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3.xml" ContentType="application/vnd.ms-excel.timelin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HP\Desktop\DATA\da-ds-notes\Excel\"/>
    </mc:Choice>
  </mc:AlternateContent>
  <xr:revisionPtr revIDLastSave="0" documentId="13_ncr:1_{1CAB5AAE-51D3-4DF3-BB59-FA21E6288B90}" xr6:coauthVersionLast="47" xr6:coauthVersionMax="47" xr10:uidLastSave="{00000000-0000-0000-0000-000000000000}"/>
  <bookViews>
    <workbookView xWindow="-108" yWindow="-108" windowWidth="23256" windowHeight="12456" activeTab="2" xr2:uid="{00000000-000D-0000-FFFF-FFFF00000000}"/>
  </bookViews>
  <sheets>
    <sheet name="Dashboard" sheetId="1" r:id="rId1"/>
    <sheet name="Genre" sheetId="19" r:id="rId2"/>
    <sheet name="Timeline" sheetId="20" r:id="rId3"/>
    <sheet name="Dashboard Data" sheetId="6" r:id="rId4"/>
    <sheet name="Main_Data" sheetId="4" r:id="rId5"/>
    <sheet name="Genre Data" sheetId="9" r:id="rId6"/>
    <sheet name="Revenue Timeline Data" sheetId="13" r:id="rId7"/>
  </sheets>
  <definedNames>
    <definedName name="ExternalData_1" localSheetId="4" hidden="1">Main_Data!$A$1:$J$1001</definedName>
    <definedName name="ExternalData_1" localSheetId="6" hidden="1">'Revenue Timeline Data'!$B$2:$G$1002</definedName>
    <definedName name="ExternalData_2" localSheetId="5" hidden="1">'Genre Data'!$D$2:$F$2761</definedName>
    <definedName name="ExternalData_3" localSheetId="5" hidden="1">'Genre Data'!$L$2:$N$2761</definedName>
    <definedName name="NativeTimeline_Date">#N/A</definedName>
    <definedName name="NativeTimeline_Date1">#N/A</definedName>
    <definedName name="Slicer_Genre">#N/A</definedName>
  </definedNames>
  <calcPr calcId="191029"/>
  <pivotCaches>
    <pivotCache cacheId="0" r:id="rId8"/>
    <pivotCache cacheId="1" r:id="rId9"/>
    <pivotCache cacheId="2" r:id="rId10"/>
    <pivotCache cacheId="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3" l="1"/>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206" i="13"/>
  <c r="H207" i="13"/>
  <c r="H208" i="13"/>
  <c r="H209" i="13"/>
  <c r="H210" i="13"/>
  <c r="H211" i="13"/>
  <c r="H212" i="13"/>
  <c r="H213" i="13"/>
  <c r="H214" i="13"/>
  <c r="H215" i="13"/>
  <c r="H216" i="13"/>
  <c r="H217" i="13"/>
  <c r="H218" i="13"/>
  <c r="H219" i="13"/>
  <c r="H220" i="13"/>
  <c r="H221" i="13"/>
  <c r="H222" i="13"/>
  <c r="H223" i="13"/>
  <c r="H224" i="13"/>
  <c r="H225" i="13"/>
  <c r="H226" i="13"/>
  <c r="H227" i="13"/>
  <c r="H228" i="13"/>
  <c r="H229" i="13"/>
  <c r="H230" i="13"/>
  <c r="H231" i="13"/>
  <c r="H232" i="13"/>
  <c r="H233" i="13"/>
  <c r="H234" i="13"/>
  <c r="H235" i="13"/>
  <c r="H236" i="13"/>
  <c r="H237" i="13"/>
  <c r="H238" i="13"/>
  <c r="H239" i="13"/>
  <c r="H240" i="13"/>
  <c r="H241" i="13"/>
  <c r="H242" i="13"/>
  <c r="H243" i="13"/>
  <c r="H244" i="13"/>
  <c r="H245" i="13"/>
  <c r="H246" i="13"/>
  <c r="H247" i="13"/>
  <c r="H248" i="13"/>
  <c r="H249" i="13"/>
  <c r="H250" i="13"/>
  <c r="H251" i="13"/>
  <c r="H252" i="13"/>
  <c r="H253" i="13"/>
  <c r="H254" i="13"/>
  <c r="H255" i="13"/>
  <c r="H256" i="13"/>
  <c r="H257" i="13"/>
  <c r="H258" i="13"/>
  <c r="H259" i="13"/>
  <c r="H260" i="13"/>
  <c r="H261" i="13"/>
  <c r="H262" i="13"/>
  <c r="H263" i="13"/>
  <c r="H264" i="13"/>
  <c r="H265" i="13"/>
  <c r="H266" i="13"/>
  <c r="H267" i="13"/>
  <c r="H268" i="13"/>
  <c r="H269" i="13"/>
  <c r="H270" i="13"/>
  <c r="H271" i="13"/>
  <c r="H272" i="13"/>
  <c r="H273" i="13"/>
  <c r="H274" i="13"/>
  <c r="H275" i="13"/>
  <c r="H276" i="13"/>
  <c r="H277" i="13"/>
  <c r="H278" i="13"/>
  <c r="H279" i="13"/>
  <c r="H280" i="13"/>
  <c r="H281" i="13"/>
  <c r="H282" i="13"/>
  <c r="H283" i="13"/>
  <c r="H284" i="13"/>
  <c r="H285" i="13"/>
  <c r="H286" i="13"/>
  <c r="H287" i="13"/>
  <c r="H288" i="13"/>
  <c r="H289" i="13"/>
  <c r="H290" i="13"/>
  <c r="H291" i="13"/>
  <c r="H292" i="13"/>
  <c r="H293" i="13"/>
  <c r="H294" i="13"/>
  <c r="H295" i="13"/>
  <c r="H296" i="13"/>
  <c r="H297" i="13"/>
  <c r="H298" i="13"/>
  <c r="H299" i="13"/>
  <c r="H300" i="13"/>
  <c r="H301" i="13"/>
  <c r="H302" i="13"/>
  <c r="H303" i="13"/>
  <c r="H304" i="13"/>
  <c r="H305" i="13"/>
  <c r="H306" i="13"/>
  <c r="H307" i="13"/>
  <c r="H308" i="13"/>
  <c r="H309" i="13"/>
  <c r="H310" i="13"/>
  <c r="H311" i="13"/>
  <c r="H312" i="13"/>
  <c r="H313" i="13"/>
  <c r="H314" i="13"/>
  <c r="H315" i="13"/>
  <c r="H316" i="13"/>
  <c r="H317" i="13"/>
  <c r="H318" i="13"/>
  <c r="H319" i="13"/>
  <c r="H320" i="13"/>
  <c r="H321" i="13"/>
  <c r="H322" i="13"/>
  <c r="H323" i="13"/>
  <c r="H324" i="13"/>
  <c r="H325" i="13"/>
  <c r="H326" i="13"/>
  <c r="H327" i="13"/>
  <c r="H328" i="13"/>
  <c r="H329" i="13"/>
  <c r="H330" i="13"/>
  <c r="H331" i="13"/>
  <c r="H332" i="13"/>
  <c r="H333" i="13"/>
  <c r="H334" i="13"/>
  <c r="H335" i="13"/>
  <c r="H336" i="13"/>
  <c r="H337" i="13"/>
  <c r="H338" i="13"/>
  <c r="H339" i="13"/>
  <c r="H340" i="13"/>
  <c r="H341" i="13"/>
  <c r="H342" i="13"/>
  <c r="H343" i="13"/>
  <c r="H344" i="13"/>
  <c r="H345" i="13"/>
  <c r="H346" i="13"/>
  <c r="H347" i="13"/>
  <c r="H348" i="13"/>
  <c r="H349" i="13"/>
  <c r="H350" i="13"/>
  <c r="H351" i="13"/>
  <c r="H352" i="13"/>
  <c r="H353" i="13"/>
  <c r="H354" i="13"/>
  <c r="H355" i="13"/>
  <c r="H356" i="13"/>
  <c r="H357" i="13"/>
  <c r="H358" i="13"/>
  <c r="H359" i="13"/>
  <c r="H360" i="13"/>
  <c r="H361" i="13"/>
  <c r="H362" i="13"/>
  <c r="H363" i="13"/>
  <c r="H364" i="13"/>
  <c r="H365" i="13"/>
  <c r="H366" i="13"/>
  <c r="H367" i="13"/>
  <c r="H368" i="13"/>
  <c r="H369" i="13"/>
  <c r="H370" i="13"/>
  <c r="H371" i="13"/>
  <c r="H372" i="13"/>
  <c r="H373" i="13"/>
  <c r="H374" i="13"/>
  <c r="H375" i="13"/>
  <c r="H376" i="13"/>
  <c r="H377" i="13"/>
  <c r="H378" i="13"/>
  <c r="H379" i="13"/>
  <c r="H380" i="13"/>
  <c r="H381" i="13"/>
  <c r="H382" i="13"/>
  <c r="H383" i="13"/>
  <c r="H384" i="13"/>
  <c r="H385" i="13"/>
  <c r="H386" i="13"/>
  <c r="H387" i="13"/>
  <c r="H388" i="13"/>
  <c r="H389" i="13"/>
  <c r="H390" i="13"/>
  <c r="H391" i="13"/>
  <c r="H392" i="13"/>
  <c r="H393" i="13"/>
  <c r="H394" i="13"/>
  <c r="H395" i="13"/>
  <c r="H396" i="13"/>
  <c r="H397" i="13"/>
  <c r="H398" i="13"/>
  <c r="H399" i="13"/>
  <c r="H400" i="13"/>
  <c r="H401" i="13"/>
  <c r="H402" i="13"/>
  <c r="H403" i="13"/>
  <c r="H404" i="13"/>
  <c r="H405" i="13"/>
  <c r="H406" i="13"/>
  <c r="H407" i="13"/>
  <c r="H408" i="13"/>
  <c r="H409" i="13"/>
  <c r="H410" i="13"/>
  <c r="H411" i="13"/>
  <c r="H412" i="13"/>
  <c r="H413" i="13"/>
  <c r="H414" i="13"/>
  <c r="H415" i="13"/>
  <c r="H416" i="13"/>
  <c r="H417" i="13"/>
  <c r="H418" i="13"/>
  <c r="H419" i="13"/>
  <c r="H420" i="13"/>
  <c r="H421" i="13"/>
  <c r="H422" i="13"/>
  <c r="H423" i="13"/>
  <c r="H424" i="13"/>
  <c r="H425" i="13"/>
  <c r="H426" i="13"/>
  <c r="H427" i="13"/>
  <c r="H428" i="13"/>
  <c r="H429" i="13"/>
  <c r="H430" i="13"/>
  <c r="H431" i="13"/>
  <c r="H432" i="13"/>
  <c r="H433" i="13"/>
  <c r="H434" i="13"/>
  <c r="H435" i="13"/>
  <c r="H436" i="13"/>
  <c r="H437" i="13"/>
  <c r="H438" i="13"/>
  <c r="H439" i="13"/>
  <c r="H440" i="13"/>
  <c r="H441" i="13"/>
  <c r="H442" i="13"/>
  <c r="H443" i="13"/>
  <c r="H444" i="13"/>
  <c r="H445" i="13"/>
  <c r="H446" i="13"/>
  <c r="H447" i="13"/>
  <c r="H448" i="13"/>
  <c r="H449" i="13"/>
  <c r="H450" i="13"/>
  <c r="H451" i="13"/>
  <c r="H452" i="13"/>
  <c r="H453" i="13"/>
  <c r="H454" i="13"/>
  <c r="H455" i="13"/>
  <c r="H456" i="13"/>
  <c r="H457" i="13"/>
  <c r="H458" i="13"/>
  <c r="H459" i="13"/>
  <c r="H460" i="13"/>
  <c r="H461" i="13"/>
  <c r="H462" i="13"/>
  <c r="H463" i="13"/>
  <c r="H464" i="13"/>
  <c r="H465" i="13"/>
  <c r="H466" i="13"/>
  <c r="H467" i="13"/>
  <c r="H468" i="13"/>
  <c r="H469" i="13"/>
  <c r="H470" i="13"/>
  <c r="H471" i="13"/>
  <c r="H472" i="13"/>
  <c r="H473" i="13"/>
  <c r="H474" i="13"/>
  <c r="H475" i="13"/>
  <c r="H476" i="13"/>
  <c r="H477" i="13"/>
  <c r="H478" i="13"/>
  <c r="H479" i="13"/>
  <c r="H480" i="13"/>
  <c r="H481" i="13"/>
  <c r="H482" i="13"/>
  <c r="H483" i="13"/>
  <c r="H484" i="13"/>
  <c r="H485" i="13"/>
  <c r="H486" i="13"/>
  <c r="H487" i="13"/>
  <c r="H488" i="13"/>
  <c r="H489" i="13"/>
  <c r="H490" i="13"/>
  <c r="H491" i="13"/>
  <c r="H492" i="13"/>
  <c r="H493" i="13"/>
  <c r="H494" i="13"/>
  <c r="H495" i="13"/>
  <c r="H496" i="13"/>
  <c r="H497" i="13"/>
  <c r="H498" i="13"/>
  <c r="H499" i="13"/>
  <c r="H500" i="13"/>
  <c r="H501" i="13"/>
  <c r="H502" i="13"/>
  <c r="H503" i="13"/>
  <c r="H504" i="13"/>
  <c r="H505" i="13"/>
  <c r="H506" i="13"/>
  <c r="H507" i="13"/>
  <c r="H508" i="13"/>
  <c r="H509" i="13"/>
  <c r="H510" i="13"/>
  <c r="H511" i="13"/>
  <c r="H512" i="13"/>
  <c r="H513" i="13"/>
  <c r="H514" i="13"/>
  <c r="H515" i="13"/>
  <c r="H516" i="13"/>
  <c r="H517" i="13"/>
  <c r="H518" i="13"/>
  <c r="H519" i="13"/>
  <c r="H520" i="13"/>
  <c r="H521" i="13"/>
  <c r="H522" i="13"/>
  <c r="H523" i="13"/>
  <c r="H524" i="13"/>
  <c r="H525" i="13"/>
  <c r="H526" i="13"/>
  <c r="H527" i="13"/>
  <c r="H528" i="13"/>
  <c r="H529" i="13"/>
  <c r="H530" i="13"/>
  <c r="H531" i="13"/>
  <c r="H532" i="13"/>
  <c r="H533" i="13"/>
  <c r="H534" i="13"/>
  <c r="H535" i="13"/>
  <c r="H536" i="13"/>
  <c r="H537" i="13"/>
  <c r="H538" i="13"/>
  <c r="H539" i="13"/>
  <c r="H540" i="13"/>
  <c r="H541" i="13"/>
  <c r="H542" i="13"/>
  <c r="H543" i="13"/>
  <c r="H544" i="13"/>
  <c r="H545" i="13"/>
  <c r="H546" i="13"/>
  <c r="H547" i="13"/>
  <c r="H548" i="13"/>
  <c r="H549" i="13"/>
  <c r="H550" i="13"/>
  <c r="H551" i="13"/>
  <c r="H552" i="13"/>
  <c r="H553" i="13"/>
  <c r="H554" i="13"/>
  <c r="H555" i="13"/>
  <c r="H556" i="13"/>
  <c r="H557" i="13"/>
  <c r="H558" i="13"/>
  <c r="H559" i="13"/>
  <c r="H560" i="13"/>
  <c r="H561" i="13"/>
  <c r="H562" i="13"/>
  <c r="H563" i="13"/>
  <c r="H564" i="13"/>
  <c r="H565" i="13"/>
  <c r="H566" i="13"/>
  <c r="H567" i="13"/>
  <c r="H568" i="13"/>
  <c r="H569" i="13"/>
  <c r="H570" i="13"/>
  <c r="H571" i="13"/>
  <c r="H572" i="13"/>
  <c r="H573" i="13"/>
  <c r="H574" i="13"/>
  <c r="H575" i="13"/>
  <c r="H576" i="13"/>
  <c r="H577" i="13"/>
  <c r="H578" i="13"/>
  <c r="H579" i="13"/>
  <c r="H580" i="13"/>
  <c r="H581" i="13"/>
  <c r="H582" i="13"/>
  <c r="H583" i="13"/>
  <c r="H584" i="13"/>
  <c r="H585" i="13"/>
  <c r="H586" i="13"/>
  <c r="H587" i="13"/>
  <c r="H588" i="13"/>
  <c r="H589" i="13"/>
  <c r="H590" i="13"/>
  <c r="H591" i="13"/>
  <c r="H592" i="13"/>
  <c r="H593" i="13"/>
  <c r="H594" i="13"/>
  <c r="H595" i="13"/>
  <c r="H596" i="13"/>
  <c r="H597" i="13"/>
  <c r="H598" i="13"/>
  <c r="H599" i="13"/>
  <c r="H600" i="13"/>
  <c r="H601" i="13"/>
  <c r="H602" i="13"/>
  <c r="H603" i="13"/>
  <c r="H604" i="13"/>
  <c r="H605" i="13"/>
  <c r="H606" i="13"/>
  <c r="H607" i="13"/>
  <c r="H608" i="13"/>
  <c r="H609" i="13"/>
  <c r="H610" i="13"/>
  <c r="H611" i="13"/>
  <c r="H612" i="13"/>
  <c r="H613" i="13"/>
  <c r="H614" i="13"/>
  <c r="H615" i="13"/>
  <c r="H616" i="13"/>
  <c r="H617" i="13"/>
  <c r="H618" i="13"/>
  <c r="H619" i="13"/>
  <c r="H620" i="13"/>
  <c r="H621" i="13"/>
  <c r="H622" i="13"/>
  <c r="H623" i="13"/>
  <c r="H624" i="13"/>
  <c r="H625" i="13"/>
  <c r="H626" i="13"/>
  <c r="H627" i="13"/>
  <c r="H628" i="13"/>
  <c r="H629" i="13"/>
  <c r="H630" i="13"/>
  <c r="H631" i="13"/>
  <c r="H632" i="13"/>
  <c r="H633" i="13"/>
  <c r="H634" i="13"/>
  <c r="H635" i="13"/>
  <c r="H636" i="13"/>
  <c r="H637" i="13"/>
  <c r="H638" i="13"/>
  <c r="H639" i="13"/>
  <c r="H640" i="13"/>
  <c r="H641" i="13"/>
  <c r="H642" i="13"/>
  <c r="H643" i="13"/>
  <c r="H644" i="13"/>
  <c r="H645" i="13"/>
  <c r="H646" i="13"/>
  <c r="H647" i="13"/>
  <c r="H648" i="13"/>
  <c r="H649" i="13"/>
  <c r="H650" i="13"/>
  <c r="H651" i="13"/>
  <c r="H652" i="13"/>
  <c r="H653" i="13"/>
  <c r="H654" i="13"/>
  <c r="H655" i="13"/>
  <c r="H656" i="13"/>
  <c r="H657" i="13"/>
  <c r="H658" i="13"/>
  <c r="H659" i="13"/>
  <c r="H660" i="13"/>
  <c r="H661" i="13"/>
  <c r="H662" i="13"/>
  <c r="H663" i="13"/>
  <c r="H664" i="13"/>
  <c r="H665" i="13"/>
  <c r="H666" i="13"/>
  <c r="H667" i="13"/>
  <c r="H668" i="13"/>
  <c r="H669" i="13"/>
  <c r="H670" i="13"/>
  <c r="H671" i="13"/>
  <c r="H672" i="13"/>
  <c r="H673" i="13"/>
  <c r="H674" i="13"/>
  <c r="H675" i="13"/>
  <c r="H676" i="13"/>
  <c r="H677" i="13"/>
  <c r="H678" i="13"/>
  <c r="H679" i="13"/>
  <c r="H680" i="13"/>
  <c r="H681" i="13"/>
  <c r="H682" i="13"/>
  <c r="H683" i="13"/>
  <c r="H684" i="13"/>
  <c r="H685" i="13"/>
  <c r="H686" i="13"/>
  <c r="H687" i="13"/>
  <c r="H688" i="13"/>
  <c r="H689" i="13"/>
  <c r="H690" i="13"/>
  <c r="H691" i="13"/>
  <c r="H692" i="13"/>
  <c r="H693" i="13"/>
  <c r="H694" i="13"/>
  <c r="H695" i="13"/>
  <c r="H696" i="13"/>
  <c r="H697" i="13"/>
  <c r="H698" i="13"/>
  <c r="H699" i="13"/>
  <c r="H700" i="13"/>
  <c r="H701" i="13"/>
  <c r="H702" i="13"/>
  <c r="H703" i="13"/>
  <c r="H704" i="13"/>
  <c r="H705" i="13"/>
  <c r="H706" i="13"/>
  <c r="H707" i="13"/>
  <c r="H708" i="13"/>
  <c r="H709" i="13"/>
  <c r="H710" i="13"/>
  <c r="H711" i="13"/>
  <c r="H712" i="13"/>
  <c r="H713" i="13"/>
  <c r="H714" i="13"/>
  <c r="H715" i="13"/>
  <c r="H716" i="13"/>
  <c r="H717" i="13"/>
  <c r="H718" i="13"/>
  <c r="H719" i="13"/>
  <c r="H720" i="13"/>
  <c r="H721" i="13"/>
  <c r="H722" i="13"/>
  <c r="H723" i="13"/>
  <c r="H724" i="13"/>
  <c r="H725" i="13"/>
  <c r="H726" i="13"/>
  <c r="H727" i="13"/>
  <c r="H728" i="13"/>
  <c r="H729" i="13"/>
  <c r="H730" i="13"/>
  <c r="H731" i="13"/>
  <c r="H732" i="13"/>
  <c r="H733" i="13"/>
  <c r="H734" i="13"/>
  <c r="H735" i="13"/>
  <c r="H736" i="13"/>
  <c r="H737" i="13"/>
  <c r="H738" i="13"/>
  <c r="H739" i="13"/>
  <c r="H740" i="13"/>
  <c r="H741" i="13"/>
  <c r="H742" i="13"/>
  <c r="H743" i="13"/>
  <c r="H744" i="13"/>
  <c r="H745" i="13"/>
  <c r="H746" i="13"/>
  <c r="H747" i="13"/>
  <c r="H748" i="13"/>
  <c r="H749" i="13"/>
  <c r="H750" i="13"/>
  <c r="H751" i="13"/>
  <c r="H752" i="13"/>
  <c r="H753" i="13"/>
  <c r="H754" i="13"/>
  <c r="H755" i="13"/>
  <c r="H756" i="13"/>
  <c r="H757" i="13"/>
  <c r="H758" i="13"/>
  <c r="H759" i="13"/>
  <c r="H760" i="13"/>
  <c r="H761" i="13"/>
  <c r="H762" i="13"/>
  <c r="H763" i="13"/>
  <c r="H764" i="13"/>
  <c r="H765" i="13"/>
  <c r="H766" i="13"/>
  <c r="H767" i="13"/>
  <c r="H768" i="13"/>
  <c r="H769" i="13"/>
  <c r="H770" i="13"/>
  <c r="H771" i="13"/>
  <c r="H772" i="13"/>
  <c r="H773" i="13"/>
  <c r="H774" i="13"/>
  <c r="H775" i="13"/>
  <c r="H776" i="13"/>
  <c r="H777" i="13"/>
  <c r="H778" i="13"/>
  <c r="H779" i="13"/>
  <c r="H780" i="13"/>
  <c r="H781" i="13"/>
  <c r="H782" i="13"/>
  <c r="H783" i="13"/>
  <c r="H784" i="13"/>
  <c r="H785" i="13"/>
  <c r="H786" i="13"/>
  <c r="H787" i="13"/>
  <c r="H788" i="13"/>
  <c r="H789" i="13"/>
  <c r="H790" i="13"/>
  <c r="H791" i="13"/>
  <c r="H792" i="13"/>
  <c r="H793" i="13"/>
  <c r="H794" i="13"/>
  <c r="H795" i="13"/>
  <c r="H796" i="13"/>
  <c r="H797" i="13"/>
  <c r="H798" i="13"/>
  <c r="H799" i="13"/>
  <c r="H800" i="13"/>
  <c r="H801" i="13"/>
  <c r="H802" i="13"/>
  <c r="H803" i="13"/>
  <c r="H804" i="13"/>
  <c r="H805" i="13"/>
  <c r="H806" i="13"/>
  <c r="H807" i="13"/>
  <c r="H808" i="13"/>
  <c r="H809" i="13"/>
  <c r="H810" i="13"/>
  <c r="H811" i="13"/>
  <c r="H812" i="13"/>
  <c r="H813" i="13"/>
  <c r="H814" i="13"/>
  <c r="H815" i="13"/>
  <c r="H816" i="13"/>
  <c r="H817" i="13"/>
  <c r="H818" i="13"/>
  <c r="H819" i="13"/>
  <c r="H820" i="13"/>
  <c r="H821" i="13"/>
  <c r="H822" i="13"/>
  <c r="H823" i="13"/>
  <c r="H824" i="13"/>
  <c r="H825" i="13"/>
  <c r="H826" i="13"/>
  <c r="H827" i="13"/>
  <c r="H828" i="13"/>
  <c r="H829" i="13"/>
  <c r="H830" i="13"/>
  <c r="H831" i="13"/>
  <c r="H832" i="13"/>
  <c r="H833" i="13"/>
  <c r="H834" i="13"/>
  <c r="H835" i="13"/>
  <c r="H836" i="13"/>
  <c r="H837" i="13"/>
  <c r="H838" i="13"/>
  <c r="H839" i="13"/>
  <c r="H840" i="13"/>
  <c r="H841" i="13"/>
  <c r="H842" i="13"/>
  <c r="H843" i="13"/>
  <c r="H844" i="13"/>
  <c r="H845" i="13"/>
  <c r="H846" i="13"/>
  <c r="H847" i="13"/>
  <c r="H848" i="13"/>
  <c r="H849" i="13"/>
  <c r="H850" i="13"/>
  <c r="H851" i="13"/>
  <c r="H852" i="13"/>
  <c r="H853" i="13"/>
  <c r="H854" i="13"/>
  <c r="H855" i="13"/>
  <c r="H856" i="13"/>
  <c r="H857" i="13"/>
  <c r="H858" i="13"/>
  <c r="H859" i="13"/>
  <c r="H860" i="13"/>
  <c r="H861" i="13"/>
  <c r="H862" i="13"/>
  <c r="H863" i="13"/>
  <c r="H864" i="13"/>
  <c r="H865" i="13"/>
  <c r="H866" i="13"/>
  <c r="H867" i="13"/>
  <c r="H868" i="13"/>
  <c r="H869" i="13"/>
  <c r="H870" i="13"/>
  <c r="H871" i="13"/>
  <c r="H872" i="13"/>
  <c r="H873" i="13"/>
  <c r="H874" i="13"/>
  <c r="H875" i="13"/>
  <c r="H876" i="13"/>
  <c r="H877" i="13"/>
  <c r="H878" i="13"/>
  <c r="H879" i="13"/>
  <c r="H880" i="13"/>
  <c r="H881" i="13"/>
  <c r="H882" i="13"/>
  <c r="H883" i="13"/>
  <c r="H884" i="13"/>
  <c r="H885" i="13"/>
  <c r="H886" i="13"/>
  <c r="H887" i="13"/>
  <c r="H888" i="13"/>
  <c r="H889" i="13"/>
  <c r="H890" i="13"/>
  <c r="H891" i="13"/>
  <c r="H892" i="13"/>
  <c r="H893" i="13"/>
  <c r="H894" i="13"/>
  <c r="H895" i="13"/>
  <c r="H896" i="13"/>
  <c r="H897" i="13"/>
  <c r="H898" i="13"/>
  <c r="H899" i="13"/>
  <c r="H900" i="13"/>
  <c r="H901" i="13"/>
  <c r="H902" i="13"/>
  <c r="H903" i="13"/>
  <c r="H904" i="13"/>
  <c r="H905" i="13"/>
  <c r="H906" i="13"/>
  <c r="H907" i="13"/>
  <c r="H908" i="13"/>
  <c r="H909" i="13"/>
  <c r="H910" i="13"/>
  <c r="H911" i="13"/>
  <c r="H912" i="13"/>
  <c r="H913" i="13"/>
  <c r="H914" i="13"/>
  <c r="H915" i="13"/>
  <c r="H916" i="13"/>
  <c r="H917" i="13"/>
  <c r="H918" i="13"/>
  <c r="H919" i="13"/>
  <c r="H920" i="13"/>
  <c r="H921" i="13"/>
  <c r="H922" i="13"/>
  <c r="H923" i="13"/>
  <c r="H924" i="13"/>
  <c r="H925" i="13"/>
  <c r="H926" i="13"/>
  <c r="H927" i="13"/>
  <c r="H928" i="13"/>
  <c r="H929" i="13"/>
  <c r="H930" i="13"/>
  <c r="H931" i="13"/>
  <c r="H932" i="13"/>
  <c r="H933" i="13"/>
  <c r="H934" i="13"/>
  <c r="H935" i="13"/>
  <c r="H936" i="13"/>
  <c r="H937" i="13"/>
  <c r="H938" i="13"/>
  <c r="H939" i="13"/>
  <c r="H940" i="13"/>
  <c r="H941" i="13"/>
  <c r="H942" i="13"/>
  <c r="H943" i="13"/>
  <c r="H944" i="13"/>
  <c r="H945" i="13"/>
  <c r="H946" i="13"/>
  <c r="H947" i="13"/>
  <c r="H948" i="13"/>
  <c r="H949" i="13"/>
  <c r="H950" i="13"/>
  <c r="H951" i="13"/>
  <c r="H952" i="13"/>
  <c r="H953" i="13"/>
  <c r="H954" i="13"/>
  <c r="H955" i="13"/>
  <c r="H956" i="13"/>
  <c r="H957" i="13"/>
  <c r="H958" i="13"/>
  <c r="H959" i="13"/>
  <c r="H960" i="13"/>
  <c r="H961" i="13"/>
  <c r="H962" i="13"/>
  <c r="H963" i="13"/>
  <c r="H964" i="13"/>
  <c r="H965" i="13"/>
  <c r="H966" i="13"/>
  <c r="H967" i="13"/>
  <c r="H968" i="13"/>
  <c r="H969" i="13"/>
  <c r="H970" i="13"/>
  <c r="H971" i="13"/>
  <c r="H972" i="13"/>
  <c r="H973" i="13"/>
  <c r="H974" i="13"/>
  <c r="H975" i="13"/>
  <c r="H976" i="13"/>
  <c r="H977" i="13"/>
  <c r="H978" i="13"/>
  <c r="H979" i="13"/>
  <c r="H980" i="13"/>
  <c r="H981" i="13"/>
  <c r="H982" i="13"/>
  <c r="H983" i="13"/>
  <c r="H984" i="13"/>
  <c r="H985" i="13"/>
  <c r="H986" i="13"/>
  <c r="H987" i="13"/>
  <c r="H988" i="13"/>
  <c r="H989" i="13"/>
  <c r="H990" i="13"/>
  <c r="H991" i="13"/>
  <c r="H992" i="13"/>
  <c r="H993" i="13"/>
  <c r="H994" i="13"/>
  <c r="H995" i="13"/>
  <c r="H996" i="13"/>
  <c r="H997" i="13"/>
  <c r="H998" i="13"/>
  <c r="H999" i="13"/>
  <c r="H1000" i="13"/>
  <c r="H1001" i="13"/>
  <c r="H1002" i="13"/>
  <c r="M2" i="4"/>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1001" i="9"/>
  <c r="I1002" i="9"/>
  <c r="I1003" i="9"/>
  <c r="I1004" i="9"/>
  <c r="I1005" i="9"/>
  <c r="I1006" i="9"/>
  <c r="I1007" i="9"/>
  <c r="I1008" i="9"/>
  <c r="I1009" i="9"/>
  <c r="I1010" i="9"/>
  <c r="I1011" i="9"/>
  <c r="I1012" i="9"/>
  <c r="I1013" i="9"/>
  <c r="I1014" i="9"/>
  <c r="I1015" i="9"/>
  <c r="I1016" i="9"/>
  <c r="I1017" i="9"/>
  <c r="I1018" i="9"/>
  <c r="I1019" i="9"/>
  <c r="I1020" i="9"/>
  <c r="I1021" i="9"/>
  <c r="I1022" i="9"/>
  <c r="I1023" i="9"/>
  <c r="I1024" i="9"/>
  <c r="I1025" i="9"/>
  <c r="I1026" i="9"/>
  <c r="I1027" i="9"/>
  <c r="I1028" i="9"/>
  <c r="I1029" i="9"/>
  <c r="I1030" i="9"/>
  <c r="I1031" i="9"/>
  <c r="I1032" i="9"/>
  <c r="I1033" i="9"/>
  <c r="I1034" i="9"/>
  <c r="I1035" i="9"/>
  <c r="I1036" i="9"/>
  <c r="I1037" i="9"/>
  <c r="I1038" i="9"/>
  <c r="I1039" i="9"/>
  <c r="I1040" i="9"/>
  <c r="I1041" i="9"/>
  <c r="I1042" i="9"/>
  <c r="I1043" i="9"/>
  <c r="I1044" i="9"/>
  <c r="I1045" i="9"/>
  <c r="I1046" i="9"/>
  <c r="I1047" i="9"/>
  <c r="I1048" i="9"/>
  <c r="I1049" i="9"/>
  <c r="I1050" i="9"/>
  <c r="I1051" i="9"/>
  <c r="I1052" i="9"/>
  <c r="I1053" i="9"/>
  <c r="I1054" i="9"/>
  <c r="I1055" i="9"/>
  <c r="I1056" i="9"/>
  <c r="I1057" i="9"/>
  <c r="I1058" i="9"/>
  <c r="I1059" i="9"/>
  <c r="I1060" i="9"/>
  <c r="I1061" i="9"/>
  <c r="I1062" i="9"/>
  <c r="I1063" i="9"/>
  <c r="I1064" i="9"/>
  <c r="I1065" i="9"/>
  <c r="I1066" i="9"/>
  <c r="I1067" i="9"/>
  <c r="I1068" i="9"/>
  <c r="I1069" i="9"/>
  <c r="I1070" i="9"/>
  <c r="I1071" i="9"/>
  <c r="I1072" i="9"/>
  <c r="I1073" i="9"/>
  <c r="I1074" i="9"/>
  <c r="I1075" i="9"/>
  <c r="I1076" i="9"/>
  <c r="I1077" i="9"/>
  <c r="I1078" i="9"/>
  <c r="I1079" i="9"/>
  <c r="I1080" i="9"/>
  <c r="I1081" i="9"/>
  <c r="I1082" i="9"/>
  <c r="I1083" i="9"/>
  <c r="I1084" i="9"/>
  <c r="I1085" i="9"/>
  <c r="I1086" i="9"/>
  <c r="I1087" i="9"/>
  <c r="I1088" i="9"/>
  <c r="I1089" i="9"/>
  <c r="I1090" i="9"/>
  <c r="I1091" i="9"/>
  <c r="I1092" i="9"/>
  <c r="I1093" i="9"/>
  <c r="I1094" i="9"/>
  <c r="I1095" i="9"/>
  <c r="I1096" i="9"/>
  <c r="I1097" i="9"/>
  <c r="I1098" i="9"/>
  <c r="I1099" i="9"/>
  <c r="I1100" i="9"/>
  <c r="I1101" i="9"/>
  <c r="I1102" i="9"/>
  <c r="I1103" i="9"/>
  <c r="I1104" i="9"/>
  <c r="I1105" i="9"/>
  <c r="I1106" i="9"/>
  <c r="I1107" i="9"/>
  <c r="I1108" i="9"/>
  <c r="I1109" i="9"/>
  <c r="I1110" i="9"/>
  <c r="I1111" i="9"/>
  <c r="I1112" i="9"/>
  <c r="I1113" i="9"/>
  <c r="I1114" i="9"/>
  <c r="I1115" i="9"/>
  <c r="I1116" i="9"/>
  <c r="I1117" i="9"/>
  <c r="I1118" i="9"/>
  <c r="I1119" i="9"/>
  <c r="I1120" i="9"/>
  <c r="I1121" i="9"/>
  <c r="I1122" i="9"/>
  <c r="I1123" i="9"/>
  <c r="I1124" i="9"/>
  <c r="I1125" i="9"/>
  <c r="I1126" i="9"/>
  <c r="I1127" i="9"/>
  <c r="I1128" i="9"/>
  <c r="I1129" i="9"/>
  <c r="I1130" i="9"/>
  <c r="I1131" i="9"/>
  <c r="I1132" i="9"/>
  <c r="I1133" i="9"/>
  <c r="I1134" i="9"/>
  <c r="I1135" i="9"/>
  <c r="I1136" i="9"/>
  <c r="I1137" i="9"/>
  <c r="I1138" i="9"/>
  <c r="I1139" i="9"/>
  <c r="I1140" i="9"/>
  <c r="I1141" i="9"/>
  <c r="I1142" i="9"/>
  <c r="I1143" i="9"/>
  <c r="I1144" i="9"/>
  <c r="I1145" i="9"/>
  <c r="I1146" i="9"/>
  <c r="I1147" i="9"/>
  <c r="I1148" i="9"/>
  <c r="I1149" i="9"/>
  <c r="I1150" i="9"/>
  <c r="I1151" i="9"/>
  <c r="I1152" i="9"/>
  <c r="I1153" i="9"/>
  <c r="I1154" i="9"/>
  <c r="I1155" i="9"/>
  <c r="I1156" i="9"/>
  <c r="I1157" i="9"/>
  <c r="I1158" i="9"/>
  <c r="I1159" i="9"/>
  <c r="I1160" i="9"/>
  <c r="I1161" i="9"/>
  <c r="I1162" i="9"/>
  <c r="I1163" i="9"/>
  <c r="I1164" i="9"/>
  <c r="I1165" i="9"/>
  <c r="I1166" i="9"/>
  <c r="I1167" i="9"/>
  <c r="I1168" i="9"/>
  <c r="I1169" i="9"/>
  <c r="I1170" i="9"/>
  <c r="I1171" i="9"/>
  <c r="I1172" i="9"/>
  <c r="I1173" i="9"/>
  <c r="I1174" i="9"/>
  <c r="I1175" i="9"/>
  <c r="I1176" i="9"/>
  <c r="I1177" i="9"/>
  <c r="I1178" i="9"/>
  <c r="I1179" i="9"/>
  <c r="I1180" i="9"/>
  <c r="I1181" i="9"/>
  <c r="I1182" i="9"/>
  <c r="I1183" i="9"/>
  <c r="I1184" i="9"/>
  <c r="I1185" i="9"/>
  <c r="I1186" i="9"/>
  <c r="I1187" i="9"/>
  <c r="I1188" i="9"/>
  <c r="I1189" i="9"/>
  <c r="I1190" i="9"/>
  <c r="I1191" i="9"/>
  <c r="I1192" i="9"/>
  <c r="I1193" i="9"/>
  <c r="I1194" i="9"/>
  <c r="I1195" i="9"/>
  <c r="I1196" i="9"/>
  <c r="I1197" i="9"/>
  <c r="I1198" i="9"/>
  <c r="I1199" i="9"/>
  <c r="I1200" i="9"/>
  <c r="I1201" i="9"/>
  <c r="I1202" i="9"/>
  <c r="I1203" i="9"/>
  <c r="I1204" i="9"/>
  <c r="I1205" i="9"/>
  <c r="I1206" i="9"/>
  <c r="I1207" i="9"/>
  <c r="I1208" i="9"/>
  <c r="I1209" i="9"/>
  <c r="I1210" i="9"/>
  <c r="I1211" i="9"/>
  <c r="I1212" i="9"/>
  <c r="I1213" i="9"/>
  <c r="I1214" i="9"/>
  <c r="I1215" i="9"/>
  <c r="I1216" i="9"/>
  <c r="I1217" i="9"/>
  <c r="I1218" i="9"/>
  <c r="I1219" i="9"/>
  <c r="I1220" i="9"/>
  <c r="I1221" i="9"/>
  <c r="I1222" i="9"/>
  <c r="I1223" i="9"/>
  <c r="I1224" i="9"/>
  <c r="I1225" i="9"/>
  <c r="I1226" i="9"/>
  <c r="I1227" i="9"/>
  <c r="I1228" i="9"/>
  <c r="I1229" i="9"/>
  <c r="I1230" i="9"/>
  <c r="I1231" i="9"/>
  <c r="I1232" i="9"/>
  <c r="I1233" i="9"/>
  <c r="I1234" i="9"/>
  <c r="I1235" i="9"/>
  <c r="I1236" i="9"/>
  <c r="I1237" i="9"/>
  <c r="I1238" i="9"/>
  <c r="I1239" i="9"/>
  <c r="I1240" i="9"/>
  <c r="I1241" i="9"/>
  <c r="I1242" i="9"/>
  <c r="I1243" i="9"/>
  <c r="I1244" i="9"/>
  <c r="I1245" i="9"/>
  <c r="I1246" i="9"/>
  <c r="I1247" i="9"/>
  <c r="I1248" i="9"/>
  <c r="I1249" i="9"/>
  <c r="I1250" i="9"/>
  <c r="I1251" i="9"/>
  <c r="I1252" i="9"/>
  <c r="I1253" i="9"/>
  <c r="I1254" i="9"/>
  <c r="I1255" i="9"/>
  <c r="I1256" i="9"/>
  <c r="I1257" i="9"/>
  <c r="I1258" i="9"/>
  <c r="I1259" i="9"/>
  <c r="I1260" i="9"/>
  <c r="I1261" i="9"/>
  <c r="I1262" i="9"/>
  <c r="I1263" i="9"/>
  <c r="I1264" i="9"/>
  <c r="I1265" i="9"/>
  <c r="I1266" i="9"/>
  <c r="I1267" i="9"/>
  <c r="I1268" i="9"/>
  <c r="I1269" i="9"/>
  <c r="I1270" i="9"/>
  <c r="I1271" i="9"/>
  <c r="I1272" i="9"/>
  <c r="I1273" i="9"/>
  <c r="I1274" i="9"/>
  <c r="I1275" i="9"/>
  <c r="I1276" i="9"/>
  <c r="I1277" i="9"/>
  <c r="I1278" i="9"/>
  <c r="I1279" i="9"/>
  <c r="I1280" i="9"/>
  <c r="I1281" i="9"/>
  <c r="I1282" i="9"/>
  <c r="I1283" i="9"/>
  <c r="I1284" i="9"/>
  <c r="I1285" i="9"/>
  <c r="I1286" i="9"/>
  <c r="I1287" i="9"/>
  <c r="I1288" i="9"/>
  <c r="I1289" i="9"/>
  <c r="I1290" i="9"/>
  <c r="I1291" i="9"/>
  <c r="I1292" i="9"/>
  <c r="I1293" i="9"/>
  <c r="I1294" i="9"/>
  <c r="I1295" i="9"/>
  <c r="I1296" i="9"/>
  <c r="I1297" i="9"/>
  <c r="I1298" i="9"/>
  <c r="I1299" i="9"/>
  <c r="I1300" i="9"/>
  <c r="I1301" i="9"/>
  <c r="I1302" i="9"/>
  <c r="I1303" i="9"/>
  <c r="I1304" i="9"/>
  <c r="I1305" i="9"/>
  <c r="I1306" i="9"/>
  <c r="I1307" i="9"/>
  <c r="I1308" i="9"/>
  <c r="I1309" i="9"/>
  <c r="I1310" i="9"/>
  <c r="I1311" i="9"/>
  <c r="I1312" i="9"/>
  <c r="I1313" i="9"/>
  <c r="I1314" i="9"/>
  <c r="I1315" i="9"/>
  <c r="I1316" i="9"/>
  <c r="I1317" i="9"/>
  <c r="I1318" i="9"/>
  <c r="I1319" i="9"/>
  <c r="I1320" i="9"/>
  <c r="I1321" i="9"/>
  <c r="I1322" i="9"/>
  <c r="I1323" i="9"/>
  <c r="I1324" i="9"/>
  <c r="I1325" i="9"/>
  <c r="I1326" i="9"/>
  <c r="I1327" i="9"/>
  <c r="I1328" i="9"/>
  <c r="I1329" i="9"/>
  <c r="I1330" i="9"/>
  <c r="I1331" i="9"/>
  <c r="I1332" i="9"/>
  <c r="I1333" i="9"/>
  <c r="I1334" i="9"/>
  <c r="I1335" i="9"/>
  <c r="I1336" i="9"/>
  <c r="I1337" i="9"/>
  <c r="I1338" i="9"/>
  <c r="I1339" i="9"/>
  <c r="I1340" i="9"/>
  <c r="I1341" i="9"/>
  <c r="I1342" i="9"/>
  <c r="I1343" i="9"/>
  <c r="I1344" i="9"/>
  <c r="I1345" i="9"/>
  <c r="I1346" i="9"/>
  <c r="I1347" i="9"/>
  <c r="I1348" i="9"/>
  <c r="I1349" i="9"/>
  <c r="I1350" i="9"/>
  <c r="I1351" i="9"/>
  <c r="I1352" i="9"/>
  <c r="I1353" i="9"/>
  <c r="I1354" i="9"/>
  <c r="I1355" i="9"/>
  <c r="I1356" i="9"/>
  <c r="I1357" i="9"/>
  <c r="I1358" i="9"/>
  <c r="I1359" i="9"/>
  <c r="I1360" i="9"/>
  <c r="I1361" i="9"/>
  <c r="I1362" i="9"/>
  <c r="I1363" i="9"/>
  <c r="I1364" i="9"/>
  <c r="I1365" i="9"/>
  <c r="I1366" i="9"/>
  <c r="I1367" i="9"/>
  <c r="I1368" i="9"/>
  <c r="I1369" i="9"/>
  <c r="I1370" i="9"/>
  <c r="I1371" i="9"/>
  <c r="I1372" i="9"/>
  <c r="I1373" i="9"/>
  <c r="I1374" i="9"/>
  <c r="I1375" i="9"/>
  <c r="I1376" i="9"/>
  <c r="I1377" i="9"/>
  <c r="I1378" i="9"/>
  <c r="I1379" i="9"/>
  <c r="I1380" i="9"/>
  <c r="I1381" i="9"/>
  <c r="I1382" i="9"/>
  <c r="I1383" i="9"/>
  <c r="I1384" i="9"/>
  <c r="I1385" i="9"/>
  <c r="I1386" i="9"/>
  <c r="I1387" i="9"/>
  <c r="I1388" i="9"/>
  <c r="I1389" i="9"/>
  <c r="I1390" i="9"/>
  <c r="I1391" i="9"/>
  <c r="I1392" i="9"/>
  <c r="I1393" i="9"/>
  <c r="I1394" i="9"/>
  <c r="I1395" i="9"/>
  <c r="I1396" i="9"/>
  <c r="I1397" i="9"/>
  <c r="I1398" i="9"/>
  <c r="I1399" i="9"/>
  <c r="I1400" i="9"/>
  <c r="I1401" i="9"/>
  <c r="I1402" i="9"/>
  <c r="I1403" i="9"/>
  <c r="I1404" i="9"/>
  <c r="I1405" i="9"/>
  <c r="I1406" i="9"/>
  <c r="I1407" i="9"/>
  <c r="I1408" i="9"/>
  <c r="I1409" i="9"/>
  <c r="I1410" i="9"/>
  <c r="I1411" i="9"/>
  <c r="I1412" i="9"/>
  <c r="I1413" i="9"/>
  <c r="I1414" i="9"/>
  <c r="I1415" i="9"/>
  <c r="I1416" i="9"/>
  <c r="I1417" i="9"/>
  <c r="I1418" i="9"/>
  <c r="I1419" i="9"/>
  <c r="I1420" i="9"/>
  <c r="I1421" i="9"/>
  <c r="I1422" i="9"/>
  <c r="I1423" i="9"/>
  <c r="I1424" i="9"/>
  <c r="I1425" i="9"/>
  <c r="I1426" i="9"/>
  <c r="I1427" i="9"/>
  <c r="I1428" i="9"/>
  <c r="I1429" i="9"/>
  <c r="I1430" i="9"/>
  <c r="I1431" i="9"/>
  <c r="I1432" i="9"/>
  <c r="I1433" i="9"/>
  <c r="I1434" i="9"/>
  <c r="I1435" i="9"/>
  <c r="I1436" i="9"/>
  <c r="I1437" i="9"/>
  <c r="I1438" i="9"/>
  <c r="I1439" i="9"/>
  <c r="I1440" i="9"/>
  <c r="I1441" i="9"/>
  <c r="I1442" i="9"/>
  <c r="I1443" i="9"/>
  <c r="I1444" i="9"/>
  <c r="I1445" i="9"/>
  <c r="I1446" i="9"/>
  <c r="I1447" i="9"/>
  <c r="I1448" i="9"/>
  <c r="I1449" i="9"/>
  <c r="I1450" i="9"/>
  <c r="I1451" i="9"/>
  <c r="I1452" i="9"/>
  <c r="I1453" i="9"/>
  <c r="I1454" i="9"/>
  <c r="I1455" i="9"/>
  <c r="I1456" i="9"/>
  <c r="I1457" i="9"/>
  <c r="I1458" i="9"/>
  <c r="I1459" i="9"/>
  <c r="I1460" i="9"/>
  <c r="I1461" i="9"/>
  <c r="I1462" i="9"/>
  <c r="I1463" i="9"/>
  <c r="I1464" i="9"/>
  <c r="I1465" i="9"/>
  <c r="I1466" i="9"/>
  <c r="I1467" i="9"/>
  <c r="I1468" i="9"/>
  <c r="I1469" i="9"/>
  <c r="I1470" i="9"/>
  <c r="I1471" i="9"/>
  <c r="I1472" i="9"/>
  <c r="I1473" i="9"/>
  <c r="I1474" i="9"/>
  <c r="I1475" i="9"/>
  <c r="I1476" i="9"/>
  <c r="I1477" i="9"/>
  <c r="I1478" i="9"/>
  <c r="I1479" i="9"/>
  <c r="I1480" i="9"/>
  <c r="I1481" i="9"/>
  <c r="I1482" i="9"/>
  <c r="I1483" i="9"/>
  <c r="I1484" i="9"/>
  <c r="I1485" i="9"/>
  <c r="I1486" i="9"/>
  <c r="I1487" i="9"/>
  <c r="I1488" i="9"/>
  <c r="I1489" i="9"/>
  <c r="I1490" i="9"/>
  <c r="I1491" i="9"/>
  <c r="I1492" i="9"/>
  <c r="I1493" i="9"/>
  <c r="I1494" i="9"/>
  <c r="I1495" i="9"/>
  <c r="I1496" i="9"/>
  <c r="I1497" i="9"/>
  <c r="I1498" i="9"/>
  <c r="I1499" i="9"/>
  <c r="I1500" i="9"/>
  <c r="I1501" i="9"/>
  <c r="I1502" i="9"/>
  <c r="I1503" i="9"/>
  <c r="I1504" i="9"/>
  <c r="I1505" i="9"/>
  <c r="I1506" i="9"/>
  <c r="I1507" i="9"/>
  <c r="I1508" i="9"/>
  <c r="I1509" i="9"/>
  <c r="I1510" i="9"/>
  <c r="I1511" i="9"/>
  <c r="I1512" i="9"/>
  <c r="I1513" i="9"/>
  <c r="I1514" i="9"/>
  <c r="I1515" i="9"/>
  <c r="I1516" i="9"/>
  <c r="I1517" i="9"/>
  <c r="I1518" i="9"/>
  <c r="I1519" i="9"/>
  <c r="I1520" i="9"/>
  <c r="I1521" i="9"/>
  <c r="I1522" i="9"/>
  <c r="I1523" i="9"/>
  <c r="I1524" i="9"/>
  <c r="I1525" i="9"/>
  <c r="I1526" i="9"/>
  <c r="I1527" i="9"/>
  <c r="I1528" i="9"/>
  <c r="I1529" i="9"/>
  <c r="I1530" i="9"/>
  <c r="I1531" i="9"/>
  <c r="I1532" i="9"/>
  <c r="I1533" i="9"/>
  <c r="I1534" i="9"/>
  <c r="I1535" i="9"/>
  <c r="I1536" i="9"/>
  <c r="I1537" i="9"/>
  <c r="I1538" i="9"/>
  <c r="I1539" i="9"/>
  <c r="I1540" i="9"/>
  <c r="I1541" i="9"/>
  <c r="I1542" i="9"/>
  <c r="I1543" i="9"/>
  <c r="I1544" i="9"/>
  <c r="I1545" i="9"/>
  <c r="I1546" i="9"/>
  <c r="I1547" i="9"/>
  <c r="I1548" i="9"/>
  <c r="I1549" i="9"/>
  <c r="I1550" i="9"/>
  <c r="I1551" i="9"/>
  <c r="I1552" i="9"/>
  <c r="I1553" i="9"/>
  <c r="I1554" i="9"/>
  <c r="I1555" i="9"/>
  <c r="I1556" i="9"/>
  <c r="I1557" i="9"/>
  <c r="I1558" i="9"/>
  <c r="I1559" i="9"/>
  <c r="I1560" i="9"/>
  <c r="I1561" i="9"/>
  <c r="I1562" i="9"/>
  <c r="I1563" i="9"/>
  <c r="I1564" i="9"/>
  <c r="I1565" i="9"/>
  <c r="I1566" i="9"/>
  <c r="I1567" i="9"/>
  <c r="I1568" i="9"/>
  <c r="I1569" i="9"/>
  <c r="I1570" i="9"/>
  <c r="I1571" i="9"/>
  <c r="I1572" i="9"/>
  <c r="I1573" i="9"/>
  <c r="I1574" i="9"/>
  <c r="I1575" i="9"/>
  <c r="I1576" i="9"/>
  <c r="I1577" i="9"/>
  <c r="I1578" i="9"/>
  <c r="I1579" i="9"/>
  <c r="I1580" i="9"/>
  <c r="I1581" i="9"/>
  <c r="I1582" i="9"/>
  <c r="I1583" i="9"/>
  <c r="I1584" i="9"/>
  <c r="I1585" i="9"/>
  <c r="I1586" i="9"/>
  <c r="I1587" i="9"/>
  <c r="I1588" i="9"/>
  <c r="I1589" i="9"/>
  <c r="I1590" i="9"/>
  <c r="I1591" i="9"/>
  <c r="I1592" i="9"/>
  <c r="I1593" i="9"/>
  <c r="I1594" i="9"/>
  <c r="I1595" i="9"/>
  <c r="I1596" i="9"/>
  <c r="I1597" i="9"/>
  <c r="I1598" i="9"/>
  <c r="I1599" i="9"/>
  <c r="I1600" i="9"/>
  <c r="I1601" i="9"/>
  <c r="I1602" i="9"/>
  <c r="I1603" i="9"/>
  <c r="I1604" i="9"/>
  <c r="I1605" i="9"/>
  <c r="I1606" i="9"/>
  <c r="I1607" i="9"/>
  <c r="I1608" i="9"/>
  <c r="I1609" i="9"/>
  <c r="I1610" i="9"/>
  <c r="I1611" i="9"/>
  <c r="I1612" i="9"/>
  <c r="I1613" i="9"/>
  <c r="I1614" i="9"/>
  <c r="I1615" i="9"/>
  <c r="I1616" i="9"/>
  <c r="I1617" i="9"/>
  <c r="I1618" i="9"/>
  <c r="I1619" i="9"/>
  <c r="I1620" i="9"/>
  <c r="I1621" i="9"/>
  <c r="I1622" i="9"/>
  <c r="I1623" i="9"/>
  <c r="I1624" i="9"/>
  <c r="I1625" i="9"/>
  <c r="I1626" i="9"/>
  <c r="I1627" i="9"/>
  <c r="I1628" i="9"/>
  <c r="I1629" i="9"/>
  <c r="I1630" i="9"/>
  <c r="I1631" i="9"/>
  <c r="I1632" i="9"/>
  <c r="I1633" i="9"/>
  <c r="I1634" i="9"/>
  <c r="I1635" i="9"/>
  <c r="I1636" i="9"/>
  <c r="I1637" i="9"/>
  <c r="I1638" i="9"/>
  <c r="I1639" i="9"/>
  <c r="I1640" i="9"/>
  <c r="I1641" i="9"/>
  <c r="I1642" i="9"/>
  <c r="I1643" i="9"/>
  <c r="I1644" i="9"/>
  <c r="I1645" i="9"/>
  <c r="I1646" i="9"/>
  <c r="I1647" i="9"/>
  <c r="I1648" i="9"/>
  <c r="I1649" i="9"/>
  <c r="I1650" i="9"/>
  <c r="I1651" i="9"/>
  <c r="I1652" i="9"/>
  <c r="I1653" i="9"/>
  <c r="I1654" i="9"/>
  <c r="I1655" i="9"/>
  <c r="I1656" i="9"/>
  <c r="I1657" i="9"/>
  <c r="I1658" i="9"/>
  <c r="I1659" i="9"/>
  <c r="I1660" i="9"/>
  <c r="I1661" i="9"/>
  <c r="I1662" i="9"/>
  <c r="I1663" i="9"/>
  <c r="I1664" i="9"/>
  <c r="I1665" i="9"/>
  <c r="I1666" i="9"/>
  <c r="I1667" i="9"/>
  <c r="I1668" i="9"/>
  <c r="I1669" i="9"/>
  <c r="I1670" i="9"/>
  <c r="I1671" i="9"/>
  <c r="I1672" i="9"/>
  <c r="I1673" i="9"/>
  <c r="I1674" i="9"/>
  <c r="I1675" i="9"/>
  <c r="I1676" i="9"/>
  <c r="I1677" i="9"/>
  <c r="I1678" i="9"/>
  <c r="I1679" i="9"/>
  <c r="I1680" i="9"/>
  <c r="I1681" i="9"/>
  <c r="I1682" i="9"/>
  <c r="I1683" i="9"/>
  <c r="I1684" i="9"/>
  <c r="I1685" i="9"/>
  <c r="I1686" i="9"/>
  <c r="I1687" i="9"/>
  <c r="I1688" i="9"/>
  <c r="I1689" i="9"/>
  <c r="I1690" i="9"/>
  <c r="I1691" i="9"/>
  <c r="I1692" i="9"/>
  <c r="I1693" i="9"/>
  <c r="I1694" i="9"/>
  <c r="I1695" i="9"/>
  <c r="I1696" i="9"/>
  <c r="I1697" i="9"/>
  <c r="I1698" i="9"/>
  <c r="I1699" i="9"/>
  <c r="I1700" i="9"/>
  <c r="I1701" i="9"/>
  <c r="I1702" i="9"/>
  <c r="I1703" i="9"/>
  <c r="I1704" i="9"/>
  <c r="I1705" i="9"/>
  <c r="I1706" i="9"/>
  <c r="I1707" i="9"/>
  <c r="I1708" i="9"/>
  <c r="I1709" i="9"/>
  <c r="I1710" i="9"/>
  <c r="I1711" i="9"/>
  <c r="I1712" i="9"/>
  <c r="I1713" i="9"/>
  <c r="I1714" i="9"/>
  <c r="I1715" i="9"/>
  <c r="I1716" i="9"/>
  <c r="I1717" i="9"/>
  <c r="I1718" i="9"/>
  <c r="I1719" i="9"/>
  <c r="I1720" i="9"/>
  <c r="I1721" i="9"/>
  <c r="I1722" i="9"/>
  <c r="I1723" i="9"/>
  <c r="I1724" i="9"/>
  <c r="I1725" i="9"/>
  <c r="I1726" i="9"/>
  <c r="I1727" i="9"/>
  <c r="I1728" i="9"/>
  <c r="I1729" i="9"/>
  <c r="I1730" i="9"/>
  <c r="I1731" i="9"/>
  <c r="I1732" i="9"/>
  <c r="I1733" i="9"/>
  <c r="I1734" i="9"/>
  <c r="I1735" i="9"/>
  <c r="I1736" i="9"/>
  <c r="I1737" i="9"/>
  <c r="I1738" i="9"/>
  <c r="I1739" i="9"/>
  <c r="I1740" i="9"/>
  <c r="I1741" i="9"/>
  <c r="I1742" i="9"/>
  <c r="I1743" i="9"/>
  <c r="I1744" i="9"/>
  <c r="I1745" i="9"/>
  <c r="I1746" i="9"/>
  <c r="I1747" i="9"/>
  <c r="I1748" i="9"/>
  <c r="I1749" i="9"/>
  <c r="I1750" i="9"/>
  <c r="I1751" i="9"/>
  <c r="I1752" i="9"/>
  <c r="I1753" i="9"/>
  <c r="I1754" i="9"/>
  <c r="I1755" i="9"/>
  <c r="I1756" i="9"/>
  <c r="I1757" i="9"/>
  <c r="I1758" i="9"/>
  <c r="I1759" i="9"/>
  <c r="I1760" i="9"/>
  <c r="I1761" i="9"/>
  <c r="I1762" i="9"/>
  <c r="I1763" i="9"/>
  <c r="I1764" i="9"/>
  <c r="I1765" i="9"/>
  <c r="I1766" i="9"/>
  <c r="I1767" i="9"/>
  <c r="I1768" i="9"/>
  <c r="I1769" i="9"/>
  <c r="I1770" i="9"/>
  <c r="I1771" i="9"/>
  <c r="I1772" i="9"/>
  <c r="I1773" i="9"/>
  <c r="I1774" i="9"/>
  <c r="I1775" i="9"/>
  <c r="I1776" i="9"/>
  <c r="I1777" i="9"/>
  <c r="I1778" i="9"/>
  <c r="I1779" i="9"/>
  <c r="I1780" i="9"/>
  <c r="I1781" i="9"/>
  <c r="I1782" i="9"/>
  <c r="I1783" i="9"/>
  <c r="I1784" i="9"/>
  <c r="I1785" i="9"/>
  <c r="I1786" i="9"/>
  <c r="I1787" i="9"/>
  <c r="I1788" i="9"/>
  <c r="I1789" i="9"/>
  <c r="I1790" i="9"/>
  <c r="I1791" i="9"/>
  <c r="I1792" i="9"/>
  <c r="I1793" i="9"/>
  <c r="I1794" i="9"/>
  <c r="I1795" i="9"/>
  <c r="I1796" i="9"/>
  <c r="I1797" i="9"/>
  <c r="I1798" i="9"/>
  <c r="I1799" i="9"/>
  <c r="I1800" i="9"/>
  <c r="I1801" i="9"/>
  <c r="I1802" i="9"/>
  <c r="I1803" i="9"/>
  <c r="I1804" i="9"/>
  <c r="I1805" i="9"/>
  <c r="I1806" i="9"/>
  <c r="I1807" i="9"/>
  <c r="I1808" i="9"/>
  <c r="I1809" i="9"/>
  <c r="I1810" i="9"/>
  <c r="I1811" i="9"/>
  <c r="I1812" i="9"/>
  <c r="I1813" i="9"/>
  <c r="I1814" i="9"/>
  <c r="I1815" i="9"/>
  <c r="I1816" i="9"/>
  <c r="I1817" i="9"/>
  <c r="I1818" i="9"/>
  <c r="I1819" i="9"/>
  <c r="I1820" i="9"/>
  <c r="I1821" i="9"/>
  <c r="I1822" i="9"/>
  <c r="I1823" i="9"/>
  <c r="I1824" i="9"/>
  <c r="I1825" i="9"/>
  <c r="I1826" i="9"/>
  <c r="I1827" i="9"/>
  <c r="I1828" i="9"/>
  <c r="I1829" i="9"/>
  <c r="I1830" i="9"/>
  <c r="I1831" i="9"/>
  <c r="I1832" i="9"/>
  <c r="I1833" i="9"/>
  <c r="I1834" i="9"/>
  <c r="I1835" i="9"/>
  <c r="I1836" i="9"/>
  <c r="I1837" i="9"/>
  <c r="I1838" i="9"/>
  <c r="I1839" i="9"/>
  <c r="I1840" i="9"/>
  <c r="I1841" i="9"/>
  <c r="I1842" i="9"/>
  <c r="I1843" i="9"/>
  <c r="I1844" i="9"/>
  <c r="I1845" i="9"/>
  <c r="I1846" i="9"/>
  <c r="I1847" i="9"/>
  <c r="I1848" i="9"/>
  <c r="I1849" i="9"/>
  <c r="I1850" i="9"/>
  <c r="I1851" i="9"/>
  <c r="I1852" i="9"/>
  <c r="I1853" i="9"/>
  <c r="I1854" i="9"/>
  <c r="I1855" i="9"/>
  <c r="I1856" i="9"/>
  <c r="I1857" i="9"/>
  <c r="I1858" i="9"/>
  <c r="I1859" i="9"/>
  <c r="I1860" i="9"/>
  <c r="I1861" i="9"/>
  <c r="I1862" i="9"/>
  <c r="I1863" i="9"/>
  <c r="I1864" i="9"/>
  <c r="I1865" i="9"/>
  <c r="I1866" i="9"/>
  <c r="I1867" i="9"/>
  <c r="I1868" i="9"/>
  <c r="I1869" i="9"/>
  <c r="I1870" i="9"/>
  <c r="I1871" i="9"/>
  <c r="I1872" i="9"/>
  <c r="I1873" i="9"/>
  <c r="I1874" i="9"/>
  <c r="I1875" i="9"/>
  <c r="I1876" i="9"/>
  <c r="I1877" i="9"/>
  <c r="I1878" i="9"/>
  <c r="I1879" i="9"/>
  <c r="I1880" i="9"/>
  <c r="I1881" i="9"/>
  <c r="I1882" i="9"/>
  <c r="I1883" i="9"/>
  <c r="I1884" i="9"/>
  <c r="I1885" i="9"/>
  <c r="I1886" i="9"/>
  <c r="I1887" i="9"/>
  <c r="I1888" i="9"/>
  <c r="I1889" i="9"/>
  <c r="I1890" i="9"/>
  <c r="I1891" i="9"/>
  <c r="I1892" i="9"/>
  <c r="I1893" i="9"/>
  <c r="I1894" i="9"/>
  <c r="I1895" i="9"/>
  <c r="I1896" i="9"/>
  <c r="I1897" i="9"/>
  <c r="I1898" i="9"/>
  <c r="I1899" i="9"/>
  <c r="I1900" i="9"/>
  <c r="I1901" i="9"/>
  <c r="I1902" i="9"/>
  <c r="I1903" i="9"/>
  <c r="I1904" i="9"/>
  <c r="I1905" i="9"/>
  <c r="I1906" i="9"/>
  <c r="I1907" i="9"/>
  <c r="I1908" i="9"/>
  <c r="I1909" i="9"/>
  <c r="I1910" i="9"/>
  <c r="I1911" i="9"/>
  <c r="I1912" i="9"/>
  <c r="I1913" i="9"/>
  <c r="I1914" i="9"/>
  <c r="I1915" i="9"/>
  <c r="I1916" i="9"/>
  <c r="I1917" i="9"/>
  <c r="I1918" i="9"/>
  <c r="I1919" i="9"/>
  <c r="I1920" i="9"/>
  <c r="I1921" i="9"/>
  <c r="I1922" i="9"/>
  <c r="I1923" i="9"/>
  <c r="I1924" i="9"/>
  <c r="I1925" i="9"/>
  <c r="I1926" i="9"/>
  <c r="I1927" i="9"/>
  <c r="I1928" i="9"/>
  <c r="I1929" i="9"/>
  <c r="I1930" i="9"/>
  <c r="I1931" i="9"/>
  <c r="I1932" i="9"/>
  <c r="I1933" i="9"/>
  <c r="I1934" i="9"/>
  <c r="I1935" i="9"/>
  <c r="I1936" i="9"/>
  <c r="I1937" i="9"/>
  <c r="I1938" i="9"/>
  <c r="I1939" i="9"/>
  <c r="I1940" i="9"/>
  <c r="I1941" i="9"/>
  <c r="I1942" i="9"/>
  <c r="I1943" i="9"/>
  <c r="I1944" i="9"/>
  <c r="I1945" i="9"/>
  <c r="I1946" i="9"/>
  <c r="I1947" i="9"/>
  <c r="I1948" i="9"/>
  <c r="I1949" i="9"/>
  <c r="I1950" i="9"/>
  <c r="I1951" i="9"/>
  <c r="I1952" i="9"/>
  <c r="I1953" i="9"/>
  <c r="I1954" i="9"/>
  <c r="I1955" i="9"/>
  <c r="I1956" i="9"/>
  <c r="I1957" i="9"/>
  <c r="I1958" i="9"/>
  <c r="I1959" i="9"/>
  <c r="I1960" i="9"/>
  <c r="I1961" i="9"/>
  <c r="I1962" i="9"/>
  <c r="I1963" i="9"/>
  <c r="I1964" i="9"/>
  <c r="I1965" i="9"/>
  <c r="I1966" i="9"/>
  <c r="I1967" i="9"/>
  <c r="I1968" i="9"/>
  <c r="I1969" i="9"/>
  <c r="I1970" i="9"/>
  <c r="I1971" i="9"/>
  <c r="I1972" i="9"/>
  <c r="I1973" i="9"/>
  <c r="I1974" i="9"/>
  <c r="I1975" i="9"/>
  <c r="I1976" i="9"/>
  <c r="I1977" i="9"/>
  <c r="I1978" i="9"/>
  <c r="I1979" i="9"/>
  <c r="I1980" i="9"/>
  <c r="I1981" i="9"/>
  <c r="I1982" i="9"/>
  <c r="I1983" i="9"/>
  <c r="I1984" i="9"/>
  <c r="I1985" i="9"/>
  <c r="I1986" i="9"/>
  <c r="I1987" i="9"/>
  <c r="I1988" i="9"/>
  <c r="I1989" i="9"/>
  <c r="I1990" i="9"/>
  <c r="I1991" i="9"/>
  <c r="I1992" i="9"/>
  <c r="I1993" i="9"/>
  <c r="I1994" i="9"/>
  <c r="I1995" i="9"/>
  <c r="I1996" i="9"/>
  <c r="I1997" i="9"/>
  <c r="I1998" i="9"/>
  <c r="I1999" i="9"/>
  <c r="I2000" i="9"/>
  <c r="I2001" i="9"/>
  <c r="I2002" i="9"/>
  <c r="I2003" i="9"/>
  <c r="I2004" i="9"/>
  <c r="I2005" i="9"/>
  <c r="I2006" i="9"/>
  <c r="I2007" i="9"/>
  <c r="I2008" i="9"/>
  <c r="I2009" i="9"/>
  <c r="I2010" i="9"/>
  <c r="I2011" i="9"/>
  <c r="I2012" i="9"/>
  <c r="I2013" i="9"/>
  <c r="I2014" i="9"/>
  <c r="I2015" i="9"/>
  <c r="I2016" i="9"/>
  <c r="I2017" i="9"/>
  <c r="I2018" i="9"/>
  <c r="I2019" i="9"/>
  <c r="I2020" i="9"/>
  <c r="I2021" i="9"/>
  <c r="I2022" i="9"/>
  <c r="I2023" i="9"/>
  <c r="I2024" i="9"/>
  <c r="I2025" i="9"/>
  <c r="I2026" i="9"/>
  <c r="I2027" i="9"/>
  <c r="I2028" i="9"/>
  <c r="I2029" i="9"/>
  <c r="I2030" i="9"/>
  <c r="I2031" i="9"/>
  <c r="I2032" i="9"/>
  <c r="I2033" i="9"/>
  <c r="I2034" i="9"/>
  <c r="I2035" i="9"/>
  <c r="I2036" i="9"/>
  <c r="I2037" i="9"/>
  <c r="I2038" i="9"/>
  <c r="I2039" i="9"/>
  <c r="I2040" i="9"/>
  <c r="I2041" i="9"/>
  <c r="I2042" i="9"/>
  <c r="I2043" i="9"/>
  <c r="I2044" i="9"/>
  <c r="I2045" i="9"/>
  <c r="I2046" i="9"/>
  <c r="I2047" i="9"/>
  <c r="I2048" i="9"/>
  <c r="I2049" i="9"/>
  <c r="I2050" i="9"/>
  <c r="I2051" i="9"/>
  <c r="I2052" i="9"/>
  <c r="I2053" i="9"/>
  <c r="I2054" i="9"/>
  <c r="I2055" i="9"/>
  <c r="I2056" i="9"/>
  <c r="I2057" i="9"/>
  <c r="I2058" i="9"/>
  <c r="I2059" i="9"/>
  <c r="I2060" i="9"/>
  <c r="I2061" i="9"/>
  <c r="I2062" i="9"/>
  <c r="I2063" i="9"/>
  <c r="I2064" i="9"/>
  <c r="I2065" i="9"/>
  <c r="I2066" i="9"/>
  <c r="I2067" i="9"/>
  <c r="I2068" i="9"/>
  <c r="I2069" i="9"/>
  <c r="I2070" i="9"/>
  <c r="I2071" i="9"/>
  <c r="I2072" i="9"/>
  <c r="I2073" i="9"/>
  <c r="I2074" i="9"/>
  <c r="I2075" i="9"/>
  <c r="I2076" i="9"/>
  <c r="I2077" i="9"/>
  <c r="I2078" i="9"/>
  <c r="I2079" i="9"/>
  <c r="I2080" i="9"/>
  <c r="I2081" i="9"/>
  <c r="I2082" i="9"/>
  <c r="I2083" i="9"/>
  <c r="I2084" i="9"/>
  <c r="I2085" i="9"/>
  <c r="I2086" i="9"/>
  <c r="I2087" i="9"/>
  <c r="I2088" i="9"/>
  <c r="I2089" i="9"/>
  <c r="I2090" i="9"/>
  <c r="I2091" i="9"/>
  <c r="I2092" i="9"/>
  <c r="I2093" i="9"/>
  <c r="I2094" i="9"/>
  <c r="I2095" i="9"/>
  <c r="I2096" i="9"/>
  <c r="I2097" i="9"/>
  <c r="I2098" i="9"/>
  <c r="I2099" i="9"/>
  <c r="I2100" i="9"/>
  <c r="I2101" i="9"/>
  <c r="I2102" i="9"/>
  <c r="I2103" i="9"/>
  <c r="I2104" i="9"/>
  <c r="I2105" i="9"/>
  <c r="I2106" i="9"/>
  <c r="I2107" i="9"/>
  <c r="I2108" i="9"/>
  <c r="I2109" i="9"/>
  <c r="I2110" i="9"/>
  <c r="I2111" i="9"/>
  <c r="I2112" i="9"/>
  <c r="I2113" i="9"/>
  <c r="I2114" i="9"/>
  <c r="I2115" i="9"/>
  <c r="I2116" i="9"/>
  <c r="I2117" i="9"/>
  <c r="I2118" i="9"/>
  <c r="I2119" i="9"/>
  <c r="I2120" i="9"/>
  <c r="I2121" i="9"/>
  <c r="I2122" i="9"/>
  <c r="I2123" i="9"/>
  <c r="I2124" i="9"/>
  <c r="I2125" i="9"/>
  <c r="I2126" i="9"/>
  <c r="I2127" i="9"/>
  <c r="I2128" i="9"/>
  <c r="I2129" i="9"/>
  <c r="I2130" i="9"/>
  <c r="I2131" i="9"/>
  <c r="I2132" i="9"/>
  <c r="I2133" i="9"/>
  <c r="I2134" i="9"/>
  <c r="I2135" i="9"/>
  <c r="I2136" i="9"/>
  <c r="I2137" i="9"/>
  <c r="I2138" i="9"/>
  <c r="I2139" i="9"/>
  <c r="I2140" i="9"/>
  <c r="I2141" i="9"/>
  <c r="I2142" i="9"/>
  <c r="I2143" i="9"/>
  <c r="I2144" i="9"/>
  <c r="I2145" i="9"/>
  <c r="I2146" i="9"/>
  <c r="I2147" i="9"/>
  <c r="I2148" i="9"/>
  <c r="I2149" i="9"/>
  <c r="I2150" i="9"/>
  <c r="I2151" i="9"/>
  <c r="I2152" i="9"/>
  <c r="I2153" i="9"/>
  <c r="I2154" i="9"/>
  <c r="I2155" i="9"/>
  <c r="I2156" i="9"/>
  <c r="I2157" i="9"/>
  <c r="I2158" i="9"/>
  <c r="I2159" i="9"/>
  <c r="I2160" i="9"/>
  <c r="I2161" i="9"/>
  <c r="I2162" i="9"/>
  <c r="I2163" i="9"/>
  <c r="I2164" i="9"/>
  <c r="I2165" i="9"/>
  <c r="I2166" i="9"/>
  <c r="I2167" i="9"/>
  <c r="I2168" i="9"/>
  <c r="I2169" i="9"/>
  <c r="I2170" i="9"/>
  <c r="I2171" i="9"/>
  <c r="I2172" i="9"/>
  <c r="I2173" i="9"/>
  <c r="I2174" i="9"/>
  <c r="I2175" i="9"/>
  <c r="I2176" i="9"/>
  <c r="I2177" i="9"/>
  <c r="I2178" i="9"/>
  <c r="I2179" i="9"/>
  <c r="I2180" i="9"/>
  <c r="I2181" i="9"/>
  <c r="I2182" i="9"/>
  <c r="I2183" i="9"/>
  <c r="I2184" i="9"/>
  <c r="I2185" i="9"/>
  <c r="I2186" i="9"/>
  <c r="I2187" i="9"/>
  <c r="I2188" i="9"/>
  <c r="I2189" i="9"/>
  <c r="I2190" i="9"/>
  <c r="I2191" i="9"/>
  <c r="I2192" i="9"/>
  <c r="I2193" i="9"/>
  <c r="I2194" i="9"/>
  <c r="I2195" i="9"/>
  <c r="I2196" i="9"/>
  <c r="I2197" i="9"/>
  <c r="I2198" i="9"/>
  <c r="I2199" i="9"/>
  <c r="I2200" i="9"/>
  <c r="I2201" i="9"/>
  <c r="I2202" i="9"/>
  <c r="I2203" i="9"/>
  <c r="I2204" i="9"/>
  <c r="I2205" i="9"/>
  <c r="I2206" i="9"/>
  <c r="I2207" i="9"/>
  <c r="I2208" i="9"/>
  <c r="I2209" i="9"/>
  <c r="I2210" i="9"/>
  <c r="I2211" i="9"/>
  <c r="I2212" i="9"/>
  <c r="I2213" i="9"/>
  <c r="I2214" i="9"/>
  <c r="I2215" i="9"/>
  <c r="I2216" i="9"/>
  <c r="I2217" i="9"/>
  <c r="I2218" i="9"/>
  <c r="I2219" i="9"/>
  <c r="I2220" i="9"/>
  <c r="I2221" i="9"/>
  <c r="I2222" i="9"/>
  <c r="I2223" i="9"/>
  <c r="I2224" i="9"/>
  <c r="I2225" i="9"/>
  <c r="I2226" i="9"/>
  <c r="I2227" i="9"/>
  <c r="I2228" i="9"/>
  <c r="I2229" i="9"/>
  <c r="I2230" i="9"/>
  <c r="I2231" i="9"/>
  <c r="I2232" i="9"/>
  <c r="I2233" i="9"/>
  <c r="I2234" i="9"/>
  <c r="I2235" i="9"/>
  <c r="I2236" i="9"/>
  <c r="I2237" i="9"/>
  <c r="I2238" i="9"/>
  <c r="I2239" i="9"/>
  <c r="I2240" i="9"/>
  <c r="I2241" i="9"/>
  <c r="I2242" i="9"/>
  <c r="I2243" i="9"/>
  <c r="I2244" i="9"/>
  <c r="I2245" i="9"/>
  <c r="I2246" i="9"/>
  <c r="I2247" i="9"/>
  <c r="I2248" i="9"/>
  <c r="I2249" i="9"/>
  <c r="I2250" i="9"/>
  <c r="I2251" i="9"/>
  <c r="I2252" i="9"/>
  <c r="I2253" i="9"/>
  <c r="I2254" i="9"/>
  <c r="I2255" i="9"/>
  <c r="I2256" i="9"/>
  <c r="I2257" i="9"/>
  <c r="I2258" i="9"/>
  <c r="I2259" i="9"/>
  <c r="I2260" i="9"/>
  <c r="I2261" i="9"/>
  <c r="I2262" i="9"/>
  <c r="I2263" i="9"/>
  <c r="I2264" i="9"/>
  <c r="I2265" i="9"/>
  <c r="I2266" i="9"/>
  <c r="I2267" i="9"/>
  <c r="I2268" i="9"/>
  <c r="I2269" i="9"/>
  <c r="I2270" i="9"/>
  <c r="I2271" i="9"/>
  <c r="I2272" i="9"/>
  <c r="I2273" i="9"/>
  <c r="I2274" i="9"/>
  <c r="I2275" i="9"/>
  <c r="I2276" i="9"/>
  <c r="I2277" i="9"/>
  <c r="I2278" i="9"/>
  <c r="I2279" i="9"/>
  <c r="I2280" i="9"/>
  <c r="I2281" i="9"/>
  <c r="I2282" i="9"/>
  <c r="I2283" i="9"/>
  <c r="I2284" i="9"/>
  <c r="I2285" i="9"/>
  <c r="I2286" i="9"/>
  <c r="I2287" i="9"/>
  <c r="I2288" i="9"/>
  <c r="I2289" i="9"/>
  <c r="I2290" i="9"/>
  <c r="I2291" i="9"/>
  <c r="I2292" i="9"/>
  <c r="I2293" i="9"/>
  <c r="I2294" i="9"/>
  <c r="I2295" i="9"/>
  <c r="I2296" i="9"/>
  <c r="I2297" i="9"/>
  <c r="I2298" i="9"/>
  <c r="I2299" i="9"/>
  <c r="I2300" i="9"/>
  <c r="I2301" i="9"/>
  <c r="I2302" i="9"/>
  <c r="I2303" i="9"/>
  <c r="I2304" i="9"/>
  <c r="I2305" i="9"/>
  <c r="I2306" i="9"/>
  <c r="I2307" i="9"/>
  <c r="I2308" i="9"/>
  <c r="I2309" i="9"/>
  <c r="I2310" i="9"/>
  <c r="I2311" i="9"/>
  <c r="I2312" i="9"/>
  <c r="I2313" i="9"/>
  <c r="I2314" i="9"/>
  <c r="I2315" i="9"/>
  <c r="I2316" i="9"/>
  <c r="I2317" i="9"/>
  <c r="I2318" i="9"/>
  <c r="I2319" i="9"/>
  <c r="I2320" i="9"/>
  <c r="I2321" i="9"/>
  <c r="I2322" i="9"/>
  <c r="I2323" i="9"/>
  <c r="I2324" i="9"/>
  <c r="I2325" i="9"/>
  <c r="I2326" i="9"/>
  <c r="I2327" i="9"/>
  <c r="I2328" i="9"/>
  <c r="I2329" i="9"/>
  <c r="I2330" i="9"/>
  <c r="I2331" i="9"/>
  <c r="I2332" i="9"/>
  <c r="I2333" i="9"/>
  <c r="I2334" i="9"/>
  <c r="I2335" i="9"/>
  <c r="I2336" i="9"/>
  <c r="I2337" i="9"/>
  <c r="I2338" i="9"/>
  <c r="I2339" i="9"/>
  <c r="I2340" i="9"/>
  <c r="I2341" i="9"/>
  <c r="I2342" i="9"/>
  <c r="I2343" i="9"/>
  <c r="I2344" i="9"/>
  <c r="I2345" i="9"/>
  <c r="I2346" i="9"/>
  <c r="I2347" i="9"/>
  <c r="I2348" i="9"/>
  <c r="I2349" i="9"/>
  <c r="I2350" i="9"/>
  <c r="I2351" i="9"/>
  <c r="I2352" i="9"/>
  <c r="I2353" i="9"/>
  <c r="I2354" i="9"/>
  <c r="I2355" i="9"/>
  <c r="I2356" i="9"/>
  <c r="I2357" i="9"/>
  <c r="I2358" i="9"/>
  <c r="I2359" i="9"/>
  <c r="I2360" i="9"/>
  <c r="I2361" i="9"/>
  <c r="I2362" i="9"/>
  <c r="I2363" i="9"/>
  <c r="I2364" i="9"/>
  <c r="I2365" i="9"/>
  <c r="I2366" i="9"/>
  <c r="I2367" i="9"/>
  <c r="I2368" i="9"/>
  <c r="I2369" i="9"/>
  <c r="I2370" i="9"/>
  <c r="I2371" i="9"/>
  <c r="I2372" i="9"/>
  <c r="I2373" i="9"/>
  <c r="I2374" i="9"/>
  <c r="I2375" i="9"/>
  <c r="I2376" i="9"/>
  <c r="I2377" i="9"/>
  <c r="I2378" i="9"/>
  <c r="I2379" i="9"/>
  <c r="I2380" i="9"/>
  <c r="I2381" i="9"/>
  <c r="I2382" i="9"/>
  <c r="I2383" i="9"/>
  <c r="I2384" i="9"/>
  <c r="I2385" i="9"/>
  <c r="I2386" i="9"/>
  <c r="I2387" i="9"/>
  <c r="I2388" i="9"/>
  <c r="I2389" i="9"/>
  <c r="I2390" i="9"/>
  <c r="I2391" i="9"/>
  <c r="I2392" i="9"/>
  <c r="I2393" i="9"/>
  <c r="I2394" i="9"/>
  <c r="I2395" i="9"/>
  <c r="I2396" i="9"/>
  <c r="I2397" i="9"/>
  <c r="I2398" i="9"/>
  <c r="I2399" i="9"/>
  <c r="I2400" i="9"/>
  <c r="I2401" i="9"/>
  <c r="I2402" i="9"/>
  <c r="I2403" i="9"/>
  <c r="I2404" i="9"/>
  <c r="I2405" i="9"/>
  <c r="I2406" i="9"/>
  <c r="I2407" i="9"/>
  <c r="I2408" i="9"/>
  <c r="I2409" i="9"/>
  <c r="I2410" i="9"/>
  <c r="I2411" i="9"/>
  <c r="I2412" i="9"/>
  <c r="I2413" i="9"/>
  <c r="I2414" i="9"/>
  <c r="I2415" i="9"/>
  <c r="I2416" i="9"/>
  <c r="I2417" i="9"/>
  <c r="I2418" i="9"/>
  <c r="I2419" i="9"/>
  <c r="I2420" i="9"/>
  <c r="I2421" i="9"/>
  <c r="I2422" i="9"/>
  <c r="I2423" i="9"/>
  <c r="I2424" i="9"/>
  <c r="I2425" i="9"/>
  <c r="I2426" i="9"/>
  <c r="I2427" i="9"/>
  <c r="I2428" i="9"/>
  <c r="I2429" i="9"/>
  <c r="I2430" i="9"/>
  <c r="I2431" i="9"/>
  <c r="I2432" i="9"/>
  <c r="I2433" i="9"/>
  <c r="I2434" i="9"/>
  <c r="I2435" i="9"/>
  <c r="I2436" i="9"/>
  <c r="I2437" i="9"/>
  <c r="I2438" i="9"/>
  <c r="I2439" i="9"/>
  <c r="I2440" i="9"/>
  <c r="I2441" i="9"/>
  <c r="I2442" i="9"/>
  <c r="I2443" i="9"/>
  <c r="I2444" i="9"/>
  <c r="I2445" i="9"/>
  <c r="I2446" i="9"/>
  <c r="I2447" i="9"/>
  <c r="I2448" i="9"/>
  <c r="I2449" i="9"/>
  <c r="I2450" i="9"/>
  <c r="I2451" i="9"/>
  <c r="I2452" i="9"/>
  <c r="I2453" i="9"/>
  <c r="I2454" i="9"/>
  <c r="I2455" i="9"/>
  <c r="I2456" i="9"/>
  <c r="I2457" i="9"/>
  <c r="I2458" i="9"/>
  <c r="I2459" i="9"/>
  <c r="I2460" i="9"/>
  <c r="I2461" i="9"/>
  <c r="I2462" i="9"/>
  <c r="I2463" i="9"/>
  <c r="I2464" i="9"/>
  <c r="I2465" i="9"/>
  <c r="I2466" i="9"/>
  <c r="I2467" i="9"/>
  <c r="I2468" i="9"/>
  <c r="I2469" i="9"/>
  <c r="I2470" i="9"/>
  <c r="I2471" i="9"/>
  <c r="I2472" i="9"/>
  <c r="I2473" i="9"/>
  <c r="I2474" i="9"/>
  <c r="I2475" i="9"/>
  <c r="I2476" i="9"/>
  <c r="I2477" i="9"/>
  <c r="I2478" i="9"/>
  <c r="I2479" i="9"/>
  <c r="I2480" i="9"/>
  <c r="I2481" i="9"/>
  <c r="I2482" i="9"/>
  <c r="I2483" i="9"/>
  <c r="I2484" i="9"/>
  <c r="I2485" i="9"/>
  <c r="I2486" i="9"/>
  <c r="I2487" i="9"/>
  <c r="I2488" i="9"/>
  <c r="I2489" i="9"/>
  <c r="I2490" i="9"/>
  <c r="I2491" i="9"/>
  <c r="I2492" i="9"/>
  <c r="I2493" i="9"/>
  <c r="I2494" i="9"/>
  <c r="I2495" i="9"/>
  <c r="I2496" i="9"/>
  <c r="I2497" i="9"/>
  <c r="I2498" i="9"/>
  <c r="I2499" i="9"/>
  <c r="I2500" i="9"/>
  <c r="I2501" i="9"/>
  <c r="I2502" i="9"/>
  <c r="I2503" i="9"/>
  <c r="I2504" i="9"/>
  <c r="I2505" i="9"/>
  <c r="I2506" i="9"/>
  <c r="I2507" i="9"/>
  <c r="I2508" i="9"/>
  <c r="I2509" i="9"/>
  <c r="I2510" i="9"/>
  <c r="I2511" i="9"/>
  <c r="I2512" i="9"/>
  <c r="I2513" i="9"/>
  <c r="I2514" i="9"/>
  <c r="I2515" i="9"/>
  <c r="I2516" i="9"/>
  <c r="I2517" i="9"/>
  <c r="I2518" i="9"/>
  <c r="I2519" i="9"/>
  <c r="I2520" i="9"/>
  <c r="I2521" i="9"/>
  <c r="I2522" i="9"/>
  <c r="I2523" i="9"/>
  <c r="I2524" i="9"/>
  <c r="I2525" i="9"/>
  <c r="I2526" i="9"/>
  <c r="I2527" i="9"/>
  <c r="I2528" i="9"/>
  <c r="I2529" i="9"/>
  <c r="I2530" i="9"/>
  <c r="I2531" i="9"/>
  <c r="I2532" i="9"/>
  <c r="I2533" i="9"/>
  <c r="I2534" i="9"/>
  <c r="I2535" i="9"/>
  <c r="I2536" i="9"/>
  <c r="I2537" i="9"/>
  <c r="I2538" i="9"/>
  <c r="I2539" i="9"/>
  <c r="I2540" i="9"/>
  <c r="I2541" i="9"/>
  <c r="I2542" i="9"/>
  <c r="I2543" i="9"/>
  <c r="I2544" i="9"/>
  <c r="I2545" i="9"/>
  <c r="I2546" i="9"/>
  <c r="I2547" i="9"/>
  <c r="I2548" i="9"/>
  <c r="I2549" i="9"/>
  <c r="I2550" i="9"/>
  <c r="I2551" i="9"/>
  <c r="I2552" i="9"/>
  <c r="I2553" i="9"/>
  <c r="I2554" i="9"/>
  <c r="I2555" i="9"/>
  <c r="I2556" i="9"/>
  <c r="I2557" i="9"/>
  <c r="I2558" i="9"/>
  <c r="I2559" i="9"/>
  <c r="I2560" i="9"/>
  <c r="I2561" i="9"/>
  <c r="I2562" i="9"/>
  <c r="I2563" i="9"/>
  <c r="I2564" i="9"/>
  <c r="I2565" i="9"/>
  <c r="I2566" i="9"/>
  <c r="I2567" i="9"/>
  <c r="I2568" i="9"/>
  <c r="I2569" i="9"/>
  <c r="I2570" i="9"/>
  <c r="I2571" i="9"/>
  <c r="I2572" i="9"/>
  <c r="I2573" i="9"/>
  <c r="I2574" i="9"/>
  <c r="I2575" i="9"/>
  <c r="I2576" i="9"/>
  <c r="I2577" i="9"/>
  <c r="I2578" i="9"/>
  <c r="I2579" i="9"/>
  <c r="I2580" i="9"/>
  <c r="I2581" i="9"/>
  <c r="I2582" i="9"/>
  <c r="I2583" i="9"/>
  <c r="I2584" i="9"/>
  <c r="I2585" i="9"/>
  <c r="I2586" i="9"/>
  <c r="I2587" i="9"/>
  <c r="I2588" i="9"/>
  <c r="I2589" i="9"/>
  <c r="I2590" i="9"/>
  <c r="I2591" i="9"/>
  <c r="I2592" i="9"/>
  <c r="I2593" i="9"/>
  <c r="I2594" i="9"/>
  <c r="I2595" i="9"/>
  <c r="I2596" i="9"/>
  <c r="I2597" i="9"/>
  <c r="I2598" i="9"/>
  <c r="I2599" i="9"/>
  <c r="I2600" i="9"/>
  <c r="I2601" i="9"/>
  <c r="I2602" i="9"/>
  <c r="I2603" i="9"/>
  <c r="I2604" i="9"/>
  <c r="I2605" i="9"/>
  <c r="I2606" i="9"/>
  <c r="I2607" i="9"/>
  <c r="I2608" i="9"/>
  <c r="I2609" i="9"/>
  <c r="I2610" i="9"/>
  <c r="I2611" i="9"/>
  <c r="I2612" i="9"/>
  <c r="I2613" i="9"/>
  <c r="I2614" i="9"/>
  <c r="I2615" i="9"/>
  <c r="I2616" i="9"/>
  <c r="I2617" i="9"/>
  <c r="I2618" i="9"/>
  <c r="I2619" i="9"/>
  <c r="I2620" i="9"/>
  <c r="I2621" i="9"/>
  <c r="I2622" i="9"/>
  <c r="I2623" i="9"/>
  <c r="I2624" i="9"/>
  <c r="I2625" i="9"/>
  <c r="I2626" i="9"/>
  <c r="I2627" i="9"/>
  <c r="I2628" i="9"/>
  <c r="I2629" i="9"/>
  <c r="I2630" i="9"/>
  <c r="I2631" i="9"/>
  <c r="I2632" i="9"/>
  <c r="I2633" i="9"/>
  <c r="I2634" i="9"/>
  <c r="I2635" i="9"/>
  <c r="I2636" i="9"/>
  <c r="I2637" i="9"/>
  <c r="I2638" i="9"/>
  <c r="I2639" i="9"/>
  <c r="I2640" i="9"/>
  <c r="I2641" i="9"/>
  <c r="I2642" i="9"/>
  <c r="I2643" i="9"/>
  <c r="I2644" i="9"/>
  <c r="I2645" i="9"/>
  <c r="I2646" i="9"/>
  <c r="I2647" i="9"/>
  <c r="I2648" i="9"/>
  <c r="I2649" i="9"/>
  <c r="I2650" i="9"/>
  <c r="I2651" i="9"/>
  <c r="I2652" i="9"/>
  <c r="I2653" i="9"/>
  <c r="I2654" i="9"/>
  <c r="I2655" i="9"/>
  <c r="I2656" i="9"/>
  <c r="I2657" i="9"/>
  <c r="I2658" i="9"/>
  <c r="I2659" i="9"/>
  <c r="I2660" i="9"/>
  <c r="I2661" i="9"/>
  <c r="I2662" i="9"/>
  <c r="I2663" i="9"/>
  <c r="I2664" i="9"/>
  <c r="I2665" i="9"/>
  <c r="I2666" i="9"/>
  <c r="I2667" i="9"/>
  <c r="I2668" i="9"/>
  <c r="I2669" i="9"/>
  <c r="I2670" i="9"/>
  <c r="I2671" i="9"/>
  <c r="I2672" i="9"/>
  <c r="I2673" i="9"/>
  <c r="I2674" i="9"/>
  <c r="I2675" i="9"/>
  <c r="I2676" i="9"/>
  <c r="I2677" i="9"/>
  <c r="I2678" i="9"/>
  <c r="I2679" i="9"/>
  <c r="I2680" i="9"/>
  <c r="I2681" i="9"/>
  <c r="I2682" i="9"/>
  <c r="I2683" i="9"/>
  <c r="I2684" i="9"/>
  <c r="I2685" i="9"/>
  <c r="I2686" i="9"/>
  <c r="I2687" i="9"/>
  <c r="I2688" i="9"/>
  <c r="I2689" i="9"/>
  <c r="I2690" i="9"/>
  <c r="I2691" i="9"/>
  <c r="I2692" i="9"/>
  <c r="I2693" i="9"/>
  <c r="I2694" i="9"/>
  <c r="I2695" i="9"/>
  <c r="I2696" i="9"/>
  <c r="I2697" i="9"/>
  <c r="I2698" i="9"/>
  <c r="I2699" i="9"/>
  <c r="I2700" i="9"/>
  <c r="I2701" i="9"/>
  <c r="I2702" i="9"/>
  <c r="I2703" i="9"/>
  <c r="I2704" i="9"/>
  <c r="I2705" i="9"/>
  <c r="I2706" i="9"/>
  <c r="I2707" i="9"/>
  <c r="I2708" i="9"/>
  <c r="I2709" i="9"/>
  <c r="I2710" i="9"/>
  <c r="I2711" i="9"/>
  <c r="I2712" i="9"/>
  <c r="I2713" i="9"/>
  <c r="I2714" i="9"/>
  <c r="I2715" i="9"/>
  <c r="I2716" i="9"/>
  <c r="I2717" i="9"/>
  <c r="I2718" i="9"/>
  <c r="I2719" i="9"/>
  <c r="I2720" i="9"/>
  <c r="I2721" i="9"/>
  <c r="I2722" i="9"/>
  <c r="I2723" i="9"/>
  <c r="I2724" i="9"/>
  <c r="I2725" i="9"/>
  <c r="I2726" i="9"/>
  <c r="I2727" i="9"/>
  <c r="I2728" i="9"/>
  <c r="I2729" i="9"/>
  <c r="I2730" i="9"/>
  <c r="I2731" i="9"/>
  <c r="I2732" i="9"/>
  <c r="I2733" i="9"/>
  <c r="I2734" i="9"/>
  <c r="I2735" i="9"/>
  <c r="I2736" i="9"/>
  <c r="I2737" i="9"/>
  <c r="I2738" i="9"/>
  <c r="I2739" i="9"/>
  <c r="I2740" i="9"/>
  <c r="I2741" i="9"/>
  <c r="I2742" i="9"/>
  <c r="I2743" i="9"/>
  <c r="I2744" i="9"/>
  <c r="I2745" i="9"/>
  <c r="I2746" i="9"/>
  <c r="I2747" i="9"/>
  <c r="I2748" i="9"/>
  <c r="I2749" i="9"/>
  <c r="I2750" i="9"/>
  <c r="I2751" i="9"/>
  <c r="I2752" i="9"/>
  <c r="I2753" i="9"/>
  <c r="I2754" i="9"/>
  <c r="I2755" i="9"/>
  <c r="I2756" i="9"/>
  <c r="I2757" i="9"/>
  <c r="I2758" i="9"/>
  <c r="I2759" i="9"/>
  <c r="I2760" i="9"/>
  <c r="I2761" i="9"/>
  <c r="I3"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364" i="9"/>
  <c r="G365" i="9"/>
  <c r="G366" i="9"/>
  <c r="G367" i="9"/>
  <c r="G368" i="9"/>
  <c r="G369" i="9"/>
  <c r="G370" i="9"/>
  <c r="G371" i="9"/>
  <c r="G372" i="9"/>
  <c r="G373" i="9"/>
  <c r="G374" i="9"/>
  <c r="G375" i="9"/>
  <c r="G376" i="9"/>
  <c r="G377" i="9"/>
  <c r="G378" i="9"/>
  <c r="G379" i="9"/>
  <c r="G380" i="9"/>
  <c r="G381" i="9"/>
  <c r="G382" i="9"/>
  <c r="G383" i="9"/>
  <c r="G384" i="9"/>
  <c r="G385" i="9"/>
  <c r="G386" i="9"/>
  <c r="G387" i="9"/>
  <c r="G388" i="9"/>
  <c r="G389" i="9"/>
  <c r="G390" i="9"/>
  <c r="G391" i="9"/>
  <c r="G392" i="9"/>
  <c r="G393" i="9"/>
  <c r="G394" i="9"/>
  <c r="G395" i="9"/>
  <c r="G396" i="9"/>
  <c r="G397" i="9"/>
  <c r="G398" i="9"/>
  <c r="G399" i="9"/>
  <c r="G400" i="9"/>
  <c r="G401" i="9"/>
  <c r="G402" i="9"/>
  <c r="G403" i="9"/>
  <c r="G404" i="9"/>
  <c r="G405" i="9"/>
  <c r="G406" i="9"/>
  <c r="G407" i="9"/>
  <c r="G408" i="9"/>
  <c r="G409" i="9"/>
  <c r="G410" i="9"/>
  <c r="G411" i="9"/>
  <c r="G412" i="9"/>
  <c r="G413" i="9"/>
  <c r="G414" i="9"/>
  <c r="G415" i="9"/>
  <c r="G416" i="9"/>
  <c r="G417" i="9"/>
  <c r="G418" i="9"/>
  <c r="G419" i="9"/>
  <c r="G420" i="9"/>
  <c r="G421" i="9"/>
  <c r="G422" i="9"/>
  <c r="G423" i="9"/>
  <c r="G424" i="9"/>
  <c r="G425" i="9"/>
  <c r="G426" i="9"/>
  <c r="G427" i="9"/>
  <c r="G428" i="9"/>
  <c r="G429" i="9"/>
  <c r="G430" i="9"/>
  <c r="G431" i="9"/>
  <c r="G432" i="9"/>
  <c r="G433" i="9"/>
  <c r="G434" i="9"/>
  <c r="G435" i="9"/>
  <c r="G436" i="9"/>
  <c r="G437" i="9"/>
  <c r="G438" i="9"/>
  <c r="G439" i="9"/>
  <c r="G440" i="9"/>
  <c r="G441" i="9"/>
  <c r="G442" i="9"/>
  <c r="G443" i="9"/>
  <c r="G444" i="9"/>
  <c r="G445" i="9"/>
  <c r="G446" i="9"/>
  <c r="G447" i="9"/>
  <c r="G448" i="9"/>
  <c r="G449" i="9"/>
  <c r="G450" i="9"/>
  <c r="G451" i="9"/>
  <c r="G452" i="9"/>
  <c r="G453" i="9"/>
  <c r="G454" i="9"/>
  <c r="G455" i="9"/>
  <c r="G456" i="9"/>
  <c r="G457" i="9"/>
  <c r="G458" i="9"/>
  <c r="G459" i="9"/>
  <c r="G460" i="9"/>
  <c r="G461" i="9"/>
  <c r="G462" i="9"/>
  <c r="G463" i="9"/>
  <c r="G464" i="9"/>
  <c r="G465" i="9"/>
  <c r="G466" i="9"/>
  <c r="G467" i="9"/>
  <c r="G468" i="9"/>
  <c r="G469" i="9"/>
  <c r="G470" i="9"/>
  <c r="G471" i="9"/>
  <c r="G472" i="9"/>
  <c r="G473" i="9"/>
  <c r="G474" i="9"/>
  <c r="G475" i="9"/>
  <c r="G476" i="9"/>
  <c r="G477" i="9"/>
  <c r="G478" i="9"/>
  <c r="G479" i="9"/>
  <c r="G480" i="9"/>
  <c r="G481" i="9"/>
  <c r="G482" i="9"/>
  <c r="G483" i="9"/>
  <c r="G484" i="9"/>
  <c r="G485" i="9"/>
  <c r="G486" i="9"/>
  <c r="G487" i="9"/>
  <c r="G488" i="9"/>
  <c r="G489" i="9"/>
  <c r="G490" i="9"/>
  <c r="G491" i="9"/>
  <c r="G492" i="9"/>
  <c r="G493" i="9"/>
  <c r="G494" i="9"/>
  <c r="G495" i="9"/>
  <c r="G496" i="9"/>
  <c r="G497" i="9"/>
  <c r="G498" i="9"/>
  <c r="G499" i="9"/>
  <c r="G500" i="9"/>
  <c r="G501" i="9"/>
  <c r="G502" i="9"/>
  <c r="G503" i="9"/>
  <c r="G504" i="9"/>
  <c r="G505" i="9"/>
  <c r="G506" i="9"/>
  <c r="G507" i="9"/>
  <c r="G508" i="9"/>
  <c r="G509" i="9"/>
  <c r="G510" i="9"/>
  <c r="G511" i="9"/>
  <c r="G512" i="9"/>
  <c r="G513" i="9"/>
  <c r="G514" i="9"/>
  <c r="G515" i="9"/>
  <c r="G516" i="9"/>
  <c r="G517" i="9"/>
  <c r="G518" i="9"/>
  <c r="G519" i="9"/>
  <c r="G520" i="9"/>
  <c r="G521" i="9"/>
  <c r="G522" i="9"/>
  <c r="G523" i="9"/>
  <c r="G524" i="9"/>
  <c r="G525" i="9"/>
  <c r="G526" i="9"/>
  <c r="G527" i="9"/>
  <c r="G528" i="9"/>
  <c r="G529" i="9"/>
  <c r="G530" i="9"/>
  <c r="G531" i="9"/>
  <c r="G532" i="9"/>
  <c r="G533" i="9"/>
  <c r="G534" i="9"/>
  <c r="G535" i="9"/>
  <c r="G536" i="9"/>
  <c r="G537" i="9"/>
  <c r="G538" i="9"/>
  <c r="G539" i="9"/>
  <c r="G540" i="9"/>
  <c r="G541" i="9"/>
  <c r="G542" i="9"/>
  <c r="G543" i="9"/>
  <c r="G544" i="9"/>
  <c r="G545" i="9"/>
  <c r="G546" i="9"/>
  <c r="G547" i="9"/>
  <c r="G548" i="9"/>
  <c r="G549" i="9"/>
  <c r="G550" i="9"/>
  <c r="G551" i="9"/>
  <c r="G552" i="9"/>
  <c r="G553" i="9"/>
  <c r="G554" i="9"/>
  <c r="G555" i="9"/>
  <c r="G556" i="9"/>
  <c r="G557" i="9"/>
  <c r="G558" i="9"/>
  <c r="G559" i="9"/>
  <c r="G560" i="9"/>
  <c r="G561" i="9"/>
  <c r="G562" i="9"/>
  <c r="G563" i="9"/>
  <c r="G564" i="9"/>
  <c r="G565" i="9"/>
  <c r="G566" i="9"/>
  <c r="G567" i="9"/>
  <c r="G568" i="9"/>
  <c r="G569" i="9"/>
  <c r="G570" i="9"/>
  <c r="G571" i="9"/>
  <c r="G572" i="9"/>
  <c r="G573" i="9"/>
  <c r="G574" i="9"/>
  <c r="G575" i="9"/>
  <c r="G576" i="9"/>
  <c r="G577" i="9"/>
  <c r="G578" i="9"/>
  <c r="G579" i="9"/>
  <c r="G580" i="9"/>
  <c r="G581" i="9"/>
  <c r="G582" i="9"/>
  <c r="G583" i="9"/>
  <c r="G584" i="9"/>
  <c r="G585" i="9"/>
  <c r="G586" i="9"/>
  <c r="G587" i="9"/>
  <c r="G588" i="9"/>
  <c r="G589" i="9"/>
  <c r="G590" i="9"/>
  <c r="G591" i="9"/>
  <c r="G592" i="9"/>
  <c r="G593" i="9"/>
  <c r="G594" i="9"/>
  <c r="G595" i="9"/>
  <c r="G596" i="9"/>
  <c r="G597" i="9"/>
  <c r="G598" i="9"/>
  <c r="G599" i="9"/>
  <c r="G600" i="9"/>
  <c r="G601" i="9"/>
  <c r="G602" i="9"/>
  <c r="G603" i="9"/>
  <c r="G604" i="9"/>
  <c r="G605" i="9"/>
  <c r="G606" i="9"/>
  <c r="G607" i="9"/>
  <c r="G608" i="9"/>
  <c r="G609" i="9"/>
  <c r="G610" i="9"/>
  <c r="G611" i="9"/>
  <c r="G612" i="9"/>
  <c r="G613" i="9"/>
  <c r="G614" i="9"/>
  <c r="G615" i="9"/>
  <c r="G616" i="9"/>
  <c r="G617" i="9"/>
  <c r="G618" i="9"/>
  <c r="G619" i="9"/>
  <c r="G620" i="9"/>
  <c r="G621" i="9"/>
  <c r="G622" i="9"/>
  <c r="G623" i="9"/>
  <c r="G624" i="9"/>
  <c r="G625" i="9"/>
  <c r="G626" i="9"/>
  <c r="G627" i="9"/>
  <c r="G628" i="9"/>
  <c r="G629" i="9"/>
  <c r="G630" i="9"/>
  <c r="G631" i="9"/>
  <c r="G632" i="9"/>
  <c r="G633" i="9"/>
  <c r="G634" i="9"/>
  <c r="G635" i="9"/>
  <c r="G636" i="9"/>
  <c r="G637" i="9"/>
  <c r="G638" i="9"/>
  <c r="G639" i="9"/>
  <c r="G640" i="9"/>
  <c r="G641" i="9"/>
  <c r="G642" i="9"/>
  <c r="G643" i="9"/>
  <c r="G644" i="9"/>
  <c r="G645" i="9"/>
  <c r="G646" i="9"/>
  <c r="G647" i="9"/>
  <c r="G648" i="9"/>
  <c r="G649" i="9"/>
  <c r="G650" i="9"/>
  <c r="G651" i="9"/>
  <c r="G652" i="9"/>
  <c r="G653" i="9"/>
  <c r="G654" i="9"/>
  <c r="G655" i="9"/>
  <c r="G656" i="9"/>
  <c r="G657" i="9"/>
  <c r="G658" i="9"/>
  <c r="G659" i="9"/>
  <c r="G660" i="9"/>
  <c r="G661" i="9"/>
  <c r="G662" i="9"/>
  <c r="G663" i="9"/>
  <c r="G664" i="9"/>
  <c r="G665" i="9"/>
  <c r="G666" i="9"/>
  <c r="G667" i="9"/>
  <c r="G668" i="9"/>
  <c r="G669" i="9"/>
  <c r="G670" i="9"/>
  <c r="G671" i="9"/>
  <c r="G672" i="9"/>
  <c r="G673" i="9"/>
  <c r="G674" i="9"/>
  <c r="G675" i="9"/>
  <c r="G676" i="9"/>
  <c r="G677" i="9"/>
  <c r="G678" i="9"/>
  <c r="G679" i="9"/>
  <c r="G680" i="9"/>
  <c r="G681" i="9"/>
  <c r="G682" i="9"/>
  <c r="G683" i="9"/>
  <c r="G684" i="9"/>
  <c r="G685" i="9"/>
  <c r="G686" i="9"/>
  <c r="G687" i="9"/>
  <c r="G688" i="9"/>
  <c r="G689" i="9"/>
  <c r="G690" i="9"/>
  <c r="G691" i="9"/>
  <c r="G692" i="9"/>
  <c r="G693" i="9"/>
  <c r="G694" i="9"/>
  <c r="G695" i="9"/>
  <c r="G696" i="9"/>
  <c r="G697" i="9"/>
  <c r="G698" i="9"/>
  <c r="G699" i="9"/>
  <c r="G700" i="9"/>
  <c r="G701" i="9"/>
  <c r="G702" i="9"/>
  <c r="G703" i="9"/>
  <c r="G704" i="9"/>
  <c r="G705" i="9"/>
  <c r="G706" i="9"/>
  <c r="G707" i="9"/>
  <c r="G708" i="9"/>
  <c r="G709" i="9"/>
  <c r="G710" i="9"/>
  <c r="G711" i="9"/>
  <c r="G712" i="9"/>
  <c r="G713" i="9"/>
  <c r="G714" i="9"/>
  <c r="G715" i="9"/>
  <c r="G716" i="9"/>
  <c r="G717" i="9"/>
  <c r="G718" i="9"/>
  <c r="G719" i="9"/>
  <c r="G720" i="9"/>
  <c r="G721" i="9"/>
  <c r="G722" i="9"/>
  <c r="G723" i="9"/>
  <c r="G724" i="9"/>
  <c r="G725" i="9"/>
  <c r="G726" i="9"/>
  <c r="G727" i="9"/>
  <c r="G728" i="9"/>
  <c r="G729" i="9"/>
  <c r="G730" i="9"/>
  <c r="G731" i="9"/>
  <c r="G732" i="9"/>
  <c r="G733" i="9"/>
  <c r="G734" i="9"/>
  <c r="G735" i="9"/>
  <c r="G736" i="9"/>
  <c r="G737" i="9"/>
  <c r="G738" i="9"/>
  <c r="G739" i="9"/>
  <c r="G740" i="9"/>
  <c r="G741" i="9"/>
  <c r="G742" i="9"/>
  <c r="G743" i="9"/>
  <c r="G744" i="9"/>
  <c r="G745" i="9"/>
  <c r="G746" i="9"/>
  <c r="G747" i="9"/>
  <c r="G748" i="9"/>
  <c r="G749" i="9"/>
  <c r="G750" i="9"/>
  <c r="G751" i="9"/>
  <c r="G752" i="9"/>
  <c r="G753" i="9"/>
  <c r="G754" i="9"/>
  <c r="G755" i="9"/>
  <c r="G756" i="9"/>
  <c r="G757" i="9"/>
  <c r="G758" i="9"/>
  <c r="G759" i="9"/>
  <c r="G760" i="9"/>
  <c r="G761" i="9"/>
  <c r="G762" i="9"/>
  <c r="G763" i="9"/>
  <c r="G764" i="9"/>
  <c r="G765" i="9"/>
  <c r="G766" i="9"/>
  <c r="G767" i="9"/>
  <c r="G768" i="9"/>
  <c r="G769" i="9"/>
  <c r="G770" i="9"/>
  <c r="G771" i="9"/>
  <c r="G772" i="9"/>
  <c r="G773" i="9"/>
  <c r="G774" i="9"/>
  <c r="G775" i="9"/>
  <c r="G776" i="9"/>
  <c r="G777" i="9"/>
  <c r="G778" i="9"/>
  <c r="G779" i="9"/>
  <c r="G780" i="9"/>
  <c r="G781" i="9"/>
  <c r="G782" i="9"/>
  <c r="G783" i="9"/>
  <c r="G784" i="9"/>
  <c r="G785" i="9"/>
  <c r="G786" i="9"/>
  <c r="G787" i="9"/>
  <c r="G788" i="9"/>
  <c r="G789" i="9"/>
  <c r="G790" i="9"/>
  <c r="G791" i="9"/>
  <c r="G792" i="9"/>
  <c r="G793" i="9"/>
  <c r="G794" i="9"/>
  <c r="G795" i="9"/>
  <c r="G796" i="9"/>
  <c r="G797" i="9"/>
  <c r="G798" i="9"/>
  <c r="G799" i="9"/>
  <c r="G800" i="9"/>
  <c r="G801" i="9"/>
  <c r="G802" i="9"/>
  <c r="G803" i="9"/>
  <c r="G804" i="9"/>
  <c r="G805" i="9"/>
  <c r="G806" i="9"/>
  <c r="G807" i="9"/>
  <c r="G808" i="9"/>
  <c r="G809" i="9"/>
  <c r="G810" i="9"/>
  <c r="G811" i="9"/>
  <c r="G812" i="9"/>
  <c r="G813" i="9"/>
  <c r="G814" i="9"/>
  <c r="G815" i="9"/>
  <c r="G816" i="9"/>
  <c r="G817" i="9"/>
  <c r="G818" i="9"/>
  <c r="G819" i="9"/>
  <c r="G820" i="9"/>
  <c r="G821" i="9"/>
  <c r="G822" i="9"/>
  <c r="G823" i="9"/>
  <c r="G824" i="9"/>
  <c r="G825" i="9"/>
  <c r="G826" i="9"/>
  <c r="G827" i="9"/>
  <c r="G828" i="9"/>
  <c r="G829" i="9"/>
  <c r="G830" i="9"/>
  <c r="G831" i="9"/>
  <c r="G832" i="9"/>
  <c r="G833" i="9"/>
  <c r="G834" i="9"/>
  <c r="G835" i="9"/>
  <c r="G836" i="9"/>
  <c r="G837" i="9"/>
  <c r="G838" i="9"/>
  <c r="G839" i="9"/>
  <c r="G840" i="9"/>
  <c r="G841" i="9"/>
  <c r="G842" i="9"/>
  <c r="G843" i="9"/>
  <c r="G844" i="9"/>
  <c r="G845" i="9"/>
  <c r="G846" i="9"/>
  <c r="G847" i="9"/>
  <c r="G848" i="9"/>
  <c r="G849" i="9"/>
  <c r="G850" i="9"/>
  <c r="G851" i="9"/>
  <c r="G852" i="9"/>
  <c r="G853" i="9"/>
  <c r="G854" i="9"/>
  <c r="G855" i="9"/>
  <c r="G856" i="9"/>
  <c r="G857" i="9"/>
  <c r="G858" i="9"/>
  <c r="G859" i="9"/>
  <c r="G860" i="9"/>
  <c r="G861" i="9"/>
  <c r="G862" i="9"/>
  <c r="G863" i="9"/>
  <c r="G864" i="9"/>
  <c r="G865" i="9"/>
  <c r="G866" i="9"/>
  <c r="G867" i="9"/>
  <c r="G868" i="9"/>
  <c r="G869" i="9"/>
  <c r="G870" i="9"/>
  <c r="G871" i="9"/>
  <c r="G872" i="9"/>
  <c r="G873" i="9"/>
  <c r="G874" i="9"/>
  <c r="G875" i="9"/>
  <c r="G876" i="9"/>
  <c r="G877" i="9"/>
  <c r="G878" i="9"/>
  <c r="G879" i="9"/>
  <c r="G880" i="9"/>
  <c r="G881" i="9"/>
  <c r="G882" i="9"/>
  <c r="G883" i="9"/>
  <c r="G884" i="9"/>
  <c r="G885" i="9"/>
  <c r="G886" i="9"/>
  <c r="G887" i="9"/>
  <c r="G888" i="9"/>
  <c r="G889" i="9"/>
  <c r="G890" i="9"/>
  <c r="G891" i="9"/>
  <c r="G892" i="9"/>
  <c r="G893" i="9"/>
  <c r="G894" i="9"/>
  <c r="G895" i="9"/>
  <c r="G896" i="9"/>
  <c r="G897" i="9"/>
  <c r="G898" i="9"/>
  <c r="G899" i="9"/>
  <c r="G900" i="9"/>
  <c r="G901" i="9"/>
  <c r="G902" i="9"/>
  <c r="G903" i="9"/>
  <c r="G904" i="9"/>
  <c r="G905" i="9"/>
  <c r="G906" i="9"/>
  <c r="G907" i="9"/>
  <c r="G908" i="9"/>
  <c r="G909" i="9"/>
  <c r="G910" i="9"/>
  <c r="G911" i="9"/>
  <c r="G912" i="9"/>
  <c r="G913" i="9"/>
  <c r="G914" i="9"/>
  <c r="G915" i="9"/>
  <c r="G916" i="9"/>
  <c r="G917" i="9"/>
  <c r="G918" i="9"/>
  <c r="G919" i="9"/>
  <c r="G920" i="9"/>
  <c r="G921" i="9"/>
  <c r="G922" i="9"/>
  <c r="G923" i="9"/>
  <c r="G924" i="9"/>
  <c r="G925" i="9"/>
  <c r="G926" i="9"/>
  <c r="G927" i="9"/>
  <c r="G928" i="9"/>
  <c r="G929" i="9"/>
  <c r="G930" i="9"/>
  <c r="G931" i="9"/>
  <c r="G932" i="9"/>
  <c r="G933" i="9"/>
  <c r="G934" i="9"/>
  <c r="G935" i="9"/>
  <c r="G936" i="9"/>
  <c r="G937" i="9"/>
  <c r="G938" i="9"/>
  <c r="G939" i="9"/>
  <c r="G940" i="9"/>
  <c r="G941" i="9"/>
  <c r="G942" i="9"/>
  <c r="G943" i="9"/>
  <c r="G944" i="9"/>
  <c r="G945" i="9"/>
  <c r="G946" i="9"/>
  <c r="G947" i="9"/>
  <c r="G948" i="9"/>
  <c r="G949" i="9"/>
  <c r="G950" i="9"/>
  <c r="G951" i="9"/>
  <c r="G952" i="9"/>
  <c r="G953" i="9"/>
  <c r="G954" i="9"/>
  <c r="G955" i="9"/>
  <c r="G956" i="9"/>
  <c r="G957" i="9"/>
  <c r="G958" i="9"/>
  <c r="G959" i="9"/>
  <c r="G960" i="9"/>
  <c r="G961" i="9"/>
  <c r="G962" i="9"/>
  <c r="G963" i="9"/>
  <c r="G964" i="9"/>
  <c r="G965" i="9"/>
  <c r="G966" i="9"/>
  <c r="G967" i="9"/>
  <c r="G968" i="9"/>
  <c r="G969" i="9"/>
  <c r="G970" i="9"/>
  <c r="G971" i="9"/>
  <c r="G972" i="9"/>
  <c r="G973" i="9"/>
  <c r="G974" i="9"/>
  <c r="G975" i="9"/>
  <c r="G976" i="9"/>
  <c r="G977" i="9"/>
  <c r="G978" i="9"/>
  <c r="G979" i="9"/>
  <c r="G980" i="9"/>
  <c r="G981" i="9"/>
  <c r="G982" i="9"/>
  <c r="G983" i="9"/>
  <c r="G984" i="9"/>
  <c r="G985" i="9"/>
  <c r="G986" i="9"/>
  <c r="G987" i="9"/>
  <c r="G988" i="9"/>
  <c r="G989" i="9"/>
  <c r="G990" i="9"/>
  <c r="G991" i="9"/>
  <c r="G992" i="9"/>
  <c r="G993" i="9"/>
  <c r="G994" i="9"/>
  <c r="G995" i="9"/>
  <c r="G996" i="9"/>
  <c r="G997" i="9"/>
  <c r="G998" i="9"/>
  <c r="G999" i="9"/>
  <c r="G1000" i="9"/>
  <c r="G1001" i="9"/>
  <c r="G1002" i="9"/>
  <c r="G1003" i="9"/>
  <c r="G1004" i="9"/>
  <c r="G1005" i="9"/>
  <c r="G1006" i="9"/>
  <c r="G1007" i="9"/>
  <c r="G1008" i="9"/>
  <c r="G1009" i="9"/>
  <c r="G1010" i="9"/>
  <c r="G1011" i="9"/>
  <c r="G1012" i="9"/>
  <c r="G1013" i="9"/>
  <c r="G1014" i="9"/>
  <c r="G1015" i="9"/>
  <c r="G1016" i="9"/>
  <c r="G1017" i="9"/>
  <c r="G1018" i="9"/>
  <c r="G1019" i="9"/>
  <c r="G1020" i="9"/>
  <c r="G1021" i="9"/>
  <c r="G1022" i="9"/>
  <c r="G1023" i="9"/>
  <c r="G1024" i="9"/>
  <c r="G1025" i="9"/>
  <c r="G1026" i="9"/>
  <c r="G1027" i="9"/>
  <c r="G1028" i="9"/>
  <c r="G1029" i="9"/>
  <c r="G1030" i="9"/>
  <c r="G1031" i="9"/>
  <c r="G1032" i="9"/>
  <c r="G1033" i="9"/>
  <c r="G1034" i="9"/>
  <c r="G1035" i="9"/>
  <c r="G1036" i="9"/>
  <c r="G1037" i="9"/>
  <c r="G1038" i="9"/>
  <c r="G1039" i="9"/>
  <c r="G1040" i="9"/>
  <c r="G1041" i="9"/>
  <c r="G1042" i="9"/>
  <c r="G1043" i="9"/>
  <c r="G1044" i="9"/>
  <c r="G1045" i="9"/>
  <c r="G1046" i="9"/>
  <c r="G1047" i="9"/>
  <c r="G1048" i="9"/>
  <c r="G1049" i="9"/>
  <c r="G1050" i="9"/>
  <c r="G1051" i="9"/>
  <c r="G1052" i="9"/>
  <c r="G1053" i="9"/>
  <c r="G1054" i="9"/>
  <c r="G1055" i="9"/>
  <c r="G1056" i="9"/>
  <c r="G1057" i="9"/>
  <c r="G1058" i="9"/>
  <c r="G1059" i="9"/>
  <c r="G1060" i="9"/>
  <c r="G1061" i="9"/>
  <c r="G1062" i="9"/>
  <c r="G1063" i="9"/>
  <c r="G1064" i="9"/>
  <c r="G1065" i="9"/>
  <c r="G1066" i="9"/>
  <c r="G1067" i="9"/>
  <c r="G1068" i="9"/>
  <c r="G1069" i="9"/>
  <c r="G1070" i="9"/>
  <c r="G1071" i="9"/>
  <c r="G1072" i="9"/>
  <c r="G1073" i="9"/>
  <c r="G1074" i="9"/>
  <c r="G1075" i="9"/>
  <c r="G1076" i="9"/>
  <c r="G1077" i="9"/>
  <c r="G1078" i="9"/>
  <c r="G1079" i="9"/>
  <c r="G1080" i="9"/>
  <c r="G1081" i="9"/>
  <c r="G1082" i="9"/>
  <c r="G1083" i="9"/>
  <c r="G1084" i="9"/>
  <c r="G1085" i="9"/>
  <c r="G1086" i="9"/>
  <c r="G1087" i="9"/>
  <c r="G1088" i="9"/>
  <c r="G1089" i="9"/>
  <c r="G1090" i="9"/>
  <c r="G1091" i="9"/>
  <c r="G1092" i="9"/>
  <c r="G1093" i="9"/>
  <c r="G1094" i="9"/>
  <c r="G1095" i="9"/>
  <c r="G1096" i="9"/>
  <c r="G1097" i="9"/>
  <c r="G1098" i="9"/>
  <c r="G1099" i="9"/>
  <c r="G1100" i="9"/>
  <c r="G1101" i="9"/>
  <c r="G1102" i="9"/>
  <c r="G1103" i="9"/>
  <c r="G1104" i="9"/>
  <c r="G1105" i="9"/>
  <c r="G1106" i="9"/>
  <c r="G1107" i="9"/>
  <c r="G1108" i="9"/>
  <c r="G1109" i="9"/>
  <c r="G1110" i="9"/>
  <c r="G1111" i="9"/>
  <c r="G1112" i="9"/>
  <c r="G1113" i="9"/>
  <c r="G1114" i="9"/>
  <c r="G1115" i="9"/>
  <c r="G1116" i="9"/>
  <c r="G1117" i="9"/>
  <c r="G1118" i="9"/>
  <c r="G1119" i="9"/>
  <c r="G1120" i="9"/>
  <c r="G1121" i="9"/>
  <c r="G1122" i="9"/>
  <c r="G1123" i="9"/>
  <c r="G1124" i="9"/>
  <c r="G1125" i="9"/>
  <c r="G1126" i="9"/>
  <c r="G1127" i="9"/>
  <c r="G1128" i="9"/>
  <c r="G1129" i="9"/>
  <c r="G1130" i="9"/>
  <c r="G1131" i="9"/>
  <c r="G1132" i="9"/>
  <c r="G1133" i="9"/>
  <c r="G1134" i="9"/>
  <c r="G1135" i="9"/>
  <c r="G1136" i="9"/>
  <c r="G1137" i="9"/>
  <c r="G1138" i="9"/>
  <c r="G1139" i="9"/>
  <c r="G1140" i="9"/>
  <c r="G1141" i="9"/>
  <c r="G1142" i="9"/>
  <c r="G1143" i="9"/>
  <c r="G1144" i="9"/>
  <c r="G1145" i="9"/>
  <c r="G1146" i="9"/>
  <c r="G1147" i="9"/>
  <c r="G1148" i="9"/>
  <c r="G1149" i="9"/>
  <c r="G1150" i="9"/>
  <c r="G1151" i="9"/>
  <c r="G1152" i="9"/>
  <c r="G1153" i="9"/>
  <c r="G1154" i="9"/>
  <c r="G1155" i="9"/>
  <c r="G1156" i="9"/>
  <c r="G1157" i="9"/>
  <c r="G1158" i="9"/>
  <c r="G1159" i="9"/>
  <c r="G1160" i="9"/>
  <c r="G1161" i="9"/>
  <c r="G1162" i="9"/>
  <c r="G1163" i="9"/>
  <c r="G1164" i="9"/>
  <c r="G1165" i="9"/>
  <c r="G1166" i="9"/>
  <c r="G1167" i="9"/>
  <c r="G1168" i="9"/>
  <c r="G1169" i="9"/>
  <c r="G1170" i="9"/>
  <c r="G1171" i="9"/>
  <c r="G1172" i="9"/>
  <c r="G1173" i="9"/>
  <c r="G1174" i="9"/>
  <c r="G1175" i="9"/>
  <c r="G1176" i="9"/>
  <c r="G1177" i="9"/>
  <c r="G1178" i="9"/>
  <c r="G1179" i="9"/>
  <c r="G1180" i="9"/>
  <c r="G1181" i="9"/>
  <c r="G1182" i="9"/>
  <c r="G1183" i="9"/>
  <c r="G1184" i="9"/>
  <c r="G1185" i="9"/>
  <c r="G1186" i="9"/>
  <c r="G1187" i="9"/>
  <c r="G1188" i="9"/>
  <c r="G1189" i="9"/>
  <c r="G1190" i="9"/>
  <c r="G1191" i="9"/>
  <c r="G1192" i="9"/>
  <c r="G1193" i="9"/>
  <c r="G1194" i="9"/>
  <c r="G1195" i="9"/>
  <c r="G1196" i="9"/>
  <c r="G1197" i="9"/>
  <c r="G1198" i="9"/>
  <c r="G1199" i="9"/>
  <c r="G1200" i="9"/>
  <c r="G1201" i="9"/>
  <c r="G1202" i="9"/>
  <c r="G1203" i="9"/>
  <c r="G1204" i="9"/>
  <c r="G1205" i="9"/>
  <c r="G1206" i="9"/>
  <c r="G1207" i="9"/>
  <c r="G1208" i="9"/>
  <c r="G1209" i="9"/>
  <c r="G1210" i="9"/>
  <c r="G1211" i="9"/>
  <c r="G1212" i="9"/>
  <c r="G1213" i="9"/>
  <c r="G1214" i="9"/>
  <c r="G1215" i="9"/>
  <c r="G1216" i="9"/>
  <c r="G1217" i="9"/>
  <c r="G1218" i="9"/>
  <c r="G1219" i="9"/>
  <c r="G1220" i="9"/>
  <c r="G1221" i="9"/>
  <c r="G1222" i="9"/>
  <c r="G1223" i="9"/>
  <c r="G1224" i="9"/>
  <c r="G1225" i="9"/>
  <c r="G1226" i="9"/>
  <c r="G1227" i="9"/>
  <c r="G1228" i="9"/>
  <c r="G1229" i="9"/>
  <c r="G1230" i="9"/>
  <c r="G1231" i="9"/>
  <c r="G1232" i="9"/>
  <c r="G1233" i="9"/>
  <c r="G1234" i="9"/>
  <c r="G1235" i="9"/>
  <c r="G1236" i="9"/>
  <c r="G1237" i="9"/>
  <c r="G1238" i="9"/>
  <c r="G1239" i="9"/>
  <c r="G1240" i="9"/>
  <c r="G1241" i="9"/>
  <c r="G1242" i="9"/>
  <c r="G1243" i="9"/>
  <c r="G1244" i="9"/>
  <c r="G1245" i="9"/>
  <c r="G1246" i="9"/>
  <c r="G1247" i="9"/>
  <c r="G1248" i="9"/>
  <c r="G1249" i="9"/>
  <c r="G1250" i="9"/>
  <c r="G1251" i="9"/>
  <c r="G1252" i="9"/>
  <c r="G1253" i="9"/>
  <c r="G1254" i="9"/>
  <c r="G1255" i="9"/>
  <c r="G1256" i="9"/>
  <c r="G1257" i="9"/>
  <c r="G1258" i="9"/>
  <c r="G1259" i="9"/>
  <c r="G1260" i="9"/>
  <c r="G1261" i="9"/>
  <c r="G1262" i="9"/>
  <c r="G1263" i="9"/>
  <c r="G1264" i="9"/>
  <c r="G1265" i="9"/>
  <c r="G1266" i="9"/>
  <c r="G1267" i="9"/>
  <c r="G1268" i="9"/>
  <c r="G1269" i="9"/>
  <c r="G1270" i="9"/>
  <c r="G1271" i="9"/>
  <c r="G1272" i="9"/>
  <c r="G1273" i="9"/>
  <c r="G1274" i="9"/>
  <c r="G1275" i="9"/>
  <c r="G1276" i="9"/>
  <c r="G1277" i="9"/>
  <c r="G1278" i="9"/>
  <c r="G1279" i="9"/>
  <c r="G1280" i="9"/>
  <c r="G1281" i="9"/>
  <c r="G1282" i="9"/>
  <c r="G1283" i="9"/>
  <c r="G1284" i="9"/>
  <c r="G1285" i="9"/>
  <c r="G1286" i="9"/>
  <c r="G1287" i="9"/>
  <c r="G1288" i="9"/>
  <c r="G1289" i="9"/>
  <c r="G1290" i="9"/>
  <c r="G1291" i="9"/>
  <c r="G1292" i="9"/>
  <c r="G1293" i="9"/>
  <c r="G1294" i="9"/>
  <c r="G1295" i="9"/>
  <c r="G1296" i="9"/>
  <c r="G1297" i="9"/>
  <c r="G1298" i="9"/>
  <c r="G1299" i="9"/>
  <c r="G1300" i="9"/>
  <c r="G1301" i="9"/>
  <c r="G1302" i="9"/>
  <c r="G1303" i="9"/>
  <c r="G1304" i="9"/>
  <c r="G1305" i="9"/>
  <c r="G1306" i="9"/>
  <c r="G1307" i="9"/>
  <c r="G1308" i="9"/>
  <c r="G1309" i="9"/>
  <c r="G1310" i="9"/>
  <c r="G1311" i="9"/>
  <c r="G1312" i="9"/>
  <c r="G1313" i="9"/>
  <c r="G1314" i="9"/>
  <c r="G1315" i="9"/>
  <c r="G1316" i="9"/>
  <c r="G1317" i="9"/>
  <c r="G1318" i="9"/>
  <c r="G1319" i="9"/>
  <c r="G1320" i="9"/>
  <c r="G1321" i="9"/>
  <c r="G1322" i="9"/>
  <c r="G1323" i="9"/>
  <c r="G1324" i="9"/>
  <c r="G1325" i="9"/>
  <c r="G1326" i="9"/>
  <c r="G1327" i="9"/>
  <c r="G1328" i="9"/>
  <c r="G1329" i="9"/>
  <c r="G1330" i="9"/>
  <c r="G1331" i="9"/>
  <c r="G1332" i="9"/>
  <c r="G1333" i="9"/>
  <c r="G1334" i="9"/>
  <c r="G1335" i="9"/>
  <c r="G1336" i="9"/>
  <c r="G1337" i="9"/>
  <c r="G1338" i="9"/>
  <c r="G1339" i="9"/>
  <c r="G1340" i="9"/>
  <c r="G1341" i="9"/>
  <c r="G1342" i="9"/>
  <c r="G1343" i="9"/>
  <c r="G1344" i="9"/>
  <c r="G1345" i="9"/>
  <c r="G1346" i="9"/>
  <c r="G1347" i="9"/>
  <c r="G1348" i="9"/>
  <c r="G1349" i="9"/>
  <c r="G1350" i="9"/>
  <c r="G1351" i="9"/>
  <c r="G1352" i="9"/>
  <c r="G1353" i="9"/>
  <c r="G1354" i="9"/>
  <c r="G1355" i="9"/>
  <c r="G1356" i="9"/>
  <c r="G1357" i="9"/>
  <c r="G1358" i="9"/>
  <c r="G1359" i="9"/>
  <c r="G1360" i="9"/>
  <c r="G1361" i="9"/>
  <c r="G1362" i="9"/>
  <c r="G1363" i="9"/>
  <c r="G1364" i="9"/>
  <c r="G1365" i="9"/>
  <c r="G1366" i="9"/>
  <c r="G1367" i="9"/>
  <c r="G1368" i="9"/>
  <c r="G1369" i="9"/>
  <c r="G1370" i="9"/>
  <c r="G1371" i="9"/>
  <c r="G1372" i="9"/>
  <c r="G1373" i="9"/>
  <c r="G1374" i="9"/>
  <c r="G1375" i="9"/>
  <c r="G1376" i="9"/>
  <c r="G1377" i="9"/>
  <c r="G1378" i="9"/>
  <c r="G1379" i="9"/>
  <c r="G1380" i="9"/>
  <c r="G1381" i="9"/>
  <c r="G1382" i="9"/>
  <c r="G1383" i="9"/>
  <c r="G1384" i="9"/>
  <c r="G1385" i="9"/>
  <c r="G1386" i="9"/>
  <c r="G1387" i="9"/>
  <c r="G1388" i="9"/>
  <c r="G1389" i="9"/>
  <c r="G1390" i="9"/>
  <c r="G1391" i="9"/>
  <c r="G1392" i="9"/>
  <c r="G1393" i="9"/>
  <c r="G1394" i="9"/>
  <c r="G1395" i="9"/>
  <c r="G1396" i="9"/>
  <c r="G1397" i="9"/>
  <c r="G1398" i="9"/>
  <c r="G1399" i="9"/>
  <c r="G1400" i="9"/>
  <c r="G1401" i="9"/>
  <c r="G1402" i="9"/>
  <c r="G1403" i="9"/>
  <c r="G1404" i="9"/>
  <c r="G1405" i="9"/>
  <c r="G1406" i="9"/>
  <c r="G1407" i="9"/>
  <c r="G1408" i="9"/>
  <c r="G1409" i="9"/>
  <c r="G1410" i="9"/>
  <c r="G1411" i="9"/>
  <c r="G1412" i="9"/>
  <c r="G1413" i="9"/>
  <c r="G1414" i="9"/>
  <c r="G1415" i="9"/>
  <c r="G1416" i="9"/>
  <c r="G1417" i="9"/>
  <c r="G1418" i="9"/>
  <c r="G1419" i="9"/>
  <c r="G1420" i="9"/>
  <c r="G1421" i="9"/>
  <c r="G1422" i="9"/>
  <c r="G1423" i="9"/>
  <c r="G1424" i="9"/>
  <c r="G1425" i="9"/>
  <c r="G1426" i="9"/>
  <c r="G1427" i="9"/>
  <c r="G1428" i="9"/>
  <c r="G1429" i="9"/>
  <c r="G1430" i="9"/>
  <c r="G1431" i="9"/>
  <c r="G1432" i="9"/>
  <c r="G1433" i="9"/>
  <c r="G1434" i="9"/>
  <c r="G1435" i="9"/>
  <c r="G1436" i="9"/>
  <c r="G1437" i="9"/>
  <c r="G1438" i="9"/>
  <c r="G1439" i="9"/>
  <c r="G1440" i="9"/>
  <c r="G1441" i="9"/>
  <c r="G1442" i="9"/>
  <c r="G1443" i="9"/>
  <c r="G1444" i="9"/>
  <c r="G1445" i="9"/>
  <c r="G1446" i="9"/>
  <c r="G1447" i="9"/>
  <c r="G1448" i="9"/>
  <c r="G1449" i="9"/>
  <c r="G1450" i="9"/>
  <c r="G1451" i="9"/>
  <c r="G1452" i="9"/>
  <c r="G1453" i="9"/>
  <c r="G1454" i="9"/>
  <c r="G1455" i="9"/>
  <c r="G1456" i="9"/>
  <c r="G1457" i="9"/>
  <c r="G1458" i="9"/>
  <c r="G1459" i="9"/>
  <c r="G1460" i="9"/>
  <c r="G1461" i="9"/>
  <c r="G1462" i="9"/>
  <c r="G1463" i="9"/>
  <c r="G1464" i="9"/>
  <c r="G1465" i="9"/>
  <c r="G1466" i="9"/>
  <c r="G1467" i="9"/>
  <c r="G1468" i="9"/>
  <c r="G1469" i="9"/>
  <c r="G1470" i="9"/>
  <c r="G1471" i="9"/>
  <c r="G1472" i="9"/>
  <c r="G1473" i="9"/>
  <c r="G1474" i="9"/>
  <c r="G1475" i="9"/>
  <c r="G1476" i="9"/>
  <c r="G1477" i="9"/>
  <c r="G1478" i="9"/>
  <c r="G1479" i="9"/>
  <c r="G1480" i="9"/>
  <c r="G1481" i="9"/>
  <c r="G1482" i="9"/>
  <c r="G1483" i="9"/>
  <c r="G1484" i="9"/>
  <c r="G1485" i="9"/>
  <c r="G1486" i="9"/>
  <c r="G1487" i="9"/>
  <c r="G1488" i="9"/>
  <c r="G1489" i="9"/>
  <c r="G1490" i="9"/>
  <c r="G1491" i="9"/>
  <c r="G1492" i="9"/>
  <c r="G1493" i="9"/>
  <c r="G1494" i="9"/>
  <c r="G1495" i="9"/>
  <c r="G1496" i="9"/>
  <c r="G1497" i="9"/>
  <c r="G1498" i="9"/>
  <c r="G1499" i="9"/>
  <c r="G1500" i="9"/>
  <c r="G1501" i="9"/>
  <c r="G1502" i="9"/>
  <c r="G1503" i="9"/>
  <c r="G1504" i="9"/>
  <c r="G1505" i="9"/>
  <c r="G1506" i="9"/>
  <c r="G1507" i="9"/>
  <c r="G1508" i="9"/>
  <c r="G1509" i="9"/>
  <c r="G1510" i="9"/>
  <c r="G1511" i="9"/>
  <c r="G1512" i="9"/>
  <c r="G1513" i="9"/>
  <c r="G1514" i="9"/>
  <c r="G1515" i="9"/>
  <c r="G1516" i="9"/>
  <c r="G1517" i="9"/>
  <c r="G1518" i="9"/>
  <c r="G1519" i="9"/>
  <c r="G1520" i="9"/>
  <c r="G1521" i="9"/>
  <c r="G1522" i="9"/>
  <c r="G1523" i="9"/>
  <c r="G1524" i="9"/>
  <c r="G1525" i="9"/>
  <c r="G1526" i="9"/>
  <c r="G1527" i="9"/>
  <c r="G1528" i="9"/>
  <c r="G1529" i="9"/>
  <c r="G1530" i="9"/>
  <c r="G1531" i="9"/>
  <c r="G1532" i="9"/>
  <c r="G1533" i="9"/>
  <c r="G1534" i="9"/>
  <c r="G1535" i="9"/>
  <c r="G1536" i="9"/>
  <c r="G1537" i="9"/>
  <c r="G1538" i="9"/>
  <c r="G1539" i="9"/>
  <c r="G1540" i="9"/>
  <c r="G1541" i="9"/>
  <c r="G1542" i="9"/>
  <c r="G1543" i="9"/>
  <c r="G1544" i="9"/>
  <c r="G1545" i="9"/>
  <c r="G1546" i="9"/>
  <c r="G1547" i="9"/>
  <c r="G1548" i="9"/>
  <c r="G1549" i="9"/>
  <c r="G1550" i="9"/>
  <c r="G1551" i="9"/>
  <c r="G1552" i="9"/>
  <c r="G1553" i="9"/>
  <c r="G1554" i="9"/>
  <c r="G1555" i="9"/>
  <c r="G1556" i="9"/>
  <c r="G1557" i="9"/>
  <c r="G1558" i="9"/>
  <c r="G1559" i="9"/>
  <c r="G1560" i="9"/>
  <c r="G1561" i="9"/>
  <c r="G1562" i="9"/>
  <c r="G1563" i="9"/>
  <c r="G1564" i="9"/>
  <c r="G1565" i="9"/>
  <c r="G1566" i="9"/>
  <c r="G1567" i="9"/>
  <c r="G1568" i="9"/>
  <c r="G1569" i="9"/>
  <c r="G1570" i="9"/>
  <c r="G1571" i="9"/>
  <c r="G1572" i="9"/>
  <c r="G1573" i="9"/>
  <c r="G1574" i="9"/>
  <c r="G1575" i="9"/>
  <c r="G1576" i="9"/>
  <c r="G1577" i="9"/>
  <c r="G1578" i="9"/>
  <c r="G1579" i="9"/>
  <c r="G1580" i="9"/>
  <c r="G1581" i="9"/>
  <c r="G1582" i="9"/>
  <c r="G1583" i="9"/>
  <c r="G1584" i="9"/>
  <c r="G1585" i="9"/>
  <c r="G1586" i="9"/>
  <c r="G1587" i="9"/>
  <c r="G1588" i="9"/>
  <c r="G1589" i="9"/>
  <c r="G1590" i="9"/>
  <c r="G1591" i="9"/>
  <c r="G1592" i="9"/>
  <c r="G1593" i="9"/>
  <c r="G1594" i="9"/>
  <c r="G1595" i="9"/>
  <c r="G1596" i="9"/>
  <c r="G1597" i="9"/>
  <c r="G1598" i="9"/>
  <c r="G1599" i="9"/>
  <c r="G1600" i="9"/>
  <c r="G1601" i="9"/>
  <c r="G1602" i="9"/>
  <c r="G1603" i="9"/>
  <c r="G1604" i="9"/>
  <c r="G1605" i="9"/>
  <c r="G1606" i="9"/>
  <c r="G1607" i="9"/>
  <c r="G1608" i="9"/>
  <c r="G1609" i="9"/>
  <c r="G1610" i="9"/>
  <c r="G1611" i="9"/>
  <c r="G1612" i="9"/>
  <c r="G1613" i="9"/>
  <c r="G1614" i="9"/>
  <c r="G1615" i="9"/>
  <c r="G1616" i="9"/>
  <c r="G1617" i="9"/>
  <c r="G1618" i="9"/>
  <c r="G1619" i="9"/>
  <c r="G1620" i="9"/>
  <c r="G1621" i="9"/>
  <c r="G1622" i="9"/>
  <c r="G1623" i="9"/>
  <c r="G1624" i="9"/>
  <c r="G1625" i="9"/>
  <c r="G1626" i="9"/>
  <c r="G1627" i="9"/>
  <c r="G1628" i="9"/>
  <c r="G1629" i="9"/>
  <c r="G1630" i="9"/>
  <c r="G1631" i="9"/>
  <c r="G1632" i="9"/>
  <c r="G1633" i="9"/>
  <c r="G1634" i="9"/>
  <c r="G1635" i="9"/>
  <c r="G1636" i="9"/>
  <c r="G1637" i="9"/>
  <c r="G1638" i="9"/>
  <c r="G1639" i="9"/>
  <c r="G1640" i="9"/>
  <c r="G1641" i="9"/>
  <c r="G1642" i="9"/>
  <c r="G1643" i="9"/>
  <c r="G1644" i="9"/>
  <c r="G1645" i="9"/>
  <c r="G1646" i="9"/>
  <c r="G1647" i="9"/>
  <c r="G1648" i="9"/>
  <c r="G1649" i="9"/>
  <c r="G1650" i="9"/>
  <c r="G1651" i="9"/>
  <c r="G1652" i="9"/>
  <c r="G1653" i="9"/>
  <c r="G1654" i="9"/>
  <c r="G1655" i="9"/>
  <c r="G1656" i="9"/>
  <c r="G1657" i="9"/>
  <c r="G1658" i="9"/>
  <c r="G1659" i="9"/>
  <c r="G1660" i="9"/>
  <c r="G1661" i="9"/>
  <c r="G1662" i="9"/>
  <c r="G1663" i="9"/>
  <c r="G1664" i="9"/>
  <c r="G1665" i="9"/>
  <c r="G1666" i="9"/>
  <c r="G1667" i="9"/>
  <c r="G1668" i="9"/>
  <c r="G1669" i="9"/>
  <c r="G1670" i="9"/>
  <c r="G1671" i="9"/>
  <c r="G1672" i="9"/>
  <c r="G1673" i="9"/>
  <c r="G1674" i="9"/>
  <c r="G1675" i="9"/>
  <c r="G1676" i="9"/>
  <c r="G1677" i="9"/>
  <c r="G1678" i="9"/>
  <c r="G1679" i="9"/>
  <c r="G1680" i="9"/>
  <c r="G1681" i="9"/>
  <c r="G1682" i="9"/>
  <c r="G1683" i="9"/>
  <c r="G1684" i="9"/>
  <c r="G1685" i="9"/>
  <c r="G1686" i="9"/>
  <c r="G1687" i="9"/>
  <c r="G1688" i="9"/>
  <c r="G1689" i="9"/>
  <c r="G1690" i="9"/>
  <c r="G1691" i="9"/>
  <c r="G1692" i="9"/>
  <c r="G1693" i="9"/>
  <c r="G1694" i="9"/>
  <c r="G1695" i="9"/>
  <c r="G1696" i="9"/>
  <c r="G1697" i="9"/>
  <c r="G1698" i="9"/>
  <c r="G1699" i="9"/>
  <c r="G1700" i="9"/>
  <c r="G1701" i="9"/>
  <c r="G1702" i="9"/>
  <c r="G1703" i="9"/>
  <c r="G1704" i="9"/>
  <c r="G1705" i="9"/>
  <c r="G1706" i="9"/>
  <c r="G1707" i="9"/>
  <c r="G1708" i="9"/>
  <c r="G1709" i="9"/>
  <c r="G1710" i="9"/>
  <c r="G1711" i="9"/>
  <c r="G1712" i="9"/>
  <c r="G1713" i="9"/>
  <c r="G1714" i="9"/>
  <c r="G1715" i="9"/>
  <c r="G1716" i="9"/>
  <c r="G1717" i="9"/>
  <c r="G1718" i="9"/>
  <c r="G1719" i="9"/>
  <c r="G1720" i="9"/>
  <c r="G1721" i="9"/>
  <c r="G1722" i="9"/>
  <c r="G1723" i="9"/>
  <c r="G1724" i="9"/>
  <c r="G1725" i="9"/>
  <c r="G1726" i="9"/>
  <c r="G1727" i="9"/>
  <c r="G1728" i="9"/>
  <c r="G1729" i="9"/>
  <c r="G1730" i="9"/>
  <c r="G1731" i="9"/>
  <c r="G1732" i="9"/>
  <c r="G1733" i="9"/>
  <c r="G1734" i="9"/>
  <c r="G1735" i="9"/>
  <c r="G1736" i="9"/>
  <c r="G1737" i="9"/>
  <c r="G1738" i="9"/>
  <c r="G1739" i="9"/>
  <c r="G1740" i="9"/>
  <c r="G1741" i="9"/>
  <c r="G1742" i="9"/>
  <c r="G1743" i="9"/>
  <c r="G1744" i="9"/>
  <c r="G1745" i="9"/>
  <c r="G1746" i="9"/>
  <c r="G1747" i="9"/>
  <c r="G1748" i="9"/>
  <c r="G1749" i="9"/>
  <c r="G1750" i="9"/>
  <c r="G1751" i="9"/>
  <c r="G1752" i="9"/>
  <c r="G1753" i="9"/>
  <c r="G1754" i="9"/>
  <c r="G1755" i="9"/>
  <c r="G1756" i="9"/>
  <c r="G1757" i="9"/>
  <c r="G1758" i="9"/>
  <c r="G1759" i="9"/>
  <c r="G1760" i="9"/>
  <c r="G1761" i="9"/>
  <c r="G1762" i="9"/>
  <c r="G1763" i="9"/>
  <c r="G1764" i="9"/>
  <c r="G1765" i="9"/>
  <c r="G1766" i="9"/>
  <c r="G1767" i="9"/>
  <c r="G1768" i="9"/>
  <c r="G1769" i="9"/>
  <c r="G1770" i="9"/>
  <c r="G1771" i="9"/>
  <c r="G1772" i="9"/>
  <c r="G1773" i="9"/>
  <c r="G1774" i="9"/>
  <c r="G1775" i="9"/>
  <c r="G1776" i="9"/>
  <c r="G1777" i="9"/>
  <c r="G1778" i="9"/>
  <c r="G1779" i="9"/>
  <c r="G1780" i="9"/>
  <c r="G1781" i="9"/>
  <c r="G1782" i="9"/>
  <c r="G1783" i="9"/>
  <c r="G1784" i="9"/>
  <c r="G1785" i="9"/>
  <c r="G1786" i="9"/>
  <c r="G1787" i="9"/>
  <c r="G1788" i="9"/>
  <c r="G1789" i="9"/>
  <c r="G1790" i="9"/>
  <c r="G1791" i="9"/>
  <c r="G1792" i="9"/>
  <c r="G1793" i="9"/>
  <c r="G1794" i="9"/>
  <c r="G1795" i="9"/>
  <c r="G1796" i="9"/>
  <c r="G1797" i="9"/>
  <c r="G1798" i="9"/>
  <c r="G1799" i="9"/>
  <c r="G1800" i="9"/>
  <c r="G1801" i="9"/>
  <c r="G1802" i="9"/>
  <c r="G1803" i="9"/>
  <c r="G1804" i="9"/>
  <c r="G1805" i="9"/>
  <c r="G1806" i="9"/>
  <c r="G1807" i="9"/>
  <c r="G1808" i="9"/>
  <c r="G1809" i="9"/>
  <c r="G1810" i="9"/>
  <c r="G1811" i="9"/>
  <c r="G1812" i="9"/>
  <c r="G1813" i="9"/>
  <c r="G1814" i="9"/>
  <c r="G1815" i="9"/>
  <c r="G1816" i="9"/>
  <c r="G1817" i="9"/>
  <c r="G1818" i="9"/>
  <c r="G1819" i="9"/>
  <c r="G1820" i="9"/>
  <c r="G1821" i="9"/>
  <c r="G1822" i="9"/>
  <c r="G1823" i="9"/>
  <c r="G1824" i="9"/>
  <c r="G1825" i="9"/>
  <c r="G1826" i="9"/>
  <c r="G1827" i="9"/>
  <c r="G1828" i="9"/>
  <c r="G1829" i="9"/>
  <c r="G1830" i="9"/>
  <c r="G1831" i="9"/>
  <c r="G1832" i="9"/>
  <c r="G1833" i="9"/>
  <c r="G1834" i="9"/>
  <c r="G1835" i="9"/>
  <c r="G1836" i="9"/>
  <c r="G1837" i="9"/>
  <c r="G1838" i="9"/>
  <c r="G1839" i="9"/>
  <c r="G1840" i="9"/>
  <c r="G1841" i="9"/>
  <c r="G1842" i="9"/>
  <c r="G1843" i="9"/>
  <c r="G1844" i="9"/>
  <c r="G1845" i="9"/>
  <c r="G1846" i="9"/>
  <c r="G1847" i="9"/>
  <c r="G1848" i="9"/>
  <c r="G1849" i="9"/>
  <c r="G1850" i="9"/>
  <c r="G1851" i="9"/>
  <c r="G1852" i="9"/>
  <c r="G1853" i="9"/>
  <c r="G1854" i="9"/>
  <c r="G1855" i="9"/>
  <c r="G1856" i="9"/>
  <c r="G1857" i="9"/>
  <c r="G1858" i="9"/>
  <c r="G1859" i="9"/>
  <c r="G1860" i="9"/>
  <c r="G1861" i="9"/>
  <c r="G1862" i="9"/>
  <c r="G1863" i="9"/>
  <c r="G1864" i="9"/>
  <c r="G1865" i="9"/>
  <c r="G1866" i="9"/>
  <c r="G1867" i="9"/>
  <c r="G1868" i="9"/>
  <c r="G1869" i="9"/>
  <c r="G1870" i="9"/>
  <c r="G1871" i="9"/>
  <c r="G1872" i="9"/>
  <c r="G1873" i="9"/>
  <c r="G1874" i="9"/>
  <c r="G1875" i="9"/>
  <c r="G1876" i="9"/>
  <c r="G1877" i="9"/>
  <c r="G1878" i="9"/>
  <c r="G1879" i="9"/>
  <c r="G1880" i="9"/>
  <c r="G1881" i="9"/>
  <c r="G1882" i="9"/>
  <c r="G1883" i="9"/>
  <c r="G1884" i="9"/>
  <c r="G1885" i="9"/>
  <c r="G1886" i="9"/>
  <c r="G1887" i="9"/>
  <c r="G1888" i="9"/>
  <c r="G1889" i="9"/>
  <c r="G1890" i="9"/>
  <c r="G1891" i="9"/>
  <c r="G1892" i="9"/>
  <c r="G1893" i="9"/>
  <c r="G1894" i="9"/>
  <c r="G1895" i="9"/>
  <c r="G1896" i="9"/>
  <c r="G1897" i="9"/>
  <c r="G1898" i="9"/>
  <c r="G1899" i="9"/>
  <c r="G1900" i="9"/>
  <c r="G1901" i="9"/>
  <c r="G1902" i="9"/>
  <c r="G1903" i="9"/>
  <c r="G1904" i="9"/>
  <c r="G1905" i="9"/>
  <c r="G1906" i="9"/>
  <c r="G1907" i="9"/>
  <c r="G1908" i="9"/>
  <c r="G1909" i="9"/>
  <c r="G1910" i="9"/>
  <c r="G1911" i="9"/>
  <c r="G1912" i="9"/>
  <c r="G1913" i="9"/>
  <c r="G1914" i="9"/>
  <c r="G1915" i="9"/>
  <c r="G1916" i="9"/>
  <c r="G1917" i="9"/>
  <c r="G1918" i="9"/>
  <c r="G1919" i="9"/>
  <c r="G1920" i="9"/>
  <c r="G1921" i="9"/>
  <c r="G1922" i="9"/>
  <c r="G1923" i="9"/>
  <c r="G1924" i="9"/>
  <c r="G1925" i="9"/>
  <c r="G1926" i="9"/>
  <c r="G1927" i="9"/>
  <c r="G1928" i="9"/>
  <c r="G1929" i="9"/>
  <c r="G1930" i="9"/>
  <c r="G1931" i="9"/>
  <c r="G1932" i="9"/>
  <c r="G1933" i="9"/>
  <c r="G1934" i="9"/>
  <c r="G1935" i="9"/>
  <c r="G1936" i="9"/>
  <c r="G1937" i="9"/>
  <c r="G1938" i="9"/>
  <c r="G1939" i="9"/>
  <c r="G1940" i="9"/>
  <c r="G1941" i="9"/>
  <c r="G1942" i="9"/>
  <c r="G1943" i="9"/>
  <c r="G1944" i="9"/>
  <c r="G1945" i="9"/>
  <c r="G1946" i="9"/>
  <c r="G1947" i="9"/>
  <c r="G1948" i="9"/>
  <c r="G1949" i="9"/>
  <c r="G1950" i="9"/>
  <c r="G1951" i="9"/>
  <c r="G1952" i="9"/>
  <c r="G1953" i="9"/>
  <c r="G1954" i="9"/>
  <c r="G1955" i="9"/>
  <c r="G1956" i="9"/>
  <c r="G1957" i="9"/>
  <c r="G1958" i="9"/>
  <c r="G1959" i="9"/>
  <c r="G1960" i="9"/>
  <c r="G1961" i="9"/>
  <c r="G1962" i="9"/>
  <c r="G1963" i="9"/>
  <c r="G1964" i="9"/>
  <c r="G1965" i="9"/>
  <c r="G1966" i="9"/>
  <c r="G1967" i="9"/>
  <c r="G1968" i="9"/>
  <c r="G1969" i="9"/>
  <c r="G1970" i="9"/>
  <c r="G1971" i="9"/>
  <c r="G1972" i="9"/>
  <c r="G1973" i="9"/>
  <c r="G1974" i="9"/>
  <c r="G1975" i="9"/>
  <c r="G1976" i="9"/>
  <c r="G1977" i="9"/>
  <c r="G1978" i="9"/>
  <c r="G1979" i="9"/>
  <c r="G1980" i="9"/>
  <c r="G1981" i="9"/>
  <c r="G1982" i="9"/>
  <c r="G1983" i="9"/>
  <c r="G1984" i="9"/>
  <c r="G1985" i="9"/>
  <c r="G1986" i="9"/>
  <c r="G1987" i="9"/>
  <c r="G1988" i="9"/>
  <c r="G1989" i="9"/>
  <c r="G1990" i="9"/>
  <c r="G1991" i="9"/>
  <c r="G1992" i="9"/>
  <c r="G1993" i="9"/>
  <c r="G1994" i="9"/>
  <c r="G1995" i="9"/>
  <c r="G1996" i="9"/>
  <c r="G1997" i="9"/>
  <c r="G1998" i="9"/>
  <c r="G1999" i="9"/>
  <c r="G2000" i="9"/>
  <c r="G2001" i="9"/>
  <c r="G2002" i="9"/>
  <c r="G2003" i="9"/>
  <c r="G2004" i="9"/>
  <c r="G2005" i="9"/>
  <c r="G2006" i="9"/>
  <c r="G2007" i="9"/>
  <c r="G2008" i="9"/>
  <c r="G2009" i="9"/>
  <c r="G2010" i="9"/>
  <c r="G2011" i="9"/>
  <c r="G2012" i="9"/>
  <c r="G2013" i="9"/>
  <c r="G2014" i="9"/>
  <c r="G2015" i="9"/>
  <c r="G2016" i="9"/>
  <c r="G2017" i="9"/>
  <c r="G2018" i="9"/>
  <c r="G2019" i="9"/>
  <c r="G2020" i="9"/>
  <c r="G2021" i="9"/>
  <c r="G2022" i="9"/>
  <c r="G2023" i="9"/>
  <c r="G2024" i="9"/>
  <c r="G2025" i="9"/>
  <c r="G2026" i="9"/>
  <c r="G2027" i="9"/>
  <c r="G2028" i="9"/>
  <c r="G2029" i="9"/>
  <c r="G2030" i="9"/>
  <c r="G2031" i="9"/>
  <c r="G2032" i="9"/>
  <c r="G2033" i="9"/>
  <c r="G2034" i="9"/>
  <c r="G2035" i="9"/>
  <c r="G2036" i="9"/>
  <c r="G2037" i="9"/>
  <c r="G2038" i="9"/>
  <c r="G2039" i="9"/>
  <c r="G2040" i="9"/>
  <c r="G2041" i="9"/>
  <c r="G2042" i="9"/>
  <c r="G2043" i="9"/>
  <c r="G2044" i="9"/>
  <c r="G2045" i="9"/>
  <c r="G2046" i="9"/>
  <c r="G2047" i="9"/>
  <c r="G2048" i="9"/>
  <c r="G2049" i="9"/>
  <c r="G2050" i="9"/>
  <c r="G2051" i="9"/>
  <c r="G2052" i="9"/>
  <c r="G2053" i="9"/>
  <c r="G2054" i="9"/>
  <c r="G2055" i="9"/>
  <c r="G2056" i="9"/>
  <c r="G2057" i="9"/>
  <c r="G2058" i="9"/>
  <c r="G2059" i="9"/>
  <c r="G2060" i="9"/>
  <c r="G2061" i="9"/>
  <c r="G2062" i="9"/>
  <c r="G2063" i="9"/>
  <c r="G2064" i="9"/>
  <c r="G2065" i="9"/>
  <c r="G2066" i="9"/>
  <c r="G2067" i="9"/>
  <c r="G2068" i="9"/>
  <c r="G2069" i="9"/>
  <c r="G2070" i="9"/>
  <c r="G2071" i="9"/>
  <c r="G2072" i="9"/>
  <c r="G2073" i="9"/>
  <c r="G2074" i="9"/>
  <c r="G2075" i="9"/>
  <c r="G2076" i="9"/>
  <c r="G2077" i="9"/>
  <c r="G2078" i="9"/>
  <c r="G2079" i="9"/>
  <c r="G2080" i="9"/>
  <c r="G2081" i="9"/>
  <c r="G2082" i="9"/>
  <c r="G2083" i="9"/>
  <c r="G2084" i="9"/>
  <c r="G2085" i="9"/>
  <c r="G2086" i="9"/>
  <c r="G2087" i="9"/>
  <c r="G2088" i="9"/>
  <c r="G2089" i="9"/>
  <c r="G2090" i="9"/>
  <c r="G2091" i="9"/>
  <c r="G2092" i="9"/>
  <c r="G2093" i="9"/>
  <c r="G2094" i="9"/>
  <c r="G2095" i="9"/>
  <c r="G2096" i="9"/>
  <c r="G2097" i="9"/>
  <c r="G2098" i="9"/>
  <c r="G2099" i="9"/>
  <c r="G2100" i="9"/>
  <c r="G2101" i="9"/>
  <c r="G2102" i="9"/>
  <c r="G2103" i="9"/>
  <c r="G2104" i="9"/>
  <c r="G2105" i="9"/>
  <c r="G2106" i="9"/>
  <c r="G2107" i="9"/>
  <c r="G2108" i="9"/>
  <c r="G2109" i="9"/>
  <c r="G2110" i="9"/>
  <c r="G2111" i="9"/>
  <c r="G2112" i="9"/>
  <c r="G2113" i="9"/>
  <c r="G2114" i="9"/>
  <c r="G2115" i="9"/>
  <c r="G2116" i="9"/>
  <c r="G2117" i="9"/>
  <c r="G2118" i="9"/>
  <c r="G2119" i="9"/>
  <c r="G2120" i="9"/>
  <c r="G2121" i="9"/>
  <c r="G2122" i="9"/>
  <c r="G2123" i="9"/>
  <c r="G2124" i="9"/>
  <c r="G2125" i="9"/>
  <c r="G2126" i="9"/>
  <c r="G2127" i="9"/>
  <c r="G2128" i="9"/>
  <c r="G2129" i="9"/>
  <c r="G2130" i="9"/>
  <c r="G2131" i="9"/>
  <c r="G2132" i="9"/>
  <c r="G2133" i="9"/>
  <c r="G2134" i="9"/>
  <c r="G2135" i="9"/>
  <c r="G2136" i="9"/>
  <c r="G2137" i="9"/>
  <c r="G2138" i="9"/>
  <c r="G2139" i="9"/>
  <c r="G2140" i="9"/>
  <c r="G2141" i="9"/>
  <c r="G2142" i="9"/>
  <c r="G2143" i="9"/>
  <c r="G2144" i="9"/>
  <c r="G2145" i="9"/>
  <c r="G2146" i="9"/>
  <c r="G2147" i="9"/>
  <c r="G2148" i="9"/>
  <c r="G2149" i="9"/>
  <c r="G2150" i="9"/>
  <c r="G2151" i="9"/>
  <c r="G2152" i="9"/>
  <c r="G2153" i="9"/>
  <c r="G2154" i="9"/>
  <c r="G2155" i="9"/>
  <c r="G2156" i="9"/>
  <c r="G2157" i="9"/>
  <c r="G2158" i="9"/>
  <c r="G2159" i="9"/>
  <c r="G2160" i="9"/>
  <c r="G2161" i="9"/>
  <c r="G2162" i="9"/>
  <c r="G2163" i="9"/>
  <c r="G2164" i="9"/>
  <c r="G2165" i="9"/>
  <c r="G2166" i="9"/>
  <c r="G2167" i="9"/>
  <c r="G2168" i="9"/>
  <c r="G2169" i="9"/>
  <c r="G2170" i="9"/>
  <c r="G2171" i="9"/>
  <c r="G2172" i="9"/>
  <c r="G2173" i="9"/>
  <c r="G2174" i="9"/>
  <c r="G2175" i="9"/>
  <c r="G2176" i="9"/>
  <c r="G2177" i="9"/>
  <c r="G2178" i="9"/>
  <c r="G2179" i="9"/>
  <c r="G2180" i="9"/>
  <c r="G2181" i="9"/>
  <c r="G2182" i="9"/>
  <c r="G2183" i="9"/>
  <c r="G2184" i="9"/>
  <c r="G2185" i="9"/>
  <c r="G2186" i="9"/>
  <c r="G2187" i="9"/>
  <c r="G2188" i="9"/>
  <c r="G2189" i="9"/>
  <c r="G2190" i="9"/>
  <c r="G2191" i="9"/>
  <c r="G2192" i="9"/>
  <c r="G2193" i="9"/>
  <c r="G2194" i="9"/>
  <c r="G2195" i="9"/>
  <c r="G2196" i="9"/>
  <c r="G2197" i="9"/>
  <c r="G2198" i="9"/>
  <c r="G2199" i="9"/>
  <c r="G2200" i="9"/>
  <c r="G2201" i="9"/>
  <c r="G2202" i="9"/>
  <c r="G2203" i="9"/>
  <c r="G2204" i="9"/>
  <c r="G2205" i="9"/>
  <c r="G2206" i="9"/>
  <c r="G2207" i="9"/>
  <c r="G2208" i="9"/>
  <c r="G2209" i="9"/>
  <c r="G2210" i="9"/>
  <c r="G2211" i="9"/>
  <c r="G2212" i="9"/>
  <c r="G2213" i="9"/>
  <c r="G2214" i="9"/>
  <c r="G2215" i="9"/>
  <c r="G2216" i="9"/>
  <c r="G2217" i="9"/>
  <c r="G2218" i="9"/>
  <c r="G2219" i="9"/>
  <c r="G2220" i="9"/>
  <c r="G2221" i="9"/>
  <c r="G2222" i="9"/>
  <c r="G2223" i="9"/>
  <c r="G2224" i="9"/>
  <c r="G2225" i="9"/>
  <c r="G2226" i="9"/>
  <c r="G2227" i="9"/>
  <c r="G2228" i="9"/>
  <c r="G2229" i="9"/>
  <c r="G2230" i="9"/>
  <c r="G2231" i="9"/>
  <c r="G2232" i="9"/>
  <c r="G2233" i="9"/>
  <c r="G2234" i="9"/>
  <c r="G2235" i="9"/>
  <c r="G2236" i="9"/>
  <c r="G2237" i="9"/>
  <c r="G2238" i="9"/>
  <c r="G2239" i="9"/>
  <c r="G2240" i="9"/>
  <c r="G2241" i="9"/>
  <c r="G2242" i="9"/>
  <c r="G2243" i="9"/>
  <c r="G2244" i="9"/>
  <c r="G2245" i="9"/>
  <c r="G2246" i="9"/>
  <c r="G2247" i="9"/>
  <c r="G2248" i="9"/>
  <c r="G2249" i="9"/>
  <c r="G2250" i="9"/>
  <c r="G2251" i="9"/>
  <c r="G2252" i="9"/>
  <c r="G2253" i="9"/>
  <c r="G2254" i="9"/>
  <c r="G2255" i="9"/>
  <c r="G2256" i="9"/>
  <c r="G2257" i="9"/>
  <c r="G2258" i="9"/>
  <c r="G2259" i="9"/>
  <c r="G2260" i="9"/>
  <c r="G2261" i="9"/>
  <c r="G2262" i="9"/>
  <c r="G2263" i="9"/>
  <c r="G2264" i="9"/>
  <c r="G2265" i="9"/>
  <c r="G2266" i="9"/>
  <c r="G2267" i="9"/>
  <c r="G2268" i="9"/>
  <c r="G2269" i="9"/>
  <c r="G2270" i="9"/>
  <c r="G2271" i="9"/>
  <c r="G2272" i="9"/>
  <c r="G2273" i="9"/>
  <c r="G2274" i="9"/>
  <c r="G2275" i="9"/>
  <c r="G2276" i="9"/>
  <c r="G2277" i="9"/>
  <c r="G2278" i="9"/>
  <c r="G2279" i="9"/>
  <c r="G2280" i="9"/>
  <c r="G2281" i="9"/>
  <c r="G2282" i="9"/>
  <c r="G2283" i="9"/>
  <c r="G2284" i="9"/>
  <c r="G2285" i="9"/>
  <c r="G2286" i="9"/>
  <c r="G2287" i="9"/>
  <c r="G2288" i="9"/>
  <c r="G2289" i="9"/>
  <c r="G2290" i="9"/>
  <c r="G2291" i="9"/>
  <c r="G2292" i="9"/>
  <c r="G2293" i="9"/>
  <c r="G2294" i="9"/>
  <c r="G2295" i="9"/>
  <c r="G2296" i="9"/>
  <c r="G2297" i="9"/>
  <c r="G2298" i="9"/>
  <c r="G2299" i="9"/>
  <c r="G2300" i="9"/>
  <c r="G2301" i="9"/>
  <c r="G2302" i="9"/>
  <c r="G2303" i="9"/>
  <c r="G2304" i="9"/>
  <c r="G2305" i="9"/>
  <c r="G2306" i="9"/>
  <c r="G2307" i="9"/>
  <c r="G2308" i="9"/>
  <c r="G2309" i="9"/>
  <c r="G2310" i="9"/>
  <c r="G2311" i="9"/>
  <c r="G2312" i="9"/>
  <c r="G2313" i="9"/>
  <c r="G2314" i="9"/>
  <c r="G2315" i="9"/>
  <c r="G2316" i="9"/>
  <c r="G2317" i="9"/>
  <c r="G2318" i="9"/>
  <c r="G2319" i="9"/>
  <c r="G2320" i="9"/>
  <c r="G2321" i="9"/>
  <c r="G2322" i="9"/>
  <c r="G2323" i="9"/>
  <c r="G2324" i="9"/>
  <c r="G2325" i="9"/>
  <c r="G2326" i="9"/>
  <c r="G2327" i="9"/>
  <c r="G2328" i="9"/>
  <c r="G2329" i="9"/>
  <c r="G2330" i="9"/>
  <c r="G2331" i="9"/>
  <c r="G2332" i="9"/>
  <c r="G2333" i="9"/>
  <c r="G2334" i="9"/>
  <c r="G2335" i="9"/>
  <c r="G2336" i="9"/>
  <c r="G2337" i="9"/>
  <c r="G2338" i="9"/>
  <c r="G2339" i="9"/>
  <c r="G2340" i="9"/>
  <c r="G2341" i="9"/>
  <c r="G2342" i="9"/>
  <c r="G2343" i="9"/>
  <c r="G2344" i="9"/>
  <c r="G2345" i="9"/>
  <c r="G2346" i="9"/>
  <c r="G2347" i="9"/>
  <c r="G2348" i="9"/>
  <c r="G2349" i="9"/>
  <c r="G2350" i="9"/>
  <c r="G2351" i="9"/>
  <c r="G2352" i="9"/>
  <c r="G2353" i="9"/>
  <c r="G2354" i="9"/>
  <c r="G2355" i="9"/>
  <c r="G2356" i="9"/>
  <c r="G2357" i="9"/>
  <c r="G2358" i="9"/>
  <c r="G2359" i="9"/>
  <c r="G2360" i="9"/>
  <c r="G2361" i="9"/>
  <c r="G2362" i="9"/>
  <c r="G2363" i="9"/>
  <c r="G2364" i="9"/>
  <c r="G2365" i="9"/>
  <c r="G2366" i="9"/>
  <c r="G2367" i="9"/>
  <c r="G2368" i="9"/>
  <c r="G2369" i="9"/>
  <c r="G2370" i="9"/>
  <c r="G2371" i="9"/>
  <c r="G2372" i="9"/>
  <c r="G2373" i="9"/>
  <c r="G2374" i="9"/>
  <c r="G2375" i="9"/>
  <c r="G2376" i="9"/>
  <c r="G2377" i="9"/>
  <c r="G2378" i="9"/>
  <c r="G2379" i="9"/>
  <c r="G2380" i="9"/>
  <c r="G2381" i="9"/>
  <c r="G2382" i="9"/>
  <c r="G2383" i="9"/>
  <c r="G2384" i="9"/>
  <c r="G2385" i="9"/>
  <c r="G2386" i="9"/>
  <c r="G2387" i="9"/>
  <c r="G2388" i="9"/>
  <c r="G2389" i="9"/>
  <c r="G2390" i="9"/>
  <c r="G2391" i="9"/>
  <c r="G2392" i="9"/>
  <c r="G2393" i="9"/>
  <c r="G2394" i="9"/>
  <c r="G2395" i="9"/>
  <c r="G2396" i="9"/>
  <c r="G2397" i="9"/>
  <c r="G2398" i="9"/>
  <c r="G2399" i="9"/>
  <c r="G2400" i="9"/>
  <c r="G2401" i="9"/>
  <c r="G2402" i="9"/>
  <c r="G2403" i="9"/>
  <c r="G2404" i="9"/>
  <c r="G2405" i="9"/>
  <c r="G2406" i="9"/>
  <c r="G2407" i="9"/>
  <c r="G2408" i="9"/>
  <c r="G2409" i="9"/>
  <c r="G2410" i="9"/>
  <c r="G2411" i="9"/>
  <c r="G2412" i="9"/>
  <c r="G2413" i="9"/>
  <c r="G2414" i="9"/>
  <c r="G2415" i="9"/>
  <c r="G2416" i="9"/>
  <c r="G2417" i="9"/>
  <c r="G2418" i="9"/>
  <c r="G2419" i="9"/>
  <c r="G2420" i="9"/>
  <c r="G2421" i="9"/>
  <c r="G2422" i="9"/>
  <c r="G2423" i="9"/>
  <c r="G2424" i="9"/>
  <c r="G2425" i="9"/>
  <c r="G2426" i="9"/>
  <c r="G2427" i="9"/>
  <c r="G2428" i="9"/>
  <c r="G2429" i="9"/>
  <c r="G2430" i="9"/>
  <c r="G2431" i="9"/>
  <c r="G2432" i="9"/>
  <c r="G2433" i="9"/>
  <c r="G2434" i="9"/>
  <c r="G2435" i="9"/>
  <c r="G2436" i="9"/>
  <c r="G2437" i="9"/>
  <c r="G2438" i="9"/>
  <c r="G2439" i="9"/>
  <c r="G2440" i="9"/>
  <c r="G2441" i="9"/>
  <c r="G2442" i="9"/>
  <c r="G2443" i="9"/>
  <c r="G2444" i="9"/>
  <c r="G2445" i="9"/>
  <c r="G2446" i="9"/>
  <c r="G2447" i="9"/>
  <c r="G2448" i="9"/>
  <c r="G2449" i="9"/>
  <c r="G2450" i="9"/>
  <c r="G2451" i="9"/>
  <c r="G2452" i="9"/>
  <c r="G2453" i="9"/>
  <c r="G2454" i="9"/>
  <c r="G2455" i="9"/>
  <c r="G2456" i="9"/>
  <c r="G2457" i="9"/>
  <c r="G2458" i="9"/>
  <c r="G2459" i="9"/>
  <c r="G2460" i="9"/>
  <c r="G2461" i="9"/>
  <c r="G2462" i="9"/>
  <c r="G2463" i="9"/>
  <c r="G2464" i="9"/>
  <c r="G2465" i="9"/>
  <c r="G2466" i="9"/>
  <c r="G2467" i="9"/>
  <c r="G2468" i="9"/>
  <c r="G2469" i="9"/>
  <c r="G2470" i="9"/>
  <c r="G2471" i="9"/>
  <c r="G2472" i="9"/>
  <c r="G2473" i="9"/>
  <c r="G2474" i="9"/>
  <c r="G2475" i="9"/>
  <c r="G2476" i="9"/>
  <c r="G2477" i="9"/>
  <c r="G2478" i="9"/>
  <c r="G2479" i="9"/>
  <c r="G2480" i="9"/>
  <c r="G2481" i="9"/>
  <c r="G2482" i="9"/>
  <c r="G2483" i="9"/>
  <c r="G2484" i="9"/>
  <c r="G2485" i="9"/>
  <c r="G2486" i="9"/>
  <c r="G2487" i="9"/>
  <c r="G2488" i="9"/>
  <c r="G2489" i="9"/>
  <c r="G2490" i="9"/>
  <c r="G2491" i="9"/>
  <c r="G2492" i="9"/>
  <c r="G2493" i="9"/>
  <c r="G2494" i="9"/>
  <c r="G2495" i="9"/>
  <c r="G2496" i="9"/>
  <c r="G2497" i="9"/>
  <c r="G2498" i="9"/>
  <c r="G2499" i="9"/>
  <c r="G2500" i="9"/>
  <c r="G2501" i="9"/>
  <c r="G2502" i="9"/>
  <c r="G2503" i="9"/>
  <c r="G2504" i="9"/>
  <c r="G2505" i="9"/>
  <c r="G2506" i="9"/>
  <c r="G2507" i="9"/>
  <c r="G2508" i="9"/>
  <c r="G2509" i="9"/>
  <c r="G2510" i="9"/>
  <c r="G2511" i="9"/>
  <c r="G2512" i="9"/>
  <c r="G2513" i="9"/>
  <c r="G2514" i="9"/>
  <c r="G2515" i="9"/>
  <c r="G2516" i="9"/>
  <c r="G2517" i="9"/>
  <c r="G2518" i="9"/>
  <c r="G2519" i="9"/>
  <c r="G2520" i="9"/>
  <c r="G2521" i="9"/>
  <c r="G2522" i="9"/>
  <c r="G2523" i="9"/>
  <c r="G2524" i="9"/>
  <c r="G2525" i="9"/>
  <c r="G2526" i="9"/>
  <c r="G2527" i="9"/>
  <c r="G2528" i="9"/>
  <c r="G2529" i="9"/>
  <c r="G2530" i="9"/>
  <c r="G2531" i="9"/>
  <c r="G2532" i="9"/>
  <c r="G2533" i="9"/>
  <c r="G2534" i="9"/>
  <c r="G2535" i="9"/>
  <c r="G2536" i="9"/>
  <c r="G2537" i="9"/>
  <c r="G2538" i="9"/>
  <c r="G2539" i="9"/>
  <c r="G2540" i="9"/>
  <c r="G2541" i="9"/>
  <c r="G2542" i="9"/>
  <c r="G2543" i="9"/>
  <c r="G2544" i="9"/>
  <c r="G2545" i="9"/>
  <c r="G2546" i="9"/>
  <c r="G2547" i="9"/>
  <c r="G2548" i="9"/>
  <c r="G2549" i="9"/>
  <c r="G2550" i="9"/>
  <c r="G2551" i="9"/>
  <c r="G2552" i="9"/>
  <c r="G2553" i="9"/>
  <c r="G2554" i="9"/>
  <c r="G2555" i="9"/>
  <c r="G2556" i="9"/>
  <c r="G2557" i="9"/>
  <c r="G2558" i="9"/>
  <c r="G2559" i="9"/>
  <c r="G2560" i="9"/>
  <c r="G2561" i="9"/>
  <c r="G2562" i="9"/>
  <c r="G2563" i="9"/>
  <c r="G2564" i="9"/>
  <c r="G2565" i="9"/>
  <c r="G2566" i="9"/>
  <c r="G2567" i="9"/>
  <c r="G2568" i="9"/>
  <c r="G2569" i="9"/>
  <c r="G2570" i="9"/>
  <c r="G2571" i="9"/>
  <c r="G2572" i="9"/>
  <c r="G2573" i="9"/>
  <c r="G2574" i="9"/>
  <c r="G2575" i="9"/>
  <c r="G2576" i="9"/>
  <c r="G2577" i="9"/>
  <c r="G2578" i="9"/>
  <c r="G2579" i="9"/>
  <c r="G2580" i="9"/>
  <c r="G2581" i="9"/>
  <c r="G2582" i="9"/>
  <c r="G2583" i="9"/>
  <c r="G2584" i="9"/>
  <c r="G2585" i="9"/>
  <c r="G2586" i="9"/>
  <c r="G2587" i="9"/>
  <c r="G2588" i="9"/>
  <c r="G2589" i="9"/>
  <c r="G2590" i="9"/>
  <c r="G2591" i="9"/>
  <c r="G2592" i="9"/>
  <c r="G2593" i="9"/>
  <c r="G2594" i="9"/>
  <c r="G2595" i="9"/>
  <c r="G2596" i="9"/>
  <c r="G2597" i="9"/>
  <c r="G2598" i="9"/>
  <c r="G2599" i="9"/>
  <c r="G2600" i="9"/>
  <c r="G2601" i="9"/>
  <c r="G2602" i="9"/>
  <c r="G2603" i="9"/>
  <c r="G2604" i="9"/>
  <c r="G2605" i="9"/>
  <c r="G2606" i="9"/>
  <c r="G2607" i="9"/>
  <c r="G2608" i="9"/>
  <c r="G2609" i="9"/>
  <c r="G2610" i="9"/>
  <c r="G2611" i="9"/>
  <c r="G2612" i="9"/>
  <c r="G2613" i="9"/>
  <c r="G2614" i="9"/>
  <c r="G2615" i="9"/>
  <c r="G2616" i="9"/>
  <c r="G2617" i="9"/>
  <c r="G2618" i="9"/>
  <c r="G2619" i="9"/>
  <c r="G2620" i="9"/>
  <c r="G2621" i="9"/>
  <c r="G2622" i="9"/>
  <c r="G2623" i="9"/>
  <c r="G2624" i="9"/>
  <c r="G2625" i="9"/>
  <c r="G2626" i="9"/>
  <c r="G2627" i="9"/>
  <c r="G2628" i="9"/>
  <c r="G2629" i="9"/>
  <c r="G2630" i="9"/>
  <c r="G2631" i="9"/>
  <c r="G2632" i="9"/>
  <c r="G2633" i="9"/>
  <c r="G2634" i="9"/>
  <c r="G2635" i="9"/>
  <c r="G2636" i="9"/>
  <c r="G2637" i="9"/>
  <c r="G2638" i="9"/>
  <c r="G2639" i="9"/>
  <c r="G2640" i="9"/>
  <c r="G2641" i="9"/>
  <c r="G2642" i="9"/>
  <c r="G2643" i="9"/>
  <c r="G2644" i="9"/>
  <c r="G2645" i="9"/>
  <c r="G2646" i="9"/>
  <c r="G2647" i="9"/>
  <c r="G2648" i="9"/>
  <c r="G2649" i="9"/>
  <c r="G2650" i="9"/>
  <c r="G2651" i="9"/>
  <c r="G2652" i="9"/>
  <c r="G2653" i="9"/>
  <c r="G2654" i="9"/>
  <c r="G2655" i="9"/>
  <c r="G2656" i="9"/>
  <c r="G2657" i="9"/>
  <c r="G2658" i="9"/>
  <c r="G2659" i="9"/>
  <c r="G2660" i="9"/>
  <c r="G2661" i="9"/>
  <c r="G2662" i="9"/>
  <c r="G2663" i="9"/>
  <c r="G2664" i="9"/>
  <c r="G2665" i="9"/>
  <c r="G2666" i="9"/>
  <c r="G2667" i="9"/>
  <c r="G2668" i="9"/>
  <c r="G2669" i="9"/>
  <c r="G2670" i="9"/>
  <c r="G2671" i="9"/>
  <c r="G2672" i="9"/>
  <c r="G2673" i="9"/>
  <c r="G2674" i="9"/>
  <c r="G2675" i="9"/>
  <c r="G2676" i="9"/>
  <c r="G2677" i="9"/>
  <c r="G2678" i="9"/>
  <c r="G2679" i="9"/>
  <c r="G2680" i="9"/>
  <c r="G2681" i="9"/>
  <c r="G2682" i="9"/>
  <c r="G2683" i="9"/>
  <c r="G2684" i="9"/>
  <c r="G2685" i="9"/>
  <c r="G2686" i="9"/>
  <c r="G2687" i="9"/>
  <c r="G2688" i="9"/>
  <c r="G2689" i="9"/>
  <c r="G2690" i="9"/>
  <c r="G2691" i="9"/>
  <c r="G2692" i="9"/>
  <c r="G2693" i="9"/>
  <c r="G2694" i="9"/>
  <c r="G2695" i="9"/>
  <c r="G2696" i="9"/>
  <c r="G2697" i="9"/>
  <c r="G2698" i="9"/>
  <c r="G2699" i="9"/>
  <c r="G2700" i="9"/>
  <c r="G2701" i="9"/>
  <c r="G2702" i="9"/>
  <c r="G2703" i="9"/>
  <c r="G2704" i="9"/>
  <c r="G2705" i="9"/>
  <c r="G2706" i="9"/>
  <c r="G2707" i="9"/>
  <c r="G2708" i="9"/>
  <c r="G2709" i="9"/>
  <c r="G2710" i="9"/>
  <c r="G2711" i="9"/>
  <c r="G2712" i="9"/>
  <c r="G2713" i="9"/>
  <c r="G2714" i="9"/>
  <c r="G2715" i="9"/>
  <c r="G2716" i="9"/>
  <c r="G2717" i="9"/>
  <c r="G2718" i="9"/>
  <c r="G2719" i="9"/>
  <c r="G2720" i="9"/>
  <c r="G2721" i="9"/>
  <c r="G2722" i="9"/>
  <c r="G2723" i="9"/>
  <c r="G2724" i="9"/>
  <c r="G2725" i="9"/>
  <c r="G2726" i="9"/>
  <c r="G2727" i="9"/>
  <c r="G2728" i="9"/>
  <c r="G2729" i="9"/>
  <c r="G2730" i="9"/>
  <c r="G2731" i="9"/>
  <c r="G2732" i="9"/>
  <c r="G2733" i="9"/>
  <c r="G2734" i="9"/>
  <c r="G2735" i="9"/>
  <c r="G2736" i="9"/>
  <c r="G2737" i="9"/>
  <c r="G2738" i="9"/>
  <c r="G2739" i="9"/>
  <c r="G2740" i="9"/>
  <c r="G2741" i="9"/>
  <c r="G2742" i="9"/>
  <c r="G2743" i="9"/>
  <c r="G2744" i="9"/>
  <c r="G2745" i="9"/>
  <c r="G2746" i="9"/>
  <c r="G2747" i="9"/>
  <c r="G2748" i="9"/>
  <c r="G2749" i="9"/>
  <c r="G2750" i="9"/>
  <c r="G2751" i="9"/>
  <c r="G2752" i="9"/>
  <c r="G2753" i="9"/>
  <c r="G2754" i="9"/>
  <c r="G2755" i="9"/>
  <c r="G2756" i="9"/>
  <c r="G2757" i="9"/>
  <c r="G2758" i="9"/>
  <c r="G2759" i="9"/>
  <c r="G2760" i="9"/>
  <c r="G2761" i="9"/>
  <c r="L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3A5595-94E6-443C-9E9C-FD183FACA7CC}" keepAlive="1" name="Query - Genre_avg_rating" description="Connection to the 'Genre_avg_rating' query in the workbook." type="5" refreshedVersion="8" background="1" saveData="1">
    <dbPr connection="Provider=Microsoft.Mashup.OleDb.1;Data Source=$Workbook$;Location=Genre_avg_rating;Extended Properties=&quot;&quot;" command="SELECT * FROM [Genre_avg_rating]"/>
  </connection>
  <connection id="2" xr16:uid="{8CCEF1D8-3238-459C-BE68-ED4ACC938309}" keepAlive="1" name="Query - Genre_Gross_Rating(1)" description="Connection to the 'Genre_Gross_Rating' query in the workbook." type="5" refreshedVersion="8" background="1" saveData="1">
    <dbPr connection="Provider=Microsoft.Mashup.OleDb.1;Data Source=$Workbook$;Location=Genre_Gross_Rating;Extended Properties=&quot;&quot;" command="SELECT * FROM [Genre_Gross_Rating]"/>
  </connection>
  <connection id="3" xr16:uid="{65D5D5E9-6420-4FCA-BB54-F80529F4967B}" keepAlive="1" name="Query - Genre_World_Wide" description="Connection to the 'Genre_World_Wide' query in the workbook." type="5" refreshedVersion="8" background="1" saveData="1">
    <dbPr connection="Provider=Microsoft.Mashup.OleDb.1;Data Source=$Workbook$;Location=Genre_World_Wide;Extended Properties=&quot;&quot;" command="SELECT * FROM [Genre_World_Wide]"/>
  </connection>
  <connection id="4" xr16:uid="{DEE05E4D-AEB2-4B8B-ACFC-1AABFBAD4447}" keepAlive="1" name="Query - Timeline_Table" description="Connection to the 'Timeline_Table' query in the workbook." type="5" refreshedVersion="8" background="1" saveData="1">
    <dbPr connection="Provider=Microsoft.Mashup.OleDb.1;Data Source=$Workbook$;Location=Timeline_Table;Extended Properties=&quot;&quot;" command="SELECT * FROM [Timeline_Table]"/>
  </connection>
  <connection id="5" xr16:uid="{AAA38363-369F-4EF9-A902-6B4DEED60AA9}" keepAlive="1" name="Query - Top_1000_Highest_Grossing_Movies_Of_All_Time" description="Connection to the 'Top_1000_Highest_Grossing_Movies_Of_All_Time' query in the workbook." type="5" refreshedVersion="8" background="1" saveData="1">
    <dbPr connection="Provider=Microsoft.Mashup.OleDb.1;Data Source=$Workbook$;Location=Top_1000_Highest_Grossing_Movies_Of_All_Time;Extended Properties=&quot;&quot;" command="SELECT * FROM [Top_1000_Highest_Grossing_Movies_Of_All_Time]"/>
  </connection>
</connections>
</file>

<file path=xl/sharedStrings.xml><?xml version="1.0" encoding="utf-8"?>
<sst xmlns="http://schemas.openxmlformats.org/spreadsheetml/2006/main" count="9682" uniqueCount="2268">
  <si>
    <t>Movie Title</t>
  </si>
  <si>
    <t>Year of Realease</t>
  </si>
  <si>
    <t>Genre</t>
  </si>
  <si>
    <t>Movie Rating</t>
  </si>
  <si>
    <t>Duration</t>
  </si>
  <si>
    <t>Worldwide LT Gross</t>
  </si>
  <si>
    <t>Metascore</t>
  </si>
  <si>
    <t>Votes</t>
  </si>
  <si>
    <t>Logline</t>
  </si>
  <si>
    <t>Avatar</t>
  </si>
  <si>
    <t>Action,Adventure,Fantasy</t>
  </si>
  <si>
    <t>83</t>
  </si>
  <si>
    <t>A paraplegic Marine dispatched to the moon Pandora on a unique mission becomes torn between following his orders and protecting the world he feels is his home.</t>
  </si>
  <si>
    <t>Avengers: Endgame</t>
  </si>
  <si>
    <t>Action,Adventure,Drama</t>
  </si>
  <si>
    <t>78</t>
  </si>
  <si>
    <t>After the devastating events of Avengers: Infinity War (2018), the universe is in ruins. With the help of remaining allies, the Avengers assemble once more in order to reverse Thanos' actions and restore balance to the universe.</t>
  </si>
  <si>
    <t>Titanic</t>
  </si>
  <si>
    <t>Drama,Romance</t>
  </si>
  <si>
    <t>75</t>
  </si>
  <si>
    <t>A seventeen-year-old aristocrat falls in love with a kind but poor artist aboard the luxurious, ill-fated R.M.S. Titanic.</t>
  </si>
  <si>
    <t>Star Wars: Episode VII - The Force Awakens</t>
  </si>
  <si>
    <t>Action,Adventure,Sci-Fi</t>
  </si>
  <si>
    <t>80</t>
  </si>
  <si>
    <t>As a new threat to the galaxy rises, Rey, a desert scavenger, and Finn, an ex-stormtrooper, must join Han Solo and Chewbacca to search for the one hope of restoring peace.</t>
  </si>
  <si>
    <t>Avengers: Infinity War</t>
  </si>
  <si>
    <t>68</t>
  </si>
  <si>
    <t>The Avengers and their allies must be willing to sacrifice all in an attempt to defeat the powerful Thanos before his blitz of devastation and ruin puts an end to the universe.</t>
  </si>
  <si>
    <t>Spider-Man: No Way Home</t>
  </si>
  <si>
    <t>71</t>
  </si>
  <si>
    <t>With Spider-Man's identity now revealed, Peter asks Doctor Strange for help. When a spell goes wrong, dangerous foes from other worlds start to appear, forcing Peter to discover what it truly means to be Spider-Man.</t>
  </si>
  <si>
    <t>Jurassic World</t>
  </si>
  <si>
    <t>59</t>
  </si>
  <si>
    <t>A new theme park, built on the original site of Jurassic Park, creates a genetically modified hybrid dinosaur, the Indominus Rex, which escapes containment and goes on a killing spree.</t>
  </si>
  <si>
    <t>The Lion King</t>
  </si>
  <si>
    <t>Animation,Adventure,Drama</t>
  </si>
  <si>
    <t>55</t>
  </si>
  <si>
    <t>After the murder of his father, a young lion prince flees his kingdom only to learn the true meaning of responsibility and bravery.</t>
  </si>
  <si>
    <t>The Avengers</t>
  </si>
  <si>
    <t>69</t>
  </si>
  <si>
    <t>Earth's mightiest heroes must come together and learn to fight as a team if they are going to stop the mischievous Loki and his alien army from enslaving humanity.</t>
  </si>
  <si>
    <t>Fast &amp; Furious 7</t>
  </si>
  <si>
    <t>Action,Crime,Thriller</t>
  </si>
  <si>
    <t>67</t>
  </si>
  <si>
    <t>Deckard Shaw seeks revenge against Dominic Toretto and his family for his comatose brother.</t>
  </si>
  <si>
    <t>Frozen II</t>
  </si>
  <si>
    <t>Animation,Adventure,Comedy</t>
  </si>
  <si>
    <t>64</t>
  </si>
  <si>
    <t>Anna, Elsa, Kristoff, Olaf and Sven leave Arendelle to travel to an ancient, autumn-bound forest of an enchanted land. They set out to find the origin of Elsa's powers in order to save their kingdom.</t>
  </si>
  <si>
    <t>Top Gun: Maverick</t>
  </si>
  <si>
    <t>Action,Drama</t>
  </si>
  <si>
    <t>******</t>
  </si>
  <si>
    <t>After thirty years, Maverick is still pushing the envelope as a top naval aviator, but must confront ghosts of his past when he leads TOP GUN's elite graduates on a mission that demands the ultimate sacrifice from those chosen to fly it.</t>
  </si>
  <si>
    <t>Avengers: Age of Ultron</t>
  </si>
  <si>
    <t>66</t>
  </si>
  <si>
    <t>When Tony Stark and Bruce Banner try to jump-start a dormant peacekeeping program called Ultron, things go horribly wrong and it's up to Earth's mightiest heroes to stop the villainous Ultron from enacting his terrible plan.</t>
  </si>
  <si>
    <t>Black Panther</t>
  </si>
  <si>
    <t>88</t>
  </si>
  <si>
    <t>T'Challa, heir to the hidden but advanced kingdom of Wakanda, must step forward to lead his people into a new future and must confront a challenger from his country's past.</t>
  </si>
  <si>
    <t>Harry Potter and the Deathly Hallows: Part 2</t>
  </si>
  <si>
    <t>Adventure,Family,Fantasy</t>
  </si>
  <si>
    <t>85</t>
  </si>
  <si>
    <t>Harry, Ron, and Hermione search for Voldemort's remaining Horcruxes in their effort to destroy the Dark Lord as the final battle rages on at Hogwarts.</t>
  </si>
  <si>
    <t>Star Wars: Episode VIII - The Last Jedi</t>
  </si>
  <si>
    <t>84</t>
  </si>
  <si>
    <t>The Star Wars saga continues as new heroes and galactic legends go on an epic adventure, unlocking mysteries of the Force and shocking revelations of the past.</t>
  </si>
  <si>
    <t>Jurassic World: Fallen Kingdom</t>
  </si>
  <si>
    <t>51</t>
  </si>
  <si>
    <t>When the island's dormant volcano begins roaring to life, Owen and Claire mount a campaign to rescue the remaining dinosaurs from this extinction-level event.</t>
  </si>
  <si>
    <t>Frozen</t>
  </si>
  <si>
    <t>When the newly crowned Queen Elsa accidentally uses her power to turn things into ice to curse her home in infinite winter, her sister Anna teams up with a mountain man, his playful reindeer, and a snowman to change the weather condition.</t>
  </si>
  <si>
    <t>Beauty and the Beast</t>
  </si>
  <si>
    <t>65</t>
  </si>
  <si>
    <t>A selfish Prince is cursed to become a monster for the rest of his life, unless he learns to fall in love with a beautiful young woman he keeps prisoner.</t>
  </si>
  <si>
    <t>Incredibles 2</t>
  </si>
  <si>
    <t>Animation,Action,Adventure</t>
  </si>
  <si>
    <t>The Incredibles family takes on a new mission which involves a change in family roles: Bob Parr (Mr. Incredible) must manage the house while his wife Helen (Elastigirl) goes out to save the world.</t>
  </si>
  <si>
    <t>The Fate of the Furious</t>
  </si>
  <si>
    <t>56</t>
  </si>
  <si>
    <t>When a mysterious woman seduces Dominic Toretto into the world of terrorism and a betrayal of those closest to him, the crew face trials that will test them as never before.</t>
  </si>
  <si>
    <t>Iron Man Three</t>
  </si>
  <si>
    <t>62</t>
  </si>
  <si>
    <t>When Tony Stark's world is torn apart by a formidable terrorist called the Mandarin, he starts an odyssey of rebuilding and retribution.</t>
  </si>
  <si>
    <t>Minions</t>
  </si>
  <si>
    <t>Minions Stuart, Kevin, and Bob are recruited by Scarlet Overkill, a supervillain who, alongside her inventor husband Herb, hatches a plot to take over the world.</t>
  </si>
  <si>
    <t>Captain America: Civil War</t>
  </si>
  <si>
    <t>Political involvement in the Avengers' affairs causes a rift between Captain America and Iron Man.</t>
  </si>
  <si>
    <t>Aquaman</t>
  </si>
  <si>
    <t>Arthur Curry, the human-born heir to the underwater kingdom of Atlantis, goes on a quest to prevent a war between the worlds of ocean and land.</t>
  </si>
  <si>
    <t>The Lord of the Rings: The Return of the King</t>
  </si>
  <si>
    <t>94</t>
  </si>
  <si>
    <t>Gandalf and Aragorn lead the World of Men against Sauron's army to draw his gaze from Frodo and Sam as they approach Mount Doom with the One Ring.</t>
  </si>
  <si>
    <t>Spider-Man: Far from Home</t>
  </si>
  <si>
    <t>Following the events of Avengers: Endgame (2019), Spider-Man must step up to take on new threats in a world that has changed forever.</t>
  </si>
  <si>
    <t>Captain Marvel</t>
  </si>
  <si>
    <t>Carol Danvers becomes one of the universe's most powerful heroes when Earth is caught in the middle of a galactic war between two alien races.</t>
  </si>
  <si>
    <t>Transformers: Dark of the Moon</t>
  </si>
  <si>
    <t>42</t>
  </si>
  <si>
    <t>The Autobots learn of a Cybertronian spacecraft hidden on the moon, and race against the Decepticons to reach it and to learn its secrets.</t>
  </si>
  <si>
    <t>Skyfall</t>
  </si>
  <si>
    <t>Action,Adventure,Thriller</t>
  </si>
  <si>
    <t>81</t>
  </si>
  <si>
    <t>James Bond's loyalty to M is tested when her past comes back to haunt her. When MI6 comes under attack, 007 must track down and destroy the threat, no matter how personal the cost.</t>
  </si>
  <si>
    <t>Transformers: Age of Extinction</t>
  </si>
  <si>
    <t>32</t>
  </si>
  <si>
    <t>When humanity allies with a bounty hunter in pursuit of Optimus Prime, the Autobots turn to a mechanic and his family for help.</t>
  </si>
  <si>
    <t>Jurassic Park</t>
  </si>
  <si>
    <t>A pragmatic paleontologist touring an almost complete theme park on an island in Central America is tasked with protecting a couple of kids after a power failure causes the park's cloned dinosaurs to run loose.</t>
  </si>
  <si>
    <t>The Dark Knight Rises</t>
  </si>
  <si>
    <t>Eight years after the Joker's reign of anarchy, Batman, with the help of the enigmatic Selina Kyle, is forced from his exile to save Gotham City from the brutal guerrilla terrorist Bane.</t>
  </si>
  <si>
    <t>Joker</t>
  </si>
  <si>
    <t>Crime,Drama,Thriller</t>
  </si>
  <si>
    <t>A mentally troubled stand-up comedian embarks on a downward spiral that leads to the creation of an iconic villain.</t>
  </si>
  <si>
    <t>Star Wars: Episode IX - The Rise of Skywalker</t>
  </si>
  <si>
    <t>53</t>
  </si>
  <si>
    <t>In the riveting conclusion of the landmark Skywalker saga, new legends will be born-and the final battle for freedom is yet to come.</t>
  </si>
  <si>
    <t>Toy Story 4</t>
  </si>
  <si>
    <t>When a new toy called "Forky" joins Woody and the gang, a road trip alongside old and new friends reveals how big the world can be for a toy.</t>
  </si>
  <si>
    <t>Toy Story 3</t>
  </si>
  <si>
    <t>92</t>
  </si>
  <si>
    <t>The toys are mistakenly delivered to a day-care center instead of the attic right before Andy leaves for college, and it's up to Woody to convince the other toys that they weren't abandoned and to return home.</t>
  </si>
  <si>
    <t>Pirates of the Caribbean: Dead Man's Chest</t>
  </si>
  <si>
    <t>Jack Sparrow races to recover the heart of Davy Jones to avoid enslaving his soul to Jones' service, as other friends and foes seek the heart for their own agenda as well.</t>
  </si>
  <si>
    <t>Lion prince Simba and his father are targeted by his bitter uncle, who wants to ascend the throne himself.</t>
  </si>
  <si>
    <t>Rogue One</t>
  </si>
  <si>
    <t>In a time of conflict, a group of unlikely heroes band together on a mission to steal the plans to the Death Star, the Empire's ultimate weapon of destruction.</t>
  </si>
  <si>
    <t>Aladdin</t>
  </si>
  <si>
    <t>Adventure,Comedy,Family</t>
  </si>
  <si>
    <t>A kind-hearted street urchin and a power-hungry Grand Vizier vie for a magic lamp that has the power to make their deepest wishes come true.</t>
  </si>
  <si>
    <t>Pirates of the Caribbean: On Stranger Tides</t>
  </si>
  <si>
    <t>45</t>
  </si>
  <si>
    <t>Jack Sparrow and Barbossa embark on a quest to find the elusive fountain of youth, only to discover that Blackbeard and his daughter are after it too.</t>
  </si>
  <si>
    <t>Despicable Me 3</t>
  </si>
  <si>
    <t>49</t>
  </si>
  <si>
    <t>Gru meets his long-lost, charming, cheerful, and more successful twin brother Dru, who wants to team up with him for one last criminal heist.</t>
  </si>
  <si>
    <t>Finding Dory</t>
  </si>
  <si>
    <t>77</t>
  </si>
  <si>
    <t>Friendly but forgetful blue tang Dory begins a search for her long-lost parents and everyone learns a few things about the real meaning of family along the way.</t>
  </si>
  <si>
    <t>Star Wars: Episode I - The Phantom Menace</t>
  </si>
  <si>
    <t>Two Jedi escape a hostile blockade to find allies and come across a young boy who may bring balance to the Force, but the long dormant Sith resurface to claim their original glory.</t>
  </si>
  <si>
    <t>Alice in Wonderland</t>
  </si>
  <si>
    <t>Nineteen-year-old Alice returns to the magical world from her childhood adventure, where she reunites with her old friends and learns of her true destiny: to end the Red Queen's reign of terror.</t>
  </si>
  <si>
    <t>Zootopia</t>
  </si>
  <si>
    <t>In a city of anthropomorphic animals, a rookie bunny cop and a cynical con artist fox must work together to uncover a conspiracy.</t>
  </si>
  <si>
    <t>Harry Potter and the Sorcerer's Stone</t>
  </si>
  <si>
    <t>An orphaned boy enrolls in a school of wizardry, where he learns the truth about himself, his family and the terrible evil that haunts the magical world.</t>
  </si>
  <si>
    <t>The Hobbit: An Unexpected Journey</t>
  </si>
  <si>
    <t>Adventure,Fantasy</t>
  </si>
  <si>
    <t>58</t>
  </si>
  <si>
    <t>A reluctant Hobbit, Bilbo Baggins, sets out to the Lonely Mountain with a spirited group of dwarves to reclaim their mountain home, and the gold within it from the dragon Smaug.</t>
  </si>
  <si>
    <t>The Dark Knight</t>
  </si>
  <si>
    <t>Action,Crime,Drama</t>
  </si>
  <si>
    <t>When the menace known as the Joker wreaks havoc and chaos on the people of Gotham, Batman must accept one of the greatest psychological and physical tests of his ability to fight injustice.</t>
  </si>
  <si>
    <t>Jurassic World Dominion</t>
  </si>
  <si>
    <t>38</t>
  </si>
  <si>
    <t>Four years after the destruction of Isla Nublar, Biosyn operatives attempt to track down Maisie Lockwood, while Dr Ellie Sattler investigates a genetically engineered swarm of giant insects.</t>
  </si>
  <si>
    <t>Harry Potter and the Deathly Hallows: Part 1</t>
  </si>
  <si>
    <t>As Harry, Ron and Hermione race against time and evil to destroy the Horcruxes, they uncover the existence of the three most powerful objects in the wizarding world: the Deathly Hallows.</t>
  </si>
  <si>
    <t>Despicable Me 2</t>
  </si>
  <si>
    <t>When Gru, the world's most super-bad turned super-dad has been recruited by a team of officials to stop lethal muscle and a host of Gru's own, He has to fight back with new gadgetry, cars, and more minion madness.</t>
  </si>
  <si>
    <t>The Jungle Book</t>
  </si>
  <si>
    <t>Adventure,Drama,Family</t>
  </si>
  <si>
    <t>After a threat from the tiger Shere Khan forces him to flee the jungle, a man-cub named Mowgli embarks on a journey of self discovery with the help of panther Bagheera and free-spirited bear Baloo.</t>
  </si>
  <si>
    <t>Jumanji: Welcome to the Jungle</t>
  </si>
  <si>
    <t>Action,Adventure,Comedy</t>
  </si>
  <si>
    <t>Four teenagers are sucked into a magical video game, and the only way they can escape is to work together to finish the game.</t>
  </si>
  <si>
    <t>The Hobbit: The Battle of the Five Armies</t>
  </si>
  <si>
    <t>Bilbo and company are forced to engage in a war against an array of combatants and keep the Lonely Mountain from falling into the hands of a rising darkness.</t>
  </si>
  <si>
    <t>Pirates of the Caribbean: At World's End</t>
  </si>
  <si>
    <t>50</t>
  </si>
  <si>
    <t>Captain Barbossa, Will Turner and Elizabeth Swann must sail off the edge of the map, navigate treachery and betrayal, find Jack Sparrow, and make their final alliances for one last decisive battle.</t>
  </si>
  <si>
    <t>The Hobbit: The Desolation of Smaug</t>
  </si>
  <si>
    <t>The dwarves, along with Bilbo Baggins and Gandalf the Grey, continue their quest to reclaim Erebor, their homeland, from Smaug. Bilbo Baggins is in possession of a mysterious and magical ring.</t>
  </si>
  <si>
    <t>Doctor Strange in the Multiverse of Madness</t>
  </si>
  <si>
    <t>60</t>
  </si>
  <si>
    <t>Doctor Strange teams up with a mysterious teenage girl from his dreams who can travel across multiverses, to battle multiple threats, including other-universe versions of himself, which threaten to wipe out millions across the multiverse. They seek help from Wanda the Scarlet Witch, Wong and others.</t>
  </si>
  <si>
    <t>The Lord of the Rings: The Two Towers</t>
  </si>
  <si>
    <t>87</t>
  </si>
  <si>
    <t>While Frodo and Sam edge closer to Mordor with the help of the shifty Gollum, the divided fellowship makes a stand against Sauron's new ally, Saruman, and his hordes of Isengard.</t>
  </si>
  <si>
    <t>Harry Potter and the Order of the Phoenix</t>
  </si>
  <si>
    <t>Action,Adventure,Family</t>
  </si>
  <si>
    <t>With their warning about Lord Voldemort's return scoffed at, Harry and Dumbledore are targeted by the Wizard authorities as an authoritarian bureaucrat slowly seizes power at Hogwarts.</t>
  </si>
  <si>
    <t>Finding Nemo</t>
  </si>
  <si>
    <t>90</t>
  </si>
  <si>
    <t>After his son is captured in the Great Barrier Reef and taken to Sydney, a timid clownfish sets out on a journey to bring him home.</t>
  </si>
  <si>
    <t>Harry Potter and the Half-Blood Prince</t>
  </si>
  <si>
    <t>As Harry Potter begins his sixth year at Hogwarts, he discovers an old book marked as "the property of the Half-Blood Prince" and begins to learn more about Lord Voldemort's dark past.</t>
  </si>
  <si>
    <t>Shrek 2</t>
  </si>
  <si>
    <t>Shrek and Fiona travel to the Kingdom of Far Far Away, where Fiona's parents are King and Queen, to celebrate their marriage. When they arrive, they find they are not as welcome as they thought they would be.</t>
  </si>
  <si>
    <t>Bohemian Rhapsody</t>
  </si>
  <si>
    <t>Biography,Drama,Music</t>
  </si>
  <si>
    <t>The story of the legendary British rock band Queen and lead singer Freddie Mercury, leading up to their famous performance at Live Aid (1985).</t>
  </si>
  <si>
    <t>Chang jin hu</t>
  </si>
  <si>
    <t>Action,Drama,History</t>
  </si>
  <si>
    <t>Set in the Second Phase Offensive of the Korean War, "The Battle at Lake Changjin" tells an epic historical tale: 71 years ago, the People's Volunteer Army (PVA) entered North Korea for ...                See full summary »</t>
  </si>
  <si>
    <t>The Lord of the Rings: The Fellowship of the Ring</t>
  </si>
  <si>
    <t>A meek Hobbit from the Shire and eight companions set out on a journey to destroy the powerful One Ring and save Middle-earth from the Dark Lord Sauron.</t>
  </si>
  <si>
    <t>Harry Potter and the Goblet of Fire</t>
  </si>
  <si>
    <t>Harry Potter finds himself competing in a hazardous tournament between rival schools of magic, but he is distracted by recurring nightmares.</t>
  </si>
  <si>
    <t>Spider-Man 3</t>
  </si>
  <si>
    <t>A strange black entity from another world bonds with Peter Parker and causes inner turmoil as he contends with new villains, temptations, and revenge.</t>
  </si>
  <si>
    <t>Minions: The Rise of Gru</t>
  </si>
  <si>
    <t>The untold story of one twelve-year-old's dream to become the world's greatest supervillain.</t>
  </si>
  <si>
    <t>Ice Age: Dawn of the Dinosaurs</t>
  </si>
  <si>
    <t>When Sid's attempt to adopt three dinosaur eggs gets him abducted by their real mother to an underground lost world, his friends attempt to rescue him.</t>
  </si>
  <si>
    <t>Spectre</t>
  </si>
  <si>
    <t>A cryptic message from James Bond's past sends him on a trail to uncover the existence of a sinister organisation named SPECTRE. With a new threat dawning, Bond learns the terrible truth about the author of all his pain in his most recent missions.</t>
  </si>
  <si>
    <t>Spider-Man: Homecoming</t>
  </si>
  <si>
    <t>73</t>
  </si>
  <si>
    <t>Peter Parker balances his life as an ordinary high school student in Queens with his superhero alter-ego Spider-Man, and finds himself on the trail of a new menace prowling the skies of New York City.</t>
  </si>
  <si>
    <t>Harry Potter and the Chamber of Secrets</t>
  </si>
  <si>
    <t>63</t>
  </si>
  <si>
    <t>An ancient prophecy seems to be coming true when a mysterious presence begins stalking the corridors of a school of magic and leaving its victims paralyzed.</t>
  </si>
  <si>
    <t>Ice Age: Continental Drift</t>
  </si>
  <si>
    <t>Manny, Diego, and Sid embark upon another adventure after their continent is set adrift. Using an iceberg as a ship, they encounter sea creatures and battle pirates as they explore a new world.</t>
  </si>
  <si>
    <t>The Secret Life of Pets</t>
  </si>
  <si>
    <t>61</t>
  </si>
  <si>
    <t>The quiet life of a terrier named Max is upended when his owner takes in Duke, a stray whom Max instantly dislikes.</t>
  </si>
  <si>
    <t>Batman v Superman: Dawn of Justice</t>
  </si>
  <si>
    <t>44</t>
  </si>
  <si>
    <t>Fearing that the actions of Superman are left unchecked, Batman takes on the Man of Steel, while the world wrestles with what kind of a hero it really needs.</t>
  </si>
  <si>
    <t>Zhan lang II</t>
  </si>
  <si>
    <t>China's deadliest special forces operative settles into a quiet life on the sea. When sadistic mercenaries begin targeting nearby civilians, he must leave his newfound peace behind and return to his duties as a soldier and protector.</t>
  </si>
  <si>
    <t>Star Wars: Episode III - Revenge of the Sith</t>
  </si>
  <si>
    <t>Three years into the Clone Wars, the Jedi rescue Palpatine from Count Dooku. As Obi-Wan pursues a new threat, Anakin acts as a double agent between the Jedi Council and Palpatine and is lured into a sinister plan to rule the galaxy.</t>
  </si>
  <si>
    <t>The Hunger Games: Catching Fire</t>
  </si>
  <si>
    <t>76</t>
  </si>
  <si>
    <t>Katniss Everdeen and Peeta Mellark become targets of the Capitol after their victory in the 74th Hunger Games sparks a rebellion in the Districts of Panem.</t>
  </si>
  <si>
    <t>Guardians of the Galaxy Vol. 2</t>
  </si>
  <si>
    <t>The Guardians struggle to keep together as a team while dealing with their personal family issues, notably Star-Lord's encounter with his father the ambitious celestial being Ego.</t>
  </si>
  <si>
    <t>Inside Out</t>
  </si>
  <si>
    <t>After young Riley is uprooted from her Midwest life and moved to San Francisco, her emotions - Joy, Fear, Anger, Disgust and Sadness - conflict on how best to navigate a new city, house, and school.</t>
  </si>
  <si>
    <t>Venom</t>
  </si>
  <si>
    <t>35</t>
  </si>
  <si>
    <t>A failed reporter is bonded to an alien entity, one of many symbiotes who have invaded Earth. But the being takes a liking to Earth and decides to protect it.</t>
  </si>
  <si>
    <t>Thor: Ragnarok</t>
  </si>
  <si>
    <t>74</t>
  </si>
  <si>
    <t>Imprisoned on the planet Sakaar, Thor must race against time to return to Asgard and stop Ragnarök, the destruction of his world, at the hands of the powerful and ruthless villain Hela.</t>
  </si>
  <si>
    <t>Inception</t>
  </si>
  <si>
    <t>A thief who steals corporate secrets through the use of dream-sharing technology is given the inverse task of planting an idea into the mind of a C.E.O., but his tragic past may doom the project and his team to disaster.</t>
  </si>
  <si>
    <t>Transformers: Revenge of the Fallen</t>
  </si>
  <si>
    <t>Sam Witwicky leaves the Autobots behind for a normal life. But when his mind is filled with cryptic symbols, the Decepticons target him and he is dragged back into the Transformers' war.</t>
  </si>
  <si>
    <t>The Twilight Saga: Breaking Dawn - Part 2</t>
  </si>
  <si>
    <t>Adventure,Drama,Fantasy</t>
  </si>
  <si>
    <t>52</t>
  </si>
  <si>
    <t>After the birth of Renesmee/Nessie, the Cullens gather other vampire clans in order to protect the child from a false allegation that puts the family in front of the Volturi.</t>
  </si>
  <si>
    <t>Spider-Man</t>
  </si>
  <si>
    <t>After being bitten by a genetically-modified spider, a shy teenager gains spider-like abilities that he uses to fight injustice as a masked superhero and face a vengeful enemy.</t>
  </si>
  <si>
    <t>Wonder Woman</t>
  </si>
  <si>
    <t>When a pilot crashes and tells of conflict in the outside world, Diana, an Amazonian warrior in training, leaves home to fight a war, discovering her full powers and true destiny.</t>
  </si>
  <si>
    <t>Ni hao, Li Huanying</t>
  </si>
  <si>
    <t>Comedy,Romance</t>
  </si>
  <si>
    <t>A woman travels back in time to befriend her own mother in an attempt to make her life better.</t>
  </si>
  <si>
    <t>Independence Day</t>
  </si>
  <si>
    <t>The aliens are coming and their goal is to invade and destroy Earth. Fighting superior technology, mankind's best weapon is the will to survive.</t>
  </si>
  <si>
    <t>Fantastic Beasts and Where to Find Them</t>
  </si>
  <si>
    <t>The adventures of writer Newt Scamander in New York's secret community of witches and wizards seventy years before Harry Potter reads his book in school.</t>
  </si>
  <si>
    <t>Shrek the Third</t>
  </si>
  <si>
    <t>Reluctantly designated as the heir to the land of Far, Far Away, Shrek hatches a plan to install the rebellious Artie as the new king while Princess Fiona tries to fend off a coup d'état by the jilted Prince Charming.</t>
  </si>
  <si>
    <t>Coco</t>
  </si>
  <si>
    <t>Aspiring musician Miguel, confronted with his family's ancestral ban on music, enters the Land of the Dead to find his great-great-grandfather, a legendary singer.</t>
  </si>
  <si>
    <t>Jumanji: The Next Level</t>
  </si>
  <si>
    <t>In Jumanji: The Next Level, the gang is back but the game has changed. As they return to rescue one of their own, the players will have to brave parts unknown from arid deserts to snowy mountains, to escape the world's most dangerous game.</t>
  </si>
  <si>
    <t>Harry Potter and the Prisoner of Azkaban</t>
  </si>
  <si>
    <t>82</t>
  </si>
  <si>
    <t>Harry Potter, Ron and Hermione return to Hogwarts School of Witchcraft and Wizardry for their third year of study, where they delve into the mystery surrounding an escaped prisoner who poses a dangerous threat to the young wizard.</t>
  </si>
  <si>
    <t>Pirates of the Caribbean: Dead Men Tell No Tales</t>
  </si>
  <si>
    <t>39</t>
  </si>
  <si>
    <t>Captain Jack Sparrow is pursued by old rival Captain Salazar and a crew of deadly ghosts who have escaped from the Devil's Triangle. They're determined to kill every pirate at sea...notably Jack.</t>
  </si>
  <si>
    <t>E.T. the Extra-Terrestrial</t>
  </si>
  <si>
    <t>Adventure,Family,Sci-Fi</t>
  </si>
  <si>
    <t>91</t>
  </si>
  <si>
    <t>A troubled child summons the courage to help a friendly alien escape from Earth and return to his home planet.</t>
  </si>
  <si>
    <t>Mission: Impossible - Fallout</t>
  </si>
  <si>
    <t>86</t>
  </si>
  <si>
    <t>Ethan Hunt and his IMF team, along with some familiar allies, race against time after a mission gone wrong.</t>
  </si>
  <si>
    <t>2012</t>
  </si>
  <si>
    <t>A frustrated writer struggles to keep his family alive when a series of global catastrophes threatens to annihilate mankind.</t>
  </si>
  <si>
    <t>Indiana Jones and the Kingdom of the Crystal Skull</t>
  </si>
  <si>
    <t>Action,Adventure</t>
  </si>
  <si>
    <t>In 1957, archaeologist and adventurer Dr. Henry "Indiana" Jones, Jr. is called back into action and becomes entangled in a Soviet plot to uncover the secret behind mysterious artifacts known as the Crystal Skulls.</t>
  </si>
  <si>
    <t>Spider-Man 2</t>
  </si>
  <si>
    <t>Peter Parker is beset with troubles in his failing personal life as he battles a brilliant scientist named Doctor Otto Octavius.</t>
  </si>
  <si>
    <t>Furious 6</t>
  </si>
  <si>
    <t>Action,Adventure,Crime</t>
  </si>
  <si>
    <t>Hobbs has Dominic and Brian reassemble their crew to take down a team of mercenaries: Dominic unexpectedly gets sidetracked with facing his presumed deceased girlfriend, Letty.</t>
  </si>
  <si>
    <t>Deadpool 2</t>
  </si>
  <si>
    <t>Foul-mouthed mutant mercenary Wade Wilson (a.k.a. Deadpool) assembles a team of fellow mutant rogues to protect a young boy with supernatural abilities from the brutal, time-traveling cyborg Cable.</t>
  </si>
  <si>
    <t>Deadpool</t>
  </si>
  <si>
    <t>A wisecracking mercenary gets experimented on and becomes immortal but ugly, and sets out to track down the man who ruined his looks.</t>
  </si>
  <si>
    <t>Star Wars</t>
  </si>
  <si>
    <t>Luke Skywalker joins forces with a Jedi Knight, a cocky pilot, a Wookiee and two droids to save the galaxy from the Empire's world-destroying battle station, while also attempting to rescue Princess Leia from the mysterious Darth Vader.</t>
  </si>
  <si>
    <t>No Time to Die</t>
  </si>
  <si>
    <t>James Bond has left active service. His peace is short-lived when Felix Leiter, an old friend from the CIA, turns up asking for help, leading Bond onto the trail of a mysterious villain armed with dangerous new technology.</t>
  </si>
  <si>
    <t>Guardians of the Galaxy</t>
  </si>
  <si>
    <t>A group of intergalactic criminals must pull together to stop a fanatical warrior with plans to purge the universe.</t>
  </si>
  <si>
    <t>The Batman</t>
  </si>
  <si>
    <t>72</t>
  </si>
  <si>
    <t>When a sadistic serial killer begins murdering key political figures in Gotham, Batman is forced to investigate the city's hidden corruption and question his family's involvement.</t>
  </si>
  <si>
    <t>The Da Vinci Code</t>
  </si>
  <si>
    <t>Mystery,Thriller</t>
  </si>
  <si>
    <t>46</t>
  </si>
  <si>
    <t>A murder inside the Louvre, and clues in Da Vinci paintings, lead to the discovery of a religious mystery protected by a secret society for two thousand years, which could shake the foundations of Christianity.</t>
  </si>
  <si>
    <t>Fast &amp; Furious Presents: Hobbs &amp; Shaw</t>
  </si>
  <si>
    <t>Lawman Luke Hobbs (Dwayne "The Rock" Johnson) and outcast Deckard Shaw (Jason Statham) form an unlikely alliance when a cyber-genetically enhanced villain threatens the future of humanity.</t>
  </si>
  <si>
    <t>Maleficent</t>
  </si>
  <si>
    <t>A vengeful fairy is driven to curse an infant princess, only to discover that the child may be the one person who can restore peace to their troubled land.</t>
  </si>
  <si>
    <t>The Amazing Spider-Man</t>
  </si>
  <si>
    <t>After Peter Parker is bitten by a genetically altered spider, he gains newfound, spider-like powers and ventures out to save the city from the machinations of a mysterious reptilian foe.</t>
  </si>
  <si>
    <t>The Hunger Games: Mockingjay - Part 1</t>
  </si>
  <si>
    <t>Katniss Everdeen is in District 13 after she shatters the games forever. Under the leadership of President Coin and the advice of her trusted friends, Katniss spreads her wings as she fights to save Peeta and a nation moved by her courage.</t>
  </si>
  <si>
    <t>Shrek Forever After</t>
  </si>
  <si>
    <t>Rumpelstiltskin tricks a mid-life crisis burdened Shrek into allowing himself to be erased from existence and cast in a dark alternate timeline where Rumpelstiltskin rules supreme.</t>
  </si>
  <si>
    <t>Thor: Love and Thunder</t>
  </si>
  <si>
    <t>57</t>
  </si>
  <si>
    <t>Thor enlists the help of Valkyrie, Korg and ex-girlfriend Jane Foster to fight Gorr the God Butcher, who intends to make the gods extinct.</t>
  </si>
  <si>
    <t>Madagascar 3: Europe's Most Wanted</t>
  </si>
  <si>
    <t>The Madagascar animals join a struggling European circus to get back to New York, but find themselves being pursued by a psychotic animal-control officer.</t>
  </si>
  <si>
    <t>Suicide Squad</t>
  </si>
  <si>
    <t>40</t>
  </si>
  <si>
    <t>A secret government agency recruits some of the most dangerous incarcerated super-villains to form a defensive task force. Their first mission: save the world from the apocalypse.</t>
  </si>
  <si>
    <t>X-Men: Days of Future Past</t>
  </si>
  <si>
    <t>The X-Men send Wolverine to the past in a desperate effort to change history and prevent an event that results in doom for both humans and mutants.</t>
  </si>
  <si>
    <t>The Chronicles of Narnia: The Lion, the Witch and the Wardrobe</t>
  </si>
  <si>
    <t>Four kids travel through a wardrobe to the land of Narnia and learn of their destiny to free it with the guidance of a mystical lion.</t>
  </si>
  <si>
    <t>Monsters University</t>
  </si>
  <si>
    <t>A look at the relationship between Mike Wazowski (Billy Crystal) and James P. "Sully" Sullivan (John Goodman) during their days at Monsters University, when they weren't necessarily the best of friends.</t>
  </si>
  <si>
    <t>The Matrix Reloaded</t>
  </si>
  <si>
    <t>Action,Sci-Fi</t>
  </si>
  <si>
    <t>Freedom fighters Neo, Trinity and Morpheus continue to lead the revolt against the Machine Army, unleashing their arsenal of extraordinary skills and weaponry against the systematic forces of repression and exploitation.</t>
  </si>
  <si>
    <t>Up</t>
  </si>
  <si>
    <t>78-year-old Carl Fredricksen travels to Paradise Falls in his house equipped with balloons, inadvertently taking a young stowaway.</t>
  </si>
  <si>
    <t>Ne Zha zhi mo tong jiang shi</t>
  </si>
  <si>
    <t>54</t>
  </si>
  <si>
    <t>Born with unique powers, a boy is recruited to fight demons and save the community that fears him.</t>
  </si>
  <si>
    <t>F9</t>
  </si>
  <si>
    <t>Dom and the crew must take on an international terrorist who turns out to be Dom and Mia's estranged brother.</t>
  </si>
  <si>
    <t>Gravity</t>
  </si>
  <si>
    <t>Drama,Sci-Fi,Thriller</t>
  </si>
  <si>
    <t>96</t>
  </si>
  <si>
    <t>Two astronauts work together to survive after an accident leaves them stranded in space.</t>
  </si>
  <si>
    <t>Captain America: The Winter Soldier</t>
  </si>
  <si>
    <t>70</t>
  </si>
  <si>
    <t>As Steve Rogers struggles to embrace his role in the modern world, he teams up with a fellow Avenger and S.H.I.E.L.D agent, Black Widow, to battle a new threat from history: an assassin known as the Winter Soldier.</t>
  </si>
  <si>
    <t>The Twilight Saga: Breaking Dawn - Part 1</t>
  </si>
  <si>
    <t>The Quileutes close in on expecting parents Edward and Bella, whose unborn child poses a threat to the Wolf Pack and the towns people of Forks.</t>
  </si>
  <si>
    <t>The Twilight Saga: New Moon</t>
  </si>
  <si>
    <t>Edward leaves Bella after an attack that nearly claimed her life, and, in her depression, she falls into yet another difficult relationship - this time with her close friend, Jacob Black.</t>
  </si>
  <si>
    <t>Dawn of the Planet of the Apes</t>
  </si>
  <si>
    <t>79</t>
  </si>
  <si>
    <t>The fragile peace between apes and humans is threatened as mistrust and betrayal threaten to plunge both tribes into a war for dominance over the Earth.</t>
  </si>
  <si>
    <t>Transformers</t>
  </si>
  <si>
    <t>An ancient struggle between two Cybertronian races, the heroic Autobots and the evil Decepticons, comes to Earth, with a clue to the ultimate power held by a teenager.</t>
  </si>
  <si>
    <t>The Amazing Spider-Man 2</t>
  </si>
  <si>
    <t>When New York is put under siege by Oscorp, it is up to Spider-Man to save the city he swore to protect as well as his loved ones.</t>
  </si>
  <si>
    <t>It</t>
  </si>
  <si>
    <t>Horror</t>
  </si>
  <si>
    <t>In the summer of 1989, a group of bullied kids band together to destroy a shape-shifting monster, which disguises itself as a clown and preys on the children of Derry, their small Maine town.</t>
  </si>
  <si>
    <t>Interstellar</t>
  </si>
  <si>
    <t>Adventure,Drama,Sci-Fi</t>
  </si>
  <si>
    <t>A team of explorers travel through a wormhole in space in an attempt to ensure humanity's survival.</t>
  </si>
  <si>
    <t>Liu lang di qiu</t>
  </si>
  <si>
    <t>As the sun is dying out, people all around the world build giant planet thrusters to move Earth out of its orbit and sail Earth to a new star system. Yet the 2500-year journey comes with unexpected dangers, and in order to save humanity, a group of young people in this age of a wandering Earth fight hard for the survival of humankind.</t>
  </si>
  <si>
    <t>The Twilight Saga: Eclipse</t>
  </si>
  <si>
    <t>As a string of mysterious killings grips Seattle, Bella, whose high school graduation is fast approaching, is forced to choose between her love for vampire Edward and her friendship with werewolf Jacob.</t>
  </si>
  <si>
    <t>Mission: Impossible - Ghost Protocol</t>
  </si>
  <si>
    <t>Action,Thriller</t>
  </si>
  <si>
    <t>The IMF is shut down when it's implicated in the bombing of the Kremlin, causing Ethan Hunt and his new team to go rogue to clear their organization's name.</t>
  </si>
  <si>
    <t>The Hunger Games</t>
  </si>
  <si>
    <t>Katniss Everdeen voluntarily takes her younger sister's place in the Hunger Games: a televised competition in which two teenagers from each of the twelve Districts of Panem are chosen at random to fight to the death.</t>
  </si>
  <si>
    <t>Tang ren jie tan an 3</t>
  </si>
  <si>
    <t>A major crime occurs in Tokyo when detectives Tang Ren and Qin Feng are invited to investigate the crime. A battle between the strongest detectives in Asia is about to break out with bursts of laughter.</t>
  </si>
  <si>
    <t>Mission: Impossible - Rogue Nation</t>
  </si>
  <si>
    <t>Ethan and his team take on their most impossible mission yet when they have to eradicate an international rogue organization as highly skilled as they are and committed to destroying the IMF.</t>
  </si>
  <si>
    <t>Forrest Gump</t>
  </si>
  <si>
    <t>The presidencies of Kennedy and Johnson, the Vietnam War, the Watergate scandal and other historical events unfold from the perspective of an Alabama man with an IQ of 75, whose only desire is to be reunited with his childhood sweetheart.</t>
  </si>
  <si>
    <t>Doctor Strange</t>
  </si>
  <si>
    <t>While on a journey of physical and spiritual healing, a brilliant neurosurgeon is drawn into the world of the mystic arts.</t>
  </si>
  <si>
    <t>The Sixth Sense</t>
  </si>
  <si>
    <t>Drama,Mystery,Thriller</t>
  </si>
  <si>
    <t>A frightened, withdrawn Philadelphia boy who communicates with spirits seeks the help of a disheartened child psychologist.</t>
  </si>
  <si>
    <t>Man of Steel</t>
  </si>
  <si>
    <t>An alien child is evacuated from his dying world and sent to Earth to live among humans. His peace is threatened when other survivors of his home planet invade Earth.</t>
  </si>
  <si>
    <t>Ice Age: The Meltdown</t>
  </si>
  <si>
    <t>Manny, Sid, and Diego discover that the ice age is coming to an end, and join everybody for a journey to higher ground. On the trip, they discover that Manny, in fact, is not the last of the woolly mammoths.</t>
  </si>
  <si>
    <t>Kung Fu Panda 2</t>
  </si>
  <si>
    <t>Po and his friends fight to stop a peacock villain from conquering China with a deadly new weapon, but first the Dragon Warrior must come to terms with his past.</t>
  </si>
  <si>
    <t>Justice League</t>
  </si>
  <si>
    <t>Fueled by his restored faith in humanity and inspired by Superman's selfless act, Bruce Wayne enlists the help of his new-found ally, Diana Prince, to face an even greater enemy.</t>
  </si>
  <si>
    <t>Big Hero 6</t>
  </si>
  <si>
    <t>A special bond develops between plus-sized inflatable robot Baymax and prodigy Hiro Hamada, who together team up with a group of friends to form a band of high-tech heroes.</t>
  </si>
  <si>
    <t>Fantastic Beasts: The Crimes of Grindelwald</t>
  </si>
  <si>
    <t>The second installment of the "Fantastic Beasts" series featuring the adventures of Magizoologist Newt Scamander.</t>
  </si>
  <si>
    <t>Pirates of the Caribbean: The Curse of the Black Pearl</t>
  </si>
  <si>
    <t>Blacksmith Will Turner teams up with eccentric pirate "Captain" Jack Sparrow to save his love, the governor's daughter, from Jack's former pirate allies, who are now undead.</t>
  </si>
  <si>
    <t>Star Wars: Episode II - Attack of the Clones</t>
  </si>
  <si>
    <t>Ten years after initially meeting, Anakin Skywalker shares a forbidden romance with Padmé Amidala, while Obi-Wan Kenobi investigates an assassination attempt on the senator and discovers a secret clone army crafted for the Jedi.</t>
  </si>
  <si>
    <t>The Hunger Games: Mockingjay - Part 2</t>
  </si>
  <si>
    <t>Katniss and a team of rebels from District 13 prepare for the final battle that will decide the fate of Panem.</t>
  </si>
  <si>
    <t>Thor: The Dark World</t>
  </si>
  <si>
    <t>When the Dark Elves attempt to plunge the universe into darkness, Thor must embark on a perilous and personal journey that will reunite him with doctor Jane Foster.</t>
  </si>
  <si>
    <t>Moana</t>
  </si>
  <si>
    <t>In Ancient Polynesia, when a terrible curse incurred by the Demigod Maui reaches Moana's island, she answers the Ocean's call to seek out the Demigod to set things right.</t>
  </si>
  <si>
    <t>Sing</t>
  </si>
  <si>
    <t>Animation,Comedy,Family</t>
  </si>
  <si>
    <t>In a city of humanoid animals, a hustling theater impresario's attempt to save his theater with a singing competition becomes grander than he anticipates even as its finalists find that their lives will never be the same.</t>
  </si>
  <si>
    <t>Kung Fu Panda</t>
  </si>
  <si>
    <t>To everyone's surprise, including his own, Po, an overweight, clumsy panda, is chosen as protector of the Valley of Peace. His suitability will soon be tested as the valley's arch-enemy is on his way.</t>
  </si>
  <si>
    <t>The Incredibles</t>
  </si>
  <si>
    <t>While trying to lead a quiet suburban life, a family of undercover superheroes are forced into action to save the world.</t>
  </si>
  <si>
    <t>The Martian</t>
  </si>
  <si>
    <t>An astronaut becomes stranded on Mars after his team assume him dead, and must rely on his ingenuity to find a way to signal to Earth that he is alive and can survive until a potential rescue.</t>
  </si>
  <si>
    <t>Hancock</t>
  </si>
  <si>
    <t>Action,Drama,Fantasy</t>
  </si>
  <si>
    <t>Hancock is a superhero whose ill-considered behavior regularly causes damage in the millions. He changes when the person he saves helps him improve his public image.</t>
  </si>
  <si>
    <t>Chang jin hu zhi shui men qiao</t>
  </si>
  <si>
    <t>Sequel to "The Battle at Lake Changjin". Follows the Chinese People's Volunteers (CPV) soldiers on a new task, and now their battlefield is a crucial bridge on the retreat route of American troops.</t>
  </si>
  <si>
    <t>Fast Five</t>
  </si>
  <si>
    <t>Dominic Toretto and his crew of street racers plan a massive heist to buy their freedom while in the sights of a powerful Brazilian drug lord and a dangerous federal agent.</t>
  </si>
  <si>
    <t>Men in Black 3</t>
  </si>
  <si>
    <t>Agent J travels in time to M.I.B.'s early days in 1969 to stop an alien from assassinating his friend Agent K and changing history.</t>
  </si>
  <si>
    <t>Iron Man 2</t>
  </si>
  <si>
    <t>With the world now aware of his identity as Iron Man, Tony Stark must contend with both his declining health and a vengeful mad man with ties to his father's legacy.</t>
  </si>
  <si>
    <t>Ratatouille</t>
  </si>
  <si>
    <t>A rat who can cook makes an unusual alliance with a young kitchen worker at a famous Paris restaurant.</t>
  </si>
  <si>
    <t>Ant-Man and the Wasp</t>
  </si>
  <si>
    <t>As Scott Lang balances being both a superhero and a father, Hope van Dyne and Dr. Hank Pym present an urgent new mission that finds the Ant-Man fighting alongside The Wasp to uncover secrets from their past.</t>
  </si>
  <si>
    <t>How to Train Your Dragon 2</t>
  </si>
  <si>
    <t>When Hiccup and Toothless discover an ice cave that is home to hundreds of new wild dragons and the mysterious Dragon Rider, the two friends find themselves at the center of a battle to protect the peace.</t>
  </si>
  <si>
    <t>Logan</t>
  </si>
  <si>
    <t>Action,Drama,Sci-Fi</t>
  </si>
  <si>
    <t>In a future where mutants are nearly extinct, an elderly and weary Logan leads a quiet life. But when Laura, a mutant child pursued by scientists, comes to him for help, he must get her to safety.</t>
  </si>
  <si>
    <t>The Lost World: Jurassic Park</t>
  </si>
  <si>
    <t>A research team is sent to the Jurassic Park Site B island to study the dinosaurs there, while an InGen team approaches with another agenda.</t>
  </si>
  <si>
    <t>Casino Royale</t>
  </si>
  <si>
    <t>After earning 00 status and a licence to kill, secret agent James Bond sets out on his first mission as 007. Bond must defeat a private banker funding terrorists in a high-stakes game of poker at Casino Royale, Montenegro.</t>
  </si>
  <si>
    <t>The Passion of the Christ</t>
  </si>
  <si>
    <t>Drama</t>
  </si>
  <si>
    <t>47</t>
  </si>
  <si>
    <t>Depicts the final twelve hours in the life of Jesus of Nazareth, on the day of his crucifixion in Jerusalem.</t>
  </si>
  <si>
    <t>Mamma Mia!</t>
  </si>
  <si>
    <t>Comedy,Musical,Romance</t>
  </si>
  <si>
    <t>The story of a bride-to-be trying to find her real father told using hit songs by the popular 1970s group ABBA.</t>
  </si>
  <si>
    <t>Life of Pi</t>
  </si>
  <si>
    <t>A young man who survives a disaster at sea is hurtled into an epic journey of adventure and discovery. While cast away, he forms an unexpected connection with another survivor: a fearsome Bengal tiger.</t>
  </si>
  <si>
    <t>Transformers: The Last Knight</t>
  </si>
  <si>
    <t>27</t>
  </si>
  <si>
    <t>A deadly threat from Earth's history reappears and a hunt for a lost artifact takes place between Autobots and Decepticons, while Optimus Prime encounters his creator in space.</t>
  </si>
  <si>
    <t>Madagascar: Escape 2 Africa</t>
  </si>
  <si>
    <t>The Madagascar animals fly back to New York City, but crash-land on an African nature reserve, where they meet others of their own kind, and Alex especially discovers his royal heritage as prince of a lion pride.</t>
  </si>
  <si>
    <t>War of the Worlds</t>
  </si>
  <si>
    <t>An alien invasion threatens the future of humanity. The catastrophic nightmare is depicted through the eyes of one American family fighting for survival.</t>
  </si>
  <si>
    <t>Tangled</t>
  </si>
  <si>
    <t>The magically long-haired Rapunzel has spent her entire life in a tower, but now that a runaway thief has stumbled upon her, she is about to discover the world for the first time, and who she really is.</t>
  </si>
  <si>
    <t>Quantum of Solace</t>
  </si>
  <si>
    <t>James Bond descends into mystery as he tries to stop a mysterious organisation from eliminating a country's most valuable resource.</t>
  </si>
  <si>
    <t>Men in Black</t>
  </si>
  <si>
    <t>A police officer joins a secret organization that polices and monitors extraterrestrial interactions on Earth.</t>
  </si>
  <si>
    <t>The Croods</t>
  </si>
  <si>
    <t>After their cave is destroyed, a caveman family must trek through an unfamiliar fantastical world with the help of an inventive boy.</t>
  </si>
  <si>
    <t>The Hangover Part II</t>
  </si>
  <si>
    <t>Comedy</t>
  </si>
  <si>
    <t>Two years after the bachelor party in Las Vegas, Phil, Stu, Alan, and Doug jet to Thailand for Stu's wedding. Stu's plan for a subdued pre-wedding brunch, however, goes seriously awry.</t>
  </si>
  <si>
    <t>Iron Man</t>
  </si>
  <si>
    <t>After being held captive in an Afghan cave, billionaire engineer Tony Stark creates a unique weaponized suit of armor to fight evil.</t>
  </si>
  <si>
    <t>I Am Legend</t>
  </si>
  <si>
    <t>Years after a plague kills most of humanity and transforms the rest into monsters, the sole survivor in New York City struggles valiantly to find a cure.</t>
  </si>
  <si>
    <t>Ready Player One</t>
  </si>
  <si>
    <t>When the creator of a virtual reality called the OASIS dies, he makes a posthumous challenge to all OASIS users to find his Easter Egg, which will give the finder his fortune and control of his world.</t>
  </si>
  <si>
    <t>Monsters, Inc.</t>
  </si>
  <si>
    <t>In order to power the city, monsters have to scare children so that they scream. However, the children are toxic to the monsters, and after a child gets through, two monsters realize things may not be what they think.</t>
  </si>
  <si>
    <t>Hong hai xing dong</t>
  </si>
  <si>
    <t>Action,Drama,Thriller</t>
  </si>
  <si>
    <t>PLA Navy Marine Corps launch a hostage rescue operation in the fictional Republic of Ihwea and undergo a fierce battle with rebellions and terrorism.</t>
  </si>
  <si>
    <t>Night at the Museum</t>
  </si>
  <si>
    <t>48</t>
  </si>
  <si>
    <t>A newly recruited night security guard at the Museum of Natural History discovers that an ancient curse causes the animals and exhibits on display to come to life and wreak havoc.</t>
  </si>
  <si>
    <t>Fifty Shades of Grey</t>
  </si>
  <si>
    <t>Drama,Romance,Thriller</t>
  </si>
  <si>
    <t>Literature student Anastasia Steele's life changes forever when she meets handsome, yet tormented, billionaire Christian Grey.</t>
  </si>
  <si>
    <t>Kong: Skull Island</t>
  </si>
  <si>
    <t>After the Vietnam war, a team of scientists explores an uncharted island in the Pacific, venturing into the domain of the mighty Kong, and must fight to escape a primal Eden.</t>
  </si>
  <si>
    <t>The Smurfs</t>
  </si>
  <si>
    <t>30</t>
  </si>
  <si>
    <t>When the evil wizard Gargamel chases the tiny blue Smurfs out of their village, they tumble from their magical world into New York City.</t>
  </si>
  <si>
    <t>Cars 2</t>
  </si>
  <si>
    <t>Star race car Lightning McQueen and his pal Mater head overseas to compete in the World Grand Prix race. But the road to the championship becomes rocky as Mater gets caught up in an intriguing adventure of his own: international espionage.</t>
  </si>
  <si>
    <t>King Kong</t>
  </si>
  <si>
    <t>A greedy film producer assembles a team of moviemakers and sets out for the infamous Skull Island, where they find more than just cannibalistic natives.</t>
  </si>
  <si>
    <t>Puss in Boots</t>
  </si>
  <si>
    <t>An outlaw cat, his childhood egg-friend, and a seductive thief kitty set out in search for the eggs of the fabled Golden Goose to clear his name, restore his lost honor, and regain the trust of his mother and town.</t>
  </si>
  <si>
    <t>Mei ren yu</t>
  </si>
  <si>
    <t>Comedy,Drama,Fantasy</t>
  </si>
  <si>
    <t>Shan, a mermaid, is sent to assassinate Xuan, a developer who threatens the ecosystem of her race, but ends up falling in love with him instead.</t>
  </si>
  <si>
    <t>Armageddon</t>
  </si>
  <si>
    <t>After discovering that an asteroid the size of Texas will impact Earth in less than a month, NASA recruits a misfit team of deep-core drillers to save the planet.</t>
  </si>
  <si>
    <t>The Day After Tomorrow</t>
  </si>
  <si>
    <t>Jack Hall, paleoclimatologist, must make a daring trek from Washington, D.C. to New York City to reach his son, trapped in the cross-hairs of a sudden international storm which plunges the planet into a new Ice Age.</t>
  </si>
  <si>
    <t>Ted</t>
  </si>
  <si>
    <t>John Bennett, a man whose childhood wish of bringing his teddy bear to life came true, now must decide between keeping the relationship with the bear, Ted or his girlfriend, Lori.</t>
  </si>
  <si>
    <t>American Sniper</t>
  </si>
  <si>
    <t>Action,Biography,Drama</t>
  </si>
  <si>
    <t>Navy S.E.A.L. sniper Chris Kyle's pinpoint accuracy saves countless lives on the battlefield and turns him into a legend. Back home with his family after four tours of duty, however, Chris finds that it is the war he can't leave behind.</t>
  </si>
  <si>
    <t>Mission: Impossible II</t>
  </si>
  <si>
    <t>IMF agent Ethan Hunt is sent to Sydney to find and destroy a genetically modified disease called "Chimera".</t>
  </si>
  <si>
    <t>Tang ren jie tan an 2</t>
  </si>
  <si>
    <t>Action,Comedy,Mystery</t>
  </si>
  <si>
    <t>Tang and Qin team up to solve a murder in New York's Chinatown.</t>
  </si>
  <si>
    <t>X-Men: Apocalypse</t>
  </si>
  <si>
    <t>In the 1980s the X-Men must defeat an ancient all-powerful mutant, En Sabah Nur, who intends to thrive through bringing destruction to the world.</t>
  </si>
  <si>
    <t>Sherlock Holmes: A Game of Shadows</t>
  </si>
  <si>
    <t>Action,Adventure,Mystery</t>
  </si>
  <si>
    <t>Detective Sherlock Holmes is on the trail of criminal mastermind Professor Moriarty, who is carrying out a string of random crimes across Europe.</t>
  </si>
  <si>
    <t>Despicable Me</t>
  </si>
  <si>
    <t>When a criminal mastermind uses a trio of orphan girls as pawns for a grand scheme, he finds their love is profoundly changing him for the better.</t>
  </si>
  <si>
    <t>Cinderella</t>
  </si>
  <si>
    <t>When her father unexpectedly dies, young Ella finds herself at the mercy of her cruel stepmother and her scheming stepsisters. Never one to give up hope, Ella's fortunes begin to change after meeting a dashing stranger.</t>
  </si>
  <si>
    <t>Madagascar</t>
  </si>
  <si>
    <t>A group of animals who have spent all their life in a New York zoo end up in the jungles of Madagascar, and must adjust to living in the wild.</t>
  </si>
  <si>
    <t>World War Z</t>
  </si>
  <si>
    <t>Action,Adventure,Horror</t>
  </si>
  <si>
    <t>Former United Nations employee Gerry Lane traverses the world in a race against time to stop a zombie pandemic that is toppling armies and governments and threatens to destroy humanity itself.</t>
  </si>
  <si>
    <t>Brave</t>
  </si>
  <si>
    <t>Determined to make her own path in life, Princess Merida defies a custom that brings chaos to her kingdom. Granted one wish, Merida must rely on her bravery and her archery skills to undo a beastly curse.</t>
  </si>
  <si>
    <t>The Empire Strikes Back</t>
  </si>
  <si>
    <t>After the Rebels are brutally overpowered by the Empire on the ice planet Hoth, Luke Skywalker begins Jedi training with Yoda, while his friends are pursued across the galaxy by Darth Vader and bounty hunter Boba Fett.</t>
  </si>
  <si>
    <t>The Simpsons Movie</t>
  </si>
  <si>
    <t>After Homer pollutes the town's water supply, Springfield is encased in a gigantic dome by the EPA and the Simpsons are declared fugitives.</t>
  </si>
  <si>
    <t>The Revenant</t>
  </si>
  <si>
    <t>A frontiersman on a fur trading expedition in the 1820s fights for survival after being mauled by a bear and left for dead by members of his own hunting team.</t>
  </si>
  <si>
    <t>The Meg</t>
  </si>
  <si>
    <t>Action,Horror,Sci-Fi</t>
  </si>
  <si>
    <t>A group of scientists exploring the Marianas Trench encounter the largest marine predator that has ever existed - the Megalodon.</t>
  </si>
  <si>
    <t>Ralph Breaks the Internet</t>
  </si>
  <si>
    <t>Six years after the events of "Wreck-It Ralph," Ralph and Vanellope, now friends, discover a wi-fi router in their arcade, leading them into a new adventure.</t>
  </si>
  <si>
    <t>Hotel Transylvania 3: Summer Vacation</t>
  </si>
  <si>
    <t>Count Dracula and company participate in a cruise for sea-loving monsters, unaware that their boat is being commandeered by the monster-hating Van Helsing family.</t>
  </si>
  <si>
    <t>The Boss Baby</t>
  </si>
  <si>
    <t>A suit-wearing, briefcase-carrying baby pairs up with his 7-year old brother to stop the dastardly plot of the CEO of Puppy Co.</t>
  </si>
  <si>
    <t>Dunkirk</t>
  </si>
  <si>
    <t>Allied soldiers from Belgium, the British Commonwealth and Empire, and France are surrounded by the German Army and evacuated during a fierce battle in World War II.</t>
  </si>
  <si>
    <t>Godzilla</t>
  </si>
  <si>
    <t>The world is beset by the appearance of monstrous creatures, but one of them may be the only one who can save humanity.</t>
  </si>
  <si>
    <t>How to Train Your Dragon: The Hidden World</t>
  </si>
  <si>
    <t>When Hiccup discovers Toothless isn't the only Night Fury, he must seek "The Hidden World", a secret Dragon Utopia before a hired tyrant named Grimmel finds it first.</t>
  </si>
  <si>
    <t>Sherlock Holmes</t>
  </si>
  <si>
    <t>Detective Sherlock Holmes and his stalwart partner Watson engage in a battle of wits and brawn with a nemesis whose plot is a threat to all of England.</t>
  </si>
  <si>
    <t>Meet the Fockers</t>
  </si>
  <si>
    <t>41</t>
  </si>
  <si>
    <t>All hell breaks loose when the Byrnes family meets the Focker family for the first time.</t>
  </si>
  <si>
    <t>WALL·E</t>
  </si>
  <si>
    <t>Animation,Adventure,Family</t>
  </si>
  <si>
    <t>95</t>
  </si>
  <si>
    <t>In the distant future, a small waste-collecting robot inadvertently embarks on a space journey that will ultimately decide the fate of mankind.</t>
  </si>
  <si>
    <t>Kung Fu Panda 3</t>
  </si>
  <si>
    <t>Continuing his "legendary adventures of awesomeness", Po must face two hugely epic, but different threats: one supernatural and the other a little closer to home.</t>
  </si>
  <si>
    <t>Terminator 2: Judgment Day</t>
  </si>
  <si>
    <t>A cyborg, identical to the one who failed to kill Sarah Connor, must now protect her ten-year-old son John from a more advanced and powerful cyborg.</t>
  </si>
  <si>
    <t>Ant-Man</t>
  </si>
  <si>
    <t>Armed with a super-suit with the astonishing ability to shrink in scale but increase in strength, cat burglar Scott Lang must embrace his inner hero and help his mentor, Dr. Hank Pym, pull off a plan that will save the world.</t>
  </si>
  <si>
    <t>The Grinch</t>
  </si>
  <si>
    <t>A grumpy Grinch plots to ruin Christmas for the village of Whoville.</t>
  </si>
  <si>
    <t>Venom: Let There Be Carnage</t>
  </si>
  <si>
    <t>Eddie Brock attempts to reignite his career by interviewing serial killer Cletus Kasady, who becomes the host of the symbiote Carnage and escapes prison after a failed execution.</t>
  </si>
  <si>
    <t>Ghost</t>
  </si>
  <si>
    <t>Drama,Fantasy,Romance</t>
  </si>
  <si>
    <t>After a young man is murdered, his spirit stays behind to warn his lover of impending danger, with the help of a reluctant psychic.</t>
  </si>
  <si>
    <t>A kindhearted street urchin and a power-hungry Grand Vizier vie for a magic lamp that has the power to make their deepest wishes come true.</t>
  </si>
  <si>
    <t>Rio 2</t>
  </si>
  <si>
    <t>It's a jungle out there for Blu, Jewel, and their three kids after they're hurtled from Rio de Janeiro to the wilds of the Amazon. As Blu tries to fit in, he goes beak-to-beak with the vengeful Nigel and meets his father-in-law.</t>
  </si>
  <si>
    <t>Troy</t>
  </si>
  <si>
    <t>Drama,History</t>
  </si>
  <si>
    <t>An adaptation of Homer's great epic, the film follows the assault on Troy by the united Greek forces and chronicles the fates of the men involved.</t>
  </si>
  <si>
    <t>Toy Story 2</t>
  </si>
  <si>
    <t>When Woody is stolen by a toy collector, Buzz and his friends set out on a rescue mission to save Woody before he becomes a museum toy property with his roundup gang Jessie, Prospector, and Bullseye.</t>
  </si>
  <si>
    <t>How to Train Your Dragon</t>
  </si>
  <si>
    <t>A hapless young Viking who aspires to hunt dragons becomes the unlikely friend of a young dragon himself, and learns there may be more to the creatures than he assumed.</t>
  </si>
  <si>
    <t>Twister</t>
  </si>
  <si>
    <t>Bill and Jo Harding, advanced storm chasers on the brink of divorce, must join together to create an advanced weather alert system by putting themselves in the cross-hairs of extremely violent tornadoes.</t>
  </si>
  <si>
    <t>Oz the Great and Powerful</t>
  </si>
  <si>
    <t>A small-time magician is swept away to an enchanted land and is forced into a power struggle between three witches.</t>
  </si>
  <si>
    <t>Clash of the Titans</t>
  </si>
  <si>
    <t>Perseus, a demigod and the son of Zeus, battles the minions of Hades and the Underworld in order to stop them from conquering Olympus and Earth.</t>
  </si>
  <si>
    <t>Maleficent: Mistress of Evil</t>
  </si>
  <si>
    <t>43</t>
  </si>
  <si>
    <t>Maleficent and her goddaughter Aurora begin to question the complex family ties that bind them as they are pulled in different directions by impending nuptials, unexpected allies, and dark new forces at play.</t>
  </si>
  <si>
    <t>War for the Planet of the Apes</t>
  </si>
  <si>
    <t>After the apes suffer unimaginable losses, Caesar wrestles with his darker instincts and begins his own mythic quest to avenge his kind.</t>
  </si>
  <si>
    <t>Shrek</t>
  </si>
  <si>
    <t>A mean lord exiles fairytale creatures to the swamp of a grumpy ogre, who must go on a quest and rescue a princess for the lord in order to get his land back.</t>
  </si>
  <si>
    <t>Mr. &amp; Mrs. Smith</t>
  </si>
  <si>
    <t>Action,Comedy,Crime</t>
  </si>
  <si>
    <t>A bored married couple is surprised to learn that they are both assassins hired by competing agencies to kill each other.</t>
  </si>
  <si>
    <t>Angels &amp; Demons</t>
  </si>
  <si>
    <t>Action,Mystery,Thriller</t>
  </si>
  <si>
    <t>Harvard symbologist Robert Langdon works with a nuclear physicist to solve a murder and prevent a terrorist act against the Vatican during one of the significant events within the church.</t>
  </si>
  <si>
    <t>Teenage Mutant Ninja Turtles</t>
  </si>
  <si>
    <t>31</t>
  </si>
  <si>
    <t>When a kingpin threatens New York City, a group of mutated turtle warriors must emerge from the shadows to protect their home.</t>
  </si>
  <si>
    <t>Bruce Almighty</t>
  </si>
  <si>
    <t>Comedy,Fantasy</t>
  </si>
  <si>
    <t>A whiny news reporter is given the chance to step into God's shoes.</t>
  </si>
  <si>
    <t>Rio</t>
  </si>
  <si>
    <t>When Blu, a domesticated macaw from small-town Minnesota, meets the fiercely independent Jewel, he takes off on an adventure to Rio de Janeiro with the bird of his dreams.</t>
  </si>
  <si>
    <t>Saving Private Ryan</t>
  </si>
  <si>
    <t>Drama,War</t>
  </si>
  <si>
    <t>Following the Normandy Landings, a group of U.S. soldiers go behind enemy lines to retrieve a paratrooper whose brothers have been killed in action.</t>
  </si>
  <si>
    <t>Rise of the Planet of the Apes</t>
  </si>
  <si>
    <t>A substance designed to help the brain repair itself gives advanced intelligence to a chimpanzee who leads an ape uprising.</t>
  </si>
  <si>
    <t>Home Alone</t>
  </si>
  <si>
    <t>Comedy,Family</t>
  </si>
  <si>
    <t>An eight-year-old troublemaker must protect his house from a pair of burglars when he is accidentally left home alone by his family during Christmas vacation.</t>
  </si>
  <si>
    <t>Hotel Transylvania 2</t>
  </si>
  <si>
    <t>Dracula and his friends try to bring out the monster in his half human, half vampire grandson in order to keep Mavis from leaving the hotel.</t>
  </si>
  <si>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</si>
  <si>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</si>
  <si>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Charlie and the Chocolate Factory</t>
  </si>
  <si>
    <t>A young boy wins a tour through the most magnificent chocolate factory in the world, led by the world's most unusual candy maker.</t>
  </si>
  <si>
    <t>Indiana Jones and the Last Crusade</t>
  </si>
  <si>
    <t>In 1938, after his father Professor Henry Jones, Sr. goes missing while pursuing the Holy Grail, Professor Henry "Indiana" Jones, Jr. finds himself up against Adolf Hitler's Nazis again to stop them from obtaining its powers.</t>
  </si>
  <si>
    <t>Jaws</t>
  </si>
  <si>
    <t>Adventure,Thriller</t>
  </si>
  <si>
    <t>When a killer shark unleashes chaos on a beach community off Cape Cod, it's up to a local sheriff, a marine biologist, and an old seafarer to hunt the beast down.</t>
  </si>
  <si>
    <t>San Andreas</t>
  </si>
  <si>
    <t>In the aftermath of a massive earthquake in California, a rescue-chopper pilot makes a dangerous journey with his ex-wife across the state in order to rescue his daughter.</t>
  </si>
  <si>
    <t>It Chapter Two</t>
  </si>
  <si>
    <t>Drama,Fantasy,Horror</t>
  </si>
  <si>
    <t>Twenty-seven years after their first encounter with the terrifying Pennywise, the Losers Club have grown up and moved away, until a devastating phone call brings them back.</t>
  </si>
  <si>
    <t>Wreck-It Ralph</t>
  </si>
  <si>
    <t>A video game villain wants to be a hero and sets out to fulfill his dream, but his quest brings havoc to the whole arcade where he lives.</t>
  </si>
  <si>
    <t>Godzilla vs. Kong</t>
  </si>
  <si>
    <t>Action,Sci-Fi,Thriller</t>
  </si>
  <si>
    <t>The epic next chapter in the cinematic Monsterverse pits two of the greatest icons in motion picture history against each other--the fearsome Godzilla and the mighty Kong--with humanity caught in the balance.</t>
  </si>
  <si>
    <t>The Hangover</t>
  </si>
  <si>
    <t>Three buddies wake up from a bachelor party in Las Vegas, with no memory of the previous night and the bachelor missing. They make their way around the city in order to find their friend before his wedding.</t>
  </si>
  <si>
    <t>The Lego Movie</t>
  </si>
  <si>
    <t>An ordinary LEGO construction worker, thought to be the prophesied as "special", is recruited to join a quest to stop an evil tyrant from gluing the LEGO universe into eternal stasis.</t>
  </si>
  <si>
    <t>Bumblebee</t>
  </si>
  <si>
    <t>On the run in the year 1987, Bumblebee finds refuge in a junkyard in a small California beach town. On the cusp of turning 18 and trying to find her place in the world, Charlie Watson discovers Bumblebee, battle-scarred and broken.</t>
  </si>
  <si>
    <t>Star Trek Into Darkness</t>
  </si>
  <si>
    <t>After the crew of the Enterprise find an unstoppable force of terror from within their own organization, Captain Kirk leads a manhunt to a war-zone world to capture a one-man weapon of mass destruction.</t>
  </si>
  <si>
    <t>The Matrix</t>
  </si>
  <si>
    <t>When a beautiful stranger leads computer hacker Neo to a forbidding underworld, he discovers the shocking truth--the life he knows is the elaborate deception of an evil cyber-intelligence.</t>
  </si>
  <si>
    <t>Gladiator</t>
  </si>
  <si>
    <t>A former Roman General sets out to exact vengeance against the corrupt emperor who murdered his family and sent him into slavery.</t>
  </si>
  <si>
    <t>Pretty Woman</t>
  </si>
  <si>
    <t>A man in a legal but hurtful business needs an escort for some social events, and hires a beautiful prostitute he meets... only to fall in love.</t>
  </si>
  <si>
    <t>Cars</t>
  </si>
  <si>
    <t>On the way to the biggest race of his life, a hotshot rookie race car gets stranded in a rundown town, and learns that winning isn't everything in life.</t>
  </si>
  <si>
    <t>Ba bai</t>
  </si>
  <si>
    <t>From the acclaimed filmmaker behind Mr. Six comes a riveting war epic. In 1937, eight hundred Chinese soldiers fight under siege from a warehouse in the middle of the Shanghai battlefield, completely surrounded by the Japanese army.</t>
  </si>
  <si>
    <t>X-Men: The Last Stand</t>
  </si>
  <si>
    <t>The human government develops a cure for mutations, and Jean Gray becomes a darker uncontrollable persona called the Phoenix who allies with Magneto, causing escalation into an all-out battle for the X-Men.</t>
  </si>
  <si>
    <t>National Treasure: Book of Secrets</t>
  </si>
  <si>
    <t>Benjamin Gates must follow a clue left in John Wilkes Booth's diary to prove his ancestor's innocence in the assassination of Abraham Lincoln.</t>
  </si>
  <si>
    <t>Lucy</t>
  </si>
  <si>
    <t>A woman, accidentally caught in a dark deal, turns the tables on her captors and transforms into a merciless warrior evolved beyond human logic.</t>
  </si>
  <si>
    <t>Mission: Impossible</t>
  </si>
  <si>
    <t>An American agent, under false suspicion of disloyalty, must discover and expose the real spy without the help of his organization.</t>
  </si>
  <si>
    <t>300</t>
  </si>
  <si>
    <t>King Leonidas of Sparta and a force of 300 men fight the Persians at Thermopylae in 480 B.C.</t>
  </si>
  <si>
    <t>The Last Samurai</t>
  </si>
  <si>
    <t>An American military advisor embraces the Samurai culture he was hired to destroy after he is captured in battle.</t>
  </si>
  <si>
    <t>Kimetsu no Yaiba: Mugen Ressha-Hen</t>
  </si>
  <si>
    <t>After his family was brutally murdered and his sister turned into a demon, Tanjiro Kamado's journey as a demon slayer began. Tanjiro and his comrades embark on a new mission aboard the Mugen Train, on track to despair.</t>
  </si>
  <si>
    <t>Wo bu shi yao shen</t>
  </si>
  <si>
    <t>Comedy,Drama</t>
  </si>
  <si>
    <t>A story on how a small drug store owner became the exclusive selling agent of a cheap Indian generic drug against Chronic Granulocytic Leukemia in China.</t>
  </si>
  <si>
    <t>Ocean's Eleven</t>
  </si>
  <si>
    <t>Crime,Thriller</t>
  </si>
  <si>
    <t>Danny Ocean and his ten accomplices plan to rob three Las Vegas casinos simultaneously.</t>
  </si>
  <si>
    <t>Wo he wo de zu guo</t>
  </si>
  <si>
    <t>An anthology film consist of 7 short stories directed by several different directors, which are based on 7 moments since the founding of People's Republic of China.</t>
  </si>
  <si>
    <t>Thor</t>
  </si>
  <si>
    <t>The powerful but arrogant god Thor is cast out of Asgard to live amongst humans in Midgard (Earth), where he soon becomes one of their finest defenders.</t>
  </si>
  <si>
    <t>Pearl Harbor</t>
  </si>
  <si>
    <t>A tale of war and romance mixed in with history. The story follows two lifelong friends and a beautiful nurse who are caught up in the horror of an infamous Sunday morning in 1941.</t>
  </si>
  <si>
    <t>La La Land</t>
  </si>
  <si>
    <t>Comedy,Drama,Music</t>
  </si>
  <si>
    <t>While navigating their careers in Los Angeles, a pianist and an actress fall in love while attempting to reconcile their aspirations for the future.</t>
  </si>
  <si>
    <t>Tarzan</t>
  </si>
  <si>
    <t>A man raised by gorillas must decide where he really belongs when he discovers he is a human.</t>
  </si>
  <si>
    <t>Men in Black II</t>
  </si>
  <si>
    <t>Agent Jay is sent to find Agent Kay and restore his memory after the re-appearance of a case from Kay's past.</t>
  </si>
  <si>
    <t>The Bourne Ultimatum</t>
  </si>
  <si>
    <t>Jason Bourne dodges a ruthless C.I.A. official and his Agents from a new assassination program while searching for the origins of his life as a trained killer.</t>
  </si>
  <si>
    <t>The Mummy Returns</t>
  </si>
  <si>
    <t>The mummified body of Imhotep is shipped to a museum in London, where he once again wakes and begins his campaign of rage and terror.</t>
  </si>
  <si>
    <t>Alvin and the Chipmunks: The Squeakquel</t>
  </si>
  <si>
    <t>The world-famous singing preteen chipmunk trio return to contend with the pressures of school, celebrity, and a rival female music group known as The Chipettes.</t>
  </si>
  <si>
    <t>Les Misérables</t>
  </si>
  <si>
    <t>Drama,Musical,Romance</t>
  </si>
  <si>
    <t>In 19th-century France, Jean Valjean, who for decades has been hunted by the ruthless policeman Javert after breaking parole, agrees to care for a factory worker's daughter. The decision changes their lives forever.</t>
  </si>
  <si>
    <t>The Exorcist</t>
  </si>
  <si>
    <t>When a teenage girl is possessed by a mysterious entity, her mother seeks the help of two priests to save her daughter.</t>
  </si>
  <si>
    <t>Mrs. Doubtfire</t>
  </si>
  <si>
    <t>After a bitter divorce, an actor disguises himself as a female housekeeper to spend time with his children held in custody by his former wife.</t>
  </si>
  <si>
    <t>Terminator Genisys</t>
  </si>
  <si>
    <t>When John Connor, leader of the human resistance, sends Sgt. Kyle Reese back to 1984 to protect Sarah Connor and safeguard the future, an unexpected turn of events creates a fractured timeline.</t>
  </si>
  <si>
    <t>Warcraft</t>
  </si>
  <si>
    <t>As an Orc horde invades the planet Azeroth using a magic portal, a few human heroes and dissenting Orcs must attempt to stop the true evil behind this war.</t>
  </si>
  <si>
    <t>A Star Is Born</t>
  </si>
  <si>
    <t>Drama,Music,Romance</t>
  </si>
  <si>
    <t>A musician helps a young singer find fame as age and alcoholism send his own career into a downward spiral.</t>
  </si>
  <si>
    <t>The Greatest Showman</t>
  </si>
  <si>
    <t>Biography,Drama,Musical</t>
  </si>
  <si>
    <t>Celebrates the birth of show business and tells of a visionary who rose from nothing to create a spectacle that became a worldwide sensation.</t>
  </si>
  <si>
    <t>Terminator 3: Rise of the Machines</t>
  </si>
  <si>
    <t>A machine from a post-apocalyptic future travels back in time to protect a man and a woman from an advanced robotic assassin to ensure they both survive a nuclear attack.</t>
  </si>
  <si>
    <t>Pokémon: Detective Pikachu</t>
  </si>
  <si>
    <t>In a world where people collect Pokémon to do battle, a boy comes across an intelligent talking Pikachu who seeks to be a detective.</t>
  </si>
  <si>
    <t>Shang-Chi and the Legend of the Ten Rings</t>
  </si>
  <si>
    <t>Shang-Chi, the master of weaponry-based Kung Fu, is forced to confront his past after being drawn into the Ten Rings organization.</t>
  </si>
  <si>
    <t>Die Another Day</t>
  </si>
  <si>
    <t>James Bond is sent to investigate the connection between a North Korean terrorist and a diamond mogul, who is funding the development of an international space weapon.</t>
  </si>
  <si>
    <t>The Secret Life of Pets 2</t>
  </si>
  <si>
    <t>Continuing the story of Max and his pet friends, following their secret lives after their owners leave them for work or school each day.</t>
  </si>
  <si>
    <t>Cast Away</t>
  </si>
  <si>
    <t>Adventure,Drama,Romance</t>
  </si>
  <si>
    <t>A FedEx executive undergoes a physical and emotional transformation after crash landing on a deserted island.</t>
  </si>
  <si>
    <t>Rampage</t>
  </si>
  <si>
    <t>When three different animals become infected with a dangerous pathogen, a primatologist and a geneticist team up to stop them from destroying Chicago.</t>
  </si>
  <si>
    <t>The King's Speech</t>
  </si>
  <si>
    <t>Biography,Drama,History</t>
  </si>
  <si>
    <t>The story of King George VI, his impromptu ascension to the throne of the British Empire in 1936, and the speech therapist who helped the unsure monarch overcome his stammer.</t>
  </si>
  <si>
    <t>The Matrix Revolutions</t>
  </si>
  <si>
    <t>The human city of Zion defends itself against the massive invasion of the machines as Neo fights to end the war at another front while also opposing the rogue Agent Smith.</t>
  </si>
  <si>
    <t>The Intouchables</t>
  </si>
  <si>
    <t>Biography,Comedy,Drama</t>
  </si>
  <si>
    <t>After he becomes a quadriplegic from a paragliding accident, an aristocrat hires a young man from the projects to be his caregiver.</t>
  </si>
  <si>
    <t>Bad Boys for Life</t>
  </si>
  <si>
    <t>Miami detectives Mike Lowrey and Marcus Burnett must face off against a mother-and-son pair of drug lords who wreak vengeful havoc on their city.</t>
  </si>
  <si>
    <t>Django Unchained</t>
  </si>
  <si>
    <t>Drama,Western</t>
  </si>
  <si>
    <t>With the help of a German bounty-hunter, a freed slave sets out to rescue his wife from a brutal plantation-owner in Mississippi.</t>
  </si>
  <si>
    <t>Animation,Family,Fantasy</t>
  </si>
  <si>
    <t>A prince cursed to spend his days as a hideous monster sets out to regain his humanity by earning a young woman's love.</t>
  </si>
  <si>
    <t>Dances with Wolves</t>
  </si>
  <si>
    <t>Adventure,Drama,Western</t>
  </si>
  <si>
    <t>Lieutenant John Dunbar, assigned to a remote western Civil War outpost, befriends wolves and Native Americans, making him an intolerable aberration in the military.</t>
  </si>
  <si>
    <t>Wo he wo de jia xiang</t>
  </si>
  <si>
    <t>In different parts of rural China, various people explore what makes their communities unique.</t>
  </si>
  <si>
    <t>The Chronicles of Narnia: Prince Caspian</t>
  </si>
  <si>
    <t>The Pevensie siblings return to Narnia, where they are enlisted to once again help ward off an evil king and restore the rightful heir to the land's throne, Prince Caspian.</t>
  </si>
  <si>
    <t>Sex and the City</t>
  </si>
  <si>
    <t>Comedy,Drama,Romance</t>
  </si>
  <si>
    <t>A New York City writer on sex and love is finally getting married to her Mr. Big. But her three best girlfriends must console her after one of them inadvertently leads Mr. Big to jilt her.</t>
  </si>
  <si>
    <t>Zhong guo ji zhang</t>
  </si>
  <si>
    <t>When the windshield of his commercial airplane shatters at 30,000 feet in the air, a pilot and his flight crew work to ensure the safety of the passengers and land the plane.</t>
  </si>
  <si>
    <t>The Mummy</t>
  </si>
  <si>
    <t>At an archaeological dig in the ancient city of Hamunaptra, an American serving in the French Foreign Legion accidentally awakens a mummy who begins to wreak havoc as he searches for the reincarnation of his long-lost love.</t>
  </si>
  <si>
    <t>The Chronicles of Narnia: The Voyage of the Dawn Treader</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</si>
  <si>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</si>
  <si>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Jason Bourne</t>
  </si>
  <si>
    <t>The CIA's most dangerous former operative is drawn out of hiding to uncover more explosive truths about his past.</t>
  </si>
  <si>
    <t>The Wolverine</t>
  </si>
  <si>
    <t>Wolverine comes to Japan to meet an old friend whose life he saved years ago, and gets embroiled in a conspiracy involving yakuza and mutants.</t>
  </si>
  <si>
    <t>Kingsman: The Secret Service</t>
  </si>
  <si>
    <t>A spy organisation recruits a promising street kid into the agency's training program, while a global threat emerges from a twisted tech genius.</t>
  </si>
  <si>
    <t>Night at the Museum: Battle of the Smithsonian</t>
  </si>
  <si>
    <t>Security guard Larry Daley infiltrates the Smithsonian Institution in order to rescue Jedediah and Octavius, who have been shipped to the museum by mistake.</t>
  </si>
  <si>
    <t>Batman</t>
  </si>
  <si>
    <t>The Dark Knight of Gotham City begins his war on crime with his first major enemy being Jack Napier, a criminal who becomes the clownishly homicidal Joker.</t>
  </si>
  <si>
    <t>The Bodyguard</t>
  </si>
  <si>
    <t>Action,Drama,Music</t>
  </si>
  <si>
    <t>A former Secret Service agent takes on the job of bodyguard to an R&amp;B singer, whose lifestyle is most unlike a President's.</t>
  </si>
  <si>
    <t>Pacific Rim</t>
  </si>
  <si>
    <t>As a war between humankind and monstrous sea creatures wages on, a former pilot and a trainee are paired up to drive a seemingly obsolete special weapon in a desperate effort to save the world from the apocalypse.</t>
  </si>
  <si>
    <t>Kingsman: The Golden Circle</t>
  </si>
  <si>
    <t>After the Kingsman's headquarters are destroyed and the world is held hostage, an allied spy organization in the United States is discovered. These two elite secret agencies must band together to defeat a common enemy.</t>
  </si>
  <si>
    <t>34</t>
  </si>
  <si>
    <t>An ancient Egyptian princess is awakened from her crypt beneath the desert, bringing with her malevolence grown over millennia, and terrors that defy human comprehension.</t>
  </si>
  <si>
    <t>Sing 2</t>
  </si>
  <si>
    <t>Buster Moon and his friends must persuade reclusive rock star Clay Calloway to join them for the opening of a new show.</t>
  </si>
  <si>
    <t>Ice Age: Collision Course</t>
  </si>
  <si>
    <t>When Scrat's acorn sends an asteroid to Earth, the Herd must find a way to stop the asteroid from hitting Earth with the help of a returning friend.</t>
  </si>
  <si>
    <t>Twilight</t>
  </si>
  <si>
    <t>When Bella Swan moves to a small town in the Pacific Northwest, she falls in love with Edward Cullen, a mysterious classmate who reveals himself to be a 108-year-old vampire.</t>
  </si>
  <si>
    <t>Signs</t>
  </si>
  <si>
    <t>Drama,Mystery,Sci-Fi</t>
  </si>
  <si>
    <t>A widowed former reverend living with his children and brother on a Pennsylvania farm finds mysterious crop circles in their fields, which suggests something more frightening to come.</t>
  </si>
  <si>
    <t>X2</t>
  </si>
  <si>
    <t>When anti-mutant Colonel William Stryker kidnaps Professor X and attacks his school, the X-Men must ally with their archenemy Magneto to stop him.</t>
  </si>
  <si>
    <t>Fantastic Beasts: The Secrets of Dumbledore</t>
  </si>
  <si>
    <t>Professor Albus Dumbledore must assist Newt Scamander and his partners as Grindelwald begins to lead an army to eliminate all Muggles.</t>
  </si>
  <si>
    <t>Alita: Battle Angel</t>
  </si>
  <si>
    <t>A deactivated cyborg's revived, but can't remember anything of her past and goes on a quest to find out who she is.</t>
  </si>
  <si>
    <t>The Mummy: Tomb of the Dragon Emperor</t>
  </si>
  <si>
    <t>In the Far East, Alex O'Connell, the son of famed mummy fighters Rick and Evy O'Connell, unearths the mummy of the first Emperor of Qin -- a shape-shifting entity cursed by a witch centuries ago.</t>
  </si>
  <si>
    <t>Prometheus</t>
  </si>
  <si>
    <t>Adventure,Mystery,Sci-Fi</t>
  </si>
  <si>
    <t>Following clues to the origin of mankind, a team finds a structure on a distant moon, but they soon realize they are not alone.</t>
  </si>
  <si>
    <t>Gone with the Wind</t>
  </si>
  <si>
    <t>Drama,Romance,War</t>
  </si>
  <si>
    <t>97</t>
  </si>
  <si>
    <t>The manipulative daughter of a Georgia plantation owner conducts a turbulent romance with a roguish profiteer during the American Civil War and Reconstruction periods.</t>
  </si>
  <si>
    <t>Mamma Mia! Here We Go Again</t>
  </si>
  <si>
    <t>Five years after the events of Mamma Mia! (2008), Sophie prepares for the grand reopening of the Hotel Bella Donna as she learns more about her mother's past.</t>
  </si>
  <si>
    <t>Eternals</t>
  </si>
  <si>
    <t>The saga of the Eternals, a race of immortal beings who lived on Earth and shaped its history and civilizations.</t>
  </si>
  <si>
    <t>Sonic the Hedgehog 2</t>
  </si>
  <si>
    <t>When the manic Dr Robotnik returns to Earth with a new ally, Knuckles the Echidna, Sonic and his new friend Tails is all that stands in their way.</t>
  </si>
  <si>
    <t>Dune: Part One</t>
  </si>
  <si>
    <t>A noble family becomes embroiled in a war for control over the galaxy's most valuable asset while its heir becomes troubled by visions of a dark future.</t>
  </si>
  <si>
    <t>Uncharted</t>
  </si>
  <si>
    <t>Street-smart Nathan Drake is recruited by seasoned treasure hunter Victor "Sully" Sullivan to recover a fortune amassed by Ferdinand Magellan, and lost 500 years ago by the House of Moncada.</t>
  </si>
  <si>
    <t>Tron</t>
  </si>
  <si>
    <t>The son of a virtual world designer goes looking for his father and ends up inside the digital world that his father designed. He meets his father's corrupted creation and a unique ally who was born inside the digital world.</t>
  </si>
  <si>
    <t>Mission: Impossible III</t>
  </si>
  <si>
    <t>IMF agent Ethan Hunt comes into conflict with a dangerous and sadistic arms dealer who threatens his life and his fiancée in response.</t>
  </si>
  <si>
    <t>Snow White and the Huntsman</t>
  </si>
  <si>
    <t>In a twist to the fairy tale, the Huntsman ordered to take Snow White into the woods to be killed winds up becoming her protector and mentor in a quest to vanquish the Evil Queen.</t>
  </si>
  <si>
    <t>Grease</t>
  </si>
  <si>
    <t>Good girl Sandy Olsson and greaser Danny Zuko fell in love over the summer. When they unexpectedly discover they're now in the same high school, will they be able to rekindle their romance?</t>
  </si>
  <si>
    <t>Toy Story</t>
  </si>
  <si>
    <t>A cowboy doll is profoundly threatened and jealous when a new spaceman action figure supplants him as top toy in a boy's bedroom.</t>
  </si>
  <si>
    <t>Solo: A Star Wars Story</t>
  </si>
  <si>
    <t>Board the Millennium Falcon and journey to a galaxy far, far away in an epic action-adventure that will set the course of one of the Star Wars saga's most unlikely heroes.</t>
  </si>
  <si>
    <t>The Wolf of Wall Street</t>
  </si>
  <si>
    <t>Biography,Comedy,Crime</t>
  </si>
  <si>
    <t>Based on the true story of Jordan Belfort, from his rise to a wealthy stock-broker living the high life to his fall involving crime, corruption and the federal government.</t>
  </si>
  <si>
    <t>Superman Returns</t>
  </si>
  <si>
    <t>Superman returns to Earth after spending five years in space examining his homeworld Krypton. But he finds things have changed while he was gone, and he must once again prove himself important to the world.</t>
  </si>
  <si>
    <t>Robin Hood: Prince of Thieves</t>
  </si>
  <si>
    <t>Robin Hood decides to fight back as an outlaw when faced with the tyranny of the Sheriff of Nottingham.</t>
  </si>
  <si>
    <t>Raiders of the Lost Ark</t>
  </si>
  <si>
    <t>Archaeology professor Indiana Jones ventures to seize a biblical artefact known as the Ark of the Covenant. While doing so, he puts up a fight against Renee and a troop of Nazis.</t>
  </si>
  <si>
    <t>Independence Day: Resurgence</t>
  </si>
  <si>
    <t>Two decades after the first Independence Day invasion, Earth is faced with a new extra-Solar threat. But will mankind's new space defenses be enough?</t>
  </si>
  <si>
    <t>Live Free or Die Hard</t>
  </si>
  <si>
    <t>John McClane and a young hacker join forces to take down master cyber-terrorist Thomas Gabriel in Washington D.C.</t>
  </si>
  <si>
    <t>Zhuo yao ji</t>
  </si>
  <si>
    <t>Adventure,Comedy,Fantasy</t>
  </si>
  <si>
    <t>Human and monsters have lived in their separate worlds, but after the birth of Wuba, the last of the monster kings, begins the adventure to bring the two races together.</t>
  </si>
  <si>
    <t>Godzilla: King of the Monsters</t>
  </si>
  <si>
    <t>The crypto-zoological agency Monarch faces off against a battery of god-sized monsters, including the mighty Godzilla, who collides with Mothra, Rodan, and his ultimate nemesis, the three-headed King Ghidorah.</t>
  </si>
  <si>
    <t>Home</t>
  </si>
  <si>
    <t>An alien on the run from his own people makes friends with a girl. He tries to help her on her quest, but can be an interference.</t>
  </si>
  <si>
    <t>Star Trek</t>
  </si>
  <si>
    <t>The brash James T. Kirk tries to live up to his father's legacy with Mr. Spock keeping him in check as a vengeful Romulan from the future creates black holes to destroy the Federation one planet at a time.</t>
  </si>
  <si>
    <t>1917</t>
  </si>
  <si>
    <t>Action,Drama,War</t>
  </si>
  <si>
    <t>April 6th, 1917. As an infantry battalion assembles to wage war deep in enemy territory, two soldiers are assigned to race against time and deliver a message that will stop 1,600 men from walking straight into a deadly trap.</t>
  </si>
  <si>
    <t>Happy Feet</t>
  </si>
  <si>
    <t>Into the world of the Emperor Penguins, who find their soul mates through song, a penguin is born who cannot sing. But he can tap dance something fierce!</t>
  </si>
  <si>
    <t>Cars 3</t>
  </si>
  <si>
    <t>Lightning McQueen sets out to prove to a new generation of racers that he's still the best race car in the world.</t>
  </si>
  <si>
    <t>Back to the Future</t>
  </si>
  <si>
    <t>Adventure,Comedy,Sci-Fi</t>
  </si>
  <si>
    <t>Marty McFly, a 17-year-old high school student, is accidentally sent 30 years into the past in a time-traveling DeLorean invented by his close friend, the maverick scientist Doc Brown.</t>
  </si>
  <si>
    <t>Ice Age</t>
  </si>
  <si>
    <t>The story revolves around sub-zero heroes: a woolly mammoth, a saber-toothed tiger, a sloth and a prehistoric combination of a squirrel and rat, known as Scrat.</t>
  </si>
  <si>
    <t>Fifty Shades Darker</t>
  </si>
  <si>
    <t>33</t>
  </si>
  <si>
    <t>While Christian wrestles with his inner demons, Anastasia must confront the anger and envy of the women who came before her.</t>
  </si>
  <si>
    <t>Monsters vs. Aliens</t>
  </si>
  <si>
    <t>A woman transformed into a giant after she is struck by a meteorite on her wedding day becomes part of a team of monsters sent in by the U.S. government to defeat an alien mastermind trying to take over Earth.</t>
  </si>
  <si>
    <t>Black Widow</t>
  </si>
  <si>
    <t>Natasha Romanoff confronts the darker parts of her ledger when a dangerous conspiracy with ties to her past arises.</t>
  </si>
  <si>
    <t>French nuclear tests irradiate an iguana into a giant monster that heads off to New York City. The American military must chase the monster across the city to stop it before it reproduces.</t>
  </si>
  <si>
    <t>True Lies</t>
  </si>
  <si>
    <t>Action,Comedy,Thriller</t>
  </si>
  <si>
    <t>A fearless, globe-trotting, terrorist-battling secret agent has his life turned upside down when he discovers his wife might be having an affair with a used-car salesman while terrorists smuggle nuclear war heads into the United States.</t>
  </si>
  <si>
    <t>Slumdog Millionaire</t>
  </si>
  <si>
    <t>Crime,Drama,Romance</t>
  </si>
  <si>
    <t>A Mumbai teenager reflects on his life after being accused of cheating on the Indian version of "Who Wants to be a Millionaire?".</t>
  </si>
  <si>
    <t>Taken 2</t>
  </si>
  <si>
    <t>In Istanbul, retired CIA operative Bryan Mills and his wife are taken hostage by the father of a kidnapper Mills killed while rescuing his daughter.</t>
  </si>
  <si>
    <t>G.I. Joe: Retaliation</t>
  </si>
  <si>
    <t>The G.I. Joes are not only fighting their mortal enemy Cobra; they are forced to contend with threats from within the government that jeopardize their very existence.</t>
  </si>
  <si>
    <t>Mad Max: Fury Road</t>
  </si>
  <si>
    <t>In a post-apocalyptic wasteland, a woman rebels against a tyrannical ruler in search for her homeland with the aid of a group of female prisoners, a psychotic worshiper, and a drifter named Max.</t>
  </si>
  <si>
    <t>Spider-Man: Into the Spider-Verse</t>
  </si>
  <si>
    <t>Teen Miles Morales becomes the Spider-Man of his universe, and must join with five spider-powered individuals from other dimensions to stop a threat for all realities.</t>
  </si>
  <si>
    <t>Shark Tale</t>
  </si>
  <si>
    <t>When a son of a gangster shark boss is accidentally killed while on the hunt, his would-be prey and his vegetarian brother decide to use the incident to their own advantage.</t>
  </si>
  <si>
    <t>Once Upon a Time... in Hollywood</t>
  </si>
  <si>
    <t>A faded television actor and his stunt double strive to achieve fame and success in the final years of Hollywood's Golden Age in 1969 Los Angeles.</t>
  </si>
  <si>
    <t>What Women Want</t>
  </si>
  <si>
    <t>Comedy,Fantasy,Romance</t>
  </si>
  <si>
    <t>A cocky, chauvinistic advertising executive magically acquires the ability to hear what women are thinking.</t>
  </si>
  <si>
    <t>The Adventures of Tintin</t>
  </si>
  <si>
    <t>Intrepid reporter Tintin and Captain Haddock set off on a treasure hunt for a sunken ship commanded by Haddock's ancestor.</t>
  </si>
  <si>
    <t>Batman Begins</t>
  </si>
  <si>
    <t>After training with his mentor, Batman begins his fight to free crime-ridden Gotham City from corruption.</t>
  </si>
  <si>
    <t>Penguins of Madagascar</t>
  </si>
  <si>
    <t>Skipper, Kowalski, Rico and Private join forces with undercover organization The North Wind to stop the villainous Dr. Octavius Brine from destroying the world as we know it.</t>
  </si>
  <si>
    <t>X-Men Origins: Wolverine</t>
  </si>
  <si>
    <t>The early years of James Logan, featuring his rivalry with his brother Victor Creed, his service in the special forces team Weapon X, and his experimentation into the metal-lined mutant Wolverine.</t>
  </si>
  <si>
    <t>The Golden Compass</t>
  </si>
  <si>
    <t>In a parallel universe, young Lyra Belacqua journeys to the far North to save her best friend and other kidnapped children from terrible experiments by a mysterious organization.</t>
  </si>
  <si>
    <t>Fifty Shades Freed</t>
  </si>
  <si>
    <t>Anastasia and Christian get married, but Jack Hyde continues to threaten their relationship.</t>
  </si>
  <si>
    <t>Hitch</t>
  </si>
  <si>
    <t>A smooth-talking man falls for a hardened columnist while helping a shy accountant woo a beautiful heiress.</t>
  </si>
  <si>
    <t>Terminator Salvation</t>
  </si>
  <si>
    <t>In 2018, a mysterious new weapon in the war against the machines, half-human and half-machine, comes to John Connor on the eve of a resistance attack on Skynet. But whose side is he on, and can he be trusted?</t>
  </si>
  <si>
    <t>Captain America: The First Avenger</t>
  </si>
  <si>
    <t>Steve Rogers, a rejected military soldier, transforms into Captain America after taking a dose of a "Super-Soldier serum". But being Captain America comes at a price as he attempts to take down a warmonger and a terrorist organization.</t>
  </si>
  <si>
    <t>Edge of Tomorrow</t>
  </si>
  <si>
    <t>A soldier fighting aliens gets to relive the same day over and over again, the day restarting every time he dies.</t>
  </si>
  <si>
    <t>There's Something About Mary</t>
  </si>
  <si>
    <t>A man gets a chance to meet up with his dream girl from high school, even though his date with her back then was a complete disaster.</t>
  </si>
  <si>
    <t>Gone Girl</t>
  </si>
  <si>
    <t>With his wife's disappearance having become the focus of an intense media circus, a man sees the spotlight turned on him when it's suspected that he may not be innocent.</t>
  </si>
  <si>
    <t>The Fugitive</t>
  </si>
  <si>
    <t>Dr. Richard Kimble, unjustly accused of murdering his wife, must find the real killer while being the target of a nationwide manhunt led by a seasoned U.S. Marshal.</t>
  </si>
  <si>
    <t>Jurassic Park III</t>
  </si>
  <si>
    <t>A decidedly odd couple with ulterior motives convince Dr. Grant to go to Isla Sorna for a holiday, but their unexpected landing startles the island's new inhabitants.</t>
  </si>
  <si>
    <t>My Big Fat Greek Wedding</t>
  </si>
  <si>
    <t>A young Greek woman falls in love with a non-Greek and struggles to get her family to accept him while she comes to terms with her heritage and cultural identity.</t>
  </si>
  <si>
    <t>Xi hong shi shou fu</t>
  </si>
  <si>
    <t>A pathetic minor league Soccer Goalkeeper was given a task - to spend 1 Billion in thirty days, if successful he will get 30 Billion. However, he's not allowed to tell anyone about the task and he must not own any valuables by end of it.</t>
  </si>
  <si>
    <t>Die Hard: With a Vengeance</t>
  </si>
  <si>
    <t>John McClane and a Harlem store owner are targeted by German terrorist Simon in New York City, where he plans to rob the Federal Reserve Building.</t>
  </si>
  <si>
    <t>Shazam!</t>
  </si>
  <si>
    <t>A newly fostered young boy in search of his mother instead finds unexpected super powers and soon gains a powerful enemy.</t>
  </si>
  <si>
    <t>The Nun</t>
  </si>
  <si>
    <t>Horror,Mystery,Thriller</t>
  </si>
  <si>
    <t>A priest with a haunted past and a novice on the threshold of her final vows are sent by the Vatican to investigate the death of a young nun in Romania and confront a malevolent force in the form of a demonic nun.</t>
  </si>
  <si>
    <t>Alvin and the Chipmunks</t>
  </si>
  <si>
    <t>Three musical chipmunks are discovered by an aspiring songwriter who wants to use their amazing singing abilities to become famous.</t>
  </si>
  <si>
    <t>Tenet</t>
  </si>
  <si>
    <t>Armed with only one word, Tenet, and fighting for the survival of the entire world, a Protagonist journeys through a twilight world of international espionage on a mission that will unfold in something beyond real time.</t>
  </si>
  <si>
    <t>Notting Hill</t>
  </si>
  <si>
    <t>The life of a simple bookshop owner changes when he meets the most famous film star in the world.</t>
  </si>
  <si>
    <t>A Bug's Life</t>
  </si>
  <si>
    <t>A misfit ant, looking for "warriors" to save his colony from greedy grasshoppers, recruits a group of bugs that turn out to be an inept circus troupe.</t>
  </si>
  <si>
    <t>Night at the Museum: Secret of the Tomb</t>
  </si>
  <si>
    <t>Larry spans the globe, uniting favorite and new characters while embarking on an epic quest to save the magic before it is gone forever.</t>
  </si>
  <si>
    <t>Ocean's Twelve</t>
  </si>
  <si>
    <t>Daniel Ocean recruits one more team member so he can pull off three major European heists in this sequel to Ocean's Eleven (2001).</t>
  </si>
  <si>
    <t>Planet of the Apes</t>
  </si>
  <si>
    <t>In 2029, an Air Force astronaut crash-lands on a mysterious planet where evolved, talking apes dominate a race of primitive humans.</t>
  </si>
  <si>
    <t>The Hangover Part III</t>
  </si>
  <si>
    <t>Comedy,Crime</t>
  </si>
  <si>
    <t>When one of their own is kidnapped by an angry gangster, the Wolf Pack must track down Mr. Chow, who has escaped from prison and is on the run.</t>
  </si>
  <si>
    <t>The World Is Not Enough</t>
  </si>
  <si>
    <t>James Bond uncovers a nuclear plot while protecting an oil heiress from her former kidnapper, an international terrorist who can't feel pain.</t>
  </si>
  <si>
    <t>Zhuo yao ji 2</t>
  </si>
  <si>
    <t>The story continues with Wuba after he parts way with his human parents Tian and Lan for his own journey. Peace has not been restored in the monster world after the death of the evil monster king.</t>
  </si>
  <si>
    <t>Fast &amp; Furious</t>
  </si>
  <si>
    <t>Brian O'Conner, back working for the FBI in Los Angeles, teams up with Dominic Toretto to bring down a heroin importer by infiltrating his operation.</t>
  </si>
  <si>
    <t>Noah</t>
  </si>
  <si>
    <t>Noah is chosen by God to undertake a momentous mission before an apocalyptic flood cleanses the world.</t>
  </si>
  <si>
    <t>The Karate Kid</t>
  </si>
  <si>
    <t>Action,Drama,Family</t>
  </si>
  <si>
    <t>Work causes a single mother to move to China with her young son; in his new home, the boy embraces kung fu, taught to him by a master.</t>
  </si>
  <si>
    <t>Home Alone 2: Lost in New York</t>
  </si>
  <si>
    <t>Adventure,Comedy,Crime</t>
  </si>
  <si>
    <t>One year after Kevin McCallister was left home alone and had to defeat a pair of bumbling burglars, he accidentally finds himself stranded in New York City - and the same criminals are not far behind.</t>
  </si>
  <si>
    <t>Hotel Transylvania</t>
  </si>
  <si>
    <t>Dracula, who operates a high-end resort away from the human world, goes into overprotective mode when a boy discovers the resort and falls for the count's teenaged daughter.</t>
  </si>
  <si>
    <t>Minority Report</t>
  </si>
  <si>
    <t>Action,Crime,Mystery</t>
  </si>
  <si>
    <t>In a future where a special police unit is able to arrest murderers before they commit their crimes, an officer from that unit is himself accused of a future murder.</t>
  </si>
  <si>
    <t>Kimi no na wa.</t>
  </si>
  <si>
    <t>Animation,Drama,Fantasy</t>
  </si>
  <si>
    <t>Two strangers find themselves linked in a bizarre way. When a connection forms, will distance be the only thing to keep them apart?</t>
  </si>
  <si>
    <t>Top Gun</t>
  </si>
  <si>
    <t>As students at the United States Navy's elite fighter weapons school compete to be best in the class, one daring young pilot learns a few things from a civilian instructor that are not taught in the classroom.</t>
  </si>
  <si>
    <t>The Legend of Tarzan</t>
  </si>
  <si>
    <t>Tarzan, having acclimated to life in London, is called back to his former home in the jungle to investigate the activities at a mining encampment.</t>
  </si>
  <si>
    <t>American Beauty</t>
  </si>
  <si>
    <t>A sexually frustrated suburban father has a mid-life crisis after becoming infatuated with his daughter's best friend.</t>
  </si>
  <si>
    <t>Sen to Chihiro no kamikakushi</t>
  </si>
  <si>
    <t>During her family's move to the suburbs, a sullen 10-year-old girl wanders into a world ruled by gods, witches, and spirits, and where humans are changed into beasts.</t>
  </si>
  <si>
    <t>Apollo 13</t>
  </si>
  <si>
    <t>Adventure,Drama,History</t>
  </si>
  <si>
    <t>NASA must devise a strategy to return Apollo 13 to Earth safely after the spacecraft undergoes massive internal damage putting the lives of the three astronauts on board in jeopardy.</t>
  </si>
  <si>
    <t>Rain Man</t>
  </si>
  <si>
    <t>After a selfish L.A. yuppie learns his estranged father left a fortune to an autistic-savant brother in Ohio that he didn't know existed, he absconds with his brother and sets out across the country, hoping to gain a larger inheritance.</t>
  </si>
  <si>
    <t>The Great Gatsby</t>
  </si>
  <si>
    <t>A writer and wall street trader, Nick, finds himself drawn to the past and lifestyle of his millionaire neighbor, Jay Gatsby.</t>
  </si>
  <si>
    <t>Dumbo</t>
  </si>
  <si>
    <t>A young elephant, whose oversized ears enable him to fly, helps save a struggling circus, but when the circus plans a new venture, Dumbo and his friends discover dark secrets beneath its shiny veneer.</t>
  </si>
  <si>
    <t>I, Robot</t>
  </si>
  <si>
    <t>Action,Mystery,Sci-Fi</t>
  </si>
  <si>
    <t>In 2035, a technophobic cop investigates a crime that may have been perpetrated by a robot, which leads to a larger threat to humanity.</t>
  </si>
  <si>
    <t>Basic Instinct</t>
  </si>
  <si>
    <t>A violent police detective investigates a brutal murder that might involve a manipulative and seductive novelist.</t>
  </si>
  <si>
    <t>Murder on the Orient Express</t>
  </si>
  <si>
    <t>Crime,Drama,Mystery</t>
  </si>
  <si>
    <t>When a murder occurs on the train on which he's travelling, celebrated detective Hercule Poirot is recruited to solve the case.</t>
  </si>
  <si>
    <t>X: First Class</t>
  </si>
  <si>
    <t>In the 1960s, superpowered humans Charles Xavier and Erik Lensherr work together to find others like them, but Erik's vengeful pursuit of an ambitious mutant who ruined his life causes a schism to divide them.</t>
  </si>
  <si>
    <t>Angry Birds</t>
  </si>
  <si>
    <t>When an island populated by happy, flightless birds is visited by mysterious green piggies, it's up to three unlikely outcasts - Red, Chuck and Bomb - to figure out what the pigs are up to.</t>
  </si>
  <si>
    <t>GoldenEye</t>
  </si>
  <si>
    <t>Years after a friend and fellow 00 agent is killed on a joint mission, a Russian crime syndicate steals a secret space-based weapons program known as "GoldenEye" and James Bond has to stop them from using it.</t>
  </si>
  <si>
    <t>Catch Me If You Can</t>
  </si>
  <si>
    <t>Biography,Crime,Drama</t>
  </si>
  <si>
    <t>Barely 21 yet, Frank is a skilled forger who has passed as a doctor, lawyer and pilot. FBI agent Carl becomes obsessed with tracking down the con man, who only revels in the pursuit.</t>
  </si>
  <si>
    <t>Now You See Me</t>
  </si>
  <si>
    <t>Crime,Mystery,Thriller</t>
  </si>
  <si>
    <t>An F.B.I. Agent and an Interpol Detective track a team of illusionists who pull off bank heists during their performances, and reward their audiences with the money.</t>
  </si>
  <si>
    <t>Hannibal</t>
  </si>
  <si>
    <t>Living in exile, Dr. Hannibal Lecter tries to reconnect with now disgraced F.B.I. Agent Clarice Starling, and finds himself a target for revenge from a powerful victim.</t>
  </si>
  <si>
    <t>The Mask</t>
  </si>
  <si>
    <t>Bank clerk Stanley Ipkiss is transformed into a manic superhero when he wears a mysterious mask.</t>
  </si>
  <si>
    <t>Peter Rabbit</t>
  </si>
  <si>
    <t>A rebellious rabbit tries to sneak into a farmer's vegetable garden.</t>
  </si>
  <si>
    <t>Speed</t>
  </si>
  <si>
    <t>A young police officer must prevent a bomb exploding aboard a city bus by keeping its speed above 50 mph.</t>
  </si>
  <si>
    <t>Dinosaur</t>
  </si>
  <si>
    <t>An orphaned dinosaur raised by lemurs joins an arduous trek to a sanctuary after a meteorite shower destroys his family home.</t>
  </si>
  <si>
    <t>Mary Poppins Returns</t>
  </si>
  <si>
    <t>A few decades after her original visit, Mary Poppins, the magical nanny, returns to help the Banks siblings and Michael's children through a difficult time in their lives.</t>
  </si>
  <si>
    <t>Deep Impact</t>
  </si>
  <si>
    <t>A comet is discovered to be on a collision course with Earth. As doomsday nears, the human race prepares for the worst.</t>
  </si>
  <si>
    <t>The Lorax</t>
  </si>
  <si>
    <t>A 12-year-old boy searches for the one thing that will enable him to win the affection of the girl of his dreams. To find it he must discover the story of the Lorax, the grumpy yet charming creature who fights to protect his world.</t>
  </si>
  <si>
    <t>The Maze Runner</t>
  </si>
  <si>
    <t>Thomas is deposited in a community of boys after his memory is erased, soon learning they're all trapped in a maze that will require him to join forces with fellow "runners" for a shot at escape.</t>
  </si>
  <si>
    <t>The Smurfs 2</t>
  </si>
  <si>
    <t>The Smurfs team up with their human friends to rescue Smurfette, who has been abducted by Gargamel, since she knows a secret spell that can turn the evil sorcerer's newest creation, creatures called "The Naughties", into real Smurfs.</t>
  </si>
  <si>
    <t>National Treasure</t>
  </si>
  <si>
    <t>A historian races to find the legendary Templar Treasure before a team of mercenaries.</t>
  </si>
  <si>
    <t>Rush Hour 2</t>
  </si>
  <si>
    <t>Carter and Lee head to Hong Kong for a vacation, but become embroiled in a counterfeit money scam.</t>
  </si>
  <si>
    <t>Trolls</t>
  </si>
  <si>
    <t>After the Bergens invade Troll Village, Poppy, the happiest Troll ever born, and the curmudgeonly Branch set off on a journey to rescue her friends.</t>
  </si>
  <si>
    <t>xXx: Return of Xander Cage</t>
  </si>
  <si>
    <t>Xander Cage is left for dead after an incident, though he secretly returns to action for a new, tough assignment with his handler Augustus Gibbons.</t>
  </si>
  <si>
    <t>Pocahontas</t>
  </si>
  <si>
    <t>An English soldier and the daughter of an Algonquin chief share a romance when English colonists invade seventeenth century Virginia.</t>
  </si>
  <si>
    <t>How the Grinch Stole Christmas</t>
  </si>
  <si>
    <t>Comedy,Family,Fantasy</t>
  </si>
  <si>
    <t>On the outskirts of Whoville lives a green, revenge-seeking Grinch who plans to ruin Christmas for all of the citizens of the town.</t>
  </si>
  <si>
    <t>Star Trek Beyond</t>
  </si>
  <si>
    <t>The crew of the USS Enterprise explores the furthest reaches of uncharted space, where they encounter a new ruthless enemy, who puts them, and everything the Federation stands for, to the test.</t>
  </si>
  <si>
    <t>Alvin and the Chipmunks: Chipwrecked</t>
  </si>
  <si>
    <t>24</t>
  </si>
  <si>
    <t>Playing around while aboard a cruise ship, the Chipmunks and Chipettes accidentally go overboard and end up marooned in a tropical paradise. They discover their new turf is not as deserted as it seems.</t>
  </si>
  <si>
    <t>Wanted</t>
  </si>
  <si>
    <t>A frustrated office worker discovers that he is the son of a professional assassin, and that he shares his father's superhuman killing abilities.</t>
  </si>
  <si>
    <t>The Flintstones</t>
  </si>
  <si>
    <t>In a parallel modern-day Stone Age world, a working-class family, the Flintstones, are set up for an executive job. But they learn that money can't buy happiness.</t>
  </si>
  <si>
    <t>A Quiet Place</t>
  </si>
  <si>
    <t>Drama,Horror,Sci-Fi</t>
  </si>
  <si>
    <t>In a post-apocalyptic world, a family is forced to live in silence while hiding from monsters with ultra-sensitive hearing.</t>
  </si>
  <si>
    <t>Enchanted</t>
  </si>
  <si>
    <t>A young maiden in a land called Andalasia, who is prepared to be wed, is sent away to New York City by an evil Queen, where she falls in love with a lawyer.</t>
  </si>
  <si>
    <t>Over the Hedge</t>
  </si>
  <si>
    <t>A scheming raccoon fools a mismatched family of forest creatures into helping him repay a debt of food, by invading the new suburban sprawl that popped up while they were hibernating...and learns a lesson about family himself.</t>
  </si>
  <si>
    <t>300: Rise of an Empire</t>
  </si>
  <si>
    <t>Greek general Themistocles of Athens leads the naval charge against invading Persian forces led by mortal-turned-god Xerxes and Artemisia, vengeful commander of the Persian navy.</t>
  </si>
  <si>
    <t>Batman Forever</t>
  </si>
  <si>
    <t>Batman must battle former district attorney Harvey Dent, who is now Two-Face and Edward Nygma, The Riddler with help from an amorous psychologist and a young circus acrobat who becomes his sidekick, Robin.</t>
  </si>
  <si>
    <t>Prince of Persia: The Sands of Time</t>
  </si>
  <si>
    <t>A young fugitive prince and princess must stop a villain who unknowingly threatens to destroy the world with a special dagger that enables the magic sand inside to reverse time.</t>
  </si>
  <si>
    <t>The Curious Case of Benjamin Button</t>
  </si>
  <si>
    <t>Tells the story of Benjamin Button, a man who starts aging backwards with consequences.</t>
  </si>
  <si>
    <t>Journey 2: The Mysterious Island</t>
  </si>
  <si>
    <t>Sean Anderson partners with his mom's husband on a mission to find his grandfather, who is thought to be missing on a mythical island.</t>
  </si>
  <si>
    <t>The Rock</t>
  </si>
  <si>
    <t>A mild-mannered chemist and an ex-con must lead the counterstrike when a rogue group of military men, led by a renegade general, threaten a nerve gas attack from Alcatraz against San Francisco.</t>
  </si>
  <si>
    <t>The Great Wall</t>
  </si>
  <si>
    <t>In ancient China, a group of European mercenaries encounters a secret army that maintains and defends the Great Wall of China against a horde of monstrous creatures.</t>
  </si>
  <si>
    <t>Now You See Me 2</t>
  </si>
  <si>
    <t>The Four Horsemen resurface, and are forcibly recruited by a tech genius to pull off their most impossible heist yet.</t>
  </si>
  <si>
    <t>Xiu xiu de tie quan</t>
  </si>
  <si>
    <t>Comedy,Fantasy,Sport</t>
  </si>
  <si>
    <t>A male UFC boxer switches bodies with the female reporter who exposed his bribes. Now they must help each other win the championship.</t>
  </si>
  <si>
    <t>Fantastic Four</t>
  </si>
  <si>
    <t>A group of astronauts gain superpowers after a cosmic radiation exposure and must use them to oppose the plans of their enemy, Doctor Victor Von Doom.</t>
  </si>
  <si>
    <t>Indiana Jones and the Temple of Doom</t>
  </si>
  <si>
    <t>A skirmish in Shanghai puts archaeologist Indiana Jones, his partner Short Round and singer Willie Scott crossing paths with an Indian village desperate to reclaim a rock stolen by a secret cult beneath the catacombs of an ancient palace.</t>
  </si>
  <si>
    <t>Tomorrow Never Dies</t>
  </si>
  <si>
    <t>James Bond sets out to stop a media mogul's plan to induce war between China and the UK in order to obtain exclusive global media coverage.</t>
  </si>
  <si>
    <t>Back to the Future Part II</t>
  </si>
  <si>
    <t>After visiting 2015, Marty McFly must repeat his visit to 1955 to prevent disastrous changes to 1985...without interfering with his first trip.</t>
  </si>
  <si>
    <t>The Good Dinosaur</t>
  </si>
  <si>
    <t>In a world where dinosaurs and humans live side-by-side, an Apatosaurus named Arlo makes an unlikely human friend.</t>
  </si>
  <si>
    <t>Free Guy</t>
  </si>
  <si>
    <t>A bank teller discovers that he's actually an NPC inside a brutal, open world video game.</t>
  </si>
  <si>
    <t>22 Jump Street</t>
  </si>
  <si>
    <t>After making their way through high school (twice), big changes are in store for officers Schmidt and Jenko when they go deep undercover at a local college.</t>
  </si>
  <si>
    <t>Meet the Parents</t>
  </si>
  <si>
    <t>Male nurse Greg Focker meets his girlfriend's parents before proposing, but her suspicious father is every date's worst nightmare.</t>
  </si>
  <si>
    <t>Who Framed Roger Rabbit</t>
  </si>
  <si>
    <t>A toon-hating detective is a cartoon rabbit's only hope to prove his innocence when he is accused of murder.</t>
  </si>
  <si>
    <t>Black Swan</t>
  </si>
  <si>
    <t>Drama,Thriller</t>
  </si>
  <si>
    <t>A committed dancer struggles to maintain her sanity after winning the lead role in a production of Tchaikovsky's "Swan Lake".</t>
  </si>
  <si>
    <t>The Perfect Storm</t>
  </si>
  <si>
    <t>An unusually intense storm pattern catches some commercial fishermen unaware and puts them in mortal danger.</t>
  </si>
  <si>
    <t>Crocodile Dundee</t>
  </si>
  <si>
    <t>An American reporter goes to the Australian outback to meet an eccentric crocodile poacher and invites him to New York City.</t>
  </si>
  <si>
    <t>Feng kuang de wai xing ren</t>
  </si>
  <si>
    <t>Comedy,Sci-Fi</t>
  </si>
  <si>
    <t>A monkey trainer whose act goes wrong after an alien crash lands on Earth and injures his monkey. Desperate to perform the act, he attempts to train the alien instead, but is punished after the alien regains his powers.</t>
  </si>
  <si>
    <t>Se7en</t>
  </si>
  <si>
    <t>Two detectives, a rookie and a veteran, hunt a serial killer who uses the seven deadly sins as his motives.</t>
  </si>
  <si>
    <t>John Wick: Chapter 3 - Parabellum</t>
  </si>
  <si>
    <t>John Wick is on the run after killing a member of the international assassins' guild, and with a $14 million price tag on his head, he is the target of hit men and women everywhere.</t>
  </si>
  <si>
    <t>The Devil Wears Prada</t>
  </si>
  <si>
    <t>A smart but sensible new graduate lands a job as an assistant to Miranda Priestly, the demanding editor-in-chief of a high fashion magazine.</t>
  </si>
  <si>
    <t>Taken 3</t>
  </si>
  <si>
    <t>26</t>
  </si>
  <si>
    <t>Accused of a ruthless murder he never committed or witnessed, Bryan Mills goes on the run and brings out his particular set of skills to find the true killer and clear his name.</t>
  </si>
  <si>
    <t>The Hunchback of Notre Dame</t>
  </si>
  <si>
    <t>Animation,Drama,Family</t>
  </si>
  <si>
    <t>A deformed bell-ringer must assert his independence from a vicious government minister in order to help his friend, a gypsy dancer.</t>
  </si>
  <si>
    <t>A Christmas Carol</t>
  </si>
  <si>
    <t>An animated retelling of Charles Dickens' classic novel about a Victorian-era miser taken on a journey of self-redemption, courtesy of several mysterious Christmas apparitions.</t>
  </si>
  <si>
    <t>The SpongeBob Movie: Sponge Out of Water</t>
  </si>
  <si>
    <t>When a diabolical pirate above the sea steals the secret Krabby Patty formula, SpongeBob and his nemesis Plankton must team up in order to get it back.</t>
  </si>
  <si>
    <t>Schindler's List</t>
  </si>
  <si>
    <t>In German-occupied Poland during World War II, industrialist Oskar Schindler gradually becomes concerned for his Jewish workforce after witnessing their persecution by the Nazis.</t>
  </si>
  <si>
    <t>Megamind</t>
  </si>
  <si>
    <t>Animation,Action,Comedy</t>
  </si>
  <si>
    <t>Evil genius Megamind finally defeats his do-gooder nemesis, Metro Man, but is left without a purpose in a superhero-free world.</t>
  </si>
  <si>
    <t>The Conjuring 2</t>
  </si>
  <si>
    <t>Ed and Lorraine Warren travel to North London to help a single mother raising four children alone in a house plagued by a supernatural spirit.</t>
  </si>
  <si>
    <t>Green Book</t>
  </si>
  <si>
    <t>A working-class Italian-American bouncer becomes the driver for an African-American classical pianist on a tour of venues through the 1960s American South.</t>
  </si>
  <si>
    <t>Lethal Weapon 3</t>
  </si>
  <si>
    <t>Martin Riggs and Roger Murtaugh pursue a former LAPD officer who uses his knowledge of police procedure and policies to steal and sell confiscated guns and ammunition to local street gangs.</t>
  </si>
  <si>
    <t>Robin Hood</t>
  </si>
  <si>
    <t>In twelfth-century England, Robin Longstride and his band of marauders confront corruption in a local village and lead an uprising against the crown that will forever alter the balance of world power.</t>
  </si>
  <si>
    <t>Inglourious Basterds</t>
  </si>
  <si>
    <t>Adventure,Drama,War</t>
  </si>
  <si>
    <t>In Nazi-occupied France during World War II, a plan to assassinate Nazi leaders by a group of Jewish U.S. soldiers coincides with a theatre owner's vengeful plans for the same.</t>
  </si>
  <si>
    <t>101 Dalmatians</t>
  </si>
  <si>
    <t>An evil high-fashion designer plots to steal dalmatian puppies in order to make an extravagant fur coat but creates an extravagant mess instead.</t>
  </si>
  <si>
    <t>The Conjuring</t>
  </si>
  <si>
    <t>Paranormal investigators Ed and Lorraine Warren work to help a family terrorized by a dark presence in their farmhouse.</t>
  </si>
  <si>
    <t>Fatal Attraction</t>
  </si>
  <si>
    <t>A married man's one-night stand comes back to haunt him when that lover begins to stalk him and his family.</t>
  </si>
  <si>
    <t>Sonic the Hedgehog</t>
  </si>
  <si>
    <t>After discovering a small, blue, fast hedgehog, a small-town police officer must help him defeat an evil genius who wants to do experiments on him.</t>
  </si>
  <si>
    <t>The Last Airbender</t>
  </si>
  <si>
    <t>20</t>
  </si>
  <si>
    <t>Follows the adventures of Aang, a young successor to a long line of Avatars, who must master all four elements and stop the Fire Nation from enslaving the Water Tribes and the Earth Kingdom.</t>
  </si>
  <si>
    <t>The Proposal</t>
  </si>
  <si>
    <t>A pushy boss forces her young assistant to marry her in order to keep her visa status in the U.S. and avoid deportation to Canada.</t>
  </si>
  <si>
    <t>A Beautiful Mind</t>
  </si>
  <si>
    <t>Biography,Drama</t>
  </si>
  <si>
    <t>After John Nash, a brilliant but asocial mathematician, accepts secret work in cryptography, his life takes a turn for the nightmarish.</t>
  </si>
  <si>
    <t>Beverly Hills Cop</t>
  </si>
  <si>
    <t>A freewheeling Detroit cop pursuing a murder investigation finds himself dealing with the very different culture of Beverly Hills.</t>
  </si>
  <si>
    <t>The Polar Express</t>
  </si>
  <si>
    <t>On Christmas Eve, a young boy embarks on a magical adventure to the North Pole on the Polar Express, while learning about friendship, bravery, and the spirit of Christmas.</t>
  </si>
  <si>
    <t>Air Force One</t>
  </si>
  <si>
    <t>Communist radicals hijack Air Force One with the U.S. President and his family on board. The Vice President negotiates from Washington D.C., while the President, a veteran, fights to rescue the hostages on board.</t>
  </si>
  <si>
    <t>The Expendables 2</t>
  </si>
  <si>
    <t>Mr. Church reunites the Expendables for what should be an easy paycheck, but when one of their men is murdered on the job, their quest for revenge puts them deep in enemy territory and up against an unexpected threat.</t>
  </si>
  <si>
    <t>Chicken Little</t>
  </si>
  <si>
    <t>After ruining his reputation with the town, a courageous chicken must come to the rescue of his fellow citizens when aliens start an invasion.</t>
  </si>
  <si>
    <t>As Good as It Gets</t>
  </si>
  <si>
    <t>A single mother and waitress, a misanthropic author, and a gay artist form an unlikely friendship after the artist is assaulted in a robbery.</t>
  </si>
  <si>
    <t>Maze Runner: The Scorch Trials</t>
  </si>
  <si>
    <t>After having escaped the Maze, the Gladers now face a new set of challenges on the open roads of a desolate landscape filled with unimaginable obstacles.</t>
  </si>
  <si>
    <t>Resident Evil: The Final Chapter</t>
  </si>
  <si>
    <t>Alice returns to where the nightmare began: The Hive in Raccoon City, where the Umbrella Corporation is gathering its forces for a final strike against the only remaining survivors of the apocalypse.</t>
  </si>
  <si>
    <t>The Lego Batman Movie</t>
  </si>
  <si>
    <t>A cooler-than-ever Bruce Wayne must deal with the usual suspects as they plan to rule Gotham City, while discovering that he has accidentally adopted a teenage orphan who wishes to become his sidekick.</t>
  </si>
  <si>
    <t>Austin Powers: The Spy Who Shagged Me</t>
  </si>
  <si>
    <t>Dr. Evil is back and has invented a new time machine that allows him to go back to the 1960s and steal Austin Powers' mojo, inadvertently leaving him "shagless".</t>
  </si>
  <si>
    <t>Knives Out</t>
  </si>
  <si>
    <t>Comedy,Crime,Drama</t>
  </si>
  <si>
    <t>A detective investigates the death of the patriarch of an eccentric, combative family.</t>
  </si>
  <si>
    <t>Ocean's Thirteen</t>
  </si>
  <si>
    <t>Danny Ocean rounds up the boys for a third heist after casino owner Willy Bank double-crosses one of the original eleven, Reuben Tishkoff.</t>
  </si>
  <si>
    <t>Little Fockers</t>
  </si>
  <si>
    <t>Family-patriarch Jack Byrnes wants to appoint a successor. Does his son-in-law, the male nurse Greg Focker, have what it takes?</t>
  </si>
  <si>
    <t>Bolt</t>
  </si>
  <si>
    <t>The canine star of a fictional sci-fi/action show that believes his powers are real embarks on a cross country trek to save his co-star from a threat he believes is just as real.</t>
  </si>
  <si>
    <t>Ransom</t>
  </si>
  <si>
    <t>Multi-millionaire Tom Mullen's son is kidnapped, but after initially agreeing to pay the ransom Mullen then decides to use the ransom money as a bounty.</t>
  </si>
  <si>
    <t>Runaway Bride</t>
  </si>
  <si>
    <t>A reporter is assigned to write a story about a woman who has left a string of fiancés at the altar.</t>
  </si>
  <si>
    <t>The Blind Side</t>
  </si>
  <si>
    <t>Biography,Drama,Sport</t>
  </si>
  <si>
    <t>The story of Michael Oher, a homeless and traumatized boy who became an All-American football player and first-round NFL draft pick with the help of a caring woman and her family.</t>
  </si>
  <si>
    <t>Qian ren 3: Zai jian qian ren</t>
  </si>
  <si>
    <t>A couples relationship is tested by the untimely appearances of their exes!</t>
  </si>
  <si>
    <t>The Fault in Our Stars</t>
  </si>
  <si>
    <t>Two teenage cancer patients begin a life-affirming journey to visit a reclusive author in Amsterdam.</t>
  </si>
  <si>
    <t>The Pursuit of Happyness</t>
  </si>
  <si>
    <t>A struggling salesman takes custody of his son as he's poised to begin a life-changing professional career.</t>
  </si>
  <si>
    <t>Rise of the Guardians</t>
  </si>
  <si>
    <t>When the evil spirit Pitch launches an assault on Earth, the Immortal Guardians team up to protect the innocence of children all around the world.</t>
  </si>
  <si>
    <t>Close Encounters of the Third Kind</t>
  </si>
  <si>
    <t>Drama,Sci-Fi</t>
  </si>
  <si>
    <t>Roy Neary, an Indiana electric lineman, finds his quiet and ordinary daily life turned upside down after a close encounter with a UFO, spurring him to an obsessed cross-country quest for answers as a momentous event approaches.</t>
  </si>
  <si>
    <t>Chicago</t>
  </si>
  <si>
    <t>Comedy,Crime,Musical</t>
  </si>
  <si>
    <t>Two death-row murderesses develop a fierce rivalry while competing for publicity, celebrity, and a sleazy lawyer's attention.</t>
  </si>
  <si>
    <t>Annabelle: Creation</t>
  </si>
  <si>
    <t>Twelve years after the tragic death of their little girl, a doll-maker and his wife welcome a nun and several girls from a shuttered orphanage into their home, where they become the target of the doll-maker's possessed creation, Annabelle.</t>
  </si>
  <si>
    <t>Wonder</t>
  </si>
  <si>
    <t>Drama,Family</t>
  </si>
  <si>
    <t>Based on the New York Times bestseller, this movie tells the incredibly inspiring and heartwarming story of August Pullman, a boy with facial differences who enters the fifth grade, attending a mainstream elementary school for the first time.</t>
  </si>
  <si>
    <t>Skyscraper</t>
  </si>
  <si>
    <t>A security expert must infiltrate a burning skyscraper, 225 stories above ground, when his family is trapped inside by criminals.</t>
  </si>
  <si>
    <t>A Good Day to Die Hard</t>
  </si>
  <si>
    <t>28</t>
  </si>
  <si>
    <t>John McClane travels to Russia to help out his seemingly wayward son, Jack, only to discover that Jack is a CIA operative working undercover, causing the father and son to team up against underworld forces.</t>
  </si>
  <si>
    <t>Mulan</t>
  </si>
  <si>
    <t>To save her father from death in the army, a young maiden secretly goes in his place and becomes one of China's greatest heroines in the process.</t>
  </si>
  <si>
    <t>Dangal</t>
  </si>
  <si>
    <t>Former wrestler Mahavir Singh Phogat and his two wrestler daughters struggle towards glory at the Commonwealth Games in the face of societal oppression.</t>
  </si>
  <si>
    <t>Passengers</t>
  </si>
  <si>
    <t>Drama,Romance,Sci-Fi</t>
  </si>
  <si>
    <t>A malfunction in a sleeping pod on a spacecraft traveling to a distant colony planet wakes one passenger 90 years early.</t>
  </si>
  <si>
    <t>Battleship</t>
  </si>
  <si>
    <t>A fleet of ships is forced to do battle with an armada of unknown origins in order to discover and thwart their destructive goals.</t>
  </si>
  <si>
    <t>Liar Liar</t>
  </si>
  <si>
    <t>A pathological liar-lawyer finds his career turned upside down when he inexplicably cannot physically lie for 24 whole hours.</t>
  </si>
  <si>
    <t>G.I. Joe: The Rise of Cobra</t>
  </si>
  <si>
    <t>An elite military unit comprised of special operatives known as G.I. Joe, operating out of The Pit, takes on an evil organization led by a notorious arms dealer.</t>
  </si>
  <si>
    <t>Wrath of the Titans</t>
  </si>
  <si>
    <t>37</t>
  </si>
  <si>
    <t>Perseus braves the treacherous underworld to rescue his father, Zeus, captured by his son, Ares, and brother Hades who unleash the ancient Titans upon the world.</t>
  </si>
  <si>
    <t>4: Rise of the Silver Surfer</t>
  </si>
  <si>
    <t>The Fantastic Four learn that they aren't the only super-powered beings in the universe when they square off against the powerful Silver Surfer and the planet-eating Galactus.</t>
  </si>
  <si>
    <t>Hook</t>
  </si>
  <si>
    <t>When Captain James Hook kidnaps his children, an adult Peter Pan must return to Neverland and reclaim his youthful spirit in order to challenge his old enemy.</t>
  </si>
  <si>
    <t>Superman</t>
  </si>
  <si>
    <t>An alien orphan is sent from his dying planet to Earth, where he grows up to become his adoptive home's first and greatest superhero.</t>
  </si>
  <si>
    <t>Rocky IV</t>
  </si>
  <si>
    <t>Drama,Sport</t>
  </si>
  <si>
    <t>Rocky Balboa proudly holds the world heavyweight boxing championship, but a new challenger has stepped forward: Drago, a six-foot-four, 261-pound fighter who has the backing of the Soviet Union.</t>
  </si>
  <si>
    <t>Rambo: First Blood Part II</t>
  </si>
  <si>
    <t>Rambo returns to the jungles of Vietnam on a mission to infiltrate an enemy base-camp and rescue the American POWs still held captive there.</t>
  </si>
  <si>
    <t>Resident Evil: Afterlife</t>
  </si>
  <si>
    <t>While still out to destroy the evil Umbrella Corporation, Alice joins a group of survivors living in a prison surrounded by the infected who also want to relocate to the mysterious but supposedly unharmed safe haven known only as Arcadia.</t>
  </si>
  <si>
    <t>Van Helsing</t>
  </si>
  <si>
    <t>The famed monster hunter is sent to Transylvania to stop Count Dracula, who is using Dr. Frankenstein's research and a werewolf for nefarious purposes.</t>
  </si>
  <si>
    <t>Stuart Little</t>
  </si>
  <si>
    <t>The Little family adopt a charming young mouse named Stuart, but the family cat wants rid of him.</t>
  </si>
  <si>
    <t>Beverly Hills Cop II</t>
  </si>
  <si>
    <t>Axel Foley returns to Beverly Hills to help Taggart and Rosewood investigate Chief Bogomil's near-fatal shooting and the series of "alphabet crimes" associated with it.</t>
  </si>
  <si>
    <t>Alice Through the Looking Glass</t>
  </si>
  <si>
    <t>Alice is appointed to save her beloved Mad Hatter from deadly grief by travelling back to the past, but this means fatally harming Time himself, the noble clockwork man with the device needed to save the Hatter's family from the Red Queen.</t>
  </si>
  <si>
    <t>My Best Friend's Wedding</t>
  </si>
  <si>
    <t>When a woman's long-time friend reveals he's engaged, she realizes she loves him herself and sets out to get him, with only days before the wedding.</t>
  </si>
  <si>
    <t>Real Steel</t>
  </si>
  <si>
    <t>In the near future, robot boxing is a top sport. A struggling ex-boxer feels he's found a champion in a discarded robot.</t>
  </si>
  <si>
    <t>Horton Hears a Who!</t>
  </si>
  <si>
    <t>Horton the Elephant struggles to protect a microscopic community from his neighbors who refuse to believe it exists.</t>
  </si>
  <si>
    <t>Ocean's Eight</t>
  </si>
  <si>
    <t>Debbie Ocean gathers an all-female crew to attempt an impossible heist at New York City's yearly Met Gala.</t>
  </si>
  <si>
    <t>A Quiet Place Part II</t>
  </si>
  <si>
    <t>Following the events at home, the Abbott family now face the terrors of the outside world. Forced to venture into the unknown, they realize the creatures that hunt by sound are not the only threats lurking beyond the sand path.</t>
  </si>
  <si>
    <t>Insurgent</t>
  </si>
  <si>
    <t>Beatrice Prior must confront her inner demons and continue her fight against a powerful alliance which threatens to tear her society apart with the help from others on her side.</t>
  </si>
  <si>
    <t>Look Who's Talking</t>
  </si>
  <si>
    <t>After a single, career-minded woman is left on her own to give birth to the child of a married man, she finds a new romantic chance in a cab driver. Meanwhile, the point-of-view of the newborn baby is narrated through voice-over.</t>
  </si>
  <si>
    <t>Austin Powers in Goldmember</t>
  </si>
  <si>
    <t>Upon learning that his father has been kidnapped, Austin Powers must travel to 1975 and defeat the aptly named villain Goldmember, who is working with Dr. Evil.</t>
  </si>
  <si>
    <t>Ghostbusters</t>
  </si>
  <si>
    <t>Action,Comedy,Fantasy</t>
  </si>
  <si>
    <t>Three parapsychologists forced out of their university funding set up shop as a unique ghost removal service in New York City, attracting frightened yet skeptical customers.</t>
  </si>
  <si>
    <t>Miss Peregrine's Home for Peculiar Children</t>
  </si>
  <si>
    <t>When Jacob (Asa Butterfield) discovers clues to a mystery that stretches across time, he finds Miss Peregrine's Home for Peculiar Children. But the danger deepens after he gets to know the residents and learns about their special powers.</t>
  </si>
  <si>
    <t>X-Men</t>
  </si>
  <si>
    <t>In a world where mutants (evolved super-powered humans) exist and are discriminated against, two groups form for an inevitable clash: the supremacist Brotherhood, and the pacifist X-Men.</t>
  </si>
  <si>
    <t>Ferdinand</t>
  </si>
  <si>
    <t>After Ferdinand, a bull with a big heart, is mistaken for a dangerous beast, he is captured and torn from his home. Determined to return to his family, he rallies a misfit team on the ultimate adventure.</t>
  </si>
  <si>
    <t>Shutter Island</t>
  </si>
  <si>
    <t>In 1954, a U.S. Marshal investigates the disappearance of a murderer who escaped from a hospital for the criminally insane.</t>
  </si>
  <si>
    <t>Doctor Dolittle</t>
  </si>
  <si>
    <t>A doctor discovers that he can communicate with animals.</t>
  </si>
  <si>
    <t>Bee Movie</t>
  </si>
  <si>
    <t>Barry B. Benson, a bee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them.</t>
  </si>
  <si>
    <t>Salt</t>
  </si>
  <si>
    <t>A CIA agent goes on the run after a defector accuses her of being a Russian spy.</t>
  </si>
  <si>
    <t>G-Force</t>
  </si>
  <si>
    <t>A specially trained squad of guinea pigs is dispatched to stop a diabolical billionaire from taking over the world.</t>
  </si>
  <si>
    <t>The Departed</t>
  </si>
  <si>
    <t>An undercover cop and a mole in the police attempt to identify each other while infiltrating an Irish gang in South Boston.</t>
  </si>
  <si>
    <t>What Lies Beneath</t>
  </si>
  <si>
    <t>Drama,Horror,Mystery</t>
  </si>
  <si>
    <t>The wife of a university research scientist believes that her lakeside Vermont home is haunted by a ghost - or that she is losing her mind.</t>
  </si>
  <si>
    <t>Pacific Rim: Uprising</t>
  </si>
  <si>
    <t>Jake Pentecost, son of Stacker Pentecost, reunites with Mako Mori to lead a new generation of Jaeger pilots, including rival Lambert and 15-year-old hacker Amara, against a new Kaiju threat.</t>
  </si>
  <si>
    <t>The Bourne Supremacy</t>
  </si>
  <si>
    <t>When Jason Bourne is framed for a CIA operation gone awry, he is forced to resume his former life as a trained assassin to survive.</t>
  </si>
  <si>
    <t>Sex and the City 2</t>
  </si>
  <si>
    <t>While wrestling with the pressures of life, love, and work in Manhattan, Carrie, Miranda, and Charlotte join Samantha for a trip to Abu Dhabi (United Arab Emirates), where Samantha's ex is filming a new movie.</t>
  </si>
  <si>
    <t>Shakespeare in Love</t>
  </si>
  <si>
    <t>Comedy,Drama,History</t>
  </si>
  <si>
    <t>The world's greatest ever playwright, William Shakespeare, is young, out of ideas and short of cash, but meets his ideal woman and is inspired to write one of his most famous plays.</t>
  </si>
  <si>
    <t>Divergent</t>
  </si>
  <si>
    <t>In a world divided by factions based on virtues, Tris learns she's Divergent and won't fit in. When she discovers a plot to destroy Divergents, Tris and the mysterious Four must find out what makes Divergents dangerous before it's too late.</t>
  </si>
  <si>
    <t>Coming to America</t>
  </si>
  <si>
    <t>An extremely pampered African prince travels to Queens, New York, and goes undercover to find a wife that he can respect for her intelligence and strong will.</t>
  </si>
  <si>
    <t>Wedding Crashers</t>
  </si>
  <si>
    <t>John Beckwith and Jeremy Grey, a pair of committed womanizers who sneak into weddings to take advantage of the romantic tinge in the air, find themselves at odds with one another when John meets and falls for Claire Cleary.</t>
  </si>
  <si>
    <t>Bridesmaids</t>
  </si>
  <si>
    <t>Competition between the maid of honor and a bridesmaid, over who is the bride's best friend, threatens to upend the life of an out-of-work pastry chef.</t>
  </si>
  <si>
    <t>Maze Runner: The Death Cure</t>
  </si>
  <si>
    <t>Young hero Thomas embarks on a mission to find a cure for a deadly disease known as "The Flare".</t>
  </si>
  <si>
    <t>Casper</t>
  </si>
  <si>
    <t>An afterlife therapist and his daughter meet a friendly young ghost when they move into a crumbling mansion in order to rid the premises of wicked spirits.</t>
  </si>
  <si>
    <t>American Pie 2</t>
  </si>
  <si>
    <t>Jim and his friends are now in college, and they decide to meet up at the beach house for some fun.</t>
  </si>
  <si>
    <t>Pitch Perfect 2</t>
  </si>
  <si>
    <t>Comedy,Music</t>
  </si>
  <si>
    <t>After a humiliating command performance at The Kennedy Center, the Barden Bellas enter an international competition that no American group has ever won in order to regain their status and right to perform.</t>
  </si>
  <si>
    <t>The Green Mile</t>
  </si>
  <si>
    <t>Crime,Drama,Fantasy</t>
  </si>
  <si>
    <t>The lives of guards on Death Row are affected by one of their charges: a black man accused of child murder and rape, yet who has a mysterious gift.</t>
  </si>
  <si>
    <t>Oblivion</t>
  </si>
  <si>
    <t>A veteran assigned to extract Earth's remaining resources begins to question what he knows about his mission and himself.</t>
  </si>
  <si>
    <t>Elysium</t>
  </si>
  <si>
    <t>In the year 2154, the very wealthy live on a man-made space station while the rest of the population resides on a ruined Earth. A man takes on a mission that could bring equality to the polarized worlds.</t>
  </si>
  <si>
    <t>Lethal Weapon 4</t>
  </si>
  <si>
    <t>With personal crises and age weighing in on them, LAPD officers Riggs and Murtaugh must contend with deadly Chinese triads that are trying to free their former leaders out of prison and onto American soil.</t>
  </si>
  <si>
    <t>John Carter</t>
  </si>
  <si>
    <t>Transported to Barsoom, a Civil War vet discovers a barren planet seemingly inhabited by 12-foot tall barbarians. Finding himself prisoner of these creatures, he escapes, only to encounter Woola and a princess in desperate need of a savior.</t>
  </si>
  <si>
    <t>Turbo</t>
  </si>
  <si>
    <t>A freak accident might just help an everyday garden snail achieve his biggest dream: winning the Indy 500.</t>
  </si>
  <si>
    <t>Paddington</t>
  </si>
  <si>
    <t>A young Peruvian bear travels to London in search of a home. Finding himself lost and alone at Paddington Station, he meets the kindly Brown family, who offer him a temporary haven.</t>
  </si>
  <si>
    <t>Bridget Jones's Diary</t>
  </si>
  <si>
    <t>Bridget Jones is determined to improve herself while she looks for love in a year in which she keeps a personal diary.</t>
  </si>
  <si>
    <t>Elvis</t>
  </si>
  <si>
    <t>The life of American music icon Elvis Presley, from his childhood to becoming a rock and movie star in the 1950s while maintaining a complex relationship with his manager, Colonel Tom Parker.</t>
  </si>
  <si>
    <t>The Tourist</t>
  </si>
  <si>
    <t>Revolves around Frank, an American tourist visiting Italy to mend a broken heart. Elise is an extraordinary woman who deliberately crosses his path.</t>
  </si>
  <si>
    <t>Split</t>
  </si>
  <si>
    <t>Horror,Thriller</t>
  </si>
  <si>
    <t>Three girls are kidnapped by a man with a diagnosed 23 distinct personalities. They must try to escape before the apparent emergence of a frightful new 24th.</t>
  </si>
  <si>
    <t>Scary Movie</t>
  </si>
  <si>
    <t>A year after disposing of the body of a man they accidentally killed, a group of dumb teenagers are stalked by a bumbling serial killer.</t>
  </si>
  <si>
    <t>xXx</t>
  </si>
  <si>
    <t>An extreme sports athlete, Xander Cage, is recruited by the government on a special mission.</t>
  </si>
  <si>
    <t>The Bourne Legacy</t>
  </si>
  <si>
    <t>An expansion of the universe from Robert Ludlum's novels, centered on a new hero whose stakes have been triggered by the events of the previous three films.</t>
  </si>
  <si>
    <t>Mr. Peabody &amp; Sherman</t>
  </si>
  <si>
    <t>The time-travelling adventures of an advanced canine and his adopted son, as they endeavor to fix a time rift they created.</t>
  </si>
  <si>
    <t>Scooby-Doo</t>
  </si>
  <si>
    <t>After an acrimonious break up, the Mystery Inc. gang are individually brought to an island resort to investigate strange goings on.</t>
  </si>
  <si>
    <t>Lincoln</t>
  </si>
  <si>
    <t>As the American Civil War continues to rage, America's president struggles with continuing carnage on the battlefield as he fights with many inside his own cabinet on the decision to emancipate the slaves.</t>
  </si>
  <si>
    <t>Lara Croft: Tomb Raider</t>
  </si>
  <si>
    <t>Video game adventurer Lara Croft comes to life in a movie where she races against time and villains to recover powerful ancient artifacts.</t>
  </si>
  <si>
    <t>Tomb Raider</t>
  </si>
  <si>
    <t>Lara Croft (Alicia Vikander), the fiercely independent daughter of a missing adventurer, must push herself beyond her limits when she discovers the island where her father, Lord Richard Croft (Dominic West) disappeared.</t>
  </si>
  <si>
    <t>The Expendables</t>
  </si>
  <si>
    <t>A CIA operative hires a team of mercenaries to eliminate a Latin dictator and a renegade CIA agent.</t>
  </si>
  <si>
    <t>Cloudy with a Chance of Meatballs 2</t>
  </si>
  <si>
    <t>Flint Lockwood now works at The Live Corp Company for his idol Chester V. But he's forced to leave his post when he learns that his most infamous machine is still operational, and is churning out menacing food-animal hybrids.</t>
  </si>
  <si>
    <t>The Nutty Professor</t>
  </si>
  <si>
    <t>Comedy,Romance,Sci-Fi</t>
  </si>
  <si>
    <t>Grossly overweight yet good-hearted professor Sherman Klump takes a special chemical that turns him into the slim but obnoxious Buddy Love.</t>
  </si>
  <si>
    <t>Jerry Maguire</t>
  </si>
  <si>
    <t>When a sports agent has a moral epiphany and is fired for expressing it, he decides to put his new philosophy to the test as an independent agent with the only athlete who stays with him and his former colleague.</t>
  </si>
  <si>
    <t>Bad Boys II</t>
  </si>
  <si>
    <t>Two loose-cannon narcotics cops investigate the flow of Ecstasy into Florida from a Cuban drug cartel.</t>
  </si>
  <si>
    <t>Lilo &amp; Stitch</t>
  </si>
  <si>
    <t>A young and parentless girl adopts a 'dog' from the local pound, completely unaware that it's supposedly a dangerous scientific experiment that's taken refuge on Earth and is now hiding from its creator and those who see it as a menace.</t>
  </si>
  <si>
    <t>The Silence of the Lambs</t>
  </si>
  <si>
    <t>A young F.B.I. cadet must receive the help of an incarcerated and manipulative cannibal killer to help catch another serial killer, a madman who skins his victims.</t>
  </si>
  <si>
    <t>Grown Ups</t>
  </si>
  <si>
    <t>After their high school basketball coach passes away, five good friends and former teammates reunite for a Fourth of July holiday weekend.</t>
  </si>
  <si>
    <t>Neighbors</t>
  </si>
  <si>
    <t>After they are forced to live next to a fraternity house, a couple with a newborn baby do whatever they can to take them down.</t>
  </si>
  <si>
    <t>The Firm</t>
  </si>
  <si>
    <t>A young lawyer joins a prestigious law firm only to discover that it has a sinister dark side.</t>
  </si>
  <si>
    <t>We're the Millers</t>
  </si>
  <si>
    <t>A veteran pot dealer creates a fake family as part of his plan to move a huge shipment of weed into the U.S. from Mexico.</t>
  </si>
  <si>
    <t>Gran Torino</t>
  </si>
  <si>
    <t>Disgruntled Korean War veteran Walt Kowalski sets out to reform his neighbor, Thao Lor, a Hmong teenager who tried to steal Kowalski's prized possession: a 1972 Gran Torino.</t>
  </si>
  <si>
    <t>10,000 BC</t>
  </si>
  <si>
    <t>In the prehistoric past, D'Leh is a mammoth hunter who bonds with the beautiful Evolet. When warriors on horseback capture Evolet and the tribesmen, D'Leh must embark on an odyssey to save his true love.</t>
  </si>
  <si>
    <t>American Gangster</t>
  </si>
  <si>
    <t>An outcast New York City cop is charged with bringing down Harlem drug lord Frank Lucas, whose real life inspired this partly biographical film.</t>
  </si>
  <si>
    <t>Epic</t>
  </si>
  <si>
    <t>A teenager finds herself transported to a deep forest setting where a battle between the forces of good and the forces of evil is taking place. She bands together with a rag-tag group of characters in order to save their world -- and ours.</t>
  </si>
  <si>
    <t>Exodus: Gods and Kings</t>
  </si>
  <si>
    <t>The defiant leader Moses rises up against Egyptian Pharaoh Ramses II, setting six hundred thousand slaves on a monumental journey of escape from Egypt and its terrifying cycle of deadly plagues.</t>
  </si>
  <si>
    <t>Bambi</t>
  </si>
  <si>
    <t>The story of a young deer growing up in the forest.</t>
  </si>
  <si>
    <t>The Princess and the Frog</t>
  </si>
  <si>
    <t>A waitress, desperate to fulfill her dreams as a restaurant owner, is set on a journey to turn a frog prince back into a human being, but she has to face the same problem after she kisses him.</t>
  </si>
  <si>
    <t>Batman Returns</t>
  </si>
  <si>
    <t>Action,Crime,Fantasy</t>
  </si>
  <si>
    <t>While Batman deals with a deformed man calling himself the Penguin wreaking havoc across Gotham with the help of a cruel businessman, a female employee of the latter becomes the Catwoman with her own vendetta.</t>
  </si>
  <si>
    <t>Indecent Proposal</t>
  </si>
  <si>
    <t>A billionaire offers $1,000,000 to a young married couple for one night with the wife.</t>
  </si>
  <si>
    <t>Something's Gotta Give</t>
  </si>
  <si>
    <t>A swinger on the cusp of being a senior citizen with a taste for young women falls in love with an accomplished woman closer to his age.</t>
  </si>
  <si>
    <t>Bridget Jones: The Edge of Reason</t>
  </si>
  <si>
    <t>After finding love, Bridget Jones questions if she really has everything she'd ever dreamed of having.</t>
  </si>
  <si>
    <t>The Incredible Hulk</t>
  </si>
  <si>
    <t>Bruce Banner, a scientist on the run from the U.S. Government, must find a cure for the monster he turns into whenever he loses his temper.</t>
  </si>
  <si>
    <t>Waterworld</t>
  </si>
  <si>
    <t>In a future where the polar ice-caps have melted and Earth is almost entirely submerged, a mutated mariner fights starvation and outlaw "smokers," and reluctantly helps a woman and a young girl try to find dry land.</t>
  </si>
  <si>
    <t>The Truman Show</t>
  </si>
  <si>
    <t>An insurance salesman discovers his whole life is actually a reality TV show.</t>
  </si>
  <si>
    <t>Charlie's Angels</t>
  </si>
  <si>
    <t>Three women, detectives with a mysterious boss, retrieve stolen voice-ID software, using martial arts, tech skills, and sex appeal.</t>
  </si>
  <si>
    <t>The Fifth Element</t>
  </si>
  <si>
    <t>In the colorful future, a cab driver unwittingly becomes the central figure in the search for a legendary cosmic weapon to keep Evil and Mr. Zorg at bay.</t>
  </si>
  <si>
    <t>Gisaengchung</t>
  </si>
  <si>
    <t>Greed and class discrimination threaten the newly formed symbiotic relationship between the wealthy Park family and the destitute Kim clan.</t>
  </si>
  <si>
    <t>Jumanji</t>
  </si>
  <si>
    <t>When two kids find and play a magical board game, they release a man trapped in it for decades - and a host of dangers that can only be stopped by finishing the game.</t>
  </si>
  <si>
    <t>Borat: Cultural Learnings of America for Make Benefit Glorious Nation of Kazakhstan</t>
  </si>
  <si>
    <t>89</t>
  </si>
  <si>
    <t>Kazakh TV talking head Borat is dispatched to the United States to report on the greatest country in the world. With a documentary crew in tow, Borat becomes more interested in locating and marrying Pamela Anderson.</t>
  </si>
  <si>
    <t>Robots</t>
  </si>
  <si>
    <t>In a robot world, a young idealistic inventor travels to the big city to join his inspiration's company, only to find himself opposing its sinister new management.</t>
  </si>
  <si>
    <t>Knight and Day</t>
  </si>
  <si>
    <t>A young woman gets mixed up with a disgraced spy who is trying to clear his name.</t>
  </si>
  <si>
    <t>Total Recall</t>
  </si>
  <si>
    <t>When a man goes in to have virtual vacation memories of the planet Mars implanted in his mind, an unexpected and harrowing series of events forces him to go to the planet for real - or is he?</t>
  </si>
  <si>
    <t>This Is It</t>
  </si>
  <si>
    <t>Documentary,Drama,Music</t>
  </si>
  <si>
    <t>A compilation of interviews, rehearsals, and backstage footage of Michael Jackson as he prepared for his series of sold-out shows in London.</t>
  </si>
  <si>
    <t>Terminator: Dark Fate</t>
  </si>
  <si>
    <t>An augmented human and Sarah Connor must stop an advanced liquid Terminator from hunting down a young girl, whose fate is critical to the human race.</t>
  </si>
  <si>
    <t>The Lone Ranger</t>
  </si>
  <si>
    <t>Action,Adventure,Western</t>
  </si>
  <si>
    <t>Native American warrior Tonto recounts the untold tales that transformed John Reid, a man of the law, into a legend of justice.</t>
  </si>
  <si>
    <t>Super 8</t>
  </si>
  <si>
    <t>During the summer of 1979, a group of friends witness a train crash and investigate subsequent unexplained events in their small town.</t>
  </si>
  <si>
    <t>Xun long jue</t>
  </si>
  <si>
    <t>In 1969 PRChina, two men survive a supernatural tomb. They later become tomb raiders with Shirley/Shu Qi. 20 years later in NYC, one is hired to find that tomb again and the 2 friends follow later.</t>
  </si>
  <si>
    <t>Blade Runner 2049</t>
  </si>
  <si>
    <t>Action,Drama,Mystery</t>
  </si>
  <si>
    <t>Young Blade Runner K's discovery of a long-buried secret leads him to track down former Blade Runner Rick Deckard, who's been missing for thirty years.</t>
  </si>
  <si>
    <t>Charlie's Angels: Full Throttle</t>
  </si>
  <si>
    <t>The Angels investigate a series of murders which occur after the theft of a witness protection profile database.</t>
  </si>
  <si>
    <t>Rush Hour 3</t>
  </si>
  <si>
    <t>After an attempted assassination on Ambassador Han, Lee and Carter head to Paris to protect a French woman with knowledge of the Triads' secret leaders.</t>
  </si>
  <si>
    <t>The Full Monty</t>
  </si>
  <si>
    <t>Six unemployed steel workers form a male striptease act. The women cheer them on to go for "the full monty" - total nudity.</t>
  </si>
  <si>
    <t>Gong fu yu jia</t>
  </si>
  <si>
    <t>Two professors team up to locate a lost treasure and embark on an adventure that takes them from a Tibetan ice cave to Dubai, and to a mountain temple in India.</t>
  </si>
  <si>
    <t>Annabelle</t>
  </si>
  <si>
    <t>A couple begins to experience terrifying supernatural occurrences involving a vintage doll shortly after their home is invaded by satanic cultists.</t>
  </si>
  <si>
    <t>Encanto</t>
  </si>
  <si>
    <t>A Colombian teenage girl has to face the frustration of being the only member of her family without magical powers.</t>
  </si>
  <si>
    <t>The Village</t>
  </si>
  <si>
    <t>A series of events tests the beliefs of a small isolated countryside village.</t>
  </si>
  <si>
    <t>Gang jiong</t>
  </si>
  <si>
    <t>The film follows Xu Lai, a former artist whose dreams were dashed when the responsibilities of life set in. With his life now revolving around his wife Cai Bo who is obsessed with having ...                See full summary »</t>
  </si>
  <si>
    <t>Erin Brockovich</t>
  </si>
  <si>
    <t>An unemployed single mother becomes a legal assistant and almost single-handedly brings down a California power company accused of polluting a city's water supply.</t>
  </si>
  <si>
    <t>Fei chi ren sheng</t>
  </si>
  <si>
    <t>Comedy,Sport</t>
  </si>
  <si>
    <t>An old-time racing champion tries to come back to the race track.</t>
  </si>
  <si>
    <t>Get Out</t>
  </si>
  <si>
    <t>A young African-American visits his white girlfriend's parents for the weekend, where his simmering uneasiness about their reception of him eventually reaches a boiling point.</t>
  </si>
  <si>
    <t>Marley &amp; Me</t>
  </si>
  <si>
    <t>Comedy,Drama,Family</t>
  </si>
  <si>
    <t>A family learns important life lessons from their adorable, but naughty and neurotic dog.</t>
  </si>
  <si>
    <t>Halloween</t>
  </si>
  <si>
    <t>Crime,Horror,Thriller</t>
  </si>
  <si>
    <t>Laurie Strode confronts her long-time foe, Michael Myers, the masked figure who has haunted her since she narrowly escaped his killing spree on Halloween night four decades ago.</t>
  </si>
  <si>
    <t>Us</t>
  </si>
  <si>
    <t>A family's serene beach vacation turns to chaos when their doppelgängers appear and begin to terrorize them.</t>
  </si>
  <si>
    <t>Cliffhanger</t>
  </si>
  <si>
    <t>A botched mid-air heist results in suitcases full of cash being searched for by various groups throughout the Rocky Mountains.</t>
  </si>
  <si>
    <t>Baahubali 2: The Conclusion</t>
  </si>
  <si>
    <t>When Shiva, the son of Bahubali, learns about his heritage, he begins to look for answers. His story is juxtaposed with past events that unfolded in the Mahishmati Kingdom.</t>
  </si>
  <si>
    <t>Babe</t>
  </si>
  <si>
    <t>Babe, a pig raised by sheepdogs on a rural English farm, learns to herd sheep with a little help from Farmer Hoggett.</t>
  </si>
  <si>
    <t>Men in Black: International</t>
  </si>
  <si>
    <t>The Men in Black have always protected the Earth from the scum of the universe. In this new adventure, they tackle their biggest threat to date: a mole in the Men in Black organization.</t>
  </si>
  <si>
    <t>Wild Hogs</t>
  </si>
  <si>
    <t>A group of suburban biker wannabes looking for adventure hit the open road, but get more than they bargained for when they encounter a New Mexico gang called the Del Fuegos.</t>
  </si>
  <si>
    <t>High School Musical 3: Senior Year</t>
  </si>
  <si>
    <t>As seniors in high school, Troy and Gabriella struggle with the idea of being separated from one another as college approaches. Along with the rest of the Wildcats, they stage a spring musical to address their experiences, hopes and fears about their future.</t>
  </si>
  <si>
    <t>Hercules</t>
  </si>
  <si>
    <t>The son of Zeus and Hera is stripped of his immortality as an infant and must become a true hero in order to reclaim it.</t>
  </si>
  <si>
    <t>Dark Phoenix</t>
  </si>
  <si>
    <t>Jean Grey begins to develop incredible powers that corrupt and turn her into a Dark Phoenix, causing the X-Men to decide if her life is worth more than all of humanity.</t>
  </si>
  <si>
    <t>True Grit</t>
  </si>
  <si>
    <t>A stubborn teenager enlists the help of a tough U.S. Marshal to track down her father's murderer.</t>
  </si>
  <si>
    <t>Dolittle</t>
  </si>
  <si>
    <t>A physician who can talk to animals embarks on an adventure to find a legendary island with a young apprentice and a crew of strange pets.</t>
  </si>
  <si>
    <t>Bean</t>
  </si>
  <si>
    <t>The bumbling Mr. Bean travels to America when he is given the responsibility of bringing a highly valuable painting to a Los Angeles museum.</t>
  </si>
  <si>
    <t>American Hustle</t>
  </si>
  <si>
    <t>Crime,Drama</t>
  </si>
  <si>
    <t>A con man, Irving Rosenfeld, along with his seductive partner Sydney Prosser, is forced to work for a wild F.B.I. Agent, Richie DiMaso, who pushes them into a world of Jersey powerbrokers and the Mafia.</t>
  </si>
  <si>
    <t>Enemy of the State</t>
  </si>
  <si>
    <t>A lawyer becomes targeted by a corrupt politician and his N.S.A. goons when he accidentally receives key evidence to a politically motivated crime.</t>
  </si>
  <si>
    <t>You've Got Mail</t>
  </si>
  <si>
    <t>Book superstore magnate, Joe Fox and independent book shop owner, Kathleen Kelly fall in love in the anonymity of the Internet both blissfully unaware that he's trying to put her out of business.</t>
  </si>
  <si>
    <t>Eragon</t>
  </si>
  <si>
    <t>In his homeland of Alagaesia, a farm boy happens upon a dragon's egg -- a discovery that leads him on a predestined journey where he realizes he's the one person who can defend his home against an evil king.</t>
  </si>
  <si>
    <t>Brother Bear</t>
  </si>
  <si>
    <t>When a young Inuit hunter needlessly kills a bear, he is magically changed into a bear himself as punishment with a talkative cub being his only guide to changing back.</t>
  </si>
  <si>
    <t>The Godfather</t>
  </si>
  <si>
    <t>100</t>
  </si>
  <si>
    <t>The aging patriarch of an organized crime dynasty in postwar New York City transfers control of his clandestine empire to his reluctant youngest son.</t>
  </si>
  <si>
    <t>The Mask of Zorro</t>
  </si>
  <si>
    <t>A young thief seeking revenge for his brother's death is trained by the once-great, aging Zorro, who is pursuing his own vengeance.</t>
  </si>
  <si>
    <t>The Ring</t>
  </si>
  <si>
    <t>Horror,Mystery</t>
  </si>
  <si>
    <t>A journalist must investigate a mysterious videotape which seems to cause the death of anyone one week to the day after they view it.</t>
  </si>
  <si>
    <t>The Blair Witch Project</t>
  </si>
  <si>
    <t>Three film students vanish after traveling into a Maryland forest to film a documentary on the local Blair Witch legend, leaving only their footage behind.</t>
  </si>
  <si>
    <t>Unbreakable</t>
  </si>
  <si>
    <t>A man learns something extraordinary about himself after a devastating accident.</t>
  </si>
  <si>
    <t>Journey to the West: Demon Chapter</t>
  </si>
  <si>
    <t>A monk and his three disciples continue on their journey to battle demons.</t>
  </si>
  <si>
    <t>Dumb and Dumber</t>
  </si>
  <si>
    <t>After a woman leaves a briefcase at the airport terminal, a dumb limo driver and his dumber friend set out on a hilarious cross-country road trip to Aspen to return it.</t>
  </si>
  <si>
    <t>Glass</t>
  </si>
  <si>
    <t>Security guard David Dunn uses his supernatural abilities to track Kevin Wendell Crumb, a disturbed man who has twenty-four personalities.</t>
  </si>
  <si>
    <t>Grown Ups 2</t>
  </si>
  <si>
    <t>19</t>
  </si>
  <si>
    <t>After moving his family back to his hometown to be with his friends and their kids, Lenny finds out that between old bullies, new bullies, schizo bus drivers, drunk cops on skis, and four hundred costumed party crashers sometimes crazy follows you.</t>
  </si>
  <si>
    <t>The Peanuts Movie</t>
  </si>
  <si>
    <t>Snoopy embarks upon his greatest mission as he and his team take to the skies to pursue their archnemesis, while his best pal Charlie Brown begins his own epic quest back home to win the love of his life.</t>
  </si>
  <si>
    <t>Rango</t>
  </si>
  <si>
    <t>Rango is an ordinary chameleon who accidentally winds up in the town of Dirt, a lawless outpost in the Wild West in desperate need of a new sheriff.</t>
  </si>
  <si>
    <t>The Bad Guys</t>
  </si>
  <si>
    <t>To avoid prison, a gang of notorious animal criminals pretend to seek being rehabilitated, only for their leader to secretly find that he genuinely wants to change his ways.</t>
  </si>
  <si>
    <t>Four Weddings and a Funeral</t>
  </si>
  <si>
    <t>Over the course of five social occasions, a committed bachelor must consider the notion that he may have discovered love.</t>
  </si>
  <si>
    <t>Face/Off</t>
  </si>
  <si>
    <t>Action,Crime,Sci-Fi</t>
  </si>
  <si>
    <t>To foil a terrorist plot, an FBI agent undergoes facial transplant surgery to assume the identity of the criminal mastermind who murdered his only son, but the criminal wakes up prematurely and seeks revenge.</t>
  </si>
  <si>
    <t>Teenage Mutant Ninja Turtles: Out of the Shadows</t>
  </si>
  <si>
    <t>The Turtles get into another battle with their enemy the Shredder, who has acquired new allies: the mutant thugs Bebop and Rocksteady and the alien being Krang.</t>
  </si>
  <si>
    <t>Dark Shadows</t>
  </si>
  <si>
    <t>Comedy,Fantasy,Horror</t>
  </si>
  <si>
    <t>An imprisoned vampire, Barnabas Collins, is set free and returns to his ancestral home, where his dysfunctional descendants are in need of his protection.</t>
  </si>
  <si>
    <t>Hulk</t>
  </si>
  <si>
    <t>Bruce Banner, a genetics researcher with a tragic past, suffers an accident that causes him to transform into a raging green monster when he gets angry.</t>
  </si>
  <si>
    <t>Love Actually</t>
  </si>
  <si>
    <t>Follows the lives of eight very different couples in dealing with their love lives in various loosely interrelated tales all set during a frantic month before Christmas in London, England.</t>
  </si>
  <si>
    <t>Lie huo ying xiong</t>
  </si>
  <si>
    <t>Chinese firefighters struggle to contain a huge fire after an oil pipeline explodes.</t>
  </si>
  <si>
    <t>Bienvenue chez les Ch'tis</t>
  </si>
  <si>
    <t>A French public servant from Provence is banished to the far North. Strongly prejudiced against this cold and inhospitable place, he leaves his family behind to relocate temporarily there, with the firm intent to quickly come back.</t>
  </si>
  <si>
    <t>Back to the Future Part III</t>
  </si>
  <si>
    <t>Stranded in 1955, Marty McFly learns about the death of Doc Brown in 1885 and must travel back in time to save him. With no fuel readily available for the DeLorean, the two must figure how to escape the Old West before Emmett is murdered.</t>
  </si>
  <si>
    <t>Pixels</t>
  </si>
  <si>
    <t>When aliens misinterpret video feeds of classic arcade games as a declaration of war, they attack the Earth in the form of the video games.</t>
  </si>
  <si>
    <t>Having endured his legendary twelve labors, Hercules, the Greek demigod, has his life as a sword-for-hire tested when the King of Thrace and his daughter seek his aid in defeating a tyrannical warlord.</t>
  </si>
  <si>
    <t>Rush Hour</t>
  </si>
  <si>
    <t>A loyal and dedicated Hong Kong Inspector teams up with a reckless and loudmouthed L.A.P.D. detective to rescue the Chinese Consul's kidnapped daughter, while trying to arrest a dangerous crime lord along the way.</t>
  </si>
  <si>
    <t>Journey to the Center of the Earth</t>
  </si>
  <si>
    <t>On a quest to find out what happened to his missing brother, a scientist, his nephew and their mountain guide discover a fantastic and dangerous lost world in the center of the earth.</t>
  </si>
  <si>
    <t>After Earth</t>
  </si>
  <si>
    <t>A crash landing leaves Kitai Raige and his father Cypher stranded on Earth, a millennium after events forced humanity's escape. With Cypher injured, Kitai must embark on a perilous journey to signal for help.</t>
  </si>
  <si>
    <t>A Few Good Men</t>
  </si>
  <si>
    <t>Military lawyer Lieutenant Daniel Kaffee defends Marines accused of murder. They contend they were acting under orders.</t>
  </si>
  <si>
    <t>Cloudy with a Chance of Meatballs</t>
  </si>
  <si>
    <t>A local scientist is often regarded as a failure until he invents a machine that can make food fall from the sky. But little does he know, that things are about to take a turn for the worst.</t>
  </si>
  <si>
    <t>8 Mile</t>
  </si>
  <si>
    <t>Drama,Music</t>
  </si>
  <si>
    <t>A young rapper, struggling with every aspect of his life, wants to make it big but his friends and foes make this odyssey of rap harder than it may seem.</t>
  </si>
  <si>
    <t>Daddy's Home</t>
  </si>
  <si>
    <t>Brad Whitaker is a radio host trying to get his stepchildren to love him and call him Dad. But his plans turn upside down when their biological father, Dusty Mayron, returns.</t>
  </si>
  <si>
    <t>RoboCop</t>
  </si>
  <si>
    <t>In 2028 Detroit, when Alex Murphy, a loving husband, father and good cop, is critically injured in the line of duty, the multinational conglomerate OmniCorp sees their chance for a part-man, part-robot police officer.</t>
  </si>
  <si>
    <t>Eraser</t>
  </si>
  <si>
    <t>A Witness Protection specialist becomes suspicious of his co-workers when dealing with a case involving high-tech weapons.</t>
  </si>
  <si>
    <t>Alien: Covenant</t>
  </si>
  <si>
    <t>Horror,Sci-Fi,Thriller</t>
  </si>
  <si>
    <t>The crew of a colony ship, bound for a remote planet, discover an uncharted paradise with a threat beyond their imagination, and must attempt a harrowing escape.</t>
  </si>
  <si>
    <t>Sully</t>
  </si>
  <si>
    <t>When pilot Chesley "Sully" Sullenberger lands his damaged plane on the Hudson River in order to save the flight's passengers and crew, some consider him a hero while others think he was reckless.</t>
  </si>
  <si>
    <t>Assassin's Creed</t>
  </si>
  <si>
    <t>36</t>
  </si>
  <si>
    <t>Callum Lynch explores the memories of his ancestor Aguilar de Nerha and gains the skills of a Master Assassin, before taking on the secret Templar society.</t>
  </si>
  <si>
    <t>Click</t>
  </si>
  <si>
    <t>A workaholic architect finds a universal remote that allows him to fast-forward and rewind to different parts of his life. Complications arise when the remote starts to overrule his choices.</t>
  </si>
  <si>
    <t>Jiang Ziya</t>
  </si>
  <si>
    <t>Banished to the mortal world, a warrior has to slay a demon to return to the heavenly realm and become a god.</t>
  </si>
  <si>
    <t>Resident Evil: Retribution</t>
  </si>
  <si>
    <t>Alice fights alongside a resistance movement to regain her freedom from an Umbrella Corporation testing facility.</t>
  </si>
  <si>
    <t>Die Hard 2</t>
  </si>
  <si>
    <t>John McClane attempts to avert disaster as rogue military operatives seize control of Dulles International Airport in Washington, D.C.</t>
  </si>
  <si>
    <t>Crocodile Dundee II</t>
  </si>
  <si>
    <t>Australian outback expert protects his New York love from gangsters who've followed her down under.</t>
  </si>
  <si>
    <t>Planes</t>
  </si>
  <si>
    <t>A cropdusting plane with a fear of heights lives his dream of competing in a famous around-the-world aerial race.</t>
  </si>
  <si>
    <t>Crazy Rich Asians</t>
  </si>
  <si>
    <t>This contemporary romantic comedy, based on a global bestseller, follows native New Yorker Rachel Chu to Singapore to meet her boyfriend's family.</t>
  </si>
  <si>
    <t>Batman &amp; Robin</t>
  </si>
  <si>
    <t>Batman and Robin try to keep their relationship together even as they must stop Mr. Freeze and Poison Ivy from freezing Gotham City.</t>
  </si>
  <si>
    <t>Gulliver's Travels</t>
  </si>
  <si>
    <t>Travel writer Lemuel Gulliver takes an assignment in Bermuda but ends up on the island of Lilliput, where he towers over its tiny citizens.</t>
  </si>
  <si>
    <t>Gone in Sixty Seconds</t>
  </si>
  <si>
    <t>A retired master car thief must come back to the industry and steal fifty cars with his crew in one night to save his brother's life.</t>
  </si>
  <si>
    <t>Saturday Night Fever</t>
  </si>
  <si>
    <t>Anxious about his future after high school, a 19-year-old Italian-American from Brooklyn tries to escape the harsh reality of his bleak family life by dominating the dance floor at the local disco.</t>
  </si>
  <si>
    <t>Silver Linings Playbook</t>
  </si>
  <si>
    <t>After a stint in a mental institution, former teacher Pat Solitano moves back in with his parents and tries to reconcile with his ex-wife. Things get more challenging when Pat meets Tiffany, a mysterious girl with problems of her own.</t>
  </si>
  <si>
    <t>2 Fast 2 Furious</t>
  </si>
  <si>
    <t>Former cop Brian O'Conner is called upon to bust a dangerous criminal and he recruits the help of a former childhood friend and street racer who has a chance to redeem himself.</t>
  </si>
  <si>
    <t>Hauru no ugoku shiro</t>
  </si>
  <si>
    <t>When an unconfident young woman is cursed with an old body by a spiteful witch, her only chance of breaking the spell lies with a self-indulgent yet insecure young wizard and his companions in his legged, walking castle.</t>
  </si>
  <si>
    <t>Hidden Figures</t>
  </si>
  <si>
    <t>The story of a team of female African-American mathematicians who served a vital role in NASA during the early years of the U.S. space program.</t>
  </si>
  <si>
    <t>A.I. Artificial Intelligence</t>
  </si>
  <si>
    <t>A highly advanced robotic boy longs to become "real" so that he can regain the love of his human mother.</t>
  </si>
  <si>
    <t>Dead Poets Society</t>
  </si>
  <si>
    <t>Maverick teacher John Keating uses poetry to embolden his boarding school students to new heights of self-expression.</t>
  </si>
  <si>
    <t>Spy</t>
  </si>
  <si>
    <t>Action,Comedy</t>
  </si>
  <si>
    <t>A desk-bound CIA analyst volunteers to go undercover to infiltrate the world of a deadly arms dealer, and prevent diabolical global disaster.</t>
  </si>
  <si>
    <t>American Pie</t>
  </si>
  <si>
    <t>Four teenage boys enter a pact to lose their virginity by prom night.</t>
  </si>
  <si>
    <t>American Reunion</t>
  </si>
  <si>
    <t>Jim, Michelle, Stifler, and their friends reunite in East Great Falls, Michigan for their high school reunion.</t>
  </si>
  <si>
    <t>Big Daddy</t>
  </si>
  <si>
    <t>A lazy law-school grad adopts a kid to impress his girlfriend, but everything doesn't go as planned and he becomes the unlikely foster father.</t>
  </si>
  <si>
    <t>Alvin and the Chipmunks: The Road Chip</t>
  </si>
  <si>
    <t>The Chipmunks believe that Dave plans to propose to his new girlfriend in Miami.--and dump them. They have three days to get to him and save themselves not only from losing Dave but also from gaining a terrible stepbrother.</t>
  </si>
  <si>
    <t>The Imitation Game</t>
  </si>
  <si>
    <t>Biography,Drama,Thriller</t>
  </si>
  <si>
    <t>During World War II, the English mathematical genius Alan Turing tries to crack the German Enigma code with help from fellow mathematicians while attempting to come to terms with his troubled private life.</t>
  </si>
  <si>
    <t>Cruella</t>
  </si>
  <si>
    <t>A live-action prequel feature film following a young Cruella de Vil.</t>
  </si>
  <si>
    <t>The Day the Earth Stood Still</t>
  </si>
  <si>
    <t>A remake of the 1951 classic science fiction film about an alien visitor and his giant robot counterpart who visit Earth.</t>
  </si>
  <si>
    <t>American Wedding</t>
  </si>
  <si>
    <t>It's the wedding of Jim and Michelle and the gathering of their families and friends, including Jim's old friends from high school and Michelle's little sister.</t>
  </si>
  <si>
    <t>The Girl with the Dragon Tattoo</t>
  </si>
  <si>
    <t>Journalist Mikael Blomkvist is aided in his search for a woman who has been missing for 40 years by young computer hacker Lisbeth Salander.</t>
  </si>
  <si>
    <t>Juno</t>
  </si>
  <si>
    <t>Faced with an unplanned pregnancy, an offbeat young woman makes an unusual decision regarding the unborn child.</t>
  </si>
  <si>
    <t>Argo</t>
  </si>
  <si>
    <t>Acting under the cover of a Hollywood producer scouting a location for a science fiction film, a CIA agent launches a dangerous operation to rescue six Americans in Tehran during the U.S. hostage crisis in Iran in 1979.</t>
  </si>
  <si>
    <t>Mr. Bean's Holiday</t>
  </si>
  <si>
    <t>Mr. Bean wins a trip to Cannes where he unwittingly separates a young boy from his father and must help the two reunite. On the way he discovers France, bicycling, and true love.</t>
  </si>
  <si>
    <t>The English Patient</t>
  </si>
  <si>
    <t>At the close of World War II, a young nurse tends to a badly-burned plane crash victim. His past is shown in flashbacks, revealing an involvement in a fateful love affair.</t>
  </si>
  <si>
    <t>Sister Act</t>
  </si>
  <si>
    <t>Comedy,Family,Music</t>
  </si>
  <si>
    <t>When a nightclub singer is forced to take refuge from the mob in a convent, she ends up turning the convent choir into a soulful chorus complete with a Motown repertoire, until the sudden celebrity of the choir jeopardizes her identity.</t>
  </si>
  <si>
    <t>Annabelle Comes Home</t>
  </si>
  <si>
    <t>While babysitting the daughter of Ed and Lorraine Warren, a teenager and her friend unknowingly awaken an evil spirit trapped in a doll.</t>
  </si>
  <si>
    <t>Constantine</t>
  </si>
  <si>
    <t>Action,Fantasy,Horror</t>
  </si>
  <si>
    <t>Supernatural exorcist and demonologist John Constantine helps a policewoman prove her sister's death was not a suicide, but something more.</t>
  </si>
  <si>
    <t>Get Smart</t>
  </si>
  <si>
    <t>Maxwell Smart, a highly intellectual but bumbling spy working for the CONTROL agency, is tasked with preventing a terrorist attack from rival spy agency KAOS.</t>
  </si>
  <si>
    <t>Space Jam</t>
  </si>
  <si>
    <t>In a desperate attempt to win a basketball match and earn their freedom, the Looney Tunes seek the aid of retired basketball champion, Michael Jordan.</t>
  </si>
  <si>
    <t>La vita è bella</t>
  </si>
  <si>
    <t>When an open-minded Jewish waiter and his son become victims of the Holocaust, he uses a perfect mixture of will, humor, and imagination to protect his son from the dangers around their camp.</t>
  </si>
  <si>
    <t>The Heat</t>
  </si>
  <si>
    <t>An uptight FBI Special Agent is paired with a foul-mouthed Boston cop to take down a ruthless drug lord.</t>
  </si>
  <si>
    <t>Following a ghost invasion of Manhattan, paranormal enthusiasts Erin Gilbert and Abby Yates, nuclear engineer Jillian Holtzmann, and subway worker Patty Tolan band together to stop the otherworldly threat.</t>
  </si>
  <si>
    <t>Ghost Rider</t>
  </si>
  <si>
    <t>Action,Fantasy,Thriller</t>
  </si>
  <si>
    <t>When motorcycle rider Johnny Blaze sells his soul to the Devil to save his father's life, he is transformed into the Ghost Rider, the Devil's own bounty hunter, and is sent to hunt down sinners.</t>
  </si>
  <si>
    <t>Xia Luo te fan nao</t>
  </si>
  <si>
    <t>After attending a wedding of his high school crush Qiuya, Xia Luo (Shen Teng) gets drunk embarrassing himself and angers his wife Ma Dongmei (Ma Li).</t>
  </si>
  <si>
    <t>Paddington 2</t>
  </si>
  <si>
    <t>Paddington, now happily settled with the Brown family and a popular member of the local community, picks up a series of odd jobs to buy the perfect present for his Aunt Lucy's 100th birthday, only for the gift to be stolen.</t>
  </si>
  <si>
    <t>Sleepless in Seattle</t>
  </si>
  <si>
    <t>A recently widowed man's son calls a radio talk-show in an attempt to find his father a partner.</t>
  </si>
  <si>
    <t>Lethal Weapon 2</t>
  </si>
  <si>
    <t>Riggs and Murtaugh are on the trail of South African diplomats who are using their immunity to engage in criminal activities.</t>
  </si>
  <si>
    <t>The Green Hornet</t>
  </si>
  <si>
    <t>Following the death of his father, Britt Reid, heir to his father's large company, teams up with his late dad's assistant Kato to become a masked crime fighting team.</t>
  </si>
  <si>
    <t>Out of Africa</t>
  </si>
  <si>
    <t>Biography,Drama,Romance</t>
  </si>
  <si>
    <t>In 20th-century colonial Kenya, a Danish baroness/plantation owner has a passionate love affair with a free-spirited big-game hunter.</t>
  </si>
  <si>
    <t>Fang hua</t>
  </si>
  <si>
    <t>A look at the lives of members of a Military Cultural Troupe in the 1970s.</t>
  </si>
  <si>
    <t>Baby Driver</t>
  </si>
  <si>
    <t>After being coerced into working for a crime boss, a young getaway driver finds himself taking part in a heist doomed to fail.</t>
  </si>
  <si>
    <t>Immortals</t>
  </si>
  <si>
    <t>Theseus is a mortal man chosen by Zeus to lead the fight against the ruthless King Hyperion, who is on a rampage across Greece to obtain a weapon that can destroy humanity.</t>
  </si>
  <si>
    <t>Taken</t>
  </si>
  <si>
    <t>A retired CIA agent travels across Europe and relies on his old skills to save his estranged daughter, who has been kidnapped while on a trip to Paris.</t>
  </si>
  <si>
    <t>Percy Jackson &amp; the Olympians: The Lightning Thief</t>
  </si>
  <si>
    <t>A teenager discovers he's the descendant of a Greek god and sets out on an adventure to settle an on-going battle between the gods.</t>
  </si>
  <si>
    <t>Hansel &amp; Gretel: Witch Hunters</t>
  </si>
  <si>
    <t>23</t>
  </si>
  <si>
    <t>Brother/sister duo Hansel and Gretel are professional witch-hunters who help innocent villagers. One day they stumble upon a case that could hold the key to their past.</t>
  </si>
  <si>
    <t>Lightyear</t>
  </si>
  <si>
    <t>While spending years attempting to return home, marooned Space Ranger Buzz Lightyear encounters an army of ruthless robots commanded by Zurg who are attempting to steal his fuel source.</t>
  </si>
  <si>
    <t>Valerian and the City of a Thousand Planets</t>
  </si>
  <si>
    <t>A dark force threatens Alpha, a vast metropolis and home to species from a thousand planets. Special operatives Valerian and Laureline must race to identify the marauding menace and safeguard not just Alpha, but the future of the universe.</t>
  </si>
  <si>
    <t>Good Will Hunting</t>
  </si>
  <si>
    <t>Will Hunting, a janitor at M.I.T., has a gift for mathematics, but needs help from a psychologist to find direction in his life.</t>
  </si>
  <si>
    <t>Shaonian de ni</t>
  </si>
  <si>
    <t>A bullied teenage girl forms an unlikely friendship with a mysterious young man who protects her from her assailants, all while she copes with the pressures of her final examinations.</t>
  </si>
  <si>
    <t>Ford v Ferrari</t>
  </si>
  <si>
    <t>American car designer Carroll Shelby and driver Ken Miles battle corporate interference and the laws of physics to build a revolutionary race car for Ford in order to defeat Ferrari at the 24 Hours of Le Mans in 1966.</t>
  </si>
  <si>
    <t>Jumper</t>
  </si>
  <si>
    <t>A teenager with teleportation abilities suddenly finds himself in the middle of an ancient war between those like him and their sworn annihilators.</t>
  </si>
  <si>
    <t>Elf</t>
  </si>
  <si>
    <t>Raised as an oversized elf, Buddy travels from the North Pole to New York City to meet his biological father, Walter Hobbs, who doesn't know he exists and is in desperate need of some Christmas spirit.</t>
  </si>
  <si>
    <t>The Social Network</t>
  </si>
  <si>
    <t>As Harvard student Mark Zuckerberg creates the social networking site that would become known as Facebook, he is sued by the twins who claimed he stole their idea, and by the co-founder who was later squeezed out of the business.</t>
  </si>
  <si>
    <t>Chicken Run</t>
  </si>
  <si>
    <t>When a cockerel apparently flies into a chicken farm, the chickens see him as an opportunity to escape their evil owners.</t>
  </si>
  <si>
    <t>Con Air</t>
  </si>
  <si>
    <t>Newly-paroled ex-con and former U.S. Ranger Cameron Poe finds himself trapped in a prisoner-transport plane when the passengers seize control.</t>
  </si>
  <si>
    <t>Interview with the Vampire: The Vampire Chronicles</t>
  </si>
  <si>
    <t>A vampire tells his epic life story: love, betrayal, loneliness, and hunger.</t>
  </si>
  <si>
    <t>Flightplan</t>
  </si>
  <si>
    <t>A bereaved woman and her daughter are flying home from Berlin to America. At 30,000 feet, the child vanishes, and nobody will admit she was ever on the plane.</t>
  </si>
  <si>
    <t>Yes Man</t>
  </si>
  <si>
    <t>A man challenges himself to say "yes" to everything.</t>
  </si>
  <si>
    <t>Non-Stop</t>
  </si>
  <si>
    <t>An air marshal springs into action during a transatlantic flight after receiving a series of text messages demanding $150 million into an off-shore account, or someone will die every 20 minutes.</t>
  </si>
  <si>
    <t>Honey, I Shrunk the Kids</t>
  </si>
  <si>
    <t>The scientist father of a teenage girl and boy accidentally shrinks his and two other neighborhood teens to the size of insects. Now the teens must fight diminutive dangers as the father searches for them.</t>
  </si>
  <si>
    <t>Fahrenheit 9/11</t>
  </si>
  <si>
    <t>Documentary,Drama,War</t>
  </si>
  <si>
    <t>Michael Moore's view on what happened to the United States after September 11 and how the Bush Administration allegedly used the tragic event to push forward its agenda for unjust wars in Afghanistan and Iraq.</t>
  </si>
  <si>
    <t>Wild Wild West</t>
  </si>
  <si>
    <t>Action,Comedy,Sci-Fi</t>
  </si>
  <si>
    <t>The two best special agents in the Wild West must save President Grant from the clutches of a diabolical, wheelchair-bound, steampunk-savvy, Confederate scientist bent on revenge for losing the Civil War.</t>
  </si>
  <si>
    <t>Wo he wo de fu bei</t>
  </si>
  <si>
    <t>Included as the third installment of "National Day Celebration" trilogy with My People, My Country (2019) and My People, My Homeland (2020), My Country, My Parents focuses on four Chinese ...                See full summary »</t>
  </si>
  <si>
    <t>Geostorm</t>
  </si>
  <si>
    <t>21</t>
  </si>
  <si>
    <t>When the network of satellites designed to control the global climate starts to attack Earth, it's a race against the clock for its creator to uncover the real threat before a worldwide Geostorm wipes out everything and everyone.</t>
  </si>
  <si>
    <t>Presumed Innocent</t>
  </si>
  <si>
    <t>As a lawyer investigates the murder of a colleague, he finds himself more connected to the crime than anyone else.</t>
  </si>
  <si>
    <t>Jungle Cruise</t>
  </si>
  <si>
    <t>Based on Disneyland's theme park ride where a small riverboat takes a group of travelers through a jungle filled with dangerous animals and reptiles but with a supernatural element.</t>
  </si>
  <si>
    <t>Scary Movie 3</t>
  </si>
  <si>
    <t>Cindy must investigate mysterious crop circles and video tapes, and help the President in preventing an alien invasion.</t>
  </si>
  <si>
    <t>Collateral</t>
  </si>
  <si>
    <t>A cab driver finds himself the hostage of an engaging contract killer as he makes his rounds from hit to hit during one night in Los Angeles.</t>
  </si>
  <si>
    <t>Inferno</t>
  </si>
  <si>
    <t>When Robert Langdon wakes up in an Italian hospital with amnesia, he teams up with Dr. Sienna Brooks and they race across Europe together against the clock to foil a deadly global plot.</t>
  </si>
  <si>
    <t>Knocked Up</t>
  </si>
  <si>
    <t>For fun-loving party animal Ben Stone, the last thing he ever expected was for his one-night stand to show up on his doorstep eight weeks later to tell him she's pregnant with his child.</t>
  </si>
  <si>
    <t>Green Lantern</t>
  </si>
  <si>
    <t>Reckless test pilot Hal Jordan is granted an alien ring that bestows him with otherworldly powers that inducts him into an intergalactic police force, the Green Lantern Corps.</t>
  </si>
  <si>
    <t>What Happens in Vegas</t>
  </si>
  <si>
    <t>A man and a woman are compelled, for legal reasons, to live life as a couple for a limited period of time. At stake is a large amount of money.</t>
  </si>
  <si>
    <t>It's Complicated</t>
  </si>
  <si>
    <t>When attending their son's college graduation, a couple reignite the spark in their relationship. But the complicated fact is they're divorced and he's remarried.</t>
  </si>
  <si>
    <t>The Terminal</t>
  </si>
  <si>
    <t>An Eastern European tourist unexpectedly finds himself stranded in JFK airport, and must take up temporary residence there.</t>
  </si>
  <si>
    <t>Captain Phillips</t>
  </si>
  <si>
    <t>Action,Biography,Crime</t>
  </si>
  <si>
    <t>The true story of Captain Richard Phillips and the 2009 hijacking by Somali pirates of the U.S.-flagged MV Maersk Alabama, the first American cargo ship to be hijacked in two hundred years.</t>
  </si>
  <si>
    <t>The Prince of Egypt</t>
  </si>
  <si>
    <t>Egyptian Prince Moses learns of his identity as a Hebrew and his destiny to become the chosen deliverer of his people.</t>
  </si>
  <si>
    <t>Jack Reacher</t>
  </si>
  <si>
    <t>A homicide investigator digs deeper into a case involving a trained military sniper responsible for a mass shooting.</t>
  </si>
  <si>
    <t>Kingdom of Heaven</t>
  </si>
  <si>
    <t>Balian of Ibelin travels to Jerusalem during the Crusades of the 12th century, and there he finds himself as the defender of the city and its people.</t>
  </si>
  <si>
    <t>The Emoji Movie</t>
  </si>
  <si>
    <t>12</t>
  </si>
  <si>
    <t>Gene, a multi-expressional emoji, sets out on a journey to become a normal emoji.</t>
  </si>
  <si>
    <t>Zhe ge sha shou bu tai leng jing</t>
  </si>
  <si>
    <t>In order to fully realize his dream of being a comedian, Wei Chenggong (Wei Xiang) accidentally broke into a dangerous scam under the "persuasion" of actress Milan (Li Ma). But Wei ...                See full summary »</t>
  </si>
  <si>
    <t>Dracula Untold</t>
  </si>
  <si>
    <t>As his kingdom is being threatened by the Turks, young prince Vlad Tepes must become a monster feared by his own people in order to obtain the power needed to protect his own family, and the families of his kingdom.</t>
  </si>
  <si>
    <t>Central Intelligence</t>
  </si>
  <si>
    <t>After he reconnects with an awkward pal from high school through Facebook, a mild-mannered accountant is lured into the world of international espionage.</t>
  </si>
  <si>
    <t>Million Dollar Baby</t>
  </si>
  <si>
    <t>A determined woman works with a hardened boxing trainer to become a professional.</t>
  </si>
  <si>
    <t>The Help</t>
  </si>
  <si>
    <t>An aspiring author during the civil rights movement of the 1960s decides to write a book detailing the African American maids' point of view on the white families for which they work, and the hardships they go through on a daily basis.</t>
  </si>
  <si>
    <t>Twins</t>
  </si>
  <si>
    <t>A physically perfect but innocent man goes in search of his long-lost twin brother, who is short, a womanizer, and small-time crook.</t>
  </si>
  <si>
    <t>Little Women</t>
  </si>
  <si>
    <t>Jo March reflects back and forth on her life, telling the beloved story of the March sisters - four young women, each determined to live life on her own terms.</t>
  </si>
  <si>
    <t>Valentine's Day</t>
  </si>
  <si>
    <t>Intertwining couples and singles in Los Angeles break-up and make-up based on the pressures and expectations of Valentine's Day.</t>
  </si>
  <si>
    <t>Bad Teacher</t>
  </si>
  <si>
    <t>A lazy, incompetent middle school teacher who hates her job, her students, and her co-workers is forced to return to teaching to make enough money for breast implants after her wealthy fiancé dumps her.</t>
  </si>
  <si>
    <t>Song ni yi duo xiao hong hua</t>
  </si>
  <si>
    <t>The film tells a warm and realistic story, thinking and facing the ultimate problem that every ordinary person will face-imagining that death may come at any time, the only thing we have to do is love and cherish.</t>
  </si>
  <si>
    <t>The Croods: A New Age</t>
  </si>
  <si>
    <t>The prehistoric family the Croods are challenged by a rival family the Bettermans, who claim to be better and more evolved.</t>
  </si>
  <si>
    <t>Clear and Present Danger</t>
  </si>
  <si>
    <t>CIA Analyst Jack Ryan is drawn into an illegal war fought by the US government against a Colombian drug cartel.</t>
  </si>
  <si>
    <t>One Hundred and One Dalmatians</t>
  </si>
  <si>
    <t>When a litter of Dalmatian puppies are abducted by the minions of Cruella De Vil, the owners must find them before she uses them for a diabolical fashion statement.</t>
  </si>
  <si>
    <t>Ted 2</t>
  </si>
  <si>
    <t>Newlywed couple Ted and Tami-Lynn want to have a baby, but in order to qualify to be a parent, Ted will have to prove he's a person in a court of law.</t>
  </si>
  <si>
    <t>Dracula</t>
  </si>
  <si>
    <t>The centuries old vampire Count Dracula comes to England to seduce his barrister Jonathan Harker's fiancée Mina Murray and inflict havoc in the foreign land.</t>
  </si>
  <si>
    <t>Vertical Limit</t>
  </si>
  <si>
    <t>A climber must rescue his sister on top of K2, one of the world's biggest mountains.</t>
  </si>
  <si>
    <t>Ghostbusters II</t>
  </si>
  <si>
    <t>The discovery of a massive river of ectoplasm and a resurgence of spectral activity allows the staff of Ghostbusters to revive the business.</t>
  </si>
  <si>
    <t>The Patriot</t>
  </si>
  <si>
    <t>Peaceful farmer Benjamin Martin is driven to lead the Colonial Militia during the American Revolution when a sadistic British officer murders his son.</t>
  </si>
  <si>
    <t>The Sorcerer's Apprentice</t>
  </si>
  <si>
    <t>Balthazar Blake, an apprentice of the legendary magician Merlin, must train his old teacher's successor - an introverted but resourceful physics prodigy - in the art of sorcery to prevent the return of Morgana le Fay.</t>
  </si>
  <si>
    <t>Just Go with It</t>
  </si>
  <si>
    <t>On a weekend trip to Hawaii, a plastic surgeon convinces his loyal assistant to pose as his soon-to-be-divorced wife in order to cover up a careless lie he told to his much-younger girlfriend.</t>
  </si>
  <si>
    <t>The Expendables 3</t>
  </si>
  <si>
    <t>Barney augments his team with new blood for a personal battle: to take down Conrad Stonebanks, the Expendables co-founder and notorious arms trader who is hell bent on wiping out Barney and every single one of his associates.</t>
  </si>
  <si>
    <t>Dirty Dancing</t>
  </si>
  <si>
    <t>Spending the summer at a Catskills resort with her family, Frances "Baby" Houseman falls in love with the camp's dance instructor, Johnny Castle.</t>
  </si>
  <si>
    <t>Creed II</t>
  </si>
  <si>
    <t>Under the tutelage of Rocky Balboa, newly crowned heavyweight champion Adonis Creed faces off against Viktor Drago, the son of Ivan Drago.</t>
  </si>
  <si>
    <t>Smallfoot</t>
  </si>
  <si>
    <t>High up on a mountain peak surrounded by clouds, a secret Yeti society lives in peace and harmony. One day, a Yeti witnesses an airplane crash; Inside lies "Smallfoot", a legendary creature that will rock the society to its core.</t>
  </si>
  <si>
    <t>Public Enemies</t>
  </si>
  <si>
    <t>The Feds try to take down notorious American gangsters John Dillinger, Baby Face Nelson, and Pretty Boy Floyd during a booming crime wave in the 1930s.</t>
  </si>
  <si>
    <t>The Bourne Identity</t>
  </si>
  <si>
    <t>A man is picked up by a fishing boat, bullet-riddled and suffering from amnesia, before racing to elude assassins and attempting to regain his memory.</t>
  </si>
  <si>
    <t>Disclosure</t>
  </si>
  <si>
    <t>A computer specialist is sued for sexual harassment by a former lover turned boss who initiated the act forcefully, which threatens both his career and his personal life.</t>
  </si>
  <si>
    <t>Pulp Fiction</t>
  </si>
  <si>
    <t>The lives of two mob hitmen, a boxer, a gangster and his wife, and a pair of diner bandits intertwine in four tales of violence and redemption.</t>
  </si>
  <si>
    <t>The Aviator</t>
  </si>
  <si>
    <t>A biopic depicting the early years of legendary director and aviator Howard Hughes' career from the late 1920s to the mid 1940s.</t>
  </si>
  <si>
    <t>Wo hu cang long</t>
  </si>
  <si>
    <t>A young Chinese warrior steals a sword from a famed swordsman and then escapes into a world of romantic adventure with a mysterious man in the frontier of the nation.</t>
  </si>
  <si>
    <t>Braveheart</t>
  </si>
  <si>
    <t>Scottish warrior William Wallace leads his countrymen in a rebellion to free his homeland from the tyranny of King Edward I of England.</t>
  </si>
  <si>
    <t>Into the Woods</t>
  </si>
  <si>
    <t>Adventure,Comedy,Drama</t>
  </si>
  <si>
    <t>A witch tasks a childless baker and his wife with procuring magical items from classic fairy tales to reverse the curse put on their family tree.</t>
  </si>
  <si>
    <t>Bedtime Stories</t>
  </si>
  <si>
    <t>A hotel handyman's life changes when the lavish bedtime stories he tells his niece and nephew start to magically come true.</t>
  </si>
  <si>
    <t>Miss Congeniality</t>
  </si>
  <si>
    <t>An F.B.I. Agent must go undercover in the Miss United States beauty pageant to prevent a group from bombing the event.</t>
  </si>
  <si>
    <t>Entrapment</t>
  </si>
  <si>
    <t>Action,Crime,Romance</t>
  </si>
  <si>
    <t>An insurance agent is sent by her employer to track down and help capture an art thief.</t>
  </si>
  <si>
    <t>Ace Ventura: When Nature Calls</t>
  </si>
  <si>
    <t>Ace Ventura, Pet Detective, returns from a spiritual quest to investigate the disappearance of a rare white bat, the sacred animal of a tribe in Africa.</t>
  </si>
  <si>
    <t>End of Days</t>
  </si>
  <si>
    <t>At the end of the century, Satan visits New York in search of a bride. It's up to an ex-cop who now runs an elite security outfit to stop him.</t>
  </si>
  <si>
    <t>Bridget Jones's Baby</t>
  </si>
  <si>
    <t>Forty-something and single again, Bridget decides to focus on her job and surround herself with friends. Then she discovers that she is pregnant--but she is only 50% sure of the baby's father's identity.</t>
  </si>
  <si>
    <t>Fury</t>
  </si>
  <si>
    <t>A grizzled tank commander makes tough decisions as he and his crew fight their way across Germany in April, 1945.</t>
  </si>
  <si>
    <t>Battle: Los Angeles</t>
  </si>
  <si>
    <t>A squad of U.S. Marines becomes the last line of defense against a global invasion.</t>
  </si>
  <si>
    <t>Australia</t>
  </si>
  <si>
    <t>Set in northern Australia before WWII, an Englishwoman who inherits a sprawling ranch reluctantly pacts with a stock-man in order to drive 2,000 head of cattle over unforgiving landscapes.</t>
  </si>
  <si>
    <t>Due Date</t>
  </si>
  <si>
    <t>High-strung father-to-be Peter Highman is forced to hitch a ride with aspiring actor Ethan Tremblay on a road trip in order to make it to his child's birth on time.</t>
  </si>
  <si>
    <t>Master and Commander: The Far Side of the World</t>
  </si>
  <si>
    <t>During the Napoleonic Wars, a brash British captain pushes his ship and crew to their limits in pursuit of a formidable French war vessel around South America.</t>
  </si>
  <si>
    <t>A Series of Unfortunate Events</t>
  </si>
  <si>
    <t>When a massive fire kills their parents, three children are delivered to the custody of cousin and stage actor Count Olaf, who is secretly plotting to steal their parents' vast fortune.</t>
  </si>
  <si>
    <t>The Little Mermaid</t>
  </si>
  <si>
    <t>A mermaid princess makes a Faustian bargain in an attempt to become human and win a prince's love.</t>
  </si>
  <si>
    <t>Qi ji · Ben xiao hai</t>
  </si>
  <si>
    <t>20-year-old Jing Hao came to Shenzhen to live with his young sister alone. The siblings live a warm yet straitened life. In an effort to pay for his sister's expensive surgery, Jing Hao ...                See full summary »</t>
  </si>
  <si>
    <t>District 9</t>
  </si>
  <si>
    <t>Violence ensues after an extraterrestrial race forced to live in slum-like conditions on Earth finds a kindred spirit in a government agent exposed to their biotechnology.</t>
  </si>
  <si>
    <t>Moonraker</t>
  </si>
  <si>
    <t>James Bond investigates the mid-air theft of a space shuttle, and discovers a plot to commit global genocide.</t>
  </si>
  <si>
    <t>The Others</t>
  </si>
  <si>
    <t>A woman who lives in her darkened old family house with her two photosensitive children becomes convinced that the home is haunted.</t>
  </si>
  <si>
    <t>Horrible Bosses</t>
  </si>
  <si>
    <t>Three friends conspire to murder their awful bosses when they realize they are standing in the way of their happiness.</t>
  </si>
  <si>
    <t>Hou lai de wo men</t>
  </si>
  <si>
    <t>During the hectic chunyun period, 2 strangers traveling home meet on the train.</t>
  </si>
  <si>
    <t>Red Dragon</t>
  </si>
  <si>
    <t>A retired FBI agent with psychological gifts is assigned to help track down "The Tooth Fairy", a mysterious serial killer. Aiding him is imprisoned forensic psychiatrist Dr. Hannibal "The Cannibal" Lecter.</t>
  </si>
  <si>
    <t>Tomorrowland</t>
  </si>
  <si>
    <t>Bound by a shared destiny, a teen bursting with scientific curiosity and a former boy-genius inventor embark on a mission to unearth the secrets of a place somewhere in time and space that exists in their collective memory.</t>
  </si>
  <si>
    <t>Me Before You</t>
  </si>
  <si>
    <t>A girl in a small town forms an unlikely bond with a recently-paralyzed man she's taking care of.</t>
  </si>
  <si>
    <t>Safe House</t>
  </si>
  <si>
    <t>A young CIA agent is tasked with looking after a fugitive in a safe house. But when the safe house is attacked, he finds himself on the run with his charge.</t>
  </si>
  <si>
    <t>S.W.A.T.</t>
  </si>
  <si>
    <t>An imprisoned drug kingpin offers a huge cash reward to anyone that can break him out of police custody, and only the L.A.P.D.'s Special Weapons and Tactics team can prevent it.</t>
  </si>
  <si>
    <t>The Fast and the Furious</t>
  </si>
  <si>
    <t>Los Angeles police officer Brian O'Conner must decide where his loyalty really lies when he becomes enamored with the street racing world he has been sent undercover to destroy.</t>
  </si>
  <si>
    <t>Traffic</t>
  </si>
  <si>
    <t>A conservative judge is appointed by the President to spearhead America's escalating war against drugs, only to discover that his teenage daughter is a crack addict. Two DEA agents protect an informant. A jailed drug baron's wife attempts to carry on the family business.</t>
  </si>
  <si>
    <t>Paranormal Activity 3</t>
  </si>
  <si>
    <t>In 1988, young sisters Katie and Kristi befriend an invisible entity who resides in their home Name Toby.</t>
  </si>
  <si>
    <t>Philadelphia</t>
  </si>
  <si>
    <t>When a man with HIV is fired by his law firm because of his condition, he hires a homophobic small time lawyer as the only willing advocate for a wrongful dismissal suit.</t>
  </si>
  <si>
    <t>The Conjuring: The Devil Made Me Do It</t>
  </si>
  <si>
    <t>The Warrens investigate a murder that may be linked to a demonic possession.</t>
  </si>
  <si>
    <t>Sleepy Hollow</t>
  </si>
  <si>
    <t>Fantasy,Horror,Mystery</t>
  </si>
  <si>
    <t>Ichabod Crane is sent to Sleepy Hollow to investigate the decapitations of three people, with the culprit being the legendary apparition, The Headless Horseman.</t>
  </si>
  <si>
    <t>The Holiday</t>
  </si>
  <si>
    <t>Two women troubled with guy-problems swap homes in each other's countries, where they each meet a local guy and fall in love.</t>
  </si>
  <si>
    <t>Nou fo</t>
  </si>
  <si>
    <t>Cheung Sung-bong is an officer of the Regional Crime Unit who worked in the front line for many years. His protege, Yau Kong-ngo, respects and looks up to him. However, fate conspires to pit them against each other.</t>
  </si>
  <si>
    <t>Bagheera the Panther and Baloo the Bear have a difficult time trying to convince a boy to leave the jungle for human civilization.</t>
  </si>
  <si>
    <t>London Has Fallen</t>
  </si>
  <si>
    <t>In London for the Prime Minister's funeral, Mike Banning is caught up in a plot to assassinate all the attending world leaders.</t>
  </si>
  <si>
    <t>The Break-Up</t>
  </si>
  <si>
    <t>In a bid to keep their luxurious condo from their significant other, a couple's break-up proceeds to get uglier and nastier by the moment.</t>
  </si>
  <si>
    <t>Xi you: Xiang mo pian</t>
  </si>
  <si>
    <t>Tang Sanzang, an aspiring Buddhist hero tries to protect a village from three demons. He develops complex feelings for Miss Duan, the demon hunter who repeatedly helps him, and finally quests to meet the legendary Monkey King.</t>
  </si>
  <si>
    <t>The Ugly Truth</t>
  </si>
  <si>
    <t>An uptight television producer takes control of a morning show segment on modern relationships hosted by a misogynistic man.</t>
  </si>
  <si>
    <t>JFK</t>
  </si>
  <si>
    <t>Drama,History,Thriller</t>
  </si>
  <si>
    <t>New Orleans District Attorney Jim Garrison discovers there's more to the Kennedy assassination than the official story.</t>
  </si>
  <si>
    <t>White House Down</t>
  </si>
  <si>
    <t>While on a tour of the White House with his young daughter, a Capitol policeman springs into action to save his child and protect the president from a heavily armed group of paramilitary invaders.</t>
  </si>
  <si>
    <t>Birds of Prey and the Fantabulous Emancipation of One Harley Quinn</t>
  </si>
  <si>
    <t>After splitting with the Joker, Harley Quinn joins superheroines Black Canary, Huntress and Renee Montoya to save a young girl from an evil crime lord.</t>
  </si>
  <si>
    <t>A Dog's Purpose</t>
  </si>
  <si>
    <t>A dog looks to discover his purpose in life over the course of several lifetimes and owners.</t>
  </si>
  <si>
    <t>Gake no ue no Ponyo</t>
  </si>
  <si>
    <t>A five-year-old boy develops a relationship with Ponyo, a young goldfish princess who longs to become a human after falling in love with him.</t>
  </si>
  <si>
    <t>Fun with Dick and Jane</t>
  </si>
  <si>
    <t>When an affluent couple lose all their money following a series of blunders, they turn to a life of crime to make ends meet.</t>
  </si>
  <si>
    <t>Eat Pray Love</t>
  </si>
  <si>
    <t>A married woman realizes how unhappy her marriage really is, and that her life needs to go in a different direction. After a painful divorce, she takes off on a round-the-world journey to "find herself".</t>
  </si>
  <si>
    <t>Ghostbusters: Afterlife</t>
  </si>
  <si>
    <t>When a single mom and her two kids arrive in a small town, they begin to discover their connection to the original Ghostbusters and the secret legacy their grandfather left behind.</t>
  </si>
  <si>
    <t>You Don't Mess with the Zohan</t>
  </si>
  <si>
    <t>An Israeli Special Forces Soldier fakes his death so he can re-emerge in New York City as a hair stylist.</t>
  </si>
  <si>
    <t>The Addams Family</t>
  </si>
  <si>
    <t>The eccentrically macabre family moves to a bland suburb where Wednesday Addams' friendship with the daughter of a hostile and conformist local reality show host exacerbates conflict between the families.</t>
  </si>
  <si>
    <t>Hairspray</t>
  </si>
  <si>
    <t>Comedy,Drama,Musical</t>
  </si>
  <si>
    <t>Pleasantly plump teenager Tracy Turnblad teaches 1962 Baltimore a thing or two about integration after landing a spot on a local TV dance show.</t>
  </si>
  <si>
    <t>King Arthur</t>
  </si>
  <si>
    <t>A demystified take on the tale of King Arthur and the Knights of the Round Table.</t>
  </si>
  <si>
    <t>Yogi Bear</t>
  </si>
  <si>
    <t>A documentary filmmaker travels to Jellystone Park to shoot a project and soon crosses paths with Yogi Bear, his sidekick Boo-Boo and Ranger Smith.</t>
  </si>
  <si>
    <t>Everest</t>
  </si>
  <si>
    <t>Action,Adventure,Biography</t>
  </si>
  <si>
    <t>The story of New Zealand's Robert "Rob" Edwin Hall, who on May 10, 1996, together with Scott Fischer, teamed up on a joint expedition to ascend Mount Everest.</t>
  </si>
  <si>
    <t>Vanilla Sky</t>
  </si>
  <si>
    <t>Fantasy,Mystery,Romance</t>
  </si>
  <si>
    <t>A self-indulgent and vain publishing magnate finds his privileged life upended after a vehicular accident with a resentful lover.</t>
  </si>
  <si>
    <t>Arrival</t>
  </si>
  <si>
    <t>A linguist works with the military to communicate with alien lifeforms after twelve mysterious spacecraft appear around the world.</t>
  </si>
  <si>
    <t>Need for Speed</t>
  </si>
  <si>
    <t>Fresh from prison, a street racer who was framed by a wealthy business associate joins a cross-country race with revenge in mind. His ex-partner, learning of the plan, places a massive bounty on his head as the race begins.</t>
  </si>
  <si>
    <t>Garfield</t>
  </si>
  <si>
    <t>Jon Arbuckle buys a second pet, a dog named Odie. However, Odie is then abducted and it is up to Jon's cat, Garfield, to find and rescue the canine.</t>
  </si>
  <si>
    <t>Patch Adams</t>
  </si>
  <si>
    <t>25</t>
  </si>
  <si>
    <t>The true story of a heroic man, Hunter "Patch" Adams, determined to become a medical doctor because he enjoys helping people. He ventured where no doctor had ventured before, using humour and pathos.</t>
  </si>
  <si>
    <t>Four teenage mutant ninja turtles emerge from the shadows to protect New York City from a gang of criminal ninjas.</t>
  </si>
  <si>
    <t>Kindergarten Cop</t>
  </si>
  <si>
    <t>A tough cop must pose as a kindergarten teacher in order to locate a dangerous criminal's ex-wife, who may hold the key to putting him behind bars.</t>
  </si>
  <si>
    <t>Straight Outta Compton</t>
  </si>
  <si>
    <t>The rap group NWA emerges from the mean streets of Compton in Los Angeles, California, in the mid-1980s and revolutionizes Hip Hop culture with their music and tales about life in the hood.</t>
  </si>
  <si>
    <t>21 Jump Street</t>
  </si>
  <si>
    <t>A pair of underachieving cops are sent back to a local high school to blend in and bring down a synthetic drug ring.</t>
  </si>
  <si>
    <t>Valkyrie</t>
  </si>
  <si>
    <t>A dramatization of the July 20, 1944 assassination and political coup plot by desperate renegade German Army officers against Adolf Hitler during World War II.</t>
  </si>
  <si>
    <t>Open Season</t>
  </si>
  <si>
    <t>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t>
  </si>
  <si>
    <t>Cats &amp; Dogs</t>
  </si>
  <si>
    <t>A look at the top-secret, high-tech espionage war going on between cats and dogs, of which their human owners are blissfully unaware.</t>
  </si>
  <si>
    <t>The Hunt for Red October</t>
  </si>
  <si>
    <t>In November 1984, the Soviet Union's best submarine captain violates orders and heads for the U.S. in a new undetectable sub. The American CIA and military must quickly determine: Is he trying to defect or to start a war?</t>
  </si>
  <si>
    <t>Percy Jackson: Sea of Monsters</t>
  </si>
  <si>
    <t>In order to restore their dying safe haven, the son of Poseidon and his friends embark on a quest to the Sea of Monsters, to find the mythical Golden Fleece, all the while trying to stop an ancient evil from rising.</t>
  </si>
  <si>
    <t>Two Weeks Notice</t>
  </si>
  <si>
    <t>A lawyer decides that she's used too much like a nanny by her boss, so she walks out on him.</t>
  </si>
  <si>
    <t>RED</t>
  </si>
  <si>
    <t>When his peaceful life is threatened by a high-tech assassin, former black-ops agent Frank Moses reassembles his old team in a last-ditch effort to survive and uncover his assailants.</t>
  </si>
  <si>
    <t>Chak daan juen ga 2</t>
  </si>
  <si>
    <t>A terrorist expert in explosives, whose gang has been dismantled, seeks revenge. He threatens to blow up a Hong Kong tunnel with hundreds of hostages. The policeman who has already beaten him once must stop him again.</t>
  </si>
  <si>
    <t>City of Angels</t>
  </si>
  <si>
    <t>An angel on Earth, a doctor unable to believe, a patient with a secret, a love story made in Heaven.</t>
  </si>
  <si>
    <t>The Pacifier</t>
  </si>
  <si>
    <t>Action,Comedy,Drama</t>
  </si>
  <si>
    <t>Having recovered from wounds received in a failed rescue operation, Navy SEAL Shane Wolfe is handed a new assignment: Protect the five Plummer kids from enemies of their recently deceased father -- a government scientist whose top-secret experiment remains in the kids' house.</t>
  </si>
  <si>
    <t>50 First Dates</t>
  </si>
  <si>
    <t>Henry Roth is a man afraid of commitment until he meets the beautiful Lucy. They hit it off and Henry think he's finally found the girl of his dreams until discovering she has short-term memory loss and forgets him the next day.</t>
  </si>
  <si>
    <t>A factory worker, Douglas Quaid, begins to suspect that he is a spy after visiting Rekall - a company that provides its clients with implanted fake memories of a life they would like to have led - goes wrong and he finds himself on the run.</t>
  </si>
  <si>
    <t>Yi chu hao xi</t>
  </si>
  <si>
    <t>A cataclysmic event causes a man, who dreams of winning the lottery, to become stranded on an island with his co-workers.</t>
  </si>
  <si>
    <t>Lo imposible</t>
  </si>
  <si>
    <t>The story of a tourist family in Thailand caught in the destruction and chaotic aftermath of the 2004 Indian Ocean tsunami.</t>
  </si>
  <si>
    <t>Ren zai jiong tu: Tai jiong</t>
  </si>
  <si>
    <t>On a wild road trip, three men find inner peace in the city that never sleeps.</t>
  </si>
  <si>
    <t>Christopher Robin</t>
  </si>
  <si>
    <t>A working-class family man, Christopher Robin, encounters his childhood friend Winnie-the-Pooh, who helps him to rediscover the joys of life.</t>
  </si>
  <si>
    <t>Jack the Giant Slayer</t>
  </si>
  <si>
    <t>The ancient war between humans and a race of giants is reignited when Jack, a young farmhand fighting for a kingdom and the love of a princess, opens a gateway between the two worlds.</t>
  </si>
  <si>
    <t>Smurfs: The Lost Village</t>
  </si>
  <si>
    <t>In this fully animated, all-new take on the Smurfs, a mysterious map sets Smurfette and her friends Brainy, Clumsy, and Hefty on an exciting race through the Forbidden Forest, leading to the discovery of the biggest secret in Smurf history.</t>
  </si>
  <si>
    <t>Zhong guo yi sheng</t>
  </si>
  <si>
    <t>A group of doctors at a hospital in Wuhan, China are the first in the world to deal with a new disease, COVID-19.</t>
  </si>
  <si>
    <t>Spy Kids 3: Game Over</t>
  </si>
  <si>
    <t>Carmen's caught in a virtual reality game designed by the Kids' new nemesis, the Toymaker. It's up to Juni to save his sister, and ultimately the world.</t>
  </si>
  <si>
    <t>Panic Room</t>
  </si>
  <si>
    <t>A divorced woman and her diabetic daughter take refuge in their newly-purchased house's safe room, when three men break-in, searching for a missing fortune.</t>
  </si>
  <si>
    <t>Bullet Train</t>
  </si>
  <si>
    <t>Five assassins aboard a swiftly-moving bullet train to find out that their missions have something in common.</t>
  </si>
  <si>
    <t>The Other Woman</t>
  </si>
  <si>
    <t>After discovering her boyfriend is married, Carly soon meets the wife he's been betraying. And when yet another love affair is discovered, all three women team up to plot revenge on the three-timing S.O.B.</t>
  </si>
  <si>
    <t>Stargate</t>
  </si>
  <si>
    <t>An interstellar teleportation device, found in Egypt, leads to a planet with humans resembling ancient Egyptians who worship the god Ra.</t>
  </si>
  <si>
    <t>Beowulf</t>
  </si>
  <si>
    <t>The warrior Beowulf must fight and defeat the monster Grendel, who is terrorizing Denmark, then Grendel's Mother, who begins killing out of revenge.</t>
  </si>
  <si>
    <t>The Vow</t>
  </si>
  <si>
    <t>A car accident puts Paige in a coma, and when she wakes up with severe memory loss, her husband Leo works to win her heart again.</t>
  </si>
  <si>
    <t>Anger Management</t>
  </si>
  <si>
    <t>Dave Buznik is a businessman who is wrongly sentenced to an anger management program, where he meets an aggressive instructor.</t>
  </si>
  <si>
    <t>Tropic Thunder</t>
  </si>
  <si>
    <t>Action,Comedy,War</t>
  </si>
  <si>
    <t>Through a series of freak occurrences, a group of actors shooting a big-budget war movie are forced to become the soldiers they are portraying.</t>
  </si>
  <si>
    <t>The Shape of Water</t>
  </si>
  <si>
    <t>At a top secret research facility in the 1960s, a lonely janitor forms a unique relationship with an amphibious creature that is being held in captivity.</t>
  </si>
  <si>
    <t>Rocketman</t>
  </si>
  <si>
    <t>A musical fantasy about the fantastical human story of Elton John's breakthrough years.</t>
  </si>
  <si>
    <t>The Pelican Brief</t>
  </si>
  <si>
    <t>A law student uncovers a conspiracy, putting herself and others in danger.</t>
  </si>
  <si>
    <t>The BFG</t>
  </si>
  <si>
    <t>An orphan little girl befriends a benevolent giant who takes her to Giant Country, where they attempt to stop the man-eating giants that are invading the human world.</t>
  </si>
  <si>
    <t>The Intern</t>
  </si>
  <si>
    <t>Seventy-year-old widower Ben Whittaker has discovered that retirement isn't all it's cracked up to be. Seizing an opportunity to get back in the game, he becomes a senior intern at an online fashion site, founded and run by Jules Ostin.</t>
  </si>
  <si>
    <t>The Curse of the Were-Rabbit</t>
  </si>
  <si>
    <t>Wallace and his loyal dog, Gromit, set out to discover the mystery behind the garden sabotage that plagues their village and threatens the annual giant vegetable growing contest.</t>
  </si>
  <si>
    <t>Gnomeo &amp; Juliet</t>
  </si>
  <si>
    <t>Separated by a garden fence and a feud, are blue gnomes on one side and red gnomes on the other. This doesn't stop blue Gnomeo and red Juliet from falling in love with each other. Do they have a future together?</t>
  </si>
  <si>
    <t>The Sum of All Fears</t>
  </si>
  <si>
    <t>CIA analyst Jack Ryan must stop the plans of a Neo-Nazi faction that threatens to induce a catastrophic conflict between the United States and Russia's President by detonating a nuclear weapon at a football game in Baltimore, Maryland.</t>
  </si>
  <si>
    <t>Tenki no ko</t>
  </si>
  <si>
    <t>A high-school boy who has run away to Tokyo befriends a girl who appears to be able to manipulate the weather.</t>
  </si>
  <si>
    <t>Gangs of New York</t>
  </si>
  <si>
    <t>In 1862, Amsterdam Vallon returns to the Five Points area of New York City seeking revenge against Bill the Butcher, his father's killer.</t>
  </si>
  <si>
    <t>Xi you ji zhi: Sun Wukong san da Baigu Jing</t>
  </si>
  <si>
    <t>When a travelling monk is stranded in a wasteland, The Monkey King must escort him across the land to retrieve sacred scriptures and protect him from an evil demon.</t>
  </si>
  <si>
    <t>Paranormal Activity</t>
  </si>
  <si>
    <t>After moving into a suburban home, a couple becomes increasingly disturbed by a nightly demonic presence.</t>
  </si>
  <si>
    <t>The Lego Movie 2: The Second Part</t>
  </si>
  <si>
    <t>It's been five years since everything was awesome and the citizens are facing a huge new threat: Lego Duplo invaders from outer space, wrecking everything faster than they can rebuild.</t>
  </si>
  <si>
    <t>The Equalizer</t>
  </si>
  <si>
    <t>A man who believes he has put his mysterious past behind him cannot stand idly by when he meets a young girl under the control of ultra-violent Russian gangsters.</t>
  </si>
  <si>
    <t>Downton Abbey</t>
  </si>
  <si>
    <t>The continuing story of the Crawley family, wealthy owners of a large estate in the English countryside in the early twentieth century.</t>
  </si>
  <si>
    <t>Wu sha</t>
  </si>
  <si>
    <t>Desperate measures are taken by a man who tries to save his family from the dark side of the law, after they commit an unexpected crime.</t>
  </si>
  <si>
    <t>Con artists plan to fleece an eccentric family using an accomplice who claims to be their long-lost uncle.</t>
  </si>
  <si>
    <t>The Longest Yard</t>
  </si>
  <si>
    <t>Comedy,Crime,Sport</t>
  </si>
  <si>
    <t>Prison inmates form a football team to challenge the prison guards.</t>
  </si>
  <si>
    <t>The Lost City</t>
  </si>
  <si>
    <t>A reclusive romance novelist on a book tour with her cover model gets swept up in a kidnapping attempt that lands them both in a cutthroat jungle adventure.</t>
  </si>
  <si>
    <t>The Santa Clause</t>
  </si>
  <si>
    <t>When a man inadvertently makes Santa fall off his roof on Christmas Eve, he finds himself magically recruited to take his place.</t>
  </si>
  <si>
    <t>Cheaper by the Dozen</t>
  </si>
  <si>
    <t>With his wife doing a book tour, a father of twelve must handle a new job and his unstable brood.</t>
  </si>
  <si>
    <t>The Equalizer 2</t>
  </si>
  <si>
    <t>Robert McCall serves an unflinching justice for the exploited and oppressed, but how far will he go when that is someone he loves?</t>
  </si>
  <si>
    <t>Hollow Man</t>
  </si>
  <si>
    <t>A brilliant scientist's discovery renders him invisible, but transforms him into an omnipotent, dangerous megalomaniac.</t>
  </si>
  <si>
    <t>Outbreak</t>
  </si>
  <si>
    <t>Army doctors struggle to find a cure for a deadly virus spreading throughout a California town that was brought to America by an African monkey.</t>
  </si>
  <si>
    <t>So duk 2: Tin dei duei kuet</t>
  </si>
  <si>
    <t>Action,Crime</t>
  </si>
  <si>
    <t>A wealthy businessman tries to take down a drug kingpin that he used to work with, while a policeman tries to find justice without breaking the law.</t>
  </si>
  <si>
    <t>The X Files</t>
  </si>
  <si>
    <t>Mulder and Scully must fight the government in a conspiracy and find the truth about an alien colonization of Earth.</t>
  </si>
  <si>
    <t>Xin hua lu fang</t>
  </si>
  <si>
    <t>Recently cuckolded and reeling from a messy divorce, a hapless former singer hits the road and the bar with his all-too-helpful best bud.</t>
  </si>
  <si>
    <t>Rambo III</t>
  </si>
  <si>
    <t>Rambo mounts a one-man mission to rescue his friend Colonel Trautman from the clutches of the formidable invading Soviet forces in Afghanistan.</t>
  </si>
  <si>
    <t>The Secret Life of Walter Mitty</t>
  </si>
  <si>
    <t>When both he and a colleague are about to lose their job, Walter takes action by embarking on an adventure more extraordinary than anything he ever imagined.</t>
  </si>
  <si>
    <t>Mou seung</t>
  </si>
  <si>
    <t>Hong Kong police are hunting a counterfeiting gang led by a mastermind code-named "Painter". In order to crack this true identity, the police recruit gang member Lee Man to unmask "Painter's" secret identity.</t>
  </si>
  <si>
    <t>Jaws 2</t>
  </si>
  <si>
    <t>Adventure,Horror,Thriller</t>
  </si>
  <si>
    <t>Police chief Brody must protect the citizens of Amity after a second monstrous shark begins terrorizing the waters.</t>
  </si>
  <si>
    <t>12 Years a Slave</t>
  </si>
  <si>
    <t>In the antebellum United States, Solomon Northup, a free black man from upstate New York, is abducted and sold into slavery.</t>
  </si>
  <si>
    <t>Heat</t>
  </si>
  <si>
    <t>A group of high-end professional thieves start to feel the heat from the LAPD when they unknowingly leave a clue at their latest heist.</t>
  </si>
  <si>
    <t>Mr. Popper's Penguins</t>
  </si>
  <si>
    <t>The life of a businessman begins to change after he inherits six penguins, and as he transforms his apartment into a winter wonderland, his professional side starts to unravel.</t>
  </si>
  <si>
    <t>The Grudge</t>
  </si>
  <si>
    <t>An American nurse living and working in Tokyo is exposed to a mysterious supernatural curse, one that locks a person in a powerful rage before claiming their life and spreading to another victim.</t>
  </si>
  <si>
    <t>I Now Pronounce You Chuck &amp; Larry</t>
  </si>
  <si>
    <t>Two straight, single Brooklyn firefighters pretend to be a gay couple in order to receive domestic partner benefits.</t>
  </si>
  <si>
    <t>The Horse Whisperer</t>
  </si>
  <si>
    <t>Drama,Romance,Western</t>
  </si>
  <si>
    <t>The mother of a severely traumatized daughter enlists the aid of a unique horse trainer to help the girl's equally injured horse.</t>
  </si>
  <si>
    <t>Walk the Line</t>
  </si>
  <si>
    <t>A chronicle of country music legend Johnny Cash's life, from his early days on an Arkansas cotton farm to his rise to fame with Sun Records in Memphis, where he recorded alongside Elvis Presley, Jerry Lee Lewis, and Carl Perkins.</t>
  </si>
  <si>
    <t>Jian bing xia</t>
  </si>
  <si>
    <t>A story of a disgraced actor struggling to find a way back to the top, finding the meaning of true friends on the way.</t>
  </si>
  <si>
    <t>The Jungle Book 2</t>
  </si>
  <si>
    <t>Mowgli, missing the jungle and his old friends, runs away from the man village unaware of the danger he's in by going back to the wild.</t>
  </si>
  <si>
    <t>The Final Destination</t>
  </si>
  <si>
    <t>A horrifying premonition saves a young man and his friends from death during a racetrack accident but terrible fates await them nonetheless.</t>
  </si>
  <si>
    <t>Atlantis: The Lost Empire</t>
  </si>
  <si>
    <t>A young linguist named Milo Thatch joins an intrepid group of explorers to find the mysterious lost continent of Atlantis.</t>
  </si>
  <si>
    <t>Inside Man</t>
  </si>
  <si>
    <t>A police detective, a bank robber, and a high-power broker enter high-stakes negotiations after the criminal's brilliant heist spirals into a hostage situation.</t>
  </si>
  <si>
    <t>The Waterboy</t>
  </si>
  <si>
    <t>A waterboy for a college football team discovers he has a unique tackling ability and becomes a member of the team.</t>
  </si>
  <si>
    <t>Hugo</t>
  </si>
  <si>
    <t>In 1931 Paris, an orphan living in the walls of a train station gets wrapped up in a mystery involving his late father and an automaton.</t>
  </si>
  <si>
    <t>Pitch Perfect 3</t>
  </si>
  <si>
    <t>Following their win at the world championship, the now separated Bellas reunite for one last singing competition at an overseas USO tour, but face a group who uses both instruments and voices.</t>
  </si>
  <si>
    <t>Watchmen</t>
  </si>
  <si>
    <t>In 1985 where former superheroes exist, the murder of a colleague sends active vigilante Rorschach into his own sprawling investigation, uncovering something that could completely change the course of history as we know it.</t>
  </si>
  <si>
    <t>The Birdcage</t>
  </si>
  <si>
    <t>A gay cabaret owner and his drag queen companion agree to put up a false straight front so that their son can introduce them to his fiancée's right-wing moralistic parents.</t>
  </si>
  <si>
    <t>Moulin Rouge!</t>
  </si>
  <si>
    <t>A poor Bohemian poet in 1890s Paris falls for a beautiful courtesan and nightclub star coveted by a jealous duke.</t>
  </si>
  <si>
    <t>Snow White and the Seven Dwarfs</t>
  </si>
  <si>
    <t>Exiled into the dangerous forest by her wicked stepmother, a princess is rescued by seven dwarf miners who make her part of their household.</t>
  </si>
  <si>
    <t>Hop</t>
  </si>
  <si>
    <t>E.B., the Easter Bunny's teenage son, heads to Hollywood, determined to become a drummer in a rock 'n' roll band. In LA, he's taken in by Fred after the out-of-work slacker hits E.B. with his car.</t>
  </si>
  <si>
    <t>Bad Moms</t>
  </si>
  <si>
    <t>When three overworked and under-appreciated moms are pushed beyond their limits, they ditch their conventional responsibilities for a jolt of long overdue freedom, fun and comedic self-indulgence.</t>
  </si>
  <si>
    <t>Jupiter Ascending</t>
  </si>
  <si>
    <t>A young woman discovers her destiny as an heiress of intergalactic nobility and must fight to protect the inhabitants of Earth from an ancient and destructive industry.</t>
  </si>
  <si>
    <t>Knowing</t>
  </si>
  <si>
    <t>M.I.T. professor John Koestler links a mysterious list of numbers from a time capsule to past and future disasters and sets out to prevent the ultimate catastrophe.</t>
  </si>
  <si>
    <t>102 Dalmatians</t>
  </si>
  <si>
    <t>Cruella DeVil gets out of prison and goes after the puppies once more.</t>
  </si>
  <si>
    <t>Storks</t>
  </si>
  <si>
    <t>Storks have moved on from delivering babies to packages. But when an order for a baby appears, the best delivery stork must scramble to fix the error by delivering the baby.</t>
  </si>
  <si>
    <t>Stand by Me Doraemon</t>
  </si>
  <si>
    <t>Animation,Comedy,Drama</t>
  </si>
  <si>
    <t>What will happen to Nobita's life after Doraemon leaves?</t>
  </si>
  <si>
    <t>Paul Blart: Mall Cop</t>
  </si>
  <si>
    <t>When a shopping mall is taken over by a gang of organized crooks, it's up to a mild-mannered security guard to save the day.</t>
  </si>
  <si>
    <t>Wayne's World</t>
  </si>
  <si>
    <t>Two slacker friends try to promote their public-access cable show.</t>
  </si>
  <si>
    <t>Maverick</t>
  </si>
  <si>
    <t>Bret Maverick, needing money for a poker tournament, faces various comic mishaps and challenges, including a charming woman thief.</t>
  </si>
  <si>
    <t>Mirror Mirror</t>
  </si>
  <si>
    <t>An evil queen steals control of a kingdom and an exiled princess enlists the help of seven resourceful rebels to win back her birthright.</t>
  </si>
  <si>
    <t>The Man in the Iron Mask</t>
  </si>
  <si>
    <t>The cruel King Louis XIV of France has a secret twin brother whom he keeps imprisoned. Can the twin be substituted for the real king?</t>
  </si>
  <si>
    <t>Cape Fear</t>
  </si>
  <si>
    <t>A convicted rapist, released from prison after serving a fourteen-year sentence, stalks the family of the lawyer who originally defended him.</t>
  </si>
  <si>
    <t>The Haunted Mansion</t>
  </si>
  <si>
    <t>A realtor and his wife and children are summoned to a mansion, which they soon discover is haunted, and while they attempt to escape, he learns an important lesson about the family he has neglected.</t>
  </si>
  <si>
    <t>Xi you ji: Da nao tian gong</t>
  </si>
  <si>
    <t>A monkey born from heavenly stone acquires supernatural powers and must battle the armies of both gods and demons to find his place in the heavens.</t>
  </si>
  <si>
    <t>While You Were Sleeping</t>
  </si>
  <si>
    <t>A hopelessly romantic Chicago Transit Authority token collector is mistaken for the fiancée of a coma patient.</t>
  </si>
  <si>
    <t>The Bridges of Madison County</t>
  </si>
  <si>
    <t>Photographer Robert Kincaid wanders into the life of housewife Francesca Johnson for four days in the 1960s.</t>
  </si>
  <si>
    <t>Du cheng feng yun III</t>
  </si>
  <si>
    <t>Ken is holding a wedding ceremony in Macau for her daughter, Rainbow, who is marrying his protege, Vincent. Ken's best buddies, Vic and Mark, are invited to the wedding. On the wedding day ...                See full summary »</t>
  </si>
  <si>
    <t>Poseidon</t>
  </si>
  <si>
    <t>On New Year's Eve, the luxury ocean liner Poseidon capsizes after being swamped by a rogue wave. The survivors are left to fight for their lives as they attempt to escape the sinking ship.</t>
  </si>
  <si>
    <t>The First Wives Club</t>
  </si>
  <si>
    <t>Reunited by the death of a college friend, three divorced women seek revenge on the husbands who left them for younger women.</t>
  </si>
  <si>
    <t>Xuan ya zhi shang</t>
  </si>
  <si>
    <t>In the puppet state of Manchukuo in the 1930s, four Communist party special agents, after returning to China, embark on a secret mission. Sold out by a traitor, the team find themselves surrounded by threats on all sides.</t>
  </si>
  <si>
    <t>Scooby-Doo 2: Monsters Unleashed</t>
  </si>
  <si>
    <t>The Mystery Inc. gang must save Coolsville from an attack of their past monsters brought to life by an evil masked figure trying to take down the gang.</t>
  </si>
  <si>
    <t>Hot Shots!</t>
  </si>
  <si>
    <t>A parody of Top Gun (1986) in which a talented but unstable fighter pilot must overcome the ghosts of his father and save a mission sabotaged by greedy weapons manufacturers.</t>
  </si>
  <si>
    <t>Road to Perdition</t>
  </si>
  <si>
    <t>A mob enforcer's son in 1930s Illinois witnesses a murder, forcing him and his father to take to the road, and his father down a path of redemption and revenge.</t>
  </si>
  <si>
    <t>Kill Bill: Vol. 1</t>
  </si>
  <si>
    <t>After awakening from a four-year coma, a former assassin wreaks vengeance on the team of assassins who betrayed her.</t>
  </si>
  <si>
    <t>Abominable</t>
  </si>
  <si>
    <t>Three teenagers must help a Yeti return to his family while avoiding a wealthy man and a zoologist who want him for their own needs.</t>
  </si>
  <si>
    <t>The Scorpion King</t>
  </si>
  <si>
    <t>A desert warrior rises up against the evil army that is destroying his homeland. He captures the enemy's key sorcerer, takes her deep into the desert and prepares for a final showdown.</t>
  </si>
  <si>
    <t>Sweet Home Alabama</t>
  </si>
  <si>
    <t>A young woman who has reinvented herself as a New York City socialite must return home to Alabama to obtain a divorce from her husband after seven years of separation.</t>
  </si>
  <si>
    <t>Daddy's Home 2</t>
  </si>
  <si>
    <t>Having finally gotten used to each other's existence, Brad and Dusty must now deal with their intrusive fathers during the holidays.</t>
  </si>
  <si>
    <t>Hacksaw Ridge</t>
  </si>
  <si>
    <t>World War II American Army Medic Desmond T. Doss, who served during the Battle of Okinawa, refuses to kill people and becomes the first man in American history to receive the Medal of Honor without firing a shot.</t>
  </si>
  <si>
    <t>Deja Vu</t>
  </si>
  <si>
    <t>After a ferry is bombed in New Orleans, an A.T.F. agent joins a unique investigation using experimental surveillance technology to find the bomber, but soon finds himself becoming obsessed with one of the victims.</t>
  </si>
  <si>
    <t>The Post</t>
  </si>
  <si>
    <t>A cover-up spanning four U.S. Presidents pushes the country's first female newspaper publisher and her editor to join an unprecedented battle between press and government.</t>
  </si>
  <si>
    <t>Dangerous Minds</t>
  </si>
  <si>
    <t>An ex-Marine turned teacher struggles to connect with her students in an inner city school.</t>
  </si>
  <si>
    <t>The Dictator</t>
  </si>
  <si>
    <t>The heroic story of a dictator who risked his life to ensure that democracy would never come to the country he so lovingly oppressed.</t>
  </si>
  <si>
    <t>The League of Extraordinary Gentlemen</t>
  </si>
  <si>
    <t>In an alternate Victorian Age world, a group of famous contemporary fantasy, science fiction, and adventure characters team up on a secret mission.</t>
  </si>
  <si>
    <t>Allegiant</t>
  </si>
  <si>
    <t>After the earth-shattering revelations of Insurgent, Tris must escape with Four beyond the wall that encircles Chicago, to finally discover the shocking truth of the world around them.</t>
  </si>
  <si>
    <t>Daredevil</t>
  </si>
  <si>
    <t>A man blinded by toxic waste which also enhanced his remaining senses fights crime as an acrobatic martial arts superhero.</t>
  </si>
  <si>
    <t>City Slickers</t>
  </si>
  <si>
    <t>Comedy,Western</t>
  </si>
  <si>
    <t>On the verge of turning 40, an unhappy Manhattan yuppie is roped into joining his two friends on a cattle drive in the southwest.</t>
  </si>
  <si>
    <t>He's Just Not That Into You</t>
  </si>
  <si>
    <t>This Baltimore-set movie of interconnecting story arcs deals with the challenges of reading or misreading human behavior.</t>
  </si>
  <si>
    <t>Eagle Eye</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</si>
  <si>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</si>
  <si>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Along Came Polly</t>
  </si>
  <si>
    <t>A buttoned-up newlywed finds his strictly organized life descend into chaos when he falls in love with an old classmate.</t>
  </si>
  <si>
    <t>Flushed Away</t>
  </si>
  <si>
    <t>The story of an uptown rat that gets flushed down the toilet from his penthouse apartment, ending in the sewers of London, where he has to learn a whole new and different way of life.</t>
  </si>
  <si>
    <t>Scary Movie 4</t>
  </si>
  <si>
    <t>Cindy finds out the house she lives in is haunted by a little boy and goes on a quest to find out who killed him and why. Also, Alien "Tr-iPods" are invading the world and she has to uncover the secret in order to stop them.</t>
  </si>
  <si>
    <t>Dante's Peak</t>
  </si>
  <si>
    <t>A volcanologist arrives at a countryside town recently named the second-most desirable place to live in America, and discovers that the long-dormant volcano, Dante's Peak, may wake up at any moment.</t>
  </si>
  <si>
    <t>Brokeback Mountain</t>
  </si>
  <si>
    <t>Ennis and Jack are two shepherds who develop a sexual and emotional relationship. Their relationship becomes complicated when both of them get married to their respective girlfriends.</t>
  </si>
  <si>
    <t>Patriot Games</t>
  </si>
  <si>
    <t>When CIA analyst Jack Ryan interferes with an IRA assassination, a renegade faction targets him and his family for revenge.</t>
  </si>
  <si>
    <t>Flubber</t>
  </si>
  <si>
    <t>Comedy,Family,Sci-Fi</t>
  </si>
  <si>
    <t>An absent-minded professor discovers "flubber," a rubber-like super-bouncy substance.</t>
  </si>
  <si>
    <t>Baywatch</t>
  </si>
  <si>
    <t>Devoted lifeguard Mitch Buchannon butts heads with a brash new recruit, as they uncover a criminal plot that threatens the future of the bay.</t>
  </si>
  <si>
    <t>Double Jeopardy</t>
  </si>
  <si>
    <t>A woman framed for her husband's murder suspects he is still alive; as she has already been tried for the crime, she can't be re-prosecuted if she finds and kills him.</t>
  </si>
  <si>
    <t>War Horse</t>
  </si>
  <si>
    <t>Young Albert enlists to serve in World War I after his beloved horse is sold to the cavalry. Albert's hopeful journey takes him out of England and to the front lines as the war rages on.</t>
  </si>
  <si>
    <t>Paranormal Activity 2</t>
  </si>
  <si>
    <t>After experiencing what they think are a series of "break-ins", a family sets up security cameras around their home, only to realize that the events unfolding before them are more sinister than they seem.</t>
  </si>
  <si>
    <t>How to Lose a Guy in 10 Days</t>
  </si>
  <si>
    <t>Benjamin Barry is an advertising executive and ladies' man who, to win a big campaign, bets that he can make a woman fall in love with him in 10 days.</t>
  </si>
  <si>
    <t>AVP: Alien vs. Predator</t>
  </si>
  <si>
    <t>29</t>
  </si>
  <si>
    <t>During an archaeological expedition on Bouvetøya Island in Antarctica, a team of archaeologists and other scientists find themselves caught up in a battle between the two legends. Soon, the team realize that only one species can win.</t>
  </si>
  <si>
    <t>Ying xiong</t>
  </si>
  <si>
    <t>A defense officer, Nameless, was summoned by the King of Qin regarding his success of terminating three warriors.</t>
  </si>
  <si>
    <t>The 40 Year Old Virgin</t>
  </si>
  <si>
    <t>Goaded by his buddies, a nerdy guy who's never "done the deed" only finds the pressure mounting when he meets a single mother.</t>
  </si>
  <si>
    <t>The Butler</t>
  </si>
  <si>
    <t>As Cecil Gaines serves eight presidents during his tenure as a butler at the White House, the civil rights movement, Vietnam, and other major events affect this man's life, family, and American society.</t>
  </si>
  <si>
    <t>The Haunting</t>
  </si>
  <si>
    <t>A study in fear escalates into a heart-stopping nightmare for a professor and three subjects trapped in a mysterious mansion.</t>
  </si>
  <si>
    <t>The Descendants</t>
  </si>
  <si>
    <t>A land baron tries to reconnect with his two daughters after his wife is seriously injured in a boating accident.</t>
  </si>
  <si>
    <t>The A-Team</t>
  </si>
  <si>
    <t>A group of Iraq War veterans look to clear their name with the U.S. Military, who suspect the four men of committing a crime for which they were framed.</t>
  </si>
  <si>
    <t>Tootsie</t>
  </si>
  <si>
    <t>Michael Dorsey, an unsuccessful actor, disguises himself as a woman in order to get a role on a trashy hospital soap.</t>
  </si>
  <si>
    <t>In the Line of Fire</t>
  </si>
  <si>
    <t>Secret Service agent Frank Horrigan couldn't save Kennedy, but he's determined not to let a clever assassin take out this president.</t>
  </si>
  <si>
    <t>Analyze This</t>
  </si>
  <si>
    <t>A comedy about a psychiatrist whose number-one patient is an insecure mob boss.</t>
  </si>
  <si>
    <t>The Hitman's Bodyguard</t>
  </si>
  <si>
    <t>One of the world's top bodyguards gets a new client, a world class hitman who must testify at the International Criminal Court. They must put their differences aside and work together to make it to the trial alive and on time.</t>
  </si>
  <si>
    <t>Action</t>
  </si>
  <si>
    <t>Adventure</t>
  </si>
  <si>
    <t>Fantasy</t>
  </si>
  <si>
    <t>Romance</t>
  </si>
  <si>
    <t>Sci-Fi</t>
  </si>
  <si>
    <t>Animation</t>
  </si>
  <si>
    <t>Crime</t>
  </si>
  <si>
    <t>Thriller</t>
  </si>
  <si>
    <t>Family</t>
  </si>
  <si>
    <t>Biography</t>
  </si>
  <si>
    <t>Music</t>
  </si>
  <si>
    <t>History</t>
  </si>
  <si>
    <t>Mystery</t>
  </si>
  <si>
    <t>Musical</t>
  </si>
  <si>
    <t>War</t>
  </si>
  <si>
    <t>Western</t>
  </si>
  <si>
    <t>Sport</t>
  </si>
  <si>
    <t>Documentary</t>
  </si>
  <si>
    <t>Row Labels</t>
  </si>
  <si>
    <t>Grand Total</t>
  </si>
  <si>
    <t>Sum of Worldwide LT Gross</t>
  </si>
  <si>
    <t>Gross (in Millions)</t>
  </si>
  <si>
    <t>Sum of Gross (in Millions)</t>
  </si>
  <si>
    <t>Sum of Votes</t>
  </si>
  <si>
    <t>SUm</t>
  </si>
  <si>
    <t>Average of Metascore</t>
  </si>
  <si>
    <t>Date</t>
  </si>
  <si>
    <t>Revenue in Millions</t>
  </si>
  <si>
    <t>Average of Movie Rating</t>
  </si>
  <si>
    <t>Gross</t>
  </si>
  <si>
    <t>Average of Duration</t>
  </si>
  <si>
    <t>Average of Gross</t>
  </si>
  <si>
    <t>Average of Votes</t>
  </si>
  <si>
    <t>Rating</t>
  </si>
  <si>
    <t>Average of Revenue in Millions</t>
  </si>
  <si>
    <t>Max of Duration</t>
  </si>
  <si>
    <t>Max of Movie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</si>
</sst>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43" formatCode="_ * #,##0.00_ ;_ * \-#,##0.00_ ;_ * &quot;-&quot;??_ ;_ @_ "/>
    <numFmt numFmtId="164" formatCode="&quot;₹&quot;\ #,##0.00"/>
    <numFmt numFmtId="165" formatCode="_ * #,##0_ ;_ * \-#,##0_ ;_ * &quot;-&quot;??_ ;_ @_ "/>
  </numFmts>
  <fonts count="3" x14ac:knownFonts="1">
    <font>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2CBFD"/>
        <bgColor indexed="64"/>
      </patternFill>
    </fill>
  </fills>
  <borders count="9">
    <border>
      <left/>
      <right/>
      <top/>
      <bottom/>
      <diagonal/>
    </border>
    <border>
      <left style="medium">
        <color rgb="FF58056F"/>
      </left>
      <right/>
      <top style="medium">
        <color rgb="FF58056F"/>
      </top>
      <bottom/>
      <diagonal/>
    </border>
    <border>
      <left/>
      <right/>
      <top style="medium">
        <color rgb="FF58056F"/>
      </top>
      <bottom/>
      <diagonal/>
    </border>
    <border>
      <left/>
      <right style="medium">
        <color rgb="FF58056F"/>
      </right>
      <top style="medium">
        <color rgb="FF58056F"/>
      </top>
      <bottom/>
      <diagonal/>
    </border>
    <border>
      <left style="medium">
        <color rgb="FF58056F"/>
      </left>
      <right/>
      <top/>
      <bottom/>
      <diagonal/>
    </border>
    <border>
      <left/>
      <right style="medium">
        <color rgb="FF58056F"/>
      </right>
      <top/>
      <bottom/>
      <diagonal/>
    </border>
    <border>
      <left style="medium">
        <color rgb="FF58056F"/>
      </left>
      <right/>
      <top/>
      <bottom style="medium">
        <color rgb="FF58056F"/>
      </bottom>
      <diagonal/>
    </border>
    <border>
      <left/>
      <right/>
      <top/>
      <bottom style="medium">
        <color rgb="FF58056F"/>
      </bottom>
      <diagonal/>
    </border>
    <border>
      <left/>
      <right style="medium">
        <color rgb="FF58056F"/>
      </right>
      <top/>
      <bottom style="medium">
        <color rgb="FF58056F"/>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21">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5" fontId="0" fillId="0" borderId="0" xfId="1" applyNumberFormat="1" applyFont="1"/>
    <xf numFmtId="165" fontId="0" fillId="0" borderId="0" xfId="0" applyNumberFormat="1"/>
    <xf numFmtId="2" fontId="0" fillId="0" borderId="0" xfId="0" applyNumberFormat="1"/>
    <xf numFmtId="2" fontId="0" fillId="0" borderId="0" xfId="2" applyNumberFormat="1" applyFont="1"/>
    <xf numFmtId="14" fontId="0" fillId="0" borderId="0" xfId="0" applyNumberFormat="1"/>
    <xf numFmtId="4" fontId="0" fillId="0" borderId="0" xfId="0" applyNumberFormat="1"/>
    <xf numFmtId="3" fontId="0" fillId="0" borderId="0" xfId="0" applyNumberFormat="1"/>
    <xf numFmtId="44" fontId="0" fillId="2" borderId="0" xfId="0" applyNumberFormat="1" applyFill="1"/>
    <xf numFmtId="44" fontId="0" fillId="2" borderId="1" xfId="0" applyNumberFormat="1" applyFill="1" applyBorder="1"/>
    <xf numFmtId="44" fontId="0" fillId="2" borderId="2" xfId="0" applyNumberFormat="1" applyFill="1" applyBorder="1"/>
    <xf numFmtId="44" fontId="0" fillId="2" borderId="3" xfId="0" applyNumberFormat="1" applyFill="1" applyBorder="1"/>
    <xf numFmtId="44" fontId="0" fillId="2" borderId="4" xfId="0" applyNumberFormat="1" applyFill="1" applyBorder="1"/>
    <xf numFmtId="44" fontId="0" fillId="2" borderId="5" xfId="0" applyNumberFormat="1" applyFill="1" applyBorder="1"/>
    <xf numFmtId="44" fontId="0" fillId="2" borderId="6" xfId="0" applyNumberFormat="1" applyFill="1" applyBorder="1"/>
    <xf numFmtId="44" fontId="0" fillId="2" borderId="7" xfId="0" applyNumberFormat="1" applyFill="1" applyBorder="1"/>
    <xf numFmtId="44" fontId="0" fillId="2" borderId="8" xfId="0" applyNumberFormat="1" applyFill="1" applyBorder="1"/>
  </cellXfs>
  <cellStyles count="3">
    <cellStyle name="Comma" xfId="1" builtinId="3"/>
    <cellStyle name="Currency" xfId="2" builtinId="4"/>
    <cellStyle name="Normal" xfId="0" builtinId="0"/>
  </cellStyles>
  <dxfs count="19">
    <dxf>
      <numFmt numFmtId="19" formatCode="dd/mm/yyyy"/>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2" formatCode="0.00"/>
    </dxf>
    <dxf>
      <numFmt numFmtId="165" formatCode="_ * #,##0_ ;_ * \-#,##0_ ;_ * &quot;-&quot;??_ ;_ @_ "/>
    </dxf>
    <dxf>
      <numFmt numFmtId="2" formatCode="0.00"/>
    </dxf>
    <dxf>
      <numFmt numFmtId="1" formatCode="0"/>
    </dxf>
    <dxf>
      <numFmt numFmtId="0" formatCode="General"/>
    </dxf>
    <dxf>
      <numFmt numFmtId="0" formatCode="General"/>
    </dxf>
    <dxf>
      <numFmt numFmtId="1" formatCode="0"/>
    </dxf>
    <dxf>
      <numFmt numFmtId="1" formatCode="0"/>
    </dxf>
    <dxf>
      <font>
        <b/>
        <i val="0"/>
        <color rgb="FFEAABFB"/>
        <name val="Arial"/>
        <family val="2"/>
      </font>
      <fill>
        <patternFill>
          <bgColor rgb="FF7030A0"/>
        </patternFill>
      </fill>
      <border diagonalUp="0" diagonalDown="0">
        <left/>
        <right/>
        <top/>
        <bottom/>
        <vertical/>
        <horizontal/>
      </border>
    </dxf>
    <dxf>
      <font>
        <color rgb="FF8901B3"/>
        <name val="Arial"/>
        <family val="2"/>
      </font>
      <fill>
        <patternFill patternType="lightGray">
          <fgColor rgb="FFE2A4FE"/>
          <bgColor rgb="FFD968F8"/>
        </patternFill>
      </fill>
      <border diagonalUp="0" diagonalDown="0">
        <left style="thin">
          <color auto="1"/>
        </left>
        <right style="thin">
          <color auto="1"/>
        </right>
        <top style="thin">
          <color auto="1"/>
        </top>
        <bottom style="thin">
          <color auto="1"/>
        </bottom>
        <vertical/>
        <horizontal/>
      </border>
    </dxf>
    <dxf>
      <font>
        <b/>
        <i val="0"/>
        <sz val="11"/>
        <color rgb="FFEAABFB"/>
        <name val="Arial"/>
        <family val="2"/>
        <scheme val="none"/>
      </font>
      <fill>
        <patternFill>
          <bgColor rgb="FF8901B3"/>
        </patternFill>
      </fill>
    </dxf>
    <dxf>
      <font>
        <color rgb="FF660066"/>
        <name val="Arial"/>
        <family val="2"/>
      </font>
      <fill>
        <patternFill patternType="solid">
          <fgColor theme="0"/>
          <bgColor theme="0"/>
        </patternFill>
      </fill>
      <border diagonalUp="0" diagonalDown="0">
        <left/>
        <right/>
        <top/>
        <bottom/>
        <vertical/>
        <horizontal/>
      </border>
    </dxf>
  </dxfs>
  <tableStyles count="2" defaultTableStyle="TableStyleMedium2" defaultPivotStyle="PivotStyleLight16">
    <tableStyle name="Iconic Purple" pivot="0" table="0" count="8" xr9:uid="{8768AAA5-BABA-40E7-A090-8A8A4C87F0F0}">
      <tableStyleElement type="wholeTable" dxfId="18"/>
      <tableStyleElement type="headerRow" dxfId="17"/>
    </tableStyle>
    <tableStyle name="Iconic Purple Slicer" pivot="0" table="0" count="4" xr9:uid="{A8970C5D-7AAE-40C0-A1E2-D68ACFA6F3D9}">
      <tableStyleElement type="wholeTable" dxfId="16"/>
      <tableStyleElement type="headerRow" dxfId="15"/>
    </tableStyle>
  </tableStyles>
  <colors>
    <mruColors>
      <color rgb="FF660066"/>
      <color rgb="FF8901B3"/>
      <color rgb="FFD420F8"/>
      <color rgb="FFE697FF"/>
      <color rgb="FFD968F8"/>
      <color rgb="FFEAABFB"/>
      <color rgb="FF9900CC"/>
      <color rgb="FFCC99FF"/>
      <color rgb="FFE2A4FE"/>
      <color rgb="FFDA7CF4"/>
    </mruColors>
  </colors>
  <extLst>
    <ext xmlns:x14="http://schemas.microsoft.com/office/spreadsheetml/2009/9/main" uri="{46F421CA-312F-682f-3DD2-61675219B42D}">
      <x14:dxfs count="2">
        <dxf>
          <font>
            <b/>
            <i val="0"/>
            <color rgb="FF660066"/>
            <name val="Arial"/>
            <family val="2"/>
          </font>
          <fill>
            <patternFill>
              <bgColor rgb="FFE697FF"/>
            </patternFill>
          </fill>
        </dxf>
        <dxf>
          <font>
            <color rgb="FFEAABFB"/>
            <name val="Arial"/>
            <family val="2"/>
          </font>
          <fill>
            <patternFill>
              <bgColor rgb="FF7030A0"/>
            </patternFill>
          </fill>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Iconic Purple Slicer">
        <x14:slicerStyle name="Iconic Purple 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gradientFill degree="90">
              <stop position="0">
                <color rgb="FFEAABFB"/>
              </stop>
              <stop position="1">
                <color rgb="FFE2A4FE"/>
              </stop>
            </gradientFill>
          </fill>
        </dxf>
        <dxf>
          <fill>
            <gradientFill degree="270">
              <stop position="0">
                <color rgb="FFD904FC"/>
              </stop>
              <stop position="1">
                <color rgb="FFC513F5"/>
              </stop>
            </gradientFill>
          </fill>
        </dxf>
        <dxf>
          <font>
            <sz val="9"/>
            <color rgb="FF660066"/>
            <name val="Arial"/>
            <family val="2"/>
            <scheme val="none"/>
          </font>
        </dxf>
        <dxf>
          <font>
            <sz val="9"/>
            <color rgb="FF660066"/>
            <name val="Arial"/>
            <family val="2"/>
            <scheme val="none"/>
          </font>
        </dxf>
        <dxf>
          <font>
            <sz val="9"/>
            <color rgb="FF660066"/>
            <name val="Arial"/>
            <family val="2"/>
            <scheme val="none"/>
          </font>
        </dxf>
        <dxf>
          <font>
            <sz val="10"/>
            <color theme="1" tint="0.499984740745262"/>
          </font>
        </dxf>
      </x15:dxfs>
    </ext>
    <ext xmlns:x15="http://schemas.microsoft.com/office/spreadsheetml/2010/11/main" uri="{9260A510-F301-46a8-8635-F512D64BE5F5}">
      <x15:timelineStyles defaultTimelineStyle="Iconic Purple">
        <x15:timelineStyle name="Iconic Pur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Data!Top_10_Movies</c:name>
    <c:fmtId val="6"/>
  </c:pivotSource>
  <c:chart>
    <c:title>
      <c:tx>
        <c:rich>
          <a:bodyPr rot="0" spcFirstLastPara="1" vertOverflow="ellipsis" vert="horz" wrap="square" anchor="ctr" anchorCtr="1"/>
          <a:lstStyle/>
          <a:p>
            <a:pPr>
              <a:defRPr sz="1400" b="0" i="0" u="none" strike="noStrike" kern="1200" cap="none" spc="20" baseline="0">
                <a:solidFill>
                  <a:srgbClr val="6F068C"/>
                </a:solidFill>
                <a:latin typeface="+mn-lt"/>
                <a:ea typeface="+mn-ea"/>
                <a:cs typeface="+mn-cs"/>
              </a:defRPr>
            </a:pPr>
            <a:r>
              <a:rPr lang="en-IN"/>
              <a:t>Top</a:t>
            </a:r>
            <a:r>
              <a:rPr lang="en-IN" baseline="0"/>
              <a:t> 10 Movies World-Wide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rgbClr val="6F068C"/>
              </a:solidFill>
              <a:latin typeface="+mn-lt"/>
              <a:ea typeface="+mn-ea"/>
              <a:cs typeface="+mn-cs"/>
            </a:defRPr>
          </a:pPr>
          <a:endParaRPr lang="en-US"/>
        </a:p>
      </c:txPr>
    </c:title>
    <c:autoTitleDeleted val="0"/>
    <c:pivotFmts>
      <c:pivotFmt>
        <c:idx val="0"/>
      </c:pivotFmt>
      <c:pivotFmt>
        <c:idx val="1"/>
      </c:pivotFmt>
      <c:pivotFmt>
        <c:idx val="2"/>
        <c:spPr>
          <a:solidFill>
            <a:srgbClr val="C513F5"/>
          </a:solidFill>
          <a:ln w="9525" cap="flat" cmpd="sng" algn="ctr">
            <a:noFill/>
            <a:round/>
          </a:ln>
          <a:effectLst/>
        </c:spPr>
        <c:marker>
          <c:symbol val="none"/>
        </c:marker>
        <c:dLbl>
          <c:idx val="0"/>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513F5"/>
          </a:solidFill>
          <a:ln w="9525" cap="flat" cmpd="sng" algn="ctr">
            <a:noFill/>
            <a:round/>
          </a:ln>
          <a:effectLst/>
        </c:spPr>
        <c:dLbl>
          <c:idx val="0"/>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Lst>
        </c:dLbl>
      </c:pivotFmt>
      <c:pivotFmt>
        <c:idx val="4"/>
        <c:spPr>
          <a:solidFill>
            <a:srgbClr val="C513F5"/>
          </a:solidFill>
          <a:ln w="9525" cap="flat" cmpd="sng" algn="ctr">
            <a:noFill/>
            <a:round/>
          </a:ln>
          <a:effectLst/>
        </c:spPr>
        <c:dLbl>
          <c:idx val="0"/>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Lst>
        </c:dLbl>
      </c:pivotFmt>
      <c:pivotFmt>
        <c:idx val="5"/>
        <c:spPr>
          <a:solidFill>
            <a:srgbClr val="C513F5"/>
          </a:solidFill>
          <a:ln w="9525" cap="flat" cmpd="sng" algn="ctr">
            <a:noFill/>
            <a:round/>
          </a:ln>
          <a:effectLst/>
        </c:spPr>
        <c:dLbl>
          <c:idx val="0"/>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Lst>
        </c:dLbl>
      </c:pivotFmt>
      <c:pivotFmt>
        <c:idx val="6"/>
        <c:spPr>
          <a:solidFill>
            <a:srgbClr val="C513F5"/>
          </a:solidFill>
          <a:ln w="9525" cap="flat" cmpd="sng" algn="ctr">
            <a:noFill/>
            <a:round/>
          </a:ln>
          <a:effectLst/>
        </c:spPr>
        <c:dLbl>
          <c:idx val="0"/>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Lst>
        </c:dLbl>
      </c:pivotFmt>
      <c:pivotFmt>
        <c:idx val="7"/>
        <c:spPr>
          <a:solidFill>
            <a:srgbClr val="C513F5"/>
          </a:solidFill>
          <a:ln w="9525" cap="flat" cmpd="sng" algn="ctr">
            <a:noFill/>
            <a:round/>
          </a:ln>
          <a:effectLst/>
        </c:spPr>
        <c:dLbl>
          <c:idx val="0"/>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Lst>
        </c:dLbl>
      </c:pivotFmt>
      <c:pivotFmt>
        <c:idx val="8"/>
        <c:spPr>
          <a:solidFill>
            <a:srgbClr val="C513F5"/>
          </a:solidFill>
          <a:ln w="9525" cap="flat" cmpd="sng" algn="ctr">
            <a:noFill/>
            <a:round/>
          </a:ln>
          <a:effectLst/>
        </c:spPr>
        <c:dLbl>
          <c:idx val="0"/>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Lst>
        </c:dLbl>
      </c:pivotFmt>
      <c:pivotFmt>
        <c:idx val="9"/>
        <c:spPr>
          <a:solidFill>
            <a:srgbClr val="C513F5"/>
          </a:solidFill>
          <a:ln w="9525" cap="flat" cmpd="sng" algn="ctr">
            <a:noFill/>
            <a:round/>
          </a:ln>
          <a:effectLst/>
        </c:spPr>
        <c:dLbl>
          <c:idx val="0"/>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Lst>
        </c:dLbl>
      </c:pivotFmt>
      <c:pivotFmt>
        <c:idx val="10"/>
        <c:spPr>
          <a:solidFill>
            <a:srgbClr val="C513F5"/>
          </a:solidFill>
          <a:ln w="9525" cap="flat" cmpd="sng" algn="ctr">
            <a:noFill/>
            <a:round/>
          </a:ln>
          <a:effectLst/>
        </c:spPr>
        <c:dLbl>
          <c:idx val="0"/>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Lst>
        </c:dLbl>
      </c:pivotFmt>
      <c:pivotFmt>
        <c:idx val="11"/>
        <c:spPr>
          <a:solidFill>
            <a:srgbClr val="C513F5"/>
          </a:solidFill>
          <a:ln w="9525" cap="flat" cmpd="sng" algn="ctr">
            <a:noFill/>
            <a:round/>
          </a:ln>
          <a:effectLst/>
        </c:spPr>
        <c:dLbl>
          <c:idx val="0"/>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Lst>
        </c:dLbl>
      </c:pivotFmt>
      <c:pivotFmt>
        <c:idx val="12"/>
        <c:spPr>
          <a:solidFill>
            <a:srgbClr val="C513F5"/>
          </a:solidFill>
          <a:ln w="9525" cap="flat" cmpd="sng" algn="ctr">
            <a:noFill/>
            <a:round/>
          </a:ln>
          <a:effectLst/>
        </c:spPr>
        <c:dLbl>
          <c:idx val="0"/>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Lst>
        </c:dLbl>
      </c:pivotFmt>
    </c:pivotFmts>
    <c:plotArea>
      <c:layout/>
      <c:barChart>
        <c:barDir val="bar"/>
        <c:grouping val="clustered"/>
        <c:varyColors val="0"/>
        <c:ser>
          <c:idx val="0"/>
          <c:order val="0"/>
          <c:tx>
            <c:strRef>
              <c:f>'Dashboard Data'!$F$5</c:f>
              <c:strCache>
                <c:ptCount val="1"/>
                <c:pt idx="0">
                  <c:v>Total</c:v>
                </c:pt>
              </c:strCache>
            </c:strRef>
          </c:tx>
          <c:spPr>
            <a:solidFill>
              <a:srgbClr val="C513F5"/>
            </a:solidFill>
            <a:ln w="9525" cap="flat" cmpd="sng" algn="ctr">
              <a:noFill/>
              <a:round/>
            </a:ln>
            <a:effectLst/>
          </c:spPr>
          <c:invertIfNegative val="0"/>
          <c:dPt>
            <c:idx val="0"/>
            <c:invertIfNegative val="0"/>
            <c:bubble3D val="0"/>
            <c:spPr>
              <a:solidFill>
                <a:srgbClr val="C513F5"/>
              </a:solidFill>
              <a:ln w="9525" cap="flat" cmpd="sng" algn="ctr">
                <a:noFill/>
                <a:round/>
              </a:ln>
              <a:effectLst/>
            </c:spPr>
            <c:extLst>
              <c:ext xmlns:c16="http://schemas.microsoft.com/office/drawing/2014/chart" uri="{C3380CC4-5D6E-409C-BE32-E72D297353CC}">
                <c16:uniqueId val="{00000002-2BEF-4D76-8EF5-9185D929CEBF}"/>
              </c:ext>
            </c:extLst>
          </c:dPt>
          <c:dPt>
            <c:idx val="1"/>
            <c:invertIfNegative val="0"/>
            <c:bubble3D val="0"/>
            <c:spPr>
              <a:solidFill>
                <a:srgbClr val="C513F5"/>
              </a:solidFill>
              <a:ln w="9525" cap="flat" cmpd="sng" algn="ctr">
                <a:noFill/>
                <a:round/>
              </a:ln>
              <a:effectLst/>
            </c:spPr>
            <c:extLst>
              <c:ext xmlns:c16="http://schemas.microsoft.com/office/drawing/2014/chart" uri="{C3380CC4-5D6E-409C-BE32-E72D297353CC}">
                <c16:uniqueId val="{00000003-2BEF-4D76-8EF5-9185D929CEBF}"/>
              </c:ext>
            </c:extLst>
          </c:dPt>
          <c:dPt>
            <c:idx val="2"/>
            <c:invertIfNegative val="0"/>
            <c:bubble3D val="0"/>
            <c:spPr>
              <a:solidFill>
                <a:srgbClr val="C513F5"/>
              </a:solidFill>
              <a:ln w="9525" cap="flat" cmpd="sng" algn="ctr">
                <a:noFill/>
                <a:round/>
              </a:ln>
              <a:effectLst/>
            </c:spPr>
            <c:extLst>
              <c:ext xmlns:c16="http://schemas.microsoft.com/office/drawing/2014/chart" uri="{C3380CC4-5D6E-409C-BE32-E72D297353CC}">
                <c16:uniqueId val="{00000004-2BEF-4D76-8EF5-9185D929CEBF}"/>
              </c:ext>
            </c:extLst>
          </c:dPt>
          <c:dPt>
            <c:idx val="3"/>
            <c:invertIfNegative val="0"/>
            <c:bubble3D val="0"/>
            <c:spPr>
              <a:solidFill>
                <a:srgbClr val="C513F5"/>
              </a:solidFill>
              <a:ln w="9525" cap="flat" cmpd="sng" algn="ctr">
                <a:noFill/>
                <a:round/>
              </a:ln>
              <a:effectLst/>
            </c:spPr>
            <c:extLst>
              <c:ext xmlns:c16="http://schemas.microsoft.com/office/drawing/2014/chart" uri="{C3380CC4-5D6E-409C-BE32-E72D297353CC}">
                <c16:uniqueId val="{00000005-2BEF-4D76-8EF5-9185D929CEBF}"/>
              </c:ext>
            </c:extLst>
          </c:dPt>
          <c:dPt>
            <c:idx val="4"/>
            <c:invertIfNegative val="0"/>
            <c:bubble3D val="0"/>
            <c:spPr>
              <a:solidFill>
                <a:srgbClr val="C513F5"/>
              </a:solidFill>
              <a:ln w="9525" cap="flat" cmpd="sng" algn="ctr">
                <a:noFill/>
                <a:round/>
              </a:ln>
              <a:effectLst/>
            </c:spPr>
            <c:extLst>
              <c:ext xmlns:c16="http://schemas.microsoft.com/office/drawing/2014/chart" uri="{C3380CC4-5D6E-409C-BE32-E72D297353CC}">
                <c16:uniqueId val="{00000006-2BEF-4D76-8EF5-9185D929CEBF}"/>
              </c:ext>
            </c:extLst>
          </c:dPt>
          <c:dPt>
            <c:idx val="5"/>
            <c:invertIfNegative val="0"/>
            <c:bubble3D val="0"/>
            <c:spPr>
              <a:solidFill>
                <a:srgbClr val="C513F5"/>
              </a:solidFill>
              <a:ln w="9525" cap="flat" cmpd="sng" algn="ctr">
                <a:noFill/>
                <a:round/>
              </a:ln>
              <a:effectLst/>
            </c:spPr>
            <c:extLst>
              <c:ext xmlns:c16="http://schemas.microsoft.com/office/drawing/2014/chart" uri="{C3380CC4-5D6E-409C-BE32-E72D297353CC}">
                <c16:uniqueId val="{00000007-2BEF-4D76-8EF5-9185D929CEBF}"/>
              </c:ext>
            </c:extLst>
          </c:dPt>
          <c:dPt>
            <c:idx val="6"/>
            <c:invertIfNegative val="0"/>
            <c:bubble3D val="0"/>
            <c:spPr>
              <a:solidFill>
                <a:srgbClr val="C513F5"/>
              </a:solidFill>
              <a:ln w="9525" cap="flat" cmpd="sng" algn="ctr">
                <a:noFill/>
                <a:round/>
              </a:ln>
              <a:effectLst/>
            </c:spPr>
            <c:extLst>
              <c:ext xmlns:c16="http://schemas.microsoft.com/office/drawing/2014/chart" uri="{C3380CC4-5D6E-409C-BE32-E72D297353CC}">
                <c16:uniqueId val="{00000008-2BEF-4D76-8EF5-9185D929CEBF}"/>
              </c:ext>
            </c:extLst>
          </c:dPt>
          <c:dPt>
            <c:idx val="7"/>
            <c:invertIfNegative val="0"/>
            <c:bubble3D val="0"/>
            <c:spPr>
              <a:solidFill>
                <a:srgbClr val="C513F5"/>
              </a:solidFill>
              <a:ln w="9525" cap="flat" cmpd="sng" algn="ctr">
                <a:noFill/>
                <a:round/>
              </a:ln>
              <a:effectLst/>
            </c:spPr>
            <c:extLst>
              <c:ext xmlns:c16="http://schemas.microsoft.com/office/drawing/2014/chart" uri="{C3380CC4-5D6E-409C-BE32-E72D297353CC}">
                <c16:uniqueId val="{00000009-2BEF-4D76-8EF5-9185D929CEBF}"/>
              </c:ext>
            </c:extLst>
          </c:dPt>
          <c:dPt>
            <c:idx val="8"/>
            <c:invertIfNegative val="0"/>
            <c:bubble3D val="0"/>
            <c:spPr>
              <a:solidFill>
                <a:srgbClr val="C513F5"/>
              </a:solidFill>
              <a:ln w="9525" cap="flat" cmpd="sng" algn="ctr">
                <a:noFill/>
                <a:round/>
              </a:ln>
              <a:effectLst/>
            </c:spPr>
            <c:extLst>
              <c:ext xmlns:c16="http://schemas.microsoft.com/office/drawing/2014/chart" uri="{C3380CC4-5D6E-409C-BE32-E72D297353CC}">
                <c16:uniqueId val="{0000000A-2BEF-4D76-8EF5-9185D929CEBF}"/>
              </c:ext>
            </c:extLst>
          </c:dPt>
          <c:dPt>
            <c:idx val="9"/>
            <c:invertIfNegative val="0"/>
            <c:bubble3D val="0"/>
            <c:spPr>
              <a:solidFill>
                <a:srgbClr val="C513F5"/>
              </a:solidFill>
              <a:ln w="9525" cap="flat" cmpd="sng" algn="ctr">
                <a:noFill/>
                <a:round/>
              </a:ln>
              <a:effectLst/>
            </c:spPr>
            <c:extLst>
              <c:ext xmlns:c16="http://schemas.microsoft.com/office/drawing/2014/chart" uri="{C3380CC4-5D6E-409C-BE32-E72D297353CC}">
                <c16:uniqueId val="{0000000B-2BEF-4D76-8EF5-9185D929CEBF}"/>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 xmlns:c16="http://schemas.microsoft.com/office/drawing/2014/chart" uri="{C3380CC4-5D6E-409C-BE32-E72D297353CC}">
                  <c16:uniqueId val="{00000002-2BEF-4D76-8EF5-9185D929CEBF}"/>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 xmlns:c16="http://schemas.microsoft.com/office/drawing/2014/chart" uri="{C3380CC4-5D6E-409C-BE32-E72D297353CC}">
                  <c16:uniqueId val="{00000003-2BEF-4D76-8EF5-9185D929CEBF}"/>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 xmlns:c16="http://schemas.microsoft.com/office/drawing/2014/chart" uri="{C3380CC4-5D6E-409C-BE32-E72D297353CC}">
                  <c16:uniqueId val="{00000004-2BEF-4D76-8EF5-9185D929CEBF}"/>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 xmlns:c16="http://schemas.microsoft.com/office/drawing/2014/chart" uri="{C3380CC4-5D6E-409C-BE32-E72D297353CC}">
                  <c16:uniqueId val="{00000005-2BEF-4D76-8EF5-9185D929CEBF}"/>
                </c:ext>
              </c:extLst>
            </c:dLbl>
            <c:dLbl>
              <c:idx val="4"/>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 xmlns:c16="http://schemas.microsoft.com/office/drawing/2014/chart" uri="{C3380CC4-5D6E-409C-BE32-E72D297353CC}">
                  <c16:uniqueId val="{00000006-2BEF-4D76-8EF5-9185D929CEBF}"/>
                </c:ext>
              </c:extLst>
            </c:dLbl>
            <c:dLbl>
              <c:idx val="5"/>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 xmlns:c16="http://schemas.microsoft.com/office/drawing/2014/chart" uri="{C3380CC4-5D6E-409C-BE32-E72D297353CC}">
                  <c16:uniqueId val="{00000007-2BEF-4D76-8EF5-9185D929CEBF}"/>
                </c:ext>
              </c:extLst>
            </c:dLbl>
            <c:dLbl>
              <c:idx val="6"/>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 xmlns:c16="http://schemas.microsoft.com/office/drawing/2014/chart" uri="{C3380CC4-5D6E-409C-BE32-E72D297353CC}">
                  <c16:uniqueId val="{00000008-2BEF-4D76-8EF5-9185D929CEBF}"/>
                </c:ext>
              </c:extLst>
            </c:dLbl>
            <c:dLbl>
              <c:idx val="7"/>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 xmlns:c16="http://schemas.microsoft.com/office/drawing/2014/chart" uri="{C3380CC4-5D6E-409C-BE32-E72D297353CC}">
                  <c16:uniqueId val="{00000009-2BEF-4D76-8EF5-9185D929CEBF}"/>
                </c:ext>
              </c:extLst>
            </c:dLbl>
            <c:dLbl>
              <c:idx val="8"/>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 xmlns:c16="http://schemas.microsoft.com/office/drawing/2014/chart" uri="{C3380CC4-5D6E-409C-BE32-E72D297353CC}">
                  <c16:uniqueId val="{0000000A-2BEF-4D76-8EF5-9185D929CEBF}"/>
                </c:ext>
              </c:extLst>
            </c:dLbl>
            <c:dLbl>
              <c:idx val="9"/>
              <c:dLblPos val="outEnd"/>
              <c:showLegendKey val="0"/>
              <c:showVal val="1"/>
              <c:showCatName val="0"/>
              <c:showSerName val="0"/>
              <c:showPercent val="0"/>
              <c:showBubbleSize val="0"/>
              <c:extLst>
                <c:ext xmlns:c15="http://schemas.microsoft.com/office/drawing/2012/chart" uri="{CE6537A1-D6FC-4f65-9D91-7224C49458BB}">
                  <c15:layout>
                    <c:manualLayout>
                      <c:w val="0.19184611026552906"/>
                      <c:h val="0.22226749064939264"/>
                    </c:manualLayout>
                  </c15:layout>
                </c:ext>
                <c:ext xmlns:c16="http://schemas.microsoft.com/office/drawing/2014/chart" uri="{C3380CC4-5D6E-409C-BE32-E72D297353CC}">
                  <c16:uniqueId val="{0000000B-2BEF-4D76-8EF5-9185D929CEBF}"/>
                </c:ext>
              </c:extLst>
            </c:dLbl>
            <c:spPr>
              <a:noFill/>
              <a:ln>
                <a:noFill/>
              </a:ln>
              <a:effectLst/>
            </c:spPr>
            <c:txPr>
              <a:bodyPr rot="0" spcFirstLastPara="1" vertOverflow="clip" horzOverflow="clip" vert="horz" wrap="none" lIns="38100" tIns="19050" rIns="38100" bIns="19050" anchor="ctr" anchorCtr="0">
                <a:noAutofit/>
              </a:bodyPr>
              <a:lstStyle/>
              <a:p>
                <a:pPr algn="l">
                  <a:defRPr sz="6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 Data'!$E$6:$E$16</c:f>
              <c:strCache>
                <c:ptCount val="10"/>
                <c:pt idx="0">
                  <c:v>Avatar</c:v>
                </c:pt>
                <c:pt idx="1">
                  <c:v>Avengers: Endgame</c:v>
                </c:pt>
                <c:pt idx="2">
                  <c:v>The Lion King</c:v>
                </c:pt>
                <c:pt idx="3">
                  <c:v>Titanic</c:v>
                </c:pt>
                <c:pt idx="4">
                  <c:v>Star Wars: Episode VII - The Force Awakens</c:v>
                </c:pt>
                <c:pt idx="5">
                  <c:v>Avengers: Infinity War</c:v>
                </c:pt>
                <c:pt idx="6">
                  <c:v>Spider-Man: No Way Home</c:v>
                </c:pt>
                <c:pt idx="7">
                  <c:v>Beauty and the Beast</c:v>
                </c:pt>
                <c:pt idx="8">
                  <c:v>Jurassic World</c:v>
                </c:pt>
                <c:pt idx="9">
                  <c:v>Aladdin</c:v>
                </c:pt>
              </c:strCache>
            </c:strRef>
          </c:cat>
          <c:val>
            <c:numRef>
              <c:f>'Dashboard Data'!$F$6:$F$16</c:f>
              <c:numCache>
                <c:formatCode>_ * #,##0_ ;_ * \-#,##0_ ;_ * "-"??_ ;_ @_ </c:formatCode>
                <c:ptCount val="10"/>
                <c:pt idx="0">
                  <c:v>2847397339</c:v>
                </c:pt>
                <c:pt idx="1">
                  <c:v>2797501328</c:v>
                </c:pt>
                <c:pt idx="2">
                  <c:v>2726862292</c:v>
                </c:pt>
                <c:pt idx="3">
                  <c:v>2201647264</c:v>
                </c:pt>
                <c:pt idx="4">
                  <c:v>2069521700</c:v>
                </c:pt>
                <c:pt idx="5">
                  <c:v>2048359754</c:v>
                </c:pt>
                <c:pt idx="6">
                  <c:v>1911432550</c:v>
                </c:pt>
                <c:pt idx="7">
                  <c:v>1698543840</c:v>
                </c:pt>
                <c:pt idx="8">
                  <c:v>1671537444</c:v>
                </c:pt>
                <c:pt idx="9">
                  <c:v>1554744172</c:v>
                </c:pt>
              </c:numCache>
            </c:numRef>
          </c:val>
          <c:extLst>
            <c:ext xmlns:c16="http://schemas.microsoft.com/office/drawing/2014/chart" uri="{C3380CC4-5D6E-409C-BE32-E72D297353CC}">
              <c16:uniqueId val="{00000000-C8C4-4AFA-98BB-5EFEE14DFADB}"/>
            </c:ext>
          </c:extLst>
        </c:ser>
        <c:dLbls>
          <c:showLegendKey val="0"/>
          <c:showVal val="0"/>
          <c:showCatName val="0"/>
          <c:showSerName val="0"/>
          <c:showPercent val="0"/>
          <c:showBubbleSize val="0"/>
        </c:dLbls>
        <c:gapWidth val="100"/>
        <c:axId val="108459648"/>
        <c:axId val="108461568"/>
      </c:barChart>
      <c:catAx>
        <c:axId val="1084596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F068C"/>
                </a:solidFill>
                <a:latin typeface="+mn-lt"/>
                <a:ea typeface="+mn-ea"/>
                <a:cs typeface="+mn-cs"/>
              </a:defRPr>
            </a:pPr>
            <a:endParaRPr lang="en-US"/>
          </a:p>
        </c:txPr>
        <c:crossAx val="108461568"/>
        <c:crosses val="autoZero"/>
        <c:auto val="1"/>
        <c:lblAlgn val="ctr"/>
        <c:lblOffset val="100"/>
        <c:tickLblSkip val="1"/>
        <c:noMultiLvlLbl val="0"/>
      </c:catAx>
      <c:valAx>
        <c:axId val="108461568"/>
        <c:scaling>
          <c:orientation val="minMax"/>
          <c:min val="1500000000"/>
        </c:scaling>
        <c:delete val="0"/>
        <c:axPos val="t"/>
        <c:majorGridlines>
          <c:spPr>
            <a:ln w="9525" cap="flat" cmpd="sng" algn="ctr">
              <a:solidFill>
                <a:srgbClr val="E697FF"/>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F068C"/>
                </a:solidFill>
                <a:latin typeface="+mn-lt"/>
                <a:ea typeface="+mn-ea"/>
                <a:cs typeface="+mn-cs"/>
              </a:defRPr>
            </a:pPr>
            <a:endParaRPr lang="en-US"/>
          </a:p>
        </c:txPr>
        <c:crossAx val="1084596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rgbClr val="6F068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Data!Year_Gross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solidFill>
                  <a:srgbClr val="660066"/>
                </a:solidFill>
              </a:rPr>
              <a:t>Average</a:t>
            </a:r>
            <a:r>
              <a:rPr lang="en-IN" sz="1200" baseline="0">
                <a:solidFill>
                  <a:srgbClr val="660066"/>
                </a:solidFill>
              </a:rPr>
              <a:t> Gross over the Years</a:t>
            </a:r>
            <a:endParaRPr lang="en-IN" sz="1200">
              <a:solidFill>
                <a:srgbClr val="66006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420F8"/>
          </a:solidFill>
          <a:ln>
            <a:noFill/>
          </a:ln>
          <a:effectLst>
            <a:outerShdw blurRad="50800" dist="38100" dir="2700000" algn="tl" rotWithShape="0">
              <a:srgbClr val="8901B3">
                <a:alpha val="4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Data'!$I$62</c:f>
              <c:strCache>
                <c:ptCount val="1"/>
                <c:pt idx="0">
                  <c:v>Total</c:v>
                </c:pt>
              </c:strCache>
            </c:strRef>
          </c:tx>
          <c:spPr>
            <a:solidFill>
              <a:srgbClr val="D420F8"/>
            </a:solidFill>
            <a:ln>
              <a:noFill/>
            </a:ln>
            <a:effectLst>
              <a:outerShdw blurRad="50800" dist="38100" dir="2700000" algn="tl" rotWithShape="0">
                <a:srgbClr val="8901B3">
                  <a:alpha val="4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Data'!$H$63:$H$68</c:f>
              <c:strCache>
                <c:ptCount val="5"/>
                <c:pt idx="0">
                  <c:v>2009</c:v>
                </c:pt>
                <c:pt idx="1">
                  <c:v>2010</c:v>
                </c:pt>
                <c:pt idx="2">
                  <c:v>2011</c:v>
                </c:pt>
                <c:pt idx="3">
                  <c:v>2012</c:v>
                </c:pt>
                <c:pt idx="4">
                  <c:v>2013</c:v>
                </c:pt>
              </c:strCache>
            </c:strRef>
          </c:cat>
          <c:val>
            <c:numRef>
              <c:f>'Dashboard Data'!$I$63:$I$68</c:f>
              <c:numCache>
                <c:formatCode>0.00</c:formatCode>
                <c:ptCount val="5"/>
                <c:pt idx="0">
                  <c:v>182.40914285714288</c:v>
                </c:pt>
                <c:pt idx="1">
                  <c:v>152.7656097560976</c:v>
                </c:pt>
                <c:pt idx="2">
                  <c:v>147.76024999999998</c:v>
                </c:pt>
                <c:pt idx="3">
                  <c:v>162.6397674418605</c:v>
                </c:pt>
                <c:pt idx="4">
                  <c:v>156.54533333333336</c:v>
                </c:pt>
              </c:numCache>
            </c:numRef>
          </c:val>
          <c:extLst>
            <c:ext xmlns:c16="http://schemas.microsoft.com/office/drawing/2014/chart" uri="{C3380CC4-5D6E-409C-BE32-E72D297353CC}">
              <c16:uniqueId val="{00000000-3EC2-4270-9F1D-566AC550B438}"/>
            </c:ext>
          </c:extLst>
        </c:ser>
        <c:dLbls>
          <c:dLblPos val="outEnd"/>
          <c:showLegendKey val="0"/>
          <c:showVal val="1"/>
          <c:showCatName val="0"/>
          <c:showSerName val="0"/>
          <c:showPercent val="0"/>
          <c:showBubbleSize val="0"/>
        </c:dLbls>
        <c:gapWidth val="219"/>
        <c:overlap val="-27"/>
        <c:axId val="318967023"/>
        <c:axId val="125256159"/>
      </c:barChart>
      <c:catAx>
        <c:axId val="31896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rgbClr val="660066"/>
                </a:solidFill>
                <a:latin typeface="+mn-lt"/>
                <a:ea typeface="+mn-ea"/>
                <a:cs typeface="+mn-cs"/>
              </a:defRPr>
            </a:pPr>
            <a:endParaRPr lang="en-US"/>
          </a:p>
        </c:txPr>
        <c:crossAx val="125256159"/>
        <c:crosses val="autoZero"/>
        <c:auto val="1"/>
        <c:lblAlgn val="ctr"/>
        <c:lblOffset val="100"/>
        <c:noMultiLvlLbl val="0"/>
      </c:catAx>
      <c:valAx>
        <c:axId val="125256159"/>
        <c:scaling>
          <c:orientation val="minMax"/>
        </c:scaling>
        <c:delete val="0"/>
        <c:axPos val="l"/>
        <c:majorGridlines>
          <c:spPr>
            <a:ln w="9525" cap="flat" cmpd="sng" algn="ctr">
              <a:solidFill>
                <a:srgbClr val="E697FF"/>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rgbClr val="660066"/>
                </a:solidFill>
                <a:latin typeface="+mn-lt"/>
                <a:ea typeface="+mn-ea"/>
                <a:cs typeface="+mn-cs"/>
              </a:defRPr>
            </a:pPr>
            <a:endParaRPr lang="en-US"/>
          </a:p>
        </c:txPr>
        <c:crossAx val="318967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Data!Year_Rating</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solidFill>
                  <a:srgbClr val="660066"/>
                </a:solidFill>
              </a:rPr>
              <a:t>Average Rating</a:t>
            </a:r>
            <a:r>
              <a:rPr lang="en-IN" sz="1100" baseline="0">
                <a:solidFill>
                  <a:srgbClr val="660066"/>
                </a:solidFill>
              </a:rPr>
              <a:t> over the Years</a:t>
            </a:r>
            <a:endParaRPr lang="en-IN" sz="1100">
              <a:solidFill>
                <a:srgbClr val="66006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420F8"/>
          </a:solidFill>
          <a:ln>
            <a:noFill/>
          </a:ln>
          <a:effectLst>
            <a:outerShdw blurRad="50800" dist="38100" dir="2700000" algn="tl" rotWithShape="0">
              <a:srgbClr val="8901B3">
                <a:alpha val="4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Data'!$L$62</c:f>
              <c:strCache>
                <c:ptCount val="1"/>
                <c:pt idx="0">
                  <c:v>Total</c:v>
                </c:pt>
              </c:strCache>
            </c:strRef>
          </c:tx>
          <c:spPr>
            <a:solidFill>
              <a:srgbClr val="D420F8"/>
            </a:solidFill>
            <a:ln>
              <a:noFill/>
            </a:ln>
            <a:effectLst>
              <a:outerShdw blurRad="50800" dist="38100" dir="2700000" algn="tl" rotWithShape="0">
                <a:srgbClr val="8901B3">
                  <a:alpha val="4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Data'!$K$63:$K$68</c:f>
              <c:strCache>
                <c:ptCount val="5"/>
                <c:pt idx="0">
                  <c:v>2009</c:v>
                </c:pt>
                <c:pt idx="1">
                  <c:v>2010</c:v>
                </c:pt>
                <c:pt idx="2">
                  <c:v>2011</c:v>
                </c:pt>
                <c:pt idx="3">
                  <c:v>2012</c:v>
                </c:pt>
                <c:pt idx="4">
                  <c:v>2013</c:v>
                </c:pt>
              </c:strCache>
            </c:strRef>
          </c:cat>
          <c:val>
            <c:numRef>
              <c:f>'Dashboard Data'!$L$63:$L$68</c:f>
              <c:numCache>
                <c:formatCode>#,##0.00</c:formatCode>
                <c:ptCount val="5"/>
                <c:pt idx="0">
                  <c:v>6.6571428571428566</c:v>
                </c:pt>
                <c:pt idx="1">
                  <c:v>6.5268292682926852</c:v>
                </c:pt>
                <c:pt idx="2">
                  <c:v>6.67</c:v>
                </c:pt>
                <c:pt idx="3">
                  <c:v>6.851162790697674</c:v>
                </c:pt>
                <c:pt idx="4">
                  <c:v>6.7599999999999989</c:v>
                </c:pt>
              </c:numCache>
            </c:numRef>
          </c:val>
          <c:extLst>
            <c:ext xmlns:c16="http://schemas.microsoft.com/office/drawing/2014/chart" uri="{C3380CC4-5D6E-409C-BE32-E72D297353CC}">
              <c16:uniqueId val="{00000000-C5DA-416D-806B-76622D2FE0AB}"/>
            </c:ext>
          </c:extLst>
        </c:ser>
        <c:dLbls>
          <c:showLegendKey val="0"/>
          <c:showVal val="0"/>
          <c:showCatName val="0"/>
          <c:showSerName val="0"/>
          <c:showPercent val="0"/>
          <c:showBubbleSize val="0"/>
        </c:dLbls>
        <c:gapWidth val="182"/>
        <c:axId val="905233216"/>
        <c:axId val="905234656"/>
      </c:barChart>
      <c:catAx>
        <c:axId val="90523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rgbClr val="660066"/>
                </a:solidFill>
                <a:latin typeface="+mn-lt"/>
                <a:ea typeface="+mn-ea"/>
                <a:cs typeface="+mn-cs"/>
              </a:defRPr>
            </a:pPr>
            <a:endParaRPr lang="en-US"/>
          </a:p>
        </c:txPr>
        <c:crossAx val="905234656"/>
        <c:crosses val="autoZero"/>
        <c:auto val="1"/>
        <c:lblAlgn val="ctr"/>
        <c:lblOffset val="100"/>
        <c:noMultiLvlLbl val="0"/>
      </c:catAx>
      <c:valAx>
        <c:axId val="905234656"/>
        <c:scaling>
          <c:orientation val="minMax"/>
        </c:scaling>
        <c:delete val="0"/>
        <c:axPos val="b"/>
        <c:majorGridlines>
          <c:spPr>
            <a:ln w="9525" cap="flat" cmpd="sng" algn="ctr">
              <a:solidFill>
                <a:srgbClr val="E697FF"/>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rgbClr val="660066"/>
                </a:solidFill>
                <a:latin typeface="+mn-lt"/>
                <a:ea typeface="+mn-ea"/>
                <a:cs typeface="+mn-cs"/>
              </a:defRPr>
            </a:pPr>
            <a:endParaRPr lang="en-US"/>
          </a:p>
        </c:txPr>
        <c:crossAx val="905233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Data!Year_Votes</c:name>
    <c:fmtId val="3"/>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a:solidFill>
                  <a:srgbClr val="660066"/>
                </a:solidFill>
              </a:rPr>
              <a:t>Average Votes over</a:t>
            </a:r>
            <a:r>
              <a:rPr lang="en-IN" sz="1100" baseline="0">
                <a:solidFill>
                  <a:srgbClr val="660066"/>
                </a:solidFill>
              </a:rPr>
              <a:t> the Years</a:t>
            </a:r>
            <a:endParaRPr lang="en-IN" sz="1100">
              <a:solidFill>
                <a:srgbClr val="660066"/>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420F8"/>
          </a:solidFill>
          <a:ln>
            <a:noFill/>
          </a:ln>
          <a:effectLst>
            <a:outerShdw blurRad="50800" dist="38100" dir="2700000" algn="tl" rotWithShape="0">
              <a:srgbClr val="8901B3">
                <a:alpha val="40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'Dashboard Data'!$O$62</c:f>
              <c:strCache>
                <c:ptCount val="1"/>
                <c:pt idx="0">
                  <c:v>Total</c:v>
                </c:pt>
              </c:strCache>
            </c:strRef>
          </c:tx>
          <c:spPr>
            <a:solidFill>
              <a:srgbClr val="D420F8"/>
            </a:solidFill>
            <a:ln>
              <a:noFill/>
            </a:ln>
            <a:effectLst>
              <a:outerShdw blurRad="50800" dist="38100" dir="2700000" algn="tl" rotWithShape="0">
                <a:srgbClr val="8901B3">
                  <a:alpha val="40000"/>
                </a:srgbClr>
              </a:outerShdw>
            </a:effectLst>
          </c:spPr>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 Data'!$N$63:$N$68</c:f>
              <c:strCache>
                <c:ptCount val="5"/>
                <c:pt idx="0">
                  <c:v>2009</c:v>
                </c:pt>
                <c:pt idx="1">
                  <c:v>2010</c:v>
                </c:pt>
                <c:pt idx="2">
                  <c:v>2011</c:v>
                </c:pt>
                <c:pt idx="3">
                  <c:v>2012</c:v>
                </c:pt>
                <c:pt idx="4">
                  <c:v>2013</c:v>
                </c:pt>
              </c:strCache>
            </c:strRef>
          </c:cat>
          <c:val>
            <c:numRef>
              <c:f>'Dashboard Data'!$O$63:$O$68</c:f>
              <c:numCache>
                <c:formatCode>0</c:formatCode>
                <c:ptCount val="5"/>
                <c:pt idx="0">
                  <c:v>381522.6857142857</c:v>
                </c:pt>
                <c:pt idx="1">
                  <c:v>395733.29268292681</c:v>
                </c:pt>
                <c:pt idx="2">
                  <c:v>342519.02500000002</c:v>
                </c:pt>
                <c:pt idx="3">
                  <c:v>434208.27906976745</c:v>
                </c:pt>
                <c:pt idx="4">
                  <c:v>397497.55555555556</c:v>
                </c:pt>
              </c:numCache>
            </c:numRef>
          </c:val>
          <c:extLst>
            <c:ext xmlns:c16="http://schemas.microsoft.com/office/drawing/2014/chart" uri="{C3380CC4-5D6E-409C-BE32-E72D297353CC}">
              <c16:uniqueId val="{00000000-2888-4D72-A6F4-01D55833E52F}"/>
            </c:ext>
          </c:extLst>
        </c:ser>
        <c:dLbls>
          <c:showLegendKey val="0"/>
          <c:showVal val="1"/>
          <c:showCatName val="0"/>
          <c:showSerName val="0"/>
          <c:showPercent val="0"/>
          <c:showBubbleSize val="0"/>
        </c:dLbls>
        <c:axId val="552579376"/>
        <c:axId val="552582256"/>
      </c:areaChart>
      <c:catAx>
        <c:axId val="55257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rgbClr val="660066"/>
                </a:solidFill>
                <a:latin typeface="+mn-lt"/>
                <a:ea typeface="+mn-ea"/>
                <a:cs typeface="+mn-cs"/>
              </a:defRPr>
            </a:pPr>
            <a:endParaRPr lang="en-US"/>
          </a:p>
        </c:txPr>
        <c:crossAx val="552582256"/>
        <c:crosses val="autoZero"/>
        <c:auto val="1"/>
        <c:lblAlgn val="ctr"/>
        <c:lblOffset val="100"/>
        <c:noMultiLvlLbl val="0"/>
      </c:catAx>
      <c:valAx>
        <c:axId val="552582256"/>
        <c:scaling>
          <c:orientation val="minMax"/>
        </c:scaling>
        <c:delete val="0"/>
        <c:axPos val="l"/>
        <c:majorGridlines>
          <c:spPr>
            <a:ln w="9525" cap="flat" cmpd="sng" algn="ctr">
              <a:solidFill>
                <a:srgbClr val="E697FF"/>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rgbClr val="660066"/>
                </a:solidFill>
                <a:latin typeface="+mn-lt"/>
                <a:ea typeface="+mn-ea"/>
                <a:cs typeface="+mn-cs"/>
              </a:defRPr>
            </a:pPr>
            <a:endParaRPr lang="en-US"/>
          </a:p>
        </c:txPr>
        <c:crossAx val="5525793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Data!Years_Metascore</c:name>
    <c:fmtId val="2"/>
  </c:pivotSource>
  <c:chart>
    <c:title>
      <c:tx>
        <c:rich>
          <a:bodyPr rot="0" spcFirstLastPara="1" vertOverflow="ellipsis" vert="horz" wrap="square" anchor="ctr" anchorCtr="1"/>
          <a:lstStyle/>
          <a:p>
            <a:pPr>
              <a:defRPr sz="1000" b="0" i="0" u="none" strike="noStrike" kern="1200" spc="0" baseline="0">
                <a:solidFill>
                  <a:srgbClr val="660066"/>
                </a:solidFill>
                <a:latin typeface="+mn-lt"/>
                <a:ea typeface="+mn-ea"/>
                <a:cs typeface="+mn-cs"/>
              </a:defRPr>
            </a:pPr>
            <a:r>
              <a:rPr lang="en-US" sz="1000">
                <a:solidFill>
                  <a:srgbClr val="660066"/>
                </a:solidFill>
              </a:rPr>
              <a:t>Average Metascore</a:t>
            </a:r>
            <a:r>
              <a:rPr lang="en-US" sz="1000" baseline="0">
                <a:solidFill>
                  <a:srgbClr val="660066"/>
                </a:solidFill>
              </a:rPr>
              <a:t> over the Years</a:t>
            </a:r>
          </a:p>
        </c:rich>
      </c:tx>
      <c:overlay val="0"/>
      <c:spPr>
        <a:noFill/>
        <a:ln>
          <a:noFill/>
        </a:ln>
        <a:effectLst/>
      </c:spPr>
      <c:txPr>
        <a:bodyPr rot="0" spcFirstLastPara="1" vertOverflow="ellipsis" vert="horz" wrap="square" anchor="ctr" anchorCtr="1"/>
        <a:lstStyle/>
        <a:p>
          <a:pPr>
            <a:defRPr sz="1000" b="0" i="0" u="none" strike="noStrike" kern="1200" spc="0" baseline="0">
              <a:solidFill>
                <a:srgbClr val="660066"/>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420F8"/>
          </a:solidFill>
          <a:ln>
            <a:noFill/>
          </a:ln>
          <a:effectLst>
            <a:outerShdw blurRad="50800" dist="38100" dir="2700000" algn="tl" rotWithShape="0">
              <a:srgbClr val="8901B3">
                <a:alpha val="4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Data'!$R$62</c:f>
              <c:strCache>
                <c:ptCount val="1"/>
                <c:pt idx="0">
                  <c:v>Total</c:v>
                </c:pt>
              </c:strCache>
            </c:strRef>
          </c:tx>
          <c:spPr>
            <a:solidFill>
              <a:srgbClr val="D420F8"/>
            </a:solidFill>
            <a:ln>
              <a:noFill/>
            </a:ln>
            <a:effectLst>
              <a:outerShdw blurRad="50800" dist="38100" dir="2700000" algn="tl" rotWithShape="0">
                <a:srgbClr val="8901B3">
                  <a:alpha val="4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Data'!$Q$63:$Q$68</c:f>
              <c:strCache>
                <c:ptCount val="5"/>
                <c:pt idx="0">
                  <c:v>2009</c:v>
                </c:pt>
                <c:pt idx="1">
                  <c:v>2010</c:v>
                </c:pt>
                <c:pt idx="2">
                  <c:v>2011</c:v>
                </c:pt>
                <c:pt idx="3">
                  <c:v>2012</c:v>
                </c:pt>
                <c:pt idx="4">
                  <c:v>2013</c:v>
                </c:pt>
              </c:strCache>
            </c:strRef>
          </c:cat>
          <c:val>
            <c:numRef>
              <c:f>'Dashboard Data'!$R$63:$R$68</c:f>
              <c:numCache>
                <c:formatCode>0.00</c:formatCode>
                <c:ptCount val="5"/>
                <c:pt idx="0">
                  <c:v>54.685714285714283</c:v>
                </c:pt>
                <c:pt idx="1">
                  <c:v>54.585365853658537</c:v>
                </c:pt>
                <c:pt idx="2">
                  <c:v>57.225000000000001</c:v>
                </c:pt>
                <c:pt idx="3">
                  <c:v>59.279069767441861</c:v>
                </c:pt>
                <c:pt idx="4">
                  <c:v>56.644444444444446</c:v>
                </c:pt>
              </c:numCache>
            </c:numRef>
          </c:val>
          <c:extLst>
            <c:ext xmlns:c16="http://schemas.microsoft.com/office/drawing/2014/chart" uri="{C3380CC4-5D6E-409C-BE32-E72D297353CC}">
              <c16:uniqueId val="{00000000-C476-4BFC-961B-E9DCCE2D0C53}"/>
            </c:ext>
          </c:extLst>
        </c:ser>
        <c:dLbls>
          <c:dLblPos val="outEnd"/>
          <c:showLegendKey val="0"/>
          <c:showVal val="1"/>
          <c:showCatName val="0"/>
          <c:showSerName val="0"/>
          <c:showPercent val="0"/>
          <c:showBubbleSize val="0"/>
        </c:dLbls>
        <c:gapWidth val="219"/>
        <c:overlap val="-27"/>
        <c:axId val="536393264"/>
        <c:axId val="536395184"/>
      </c:barChart>
      <c:catAx>
        <c:axId val="53639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rgbClr val="660066"/>
                </a:solidFill>
                <a:latin typeface="+mn-lt"/>
                <a:ea typeface="+mn-ea"/>
                <a:cs typeface="+mn-cs"/>
              </a:defRPr>
            </a:pPr>
            <a:endParaRPr lang="en-US"/>
          </a:p>
        </c:txPr>
        <c:crossAx val="536395184"/>
        <c:crosses val="autoZero"/>
        <c:auto val="1"/>
        <c:lblAlgn val="ctr"/>
        <c:lblOffset val="100"/>
        <c:noMultiLvlLbl val="0"/>
      </c:catAx>
      <c:valAx>
        <c:axId val="536395184"/>
        <c:scaling>
          <c:orientation val="minMax"/>
        </c:scaling>
        <c:delete val="0"/>
        <c:axPos val="l"/>
        <c:majorGridlines>
          <c:spPr>
            <a:ln w="9525" cap="flat" cmpd="sng" algn="ctr">
              <a:solidFill>
                <a:srgbClr val="E697FF"/>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rgbClr val="660066"/>
                </a:solidFill>
                <a:latin typeface="+mn-lt"/>
                <a:ea typeface="+mn-ea"/>
                <a:cs typeface="+mn-cs"/>
              </a:defRPr>
            </a:pPr>
            <a:endParaRPr lang="en-US"/>
          </a:p>
        </c:txPr>
        <c:crossAx val="536393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Data!Top_5_Gross</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060736447806117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'Dashboard Data'!$I$5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7A-4F6C-A566-0E811A8169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7A-4F6C-A566-0E811A8169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7A-4F6C-A566-0E811A8169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7A-4F6C-A566-0E811A8169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F096-44A7-8DEF-25876E7885F7}"/>
              </c:ext>
            </c:extLst>
          </c:dPt>
          <c:dLbls>
            <c:dLbl>
              <c:idx val="4"/>
              <c:layout>
                <c:manualLayout>
                  <c:x val="3.0607364478061179E-2"/>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096-44A7-8DEF-25876E7885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'Dashboard Data'!$H$6:$H$11</c:f>
              <c:strCache>
                <c:ptCount val="5"/>
                <c:pt idx="0">
                  <c:v>2015</c:v>
                </c:pt>
                <c:pt idx="1">
                  <c:v>2016</c:v>
                </c:pt>
                <c:pt idx="2">
                  <c:v>2017</c:v>
                </c:pt>
                <c:pt idx="3">
                  <c:v>2018</c:v>
                </c:pt>
                <c:pt idx="4">
                  <c:v>2019</c:v>
                </c:pt>
              </c:strCache>
            </c:strRef>
          </c:cat>
          <c:val>
            <c:numRef>
              <c:f>'Dashboard Data'!$I$6:$I$11</c:f>
              <c:numCache>
                <c:formatCode>General</c:formatCode>
                <c:ptCount val="5"/>
                <c:pt idx="0">
                  <c:v>7220.8599999999988</c:v>
                </c:pt>
                <c:pt idx="1">
                  <c:v>7882.2500000000018</c:v>
                </c:pt>
                <c:pt idx="2">
                  <c:v>7985.0899999999983</c:v>
                </c:pt>
                <c:pt idx="3">
                  <c:v>7881.2300000000005</c:v>
                </c:pt>
                <c:pt idx="4">
                  <c:v>8035.1500000000005</c:v>
                </c:pt>
              </c:numCache>
            </c:numRef>
          </c:val>
          <c:extLst>
            <c:ext xmlns:c16="http://schemas.microsoft.com/office/drawing/2014/chart" uri="{C3380CC4-5D6E-409C-BE32-E72D297353CC}">
              <c16:uniqueId val="{00000000-F096-44A7-8DEF-25876E7885F7}"/>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Data!Top_10_Movies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Data'!$F$5</c:f>
              <c:strCache>
                <c:ptCount val="1"/>
                <c:pt idx="0">
                  <c:v>Total</c:v>
                </c:pt>
              </c:strCache>
            </c:strRef>
          </c:tx>
          <c:spPr>
            <a:solidFill>
              <a:schemeClr val="accent1"/>
            </a:solidFill>
            <a:ln>
              <a:noFill/>
            </a:ln>
            <a:effectLst/>
          </c:spPr>
          <c:invertIfNegative val="0"/>
          <c:cat>
            <c:strRef>
              <c:f>'Dashboard Data'!$E$6:$E$16</c:f>
              <c:strCache>
                <c:ptCount val="10"/>
                <c:pt idx="0">
                  <c:v>Avatar</c:v>
                </c:pt>
                <c:pt idx="1">
                  <c:v>Avengers: Endgame</c:v>
                </c:pt>
                <c:pt idx="2">
                  <c:v>The Lion King</c:v>
                </c:pt>
                <c:pt idx="3">
                  <c:v>Titanic</c:v>
                </c:pt>
                <c:pt idx="4">
                  <c:v>Star Wars: Episode VII - The Force Awakens</c:v>
                </c:pt>
                <c:pt idx="5">
                  <c:v>Avengers: Infinity War</c:v>
                </c:pt>
                <c:pt idx="6">
                  <c:v>Spider-Man: No Way Home</c:v>
                </c:pt>
                <c:pt idx="7">
                  <c:v>Beauty and the Beast</c:v>
                </c:pt>
                <c:pt idx="8">
                  <c:v>Jurassic World</c:v>
                </c:pt>
                <c:pt idx="9">
                  <c:v>Aladdin</c:v>
                </c:pt>
              </c:strCache>
            </c:strRef>
          </c:cat>
          <c:val>
            <c:numRef>
              <c:f>'Dashboard Data'!$F$6:$F$16</c:f>
              <c:numCache>
                <c:formatCode>_ * #,##0_ ;_ * \-#,##0_ ;_ * "-"??_ ;_ @_ </c:formatCode>
                <c:ptCount val="10"/>
                <c:pt idx="0">
                  <c:v>2847397339</c:v>
                </c:pt>
                <c:pt idx="1">
                  <c:v>2797501328</c:v>
                </c:pt>
                <c:pt idx="2">
                  <c:v>2726862292</c:v>
                </c:pt>
                <c:pt idx="3">
                  <c:v>2201647264</c:v>
                </c:pt>
                <c:pt idx="4">
                  <c:v>2069521700</c:v>
                </c:pt>
                <c:pt idx="5">
                  <c:v>2048359754</c:v>
                </c:pt>
                <c:pt idx="6">
                  <c:v>1911432550</c:v>
                </c:pt>
                <c:pt idx="7">
                  <c:v>1698543840</c:v>
                </c:pt>
                <c:pt idx="8">
                  <c:v>1671537444</c:v>
                </c:pt>
                <c:pt idx="9">
                  <c:v>1554744172</c:v>
                </c:pt>
              </c:numCache>
            </c:numRef>
          </c:val>
          <c:extLst>
            <c:ext xmlns:c16="http://schemas.microsoft.com/office/drawing/2014/chart" uri="{C3380CC4-5D6E-409C-BE32-E72D297353CC}">
              <c16:uniqueId val="{00000000-7A7E-4C21-903C-883E5762F082}"/>
            </c:ext>
          </c:extLst>
        </c:ser>
        <c:dLbls>
          <c:showLegendKey val="0"/>
          <c:showVal val="0"/>
          <c:showCatName val="0"/>
          <c:showSerName val="0"/>
          <c:showPercent val="0"/>
          <c:showBubbleSize val="0"/>
        </c:dLbls>
        <c:gapWidth val="182"/>
        <c:axId val="108459648"/>
        <c:axId val="108461568"/>
      </c:barChart>
      <c:catAx>
        <c:axId val="10845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61568"/>
        <c:crosses val="autoZero"/>
        <c:auto val="1"/>
        <c:lblAlgn val="ctr"/>
        <c:lblOffset val="100"/>
        <c:noMultiLvlLbl val="0"/>
      </c:catAx>
      <c:valAx>
        <c:axId val="108461568"/>
        <c:scaling>
          <c:orientation val="minMax"/>
          <c:min val="1500000000"/>
        </c:scaling>
        <c:delete val="0"/>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5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Data!Top_10_Longest</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Data'!$I$13</c:f>
              <c:strCache>
                <c:ptCount val="1"/>
                <c:pt idx="0">
                  <c:v>Total</c:v>
                </c:pt>
              </c:strCache>
            </c:strRef>
          </c:tx>
          <c:spPr>
            <a:solidFill>
              <a:schemeClr val="accent1"/>
            </a:solidFill>
            <a:ln>
              <a:noFill/>
            </a:ln>
            <a:effectLst/>
          </c:spPr>
          <c:invertIfNegative val="0"/>
          <c:cat>
            <c:strRef>
              <c:f>'Dashboard Data'!$H$14:$H$24</c:f>
              <c:strCache>
                <c:ptCount val="10"/>
                <c:pt idx="0">
                  <c:v>Dances with Wolves</c:v>
                </c:pt>
                <c:pt idx="1">
                  <c:v>Avengers: Endgame</c:v>
                </c:pt>
                <c:pt idx="2">
                  <c:v>Pearl Harbor</c:v>
                </c:pt>
                <c:pt idx="3">
                  <c:v>King Kong</c:v>
                </c:pt>
                <c:pt idx="4">
                  <c:v>JFK</c:v>
                </c:pt>
                <c:pt idx="5">
                  <c:v>The Green Mile</c:v>
                </c:pt>
                <c:pt idx="6">
                  <c:v>Titanic</c:v>
                </c:pt>
                <c:pt idx="7">
                  <c:v>Schindler's List</c:v>
                </c:pt>
                <c:pt idx="8">
                  <c:v>The Lord of the Rings: The Return of the King</c:v>
                </c:pt>
                <c:pt idx="9">
                  <c:v>Gone with the Wind</c:v>
                </c:pt>
              </c:strCache>
            </c:strRef>
          </c:cat>
          <c:val>
            <c:numRef>
              <c:f>'Dashboard Data'!$I$14:$I$24</c:f>
              <c:numCache>
                <c:formatCode>0</c:formatCode>
                <c:ptCount val="10"/>
                <c:pt idx="0">
                  <c:v>181</c:v>
                </c:pt>
                <c:pt idx="1">
                  <c:v>181</c:v>
                </c:pt>
                <c:pt idx="2">
                  <c:v>183</c:v>
                </c:pt>
                <c:pt idx="3">
                  <c:v>187</c:v>
                </c:pt>
                <c:pt idx="4">
                  <c:v>189</c:v>
                </c:pt>
                <c:pt idx="5">
                  <c:v>189</c:v>
                </c:pt>
                <c:pt idx="6">
                  <c:v>194</c:v>
                </c:pt>
                <c:pt idx="7">
                  <c:v>195</c:v>
                </c:pt>
                <c:pt idx="8">
                  <c:v>201</c:v>
                </c:pt>
                <c:pt idx="9">
                  <c:v>238</c:v>
                </c:pt>
              </c:numCache>
            </c:numRef>
          </c:val>
          <c:extLst>
            <c:ext xmlns:c16="http://schemas.microsoft.com/office/drawing/2014/chart" uri="{C3380CC4-5D6E-409C-BE32-E72D297353CC}">
              <c16:uniqueId val="{00000000-916B-49F4-9326-B267BD3CC60F}"/>
            </c:ext>
          </c:extLst>
        </c:ser>
        <c:dLbls>
          <c:showLegendKey val="0"/>
          <c:showVal val="0"/>
          <c:showCatName val="0"/>
          <c:showSerName val="0"/>
          <c:showPercent val="0"/>
          <c:showBubbleSize val="0"/>
        </c:dLbls>
        <c:gapWidth val="219"/>
        <c:overlap val="-27"/>
        <c:axId val="980061263"/>
        <c:axId val="980071343"/>
      </c:barChart>
      <c:catAx>
        <c:axId val="98006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71343"/>
        <c:crosses val="autoZero"/>
        <c:auto val="1"/>
        <c:lblAlgn val="ctr"/>
        <c:lblOffset val="100"/>
        <c:noMultiLvlLbl val="0"/>
      </c:catAx>
      <c:valAx>
        <c:axId val="9800713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6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Data!Top_5_Votes</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'Dashboard Data'!$L$5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D2B3-4DC9-BA58-9DED8DA47B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90-437B-92AD-F23C29E9411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390-437B-92AD-F23C29E9411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390-437B-92AD-F23C29E9411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390-437B-92AD-F23C29E941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Data'!$K$6:$K$11</c:f>
              <c:strCache>
                <c:ptCount val="5"/>
                <c:pt idx="0">
                  <c:v>Forrest Gump</c:v>
                </c:pt>
                <c:pt idx="1">
                  <c:v>Inception</c:v>
                </c:pt>
                <c:pt idx="2">
                  <c:v>Pulp Fiction</c:v>
                </c:pt>
                <c:pt idx="3">
                  <c:v>The Dark Knight</c:v>
                </c:pt>
                <c:pt idx="4">
                  <c:v>The Matrix</c:v>
                </c:pt>
              </c:strCache>
            </c:strRef>
          </c:cat>
          <c:val>
            <c:numRef>
              <c:f>'Dashboard Data'!$L$6:$L$11</c:f>
              <c:numCache>
                <c:formatCode>General</c:formatCode>
                <c:ptCount val="5"/>
                <c:pt idx="0">
                  <c:v>2053012</c:v>
                </c:pt>
                <c:pt idx="1">
                  <c:v>2324716</c:v>
                </c:pt>
                <c:pt idx="2">
                  <c:v>2029060</c:v>
                </c:pt>
                <c:pt idx="3">
                  <c:v>2622926</c:v>
                </c:pt>
                <c:pt idx="4">
                  <c:v>1895339</c:v>
                </c:pt>
              </c:numCache>
            </c:numRef>
          </c:val>
          <c:extLst>
            <c:ext xmlns:c16="http://schemas.microsoft.com/office/drawing/2014/chart" uri="{C3380CC4-5D6E-409C-BE32-E72D297353CC}">
              <c16:uniqueId val="{00000000-D2B3-4DC9-BA58-9DED8DA47B5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Data!Top_10_rated</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Data'!$L$13</c:f>
              <c:strCache>
                <c:ptCount val="1"/>
                <c:pt idx="0">
                  <c:v>Total</c:v>
                </c:pt>
              </c:strCache>
            </c:strRef>
          </c:tx>
          <c:spPr>
            <a:ln w="28575" cap="rnd">
              <a:solidFill>
                <a:schemeClr val="accent1"/>
              </a:solidFill>
              <a:round/>
            </a:ln>
            <a:effectLst/>
          </c:spPr>
          <c:marker>
            <c:symbol val="none"/>
          </c:marker>
          <c:cat>
            <c:strRef>
              <c:f>'Dashboard Data'!$K$14:$K$25</c:f>
              <c:strCache>
                <c:ptCount val="11"/>
                <c:pt idx="0">
                  <c:v>Forrest Gump</c:v>
                </c:pt>
                <c:pt idx="1">
                  <c:v>Inception</c:v>
                </c:pt>
                <c:pt idx="2">
                  <c:v>Pulp Fiction</c:v>
                </c:pt>
                <c:pt idx="3">
                  <c:v>Schindler's List</c:v>
                </c:pt>
                <c:pt idx="4">
                  <c:v>The Dark Knight</c:v>
                </c:pt>
                <c:pt idx="5">
                  <c:v>The Empire Strikes Back</c:v>
                </c:pt>
                <c:pt idx="6">
                  <c:v>The Godfather</c:v>
                </c:pt>
                <c:pt idx="7">
                  <c:v>The Lord of the Rings: The Fellowship of the Ring</c:v>
                </c:pt>
                <c:pt idx="8">
                  <c:v>The Lord of the Rings: The Return of the King</c:v>
                </c:pt>
                <c:pt idx="9">
                  <c:v>The Lord of the Rings: The Two Towers</c:v>
                </c:pt>
                <c:pt idx="10">
                  <c:v>The Matrix</c:v>
                </c:pt>
              </c:strCache>
            </c:strRef>
          </c:cat>
          <c:val>
            <c:numRef>
              <c:f>'Dashboard Data'!$L$14:$L$25</c:f>
              <c:numCache>
                <c:formatCode>General</c:formatCode>
                <c:ptCount val="11"/>
                <c:pt idx="0">
                  <c:v>8.8000000000000007</c:v>
                </c:pt>
                <c:pt idx="1">
                  <c:v>8.8000000000000007</c:v>
                </c:pt>
                <c:pt idx="2">
                  <c:v>8.9</c:v>
                </c:pt>
                <c:pt idx="3">
                  <c:v>9</c:v>
                </c:pt>
                <c:pt idx="4">
                  <c:v>9</c:v>
                </c:pt>
                <c:pt idx="5">
                  <c:v>8.6999999999999993</c:v>
                </c:pt>
                <c:pt idx="6">
                  <c:v>9.1999999999999993</c:v>
                </c:pt>
                <c:pt idx="7">
                  <c:v>8.8000000000000007</c:v>
                </c:pt>
                <c:pt idx="8">
                  <c:v>9</c:v>
                </c:pt>
                <c:pt idx="9">
                  <c:v>8.8000000000000007</c:v>
                </c:pt>
                <c:pt idx="10">
                  <c:v>8.6999999999999993</c:v>
                </c:pt>
              </c:numCache>
            </c:numRef>
          </c:val>
          <c:smooth val="0"/>
          <c:extLst>
            <c:ext xmlns:c16="http://schemas.microsoft.com/office/drawing/2014/chart" uri="{C3380CC4-5D6E-409C-BE32-E72D297353CC}">
              <c16:uniqueId val="{00000000-FD45-4F78-80A8-A20CA38E03B2}"/>
            </c:ext>
          </c:extLst>
        </c:ser>
        <c:dLbls>
          <c:showLegendKey val="0"/>
          <c:showVal val="0"/>
          <c:showCatName val="0"/>
          <c:showSerName val="0"/>
          <c:showPercent val="0"/>
          <c:showBubbleSize val="0"/>
        </c:dLbls>
        <c:smooth val="0"/>
        <c:axId val="647046783"/>
        <c:axId val="647044863"/>
      </c:lineChart>
      <c:catAx>
        <c:axId val="64704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44863"/>
        <c:crosses val="autoZero"/>
        <c:auto val="1"/>
        <c:lblAlgn val="ctr"/>
        <c:lblOffset val="100"/>
        <c:noMultiLvlLbl val="0"/>
      </c:catAx>
      <c:valAx>
        <c:axId val="64704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467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Data!Genre_Avg_WW</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Data'!$I$34</c:f>
              <c:strCache>
                <c:ptCount val="1"/>
                <c:pt idx="0">
                  <c:v>Total</c:v>
                </c:pt>
              </c:strCache>
            </c:strRef>
          </c:tx>
          <c:spPr>
            <a:ln w="28575" cap="rnd">
              <a:solidFill>
                <a:schemeClr val="accent1"/>
              </a:solidFill>
              <a:round/>
            </a:ln>
            <a:effectLst/>
          </c:spPr>
          <c:marker>
            <c:symbol val="none"/>
          </c:marker>
          <c:cat>
            <c:strRef>
              <c:f>'Dashboard Data'!$H$35:$H$51</c:f>
              <c:strCache>
                <c:ptCount val="16"/>
                <c:pt idx="0">
                  <c:v>Action</c:v>
                </c:pt>
                <c:pt idx="1">
                  <c:v>Adventure</c:v>
                </c:pt>
                <c:pt idx="2">
                  <c:v>Animation</c:v>
                </c:pt>
                <c:pt idx="3">
                  <c:v>Biography</c:v>
                </c:pt>
                <c:pt idx="4">
                  <c:v>Comedy</c:v>
                </c:pt>
                <c:pt idx="5">
                  <c:v>Crime</c:v>
                </c:pt>
                <c:pt idx="6">
                  <c:v>Drama</c:v>
                </c:pt>
                <c:pt idx="7">
                  <c:v>Family</c:v>
                </c:pt>
                <c:pt idx="8">
                  <c:v>Fantasy</c:v>
                </c:pt>
                <c:pt idx="9">
                  <c:v>History</c:v>
                </c:pt>
                <c:pt idx="10">
                  <c:v>Horror</c:v>
                </c:pt>
                <c:pt idx="11">
                  <c:v>Music</c:v>
                </c:pt>
                <c:pt idx="12">
                  <c:v>Mystery</c:v>
                </c:pt>
                <c:pt idx="13">
                  <c:v>Romance</c:v>
                </c:pt>
                <c:pt idx="14">
                  <c:v>Sci-Fi</c:v>
                </c:pt>
                <c:pt idx="15">
                  <c:v>Thriller</c:v>
                </c:pt>
              </c:strCache>
            </c:strRef>
          </c:cat>
          <c:val>
            <c:numRef>
              <c:f>'Dashboard Data'!$I$35:$I$51</c:f>
              <c:numCache>
                <c:formatCode>0.00</c:formatCode>
                <c:ptCount val="16"/>
                <c:pt idx="0">
                  <c:v>533.85332697872354</c:v>
                </c:pt>
                <c:pt idx="1">
                  <c:v>558.57339098360671</c:v>
                </c:pt>
                <c:pt idx="2">
                  <c:v>547.10124194736852</c:v>
                </c:pt>
                <c:pt idx="3">
                  <c:v>227.68406133333335</c:v>
                </c:pt>
                <c:pt idx="4">
                  <c:v>420.30884032432442</c:v>
                </c:pt>
                <c:pt idx="5">
                  <c:v>650.77840033333325</c:v>
                </c:pt>
                <c:pt idx="6">
                  <c:v>362.78899027272729</c:v>
                </c:pt>
                <c:pt idx="7">
                  <c:v>466.74045611111109</c:v>
                </c:pt>
                <c:pt idx="8">
                  <c:v>421.11372230769234</c:v>
                </c:pt>
                <c:pt idx="9">
                  <c:v>206.05184166666666</c:v>
                </c:pt>
                <c:pt idx="10">
                  <c:v>317.03848849999997</c:v>
                </c:pt>
                <c:pt idx="11">
                  <c:v>368.02547199999998</c:v>
                </c:pt>
                <c:pt idx="12">
                  <c:v>234.82313500000001</c:v>
                </c:pt>
                <c:pt idx="13">
                  <c:v>323.26555625000003</c:v>
                </c:pt>
                <c:pt idx="14">
                  <c:v>672.91865814999983</c:v>
                </c:pt>
                <c:pt idx="15">
                  <c:v>633.1842358749999</c:v>
                </c:pt>
              </c:numCache>
            </c:numRef>
          </c:val>
          <c:smooth val="0"/>
          <c:extLst>
            <c:ext xmlns:c16="http://schemas.microsoft.com/office/drawing/2014/chart" uri="{C3380CC4-5D6E-409C-BE32-E72D297353CC}">
              <c16:uniqueId val="{00000000-51DB-4056-9022-BCFD3B92B636}"/>
            </c:ext>
          </c:extLst>
        </c:ser>
        <c:dLbls>
          <c:showLegendKey val="0"/>
          <c:showVal val="0"/>
          <c:showCatName val="0"/>
          <c:showSerName val="0"/>
          <c:showPercent val="0"/>
          <c:showBubbleSize val="0"/>
        </c:dLbls>
        <c:smooth val="0"/>
        <c:axId val="552667216"/>
        <c:axId val="552663856"/>
      </c:lineChart>
      <c:catAx>
        <c:axId val="55266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663856"/>
        <c:crosses val="autoZero"/>
        <c:auto val="1"/>
        <c:lblAlgn val="ctr"/>
        <c:lblOffset val="100"/>
        <c:noMultiLvlLbl val="0"/>
      </c:catAx>
      <c:valAx>
        <c:axId val="552663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667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Data!Top_10_Longest</c:name>
    <c:fmtId val="3"/>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en-IN">
                <a:solidFill>
                  <a:srgbClr val="660066"/>
                </a:solidFill>
              </a:rPr>
              <a:t>Longest</a:t>
            </a:r>
            <a:r>
              <a:rPr lang="en-IN" baseline="0">
                <a:solidFill>
                  <a:srgbClr val="660066"/>
                </a:solidFill>
              </a:rPr>
              <a:t> Movies of All Time</a:t>
            </a:r>
            <a:endParaRPr lang="en-IN">
              <a:solidFill>
                <a:srgbClr val="66006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513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Data'!$I$13</c:f>
              <c:strCache>
                <c:ptCount val="1"/>
                <c:pt idx="0">
                  <c:v>Total</c:v>
                </c:pt>
              </c:strCache>
            </c:strRef>
          </c:tx>
          <c:spPr>
            <a:solidFill>
              <a:srgbClr val="C513F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6F068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Data'!$H$14:$H$24</c:f>
              <c:strCache>
                <c:ptCount val="10"/>
                <c:pt idx="0">
                  <c:v>Dances with Wolves</c:v>
                </c:pt>
                <c:pt idx="1">
                  <c:v>Avengers: Endgame</c:v>
                </c:pt>
                <c:pt idx="2">
                  <c:v>Pearl Harbor</c:v>
                </c:pt>
                <c:pt idx="3">
                  <c:v>King Kong</c:v>
                </c:pt>
                <c:pt idx="4">
                  <c:v>JFK</c:v>
                </c:pt>
                <c:pt idx="5">
                  <c:v>The Green Mile</c:v>
                </c:pt>
                <c:pt idx="6">
                  <c:v>Titanic</c:v>
                </c:pt>
                <c:pt idx="7">
                  <c:v>Schindler's List</c:v>
                </c:pt>
                <c:pt idx="8">
                  <c:v>The Lord of the Rings: The Return of the King</c:v>
                </c:pt>
                <c:pt idx="9">
                  <c:v>Gone with the Wind</c:v>
                </c:pt>
              </c:strCache>
            </c:strRef>
          </c:cat>
          <c:val>
            <c:numRef>
              <c:f>'Dashboard Data'!$I$14:$I$24</c:f>
              <c:numCache>
                <c:formatCode>0</c:formatCode>
                <c:ptCount val="10"/>
                <c:pt idx="0">
                  <c:v>181</c:v>
                </c:pt>
                <c:pt idx="1">
                  <c:v>181</c:v>
                </c:pt>
                <c:pt idx="2">
                  <c:v>183</c:v>
                </c:pt>
                <c:pt idx="3">
                  <c:v>187</c:v>
                </c:pt>
                <c:pt idx="4">
                  <c:v>189</c:v>
                </c:pt>
                <c:pt idx="5">
                  <c:v>189</c:v>
                </c:pt>
                <c:pt idx="6">
                  <c:v>194</c:v>
                </c:pt>
                <c:pt idx="7">
                  <c:v>195</c:v>
                </c:pt>
                <c:pt idx="8">
                  <c:v>201</c:v>
                </c:pt>
                <c:pt idx="9">
                  <c:v>238</c:v>
                </c:pt>
              </c:numCache>
            </c:numRef>
          </c:val>
          <c:extLst>
            <c:ext xmlns:c16="http://schemas.microsoft.com/office/drawing/2014/chart" uri="{C3380CC4-5D6E-409C-BE32-E72D297353CC}">
              <c16:uniqueId val="{00000000-DEA8-4254-ABD3-B5221EFE7184}"/>
            </c:ext>
          </c:extLst>
        </c:ser>
        <c:dLbls>
          <c:showLegendKey val="0"/>
          <c:showVal val="0"/>
          <c:showCatName val="0"/>
          <c:showSerName val="0"/>
          <c:showPercent val="0"/>
          <c:showBubbleSize val="0"/>
        </c:dLbls>
        <c:gapWidth val="219"/>
        <c:overlap val="-27"/>
        <c:axId val="980061263"/>
        <c:axId val="980071343"/>
      </c:barChart>
      <c:catAx>
        <c:axId val="98006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t" anchorCtr="0"/>
          <a:lstStyle/>
          <a:p>
            <a:pPr>
              <a:defRPr sz="900" b="1" i="0" u="none" strike="noStrike" kern="1200" baseline="0">
                <a:solidFill>
                  <a:srgbClr val="6F068C"/>
                </a:solidFill>
                <a:latin typeface="+mn-lt"/>
                <a:ea typeface="+mn-ea"/>
                <a:cs typeface="+mn-cs"/>
              </a:defRPr>
            </a:pPr>
            <a:endParaRPr lang="en-US"/>
          </a:p>
        </c:txPr>
        <c:crossAx val="980071343"/>
        <c:crosses val="autoZero"/>
        <c:auto val="1"/>
        <c:lblAlgn val="ctr"/>
        <c:lblOffset val="100"/>
        <c:noMultiLvlLbl val="0"/>
      </c:catAx>
      <c:valAx>
        <c:axId val="9800713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F068C"/>
                </a:solidFill>
                <a:latin typeface="+mn-lt"/>
                <a:ea typeface="+mn-ea"/>
                <a:cs typeface="+mn-cs"/>
              </a:defRPr>
            </a:pPr>
            <a:endParaRPr lang="en-US"/>
          </a:p>
        </c:txPr>
        <c:crossAx val="980061263"/>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Data!Genre_Avg_Gross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Data'!$F$34</c:f>
              <c:strCache>
                <c:ptCount val="1"/>
                <c:pt idx="0">
                  <c:v>Total</c:v>
                </c:pt>
              </c:strCache>
            </c:strRef>
          </c:tx>
          <c:spPr>
            <a:solidFill>
              <a:schemeClr val="accent1"/>
            </a:solidFill>
            <a:ln>
              <a:noFill/>
            </a:ln>
            <a:effectLst/>
          </c:spPr>
          <c:invertIfNegative val="0"/>
          <c:cat>
            <c:strRef>
              <c:f>'Dashboard Data'!$E$35:$E$41</c:f>
              <c:strCache>
                <c:ptCount val="6"/>
                <c:pt idx="0">
                  <c:v>Action</c:v>
                </c:pt>
                <c:pt idx="1">
                  <c:v>Adventure</c:v>
                </c:pt>
                <c:pt idx="2">
                  <c:v>Animation</c:v>
                </c:pt>
                <c:pt idx="3">
                  <c:v>Biography</c:v>
                </c:pt>
                <c:pt idx="4">
                  <c:v>Comedy</c:v>
                </c:pt>
                <c:pt idx="5">
                  <c:v>Crime</c:v>
                </c:pt>
              </c:strCache>
            </c:strRef>
          </c:cat>
          <c:val>
            <c:numRef>
              <c:f>'Dashboard Data'!$F$35:$F$41</c:f>
              <c:numCache>
                <c:formatCode>0.00</c:formatCode>
                <c:ptCount val="6"/>
                <c:pt idx="0">
                  <c:v>168.39544491525425</c:v>
                </c:pt>
                <c:pt idx="1">
                  <c:v>182.45918918918909</c:v>
                </c:pt>
                <c:pt idx="2">
                  <c:v>173.58710691823904</c:v>
                </c:pt>
                <c:pt idx="3">
                  <c:v>123.22948717948719</c:v>
                </c:pt>
                <c:pt idx="4">
                  <c:v>144.482421875</c:v>
                </c:pt>
                <c:pt idx="5">
                  <c:v>132.89289473684209</c:v>
                </c:pt>
              </c:numCache>
            </c:numRef>
          </c:val>
          <c:extLst>
            <c:ext xmlns:c16="http://schemas.microsoft.com/office/drawing/2014/chart" uri="{C3380CC4-5D6E-409C-BE32-E72D297353CC}">
              <c16:uniqueId val="{00000000-6848-471D-AB3B-8B0F413D3215}"/>
            </c:ext>
          </c:extLst>
        </c:ser>
        <c:dLbls>
          <c:showLegendKey val="0"/>
          <c:showVal val="0"/>
          <c:showCatName val="0"/>
          <c:showSerName val="0"/>
          <c:showPercent val="0"/>
          <c:showBubbleSize val="0"/>
        </c:dLbls>
        <c:gapWidth val="219"/>
        <c:overlap val="-27"/>
        <c:axId val="400489727"/>
        <c:axId val="400488767"/>
      </c:barChart>
      <c:catAx>
        <c:axId val="40048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488767"/>
        <c:crosses val="autoZero"/>
        <c:auto val="1"/>
        <c:lblAlgn val="ctr"/>
        <c:lblOffset val="100"/>
        <c:noMultiLvlLbl val="0"/>
      </c:catAx>
      <c:valAx>
        <c:axId val="4004887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4897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Data!Genre_Avg_Rating</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Data'!$M$34</c:f>
              <c:strCache>
                <c:ptCount val="1"/>
                <c:pt idx="0">
                  <c:v>Total</c:v>
                </c:pt>
              </c:strCache>
            </c:strRef>
          </c:tx>
          <c:spPr>
            <a:solidFill>
              <a:schemeClr val="accent1"/>
            </a:solidFill>
            <a:ln>
              <a:noFill/>
            </a:ln>
            <a:effectLst/>
          </c:spPr>
          <c:invertIfNegative val="0"/>
          <c:cat>
            <c:strRef>
              <c:f>'Dashboard Data'!$L$35:$L$41</c:f>
              <c:strCache>
                <c:ptCount val="6"/>
                <c:pt idx="0">
                  <c:v>Action</c:v>
                </c:pt>
                <c:pt idx="1">
                  <c:v>Adventure</c:v>
                </c:pt>
                <c:pt idx="2">
                  <c:v>Animation</c:v>
                </c:pt>
                <c:pt idx="3">
                  <c:v>Biography</c:v>
                </c:pt>
                <c:pt idx="4">
                  <c:v>Comedy</c:v>
                </c:pt>
                <c:pt idx="5">
                  <c:v>Crime</c:v>
                </c:pt>
              </c:strCache>
            </c:strRef>
          </c:cat>
          <c:val>
            <c:numRef>
              <c:f>'Dashboard Data'!$M$35:$M$41</c:f>
              <c:numCache>
                <c:formatCode>0.00</c:formatCode>
                <c:ptCount val="6"/>
                <c:pt idx="0">
                  <c:v>6.7249999999999961</c:v>
                </c:pt>
                <c:pt idx="1">
                  <c:v>6.7380308880308846</c:v>
                </c:pt>
                <c:pt idx="2">
                  <c:v>6.8987421383647805</c:v>
                </c:pt>
                <c:pt idx="3">
                  <c:v>7.6692307692307686</c:v>
                </c:pt>
                <c:pt idx="4">
                  <c:v>6.5906250000000037</c:v>
                </c:pt>
                <c:pt idx="5">
                  <c:v>6.9894736842105285</c:v>
                </c:pt>
              </c:numCache>
            </c:numRef>
          </c:val>
          <c:extLst>
            <c:ext xmlns:c16="http://schemas.microsoft.com/office/drawing/2014/chart" uri="{C3380CC4-5D6E-409C-BE32-E72D297353CC}">
              <c16:uniqueId val="{00000000-984D-437C-BD3B-60F1CBF00D7F}"/>
            </c:ext>
          </c:extLst>
        </c:ser>
        <c:dLbls>
          <c:showLegendKey val="0"/>
          <c:showVal val="0"/>
          <c:showCatName val="0"/>
          <c:showSerName val="0"/>
          <c:showPercent val="0"/>
          <c:showBubbleSize val="0"/>
        </c:dLbls>
        <c:gapWidth val="182"/>
        <c:axId val="313603759"/>
        <c:axId val="313604719"/>
      </c:barChart>
      <c:catAx>
        <c:axId val="313603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04719"/>
        <c:crosses val="autoZero"/>
        <c:auto val="1"/>
        <c:lblAlgn val="ctr"/>
        <c:lblOffset val="100"/>
        <c:noMultiLvlLbl val="0"/>
      </c:catAx>
      <c:valAx>
        <c:axId val="31360471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037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Data!Year_Duration</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Data'!$F$62</c:f>
              <c:strCache>
                <c:ptCount val="1"/>
                <c:pt idx="0">
                  <c:v>Total</c:v>
                </c:pt>
              </c:strCache>
            </c:strRef>
          </c:tx>
          <c:spPr>
            <a:ln w="28575" cap="rnd">
              <a:solidFill>
                <a:schemeClr val="accent1"/>
              </a:solidFill>
              <a:round/>
            </a:ln>
            <a:effectLst/>
          </c:spPr>
          <c:marker>
            <c:symbol val="none"/>
          </c:marker>
          <c:cat>
            <c:strRef>
              <c:f>'Dashboard Data'!$E$63:$E$68</c:f>
              <c:strCache>
                <c:ptCount val="5"/>
                <c:pt idx="0">
                  <c:v>2009</c:v>
                </c:pt>
                <c:pt idx="1">
                  <c:v>2010</c:v>
                </c:pt>
                <c:pt idx="2">
                  <c:v>2011</c:v>
                </c:pt>
                <c:pt idx="3">
                  <c:v>2012</c:v>
                </c:pt>
                <c:pt idx="4">
                  <c:v>2013</c:v>
                </c:pt>
              </c:strCache>
            </c:strRef>
          </c:cat>
          <c:val>
            <c:numRef>
              <c:f>'Dashboard Data'!$F$63:$F$68</c:f>
              <c:numCache>
                <c:formatCode>#,##0</c:formatCode>
                <c:ptCount val="5"/>
                <c:pt idx="0">
                  <c:v>117</c:v>
                </c:pt>
                <c:pt idx="1">
                  <c:v>112.02439024390245</c:v>
                </c:pt>
                <c:pt idx="2">
                  <c:v>114.52500000000001</c:v>
                </c:pt>
                <c:pt idx="3">
                  <c:v>117.65116279069767</c:v>
                </c:pt>
                <c:pt idx="4">
                  <c:v>117.97777777777777</c:v>
                </c:pt>
              </c:numCache>
            </c:numRef>
          </c:val>
          <c:smooth val="0"/>
          <c:extLst>
            <c:ext xmlns:c16="http://schemas.microsoft.com/office/drawing/2014/chart" uri="{C3380CC4-5D6E-409C-BE32-E72D297353CC}">
              <c16:uniqueId val="{00000000-5A1C-438D-B5F2-4AEE93882B6F}"/>
            </c:ext>
          </c:extLst>
        </c:ser>
        <c:dLbls>
          <c:showLegendKey val="0"/>
          <c:showVal val="0"/>
          <c:showCatName val="0"/>
          <c:showSerName val="0"/>
          <c:showPercent val="0"/>
          <c:showBubbleSize val="0"/>
        </c:dLbls>
        <c:smooth val="0"/>
        <c:axId val="411484095"/>
        <c:axId val="411483135"/>
      </c:lineChart>
      <c:catAx>
        <c:axId val="41148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483135"/>
        <c:crosses val="autoZero"/>
        <c:auto val="1"/>
        <c:lblAlgn val="ctr"/>
        <c:lblOffset val="100"/>
        <c:noMultiLvlLbl val="0"/>
      </c:catAx>
      <c:valAx>
        <c:axId val="411483135"/>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484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Data!Year_Gross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Data'!$I$62</c:f>
              <c:strCache>
                <c:ptCount val="1"/>
                <c:pt idx="0">
                  <c:v>Total</c:v>
                </c:pt>
              </c:strCache>
            </c:strRef>
          </c:tx>
          <c:spPr>
            <a:solidFill>
              <a:schemeClr val="accent1"/>
            </a:solidFill>
            <a:ln>
              <a:noFill/>
            </a:ln>
            <a:effectLst/>
          </c:spPr>
          <c:invertIfNegative val="0"/>
          <c:cat>
            <c:strRef>
              <c:f>'Dashboard Data'!$H$63:$H$68</c:f>
              <c:strCache>
                <c:ptCount val="5"/>
                <c:pt idx="0">
                  <c:v>2009</c:v>
                </c:pt>
                <c:pt idx="1">
                  <c:v>2010</c:v>
                </c:pt>
                <c:pt idx="2">
                  <c:v>2011</c:v>
                </c:pt>
                <c:pt idx="3">
                  <c:v>2012</c:v>
                </c:pt>
                <c:pt idx="4">
                  <c:v>2013</c:v>
                </c:pt>
              </c:strCache>
            </c:strRef>
          </c:cat>
          <c:val>
            <c:numRef>
              <c:f>'Dashboard Data'!$I$63:$I$68</c:f>
              <c:numCache>
                <c:formatCode>0.00</c:formatCode>
                <c:ptCount val="5"/>
                <c:pt idx="0">
                  <c:v>182.40914285714288</c:v>
                </c:pt>
                <c:pt idx="1">
                  <c:v>152.7656097560976</c:v>
                </c:pt>
                <c:pt idx="2">
                  <c:v>147.76024999999998</c:v>
                </c:pt>
                <c:pt idx="3">
                  <c:v>162.6397674418605</c:v>
                </c:pt>
                <c:pt idx="4">
                  <c:v>156.54533333333336</c:v>
                </c:pt>
              </c:numCache>
            </c:numRef>
          </c:val>
          <c:extLst>
            <c:ext xmlns:c16="http://schemas.microsoft.com/office/drawing/2014/chart" uri="{C3380CC4-5D6E-409C-BE32-E72D297353CC}">
              <c16:uniqueId val="{00000000-5FF4-40C9-8ACE-D51EFD25F80A}"/>
            </c:ext>
          </c:extLst>
        </c:ser>
        <c:dLbls>
          <c:showLegendKey val="0"/>
          <c:showVal val="0"/>
          <c:showCatName val="0"/>
          <c:showSerName val="0"/>
          <c:showPercent val="0"/>
          <c:showBubbleSize val="0"/>
        </c:dLbls>
        <c:gapWidth val="219"/>
        <c:overlap val="-27"/>
        <c:axId val="318967023"/>
        <c:axId val="125256159"/>
      </c:barChart>
      <c:catAx>
        <c:axId val="31896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56159"/>
        <c:crosses val="autoZero"/>
        <c:auto val="1"/>
        <c:lblAlgn val="ctr"/>
        <c:lblOffset val="100"/>
        <c:noMultiLvlLbl val="0"/>
      </c:catAx>
      <c:valAx>
        <c:axId val="1252561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967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Data!Year_Rating</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Data'!$L$62</c:f>
              <c:strCache>
                <c:ptCount val="1"/>
                <c:pt idx="0">
                  <c:v>Total</c:v>
                </c:pt>
              </c:strCache>
            </c:strRef>
          </c:tx>
          <c:spPr>
            <a:solidFill>
              <a:schemeClr val="accent1"/>
            </a:solidFill>
            <a:ln>
              <a:noFill/>
            </a:ln>
            <a:effectLst/>
          </c:spPr>
          <c:invertIfNegative val="0"/>
          <c:cat>
            <c:strRef>
              <c:f>'Dashboard Data'!$K$63:$K$68</c:f>
              <c:strCache>
                <c:ptCount val="5"/>
                <c:pt idx="0">
                  <c:v>2009</c:v>
                </c:pt>
                <c:pt idx="1">
                  <c:v>2010</c:v>
                </c:pt>
                <c:pt idx="2">
                  <c:v>2011</c:v>
                </c:pt>
                <c:pt idx="3">
                  <c:v>2012</c:v>
                </c:pt>
                <c:pt idx="4">
                  <c:v>2013</c:v>
                </c:pt>
              </c:strCache>
            </c:strRef>
          </c:cat>
          <c:val>
            <c:numRef>
              <c:f>'Dashboard Data'!$L$63:$L$68</c:f>
              <c:numCache>
                <c:formatCode>#,##0.00</c:formatCode>
                <c:ptCount val="5"/>
                <c:pt idx="0">
                  <c:v>6.6571428571428566</c:v>
                </c:pt>
                <c:pt idx="1">
                  <c:v>6.5268292682926852</c:v>
                </c:pt>
                <c:pt idx="2">
                  <c:v>6.67</c:v>
                </c:pt>
                <c:pt idx="3">
                  <c:v>6.851162790697674</c:v>
                </c:pt>
                <c:pt idx="4">
                  <c:v>6.7599999999999989</c:v>
                </c:pt>
              </c:numCache>
            </c:numRef>
          </c:val>
          <c:extLst>
            <c:ext xmlns:c16="http://schemas.microsoft.com/office/drawing/2014/chart" uri="{C3380CC4-5D6E-409C-BE32-E72D297353CC}">
              <c16:uniqueId val="{00000000-93EC-4E96-8983-05B7A988638B}"/>
            </c:ext>
          </c:extLst>
        </c:ser>
        <c:dLbls>
          <c:showLegendKey val="0"/>
          <c:showVal val="0"/>
          <c:showCatName val="0"/>
          <c:showSerName val="0"/>
          <c:showPercent val="0"/>
          <c:showBubbleSize val="0"/>
        </c:dLbls>
        <c:gapWidth val="182"/>
        <c:axId val="905233216"/>
        <c:axId val="905234656"/>
      </c:barChart>
      <c:catAx>
        <c:axId val="90523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234656"/>
        <c:crosses val="autoZero"/>
        <c:auto val="1"/>
        <c:lblAlgn val="ctr"/>
        <c:lblOffset val="100"/>
        <c:noMultiLvlLbl val="0"/>
      </c:catAx>
      <c:valAx>
        <c:axId val="9052346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233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Data!Year_Votes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'Dashboard Data'!$O$62</c:f>
              <c:strCache>
                <c:ptCount val="1"/>
                <c:pt idx="0">
                  <c:v>Total</c:v>
                </c:pt>
              </c:strCache>
            </c:strRef>
          </c:tx>
          <c:spPr>
            <a:solidFill>
              <a:schemeClr val="accent1"/>
            </a:solidFill>
            <a:ln>
              <a:noFill/>
            </a:ln>
            <a:effectLst/>
          </c:spPr>
          <c:cat>
            <c:strRef>
              <c:f>'Dashboard Data'!$N$63:$N$68</c:f>
              <c:strCache>
                <c:ptCount val="5"/>
                <c:pt idx="0">
                  <c:v>2009</c:v>
                </c:pt>
                <c:pt idx="1">
                  <c:v>2010</c:v>
                </c:pt>
                <c:pt idx="2">
                  <c:v>2011</c:v>
                </c:pt>
                <c:pt idx="3">
                  <c:v>2012</c:v>
                </c:pt>
                <c:pt idx="4">
                  <c:v>2013</c:v>
                </c:pt>
              </c:strCache>
            </c:strRef>
          </c:cat>
          <c:val>
            <c:numRef>
              <c:f>'Dashboard Data'!$O$63:$O$68</c:f>
              <c:numCache>
                <c:formatCode>0</c:formatCode>
                <c:ptCount val="5"/>
                <c:pt idx="0">
                  <c:v>381522.6857142857</c:v>
                </c:pt>
                <c:pt idx="1">
                  <c:v>395733.29268292681</c:v>
                </c:pt>
                <c:pt idx="2">
                  <c:v>342519.02500000002</c:v>
                </c:pt>
                <c:pt idx="3">
                  <c:v>434208.27906976745</c:v>
                </c:pt>
                <c:pt idx="4">
                  <c:v>397497.55555555556</c:v>
                </c:pt>
              </c:numCache>
            </c:numRef>
          </c:val>
          <c:extLst>
            <c:ext xmlns:c16="http://schemas.microsoft.com/office/drawing/2014/chart" uri="{C3380CC4-5D6E-409C-BE32-E72D297353CC}">
              <c16:uniqueId val="{00000000-BB92-4ABD-8BF0-0C3E60ACFFD0}"/>
            </c:ext>
          </c:extLst>
        </c:ser>
        <c:dLbls>
          <c:showLegendKey val="0"/>
          <c:showVal val="0"/>
          <c:showCatName val="0"/>
          <c:showSerName val="0"/>
          <c:showPercent val="0"/>
          <c:showBubbleSize val="0"/>
        </c:dLbls>
        <c:axId val="552579376"/>
        <c:axId val="552582256"/>
      </c:areaChart>
      <c:catAx>
        <c:axId val="55257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82256"/>
        <c:crosses val="autoZero"/>
        <c:auto val="1"/>
        <c:lblAlgn val="ctr"/>
        <c:lblOffset val="100"/>
        <c:noMultiLvlLbl val="0"/>
      </c:catAx>
      <c:valAx>
        <c:axId val="552582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793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Data!Years_Metascore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Data'!$R$62</c:f>
              <c:strCache>
                <c:ptCount val="1"/>
                <c:pt idx="0">
                  <c:v>Total</c:v>
                </c:pt>
              </c:strCache>
            </c:strRef>
          </c:tx>
          <c:spPr>
            <a:solidFill>
              <a:schemeClr val="accent1"/>
            </a:solidFill>
            <a:ln>
              <a:noFill/>
            </a:ln>
            <a:effectLst/>
          </c:spPr>
          <c:invertIfNegative val="0"/>
          <c:cat>
            <c:strRef>
              <c:f>'Dashboard Data'!$Q$63:$Q$68</c:f>
              <c:strCache>
                <c:ptCount val="5"/>
                <c:pt idx="0">
                  <c:v>2009</c:v>
                </c:pt>
                <c:pt idx="1">
                  <c:v>2010</c:v>
                </c:pt>
                <c:pt idx="2">
                  <c:v>2011</c:v>
                </c:pt>
                <c:pt idx="3">
                  <c:v>2012</c:v>
                </c:pt>
                <c:pt idx="4">
                  <c:v>2013</c:v>
                </c:pt>
              </c:strCache>
            </c:strRef>
          </c:cat>
          <c:val>
            <c:numRef>
              <c:f>'Dashboard Data'!$R$63:$R$68</c:f>
              <c:numCache>
                <c:formatCode>0.00</c:formatCode>
                <c:ptCount val="5"/>
                <c:pt idx="0">
                  <c:v>54.685714285714283</c:v>
                </c:pt>
                <c:pt idx="1">
                  <c:v>54.585365853658537</c:v>
                </c:pt>
                <c:pt idx="2">
                  <c:v>57.225000000000001</c:v>
                </c:pt>
                <c:pt idx="3">
                  <c:v>59.279069767441861</c:v>
                </c:pt>
                <c:pt idx="4">
                  <c:v>56.644444444444446</c:v>
                </c:pt>
              </c:numCache>
            </c:numRef>
          </c:val>
          <c:extLst>
            <c:ext xmlns:c16="http://schemas.microsoft.com/office/drawing/2014/chart" uri="{C3380CC4-5D6E-409C-BE32-E72D297353CC}">
              <c16:uniqueId val="{00000000-32CA-4615-A66B-9FB54F1A9211}"/>
            </c:ext>
          </c:extLst>
        </c:ser>
        <c:dLbls>
          <c:showLegendKey val="0"/>
          <c:showVal val="0"/>
          <c:showCatName val="0"/>
          <c:showSerName val="0"/>
          <c:showPercent val="0"/>
          <c:showBubbleSize val="0"/>
        </c:dLbls>
        <c:gapWidth val="219"/>
        <c:overlap val="-27"/>
        <c:axId val="536393264"/>
        <c:axId val="536395184"/>
      </c:barChart>
      <c:catAx>
        <c:axId val="53639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395184"/>
        <c:crosses val="autoZero"/>
        <c:auto val="1"/>
        <c:lblAlgn val="ctr"/>
        <c:lblOffset val="100"/>
        <c:noMultiLvlLbl val="0"/>
      </c:catAx>
      <c:valAx>
        <c:axId val="5363951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393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Data!Top_5_Gross</c:name>
    <c:fmtId val="6"/>
  </c:pivotSource>
  <c:chart>
    <c:title>
      <c:tx>
        <c:rich>
          <a:bodyPr rot="0" spcFirstLastPara="1" vertOverflow="ellipsis" vert="horz" wrap="square" anchor="ctr" anchorCtr="1"/>
          <a:lstStyle/>
          <a:p>
            <a:pPr>
              <a:defRPr sz="1400" b="0" i="0" u="none" strike="noStrike" kern="1200" spc="0" baseline="0">
                <a:solidFill>
                  <a:srgbClr val="6F068C"/>
                </a:solidFill>
                <a:latin typeface="+mn-lt"/>
                <a:ea typeface="+mn-ea"/>
                <a:cs typeface="+mn-cs"/>
              </a:defRPr>
            </a:pPr>
            <a:r>
              <a:rPr lang="en-IN">
                <a:solidFill>
                  <a:srgbClr val="6F068C"/>
                </a:solidFill>
              </a:rPr>
              <a:t>Top</a:t>
            </a:r>
            <a:r>
              <a:rPr lang="en-IN" baseline="0">
                <a:solidFill>
                  <a:srgbClr val="6F068C"/>
                </a:solidFill>
              </a:rPr>
              <a:t> 5 Grossing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F068C"/>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060736447806117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3.060736447806117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noAutofit/>
            </a:bodyPr>
            <a:lstStyle/>
            <a:p>
              <a:pPr>
                <a:defRPr sz="800" b="0" i="0" u="none" strike="noStrike" kern="1200" baseline="0">
                  <a:solidFill>
                    <a:srgbClr val="6F068C"/>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rgbClr val="7A06AE"/>
          </a:solidFill>
          <a:ln w="19050">
            <a:noFill/>
          </a:ln>
          <a:effectLst/>
        </c:spPr>
        <c:dLbl>
          <c:idx val="0"/>
          <c:layout>
            <c:manualLayout>
              <c:x val="6.8091677132857853E-2"/>
              <c:y val="-6.8605334577952981E-2"/>
            </c:manualLayout>
          </c:layout>
          <c:spPr>
            <a:noFill/>
            <a:ln>
              <a:noFill/>
            </a:ln>
            <a:effectLst/>
          </c:spPr>
          <c:txPr>
            <a:bodyPr rot="0" spcFirstLastPara="1" vertOverflow="overflow" horzOverflow="overflow" vert="horz" wrap="none" lIns="38100" tIns="19050" rIns="38100" bIns="19050" anchor="ctr" anchorCtr="1">
              <a:noAutofit/>
            </a:bodyPr>
            <a:lstStyle/>
            <a:p>
              <a:pPr>
                <a:defRPr sz="800" b="0" i="0" u="none" strike="noStrike" kern="1200" baseline="0">
                  <a:solidFill>
                    <a:srgbClr val="6F068C"/>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220544696777604"/>
                  <c:h val="9.4015827223883755E-2"/>
                </c:manualLayout>
              </c15:layout>
            </c:ext>
          </c:extLst>
        </c:dLbl>
      </c:pivotFmt>
      <c:pivotFmt>
        <c:idx val="18"/>
        <c:spPr>
          <a:solidFill>
            <a:srgbClr val="6B0599"/>
          </a:solidFill>
          <a:ln w="19050">
            <a:noFill/>
          </a:ln>
          <a:effectLst/>
        </c:spPr>
        <c:dLbl>
          <c:idx val="0"/>
          <c:layout>
            <c:manualLayout>
              <c:x val="9.0788902843810373E-2"/>
              <c:y val="2.0581600373385821E-2"/>
            </c:manualLayout>
          </c:layout>
          <c:spPr>
            <a:noFill/>
            <a:ln>
              <a:noFill/>
            </a:ln>
            <a:effectLst/>
          </c:spPr>
          <c:txPr>
            <a:bodyPr rot="0" spcFirstLastPara="1" vertOverflow="overflow" horzOverflow="overflow" vert="horz" wrap="none" lIns="38100" tIns="19050" rIns="38100" bIns="19050" anchor="ctr" anchorCtr="1">
              <a:noAutofit/>
            </a:bodyPr>
            <a:lstStyle/>
            <a:p>
              <a:pPr>
                <a:defRPr sz="800" b="0" i="0" u="none" strike="noStrike" kern="1200" baseline="0">
                  <a:solidFill>
                    <a:srgbClr val="6F068C"/>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220544696777604"/>
                  <c:h val="9.4015827223883755E-2"/>
                </c:manualLayout>
              </c15:layout>
            </c:ext>
          </c:extLst>
        </c:dLbl>
      </c:pivotFmt>
      <c:pivotFmt>
        <c:idx val="19"/>
        <c:spPr>
          <a:solidFill>
            <a:srgbClr val="D47DFB"/>
          </a:solidFill>
          <a:ln w="19050">
            <a:noFill/>
          </a:ln>
          <a:effectLst/>
        </c:spPr>
        <c:dLbl>
          <c:idx val="0"/>
          <c:layout>
            <c:manualLayout>
              <c:x val="0"/>
              <c:y val="8.9186934951338837E-2"/>
            </c:manualLayout>
          </c:layout>
          <c:spPr>
            <a:noFill/>
            <a:ln>
              <a:noFill/>
            </a:ln>
            <a:effectLst/>
          </c:spPr>
          <c:txPr>
            <a:bodyPr rot="0" spcFirstLastPara="1" vertOverflow="overflow" horzOverflow="overflow" vert="horz" wrap="none" lIns="38100" tIns="19050" rIns="38100" bIns="19050" anchor="ctr" anchorCtr="1">
              <a:noAutofit/>
            </a:bodyPr>
            <a:lstStyle/>
            <a:p>
              <a:pPr>
                <a:defRPr sz="800" b="0" i="0" u="none" strike="noStrike" kern="1200" baseline="0">
                  <a:solidFill>
                    <a:srgbClr val="6F068C"/>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220544696777604"/>
                  <c:h val="9.4015827223883755E-2"/>
                </c:manualLayout>
              </c15:layout>
            </c:ext>
          </c:extLst>
        </c:dLbl>
      </c:pivotFmt>
      <c:pivotFmt>
        <c:idx val="20"/>
        <c:spPr>
          <a:solidFill>
            <a:srgbClr val="C349F9"/>
          </a:solidFill>
          <a:ln w="19050">
            <a:noFill/>
          </a:ln>
          <a:effectLst/>
        </c:spPr>
        <c:dLbl>
          <c:idx val="0"/>
          <c:layout>
            <c:manualLayout>
              <c:x val="-7.3765983560596021E-2"/>
              <c:y val="3.4302667288976345E-2"/>
            </c:manualLayout>
          </c:layout>
          <c:spPr>
            <a:noFill/>
            <a:ln>
              <a:noFill/>
            </a:ln>
            <a:effectLst/>
          </c:spPr>
          <c:txPr>
            <a:bodyPr rot="0" spcFirstLastPara="1" vertOverflow="overflow" horzOverflow="overflow" vert="horz" wrap="none" lIns="38100" tIns="19050" rIns="38100" bIns="19050" anchor="ctr" anchorCtr="1">
              <a:noAutofit/>
            </a:bodyPr>
            <a:lstStyle/>
            <a:p>
              <a:pPr>
                <a:defRPr sz="800" b="0" i="0" u="none" strike="noStrike" kern="1200" baseline="0">
                  <a:solidFill>
                    <a:srgbClr val="6F068C"/>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220544696777604"/>
                  <c:h val="9.4015827223883755E-2"/>
                </c:manualLayout>
              </c15:layout>
            </c:ext>
          </c:extLst>
        </c:dLbl>
      </c:pivotFmt>
      <c:pivotFmt>
        <c:idx val="21"/>
        <c:spPr>
          <a:solidFill>
            <a:srgbClr val="AD09F7"/>
          </a:solidFill>
          <a:ln w="19050">
            <a:noFill/>
          </a:ln>
          <a:effectLst/>
        </c:spPr>
        <c:dLbl>
          <c:idx val="0"/>
          <c:layout>
            <c:manualLayout>
              <c:x val="-6.0181604613434553E-2"/>
              <c:y val="-6.174480112015765E-2"/>
            </c:manualLayout>
          </c:layout>
          <c:spPr>
            <a:noFill/>
            <a:ln>
              <a:noFill/>
            </a:ln>
            <a:effectLst/>
          </c:spPr>
          <c:txPr>
            <a:bodyPr rot="0" spcFirstLastPara="1" vertOverflow="overflow" horzOverflow="overflow" vert="horz" wrap="none" lIns="38100" tIns="19050" rIns="38100" bIns="19050" anchor="ctr" anchorCtr="1">
              <a:noAutofit/>
            </a:bodyPr>
            <a:lstStyle/>
            <a:p>
              <a:pPr>
                <a:defRPr sz="800" b="0" i="0" u="none" strike="noStrike" kern="1200" baseline="0">
                  <a:solidFill>
                    <a:srgbClr val="6F068C"/>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220544696777604"/>
                  <c:h val="9.4015827223883755E-2"/>
                </c:manualLayout>
              </c15:layout>
            </c:ext>
          </c:extLst>
        </c:dLbl>
      </c:pivotFmt>
    </c:pivotFmts>
    <c:plotArea>
      <c:layout/>
      <c:doughnutChart>
        <c:varyColors val="1"/>
        <c:ser>
          <c:idx val="0"/>
          <c:order val="0"/>
          <c:tx>
            <c:strRef>
              <c:f>'Dashboard Data'!$I$5</c:f>
              <c:strCache>
                <c:ptCount val="1"/>
                <c:pt idx="0">
                  <c:v>Total</c:v>
                </c:pt>
              </c:strCache>
            </c:strRef>
          </c:tx>
          <c:spPr>
            <a:ln>
              <a:noFill/>
            </a:ln>
          </c:spPr>
          <c:dPt>
            <c:idx val="0"/>
            <c:bubble3D val="0"/>
            <c:spPr>
              <a:solidFill>
                <a:srgbClr val="7A06AE"/>
              </a:solidFill>
              <a:ln w="19050">
                <a:noFill/>
              </a:ln>
              <a:effectLst/>
            </c:spPr>
            <c:extLst>
              <c:ext xmlns:c16="http://schemas.microsoft.com/office/drawing/2014/chart" uri="{C3380CC4-5D6E-409C-BE32-E72D297353CC}">
                <c16:uniqueId val="{00000001-EEEA-4879-9E66-202D0C793180}"/>
              </c:ext>
            </c:extLst>
          </c:dPt>
          <c:dPt>
            <c:idx val="1"/>
            <c:bubble3D val="0"/>
            <c:spPr>
              <a:solidFill>
                <a:srgbClr val="6B0599"/>
              </a:solidFill>
              <a:ln w="19050">
                <a:noFill/>
              </a:ln>
              <a:effectLst/>
            </c:spPr>
            <c:extLst>
              <c:ext xmlns:c16="http://schemas.microsoft.com/office/drawing/2014/chart" uri="{C3380CC4-5D6E-409C-BE32-E72D297353CC}">
                <c16:uniqueId val="{00000003-EEEA-4879-9E66-202D0C793180}"/>
              </c:ext>
            </c:extLst>
          </c:dPt>
          <c:dPt>
            <c:idx val="2"/>
            <c:bubble3D val="0"/>
            <c:spPr>
              <a:solidFill>
                <a:srgbClr val="D47DFB"/>
              </a:solidFill>
              <a:ln w="19050">
                <a:noFill/>
              </a:ln>
              <a:effectLst/>
            </c:spPr>
            <c:extLst>
              <c:ext xmlns:c16="http://schemas.microsoft.com/office/drawing/2014/chart" uri="{C3380CC4-5D6E-409C-BE32-E72D297353CC}">
                <c16:uniqueId val="{00000005-EEEA-4879-9E66-202D0C793180}"/>
              </c:ext>
            </c:extLst>
          </c:dPt>
          <c:dPt>
            <c:idx val="3"/>
            <c:bubble3D val="0"/>
            <c:spPr>
              <a:solidFill>
                <a:srgbClr val="C349F9"/>
              </a:solidFill>
              <a:ln w="19050">
                <a:noFill/>
              </a:ln>
              <a:effectLst/>
            </c:spPr>
            <c:extLst>
              <c:ext xmlns:c16="http://schemas.microsoft.com/office/drawing/2014/chart" uri="{C3380CC4-5D6E-409C-BE32-E72D297353CC}">
                <c16:uniqueId val="{00000007-EEEA-4879-9E66-202D0C793180}"/>
              </c:ext>
            </c:extLst>
          </c:dPt>
          <c:dPt>
            <c:idx val="4"/>
            <c:bubble3D val="0"/>
            <c:spPr>
              <a:solidFill>
                <a:srgbClr val="AD09F7"/>
              </a:solidFill>
              <a:ln w="19050">
                <a:noFill/>
              </a:ln>
              <a:effectLst/>
            </c:spPr>
            <c:extLst>
              <c:ext xmlns:c16="http://schemas.microsoft.com/office/drawing/2014/chart" uri="{C3380CC4-5D6E-409C-BE32-E72D297353CC}">
                <c16:uniqueId val="{00000009-EEEA-4879-9E66-202D0C793180}"/>
              </c:ext>
            </c:extLst>
          </c:dPt>
          <c:dLbls>
            <c:dLbl>
              <c:idx val="0"/>
              <c:layout>
                <c:manualLayout>
                  <c:x val="6.8091677132857853E-2"/>
                  <c:y val="-6.8605334577952981E-2"/>
                </c:manualLayout>
              </c:layout>
              <c:showLegendKey val="0"/>
              <c:showVal val="0"/>
              <c:showCatName val="0"/>
              <c:showSerName val="0"/>
              <c:showPercent val="1"/>
              <c:showBubbleSize val="0"/>
              <c:extLst>
                <c:ext xmlns:c15="http://schemas.microsoft.com/office/drawing/2012/chart" uri="{CE6537A1-D6FC-4f65-9D91-7224C49458BB}">
                  <c15:layout>
                    <c:manualLayout>
                      <c:w val="0.12220544696777604"/>
                      <c:h val="9.4015827223883755E-2"/>
                    </c:manualLayout>
                  </c15:layout>
                </c:ext>
                <c:ext xmlns:c16="http://schemas.microsoft.com/office/drawing/2014/chart" uri="{C3380CC4-5D6E-409C-BE32-E72D297353CC}">
                  <c16:uniqueId val="{00000001-EEEA-4879-9E66-202D0C793180}"/>
                </c:ext>
              </c:extLst>
            </c:dLbl>
            <c:dLbl>
              <c:idx val="1"/>
              <c:layout>
                <c:manualLayout>
                  <c:x val="9.0788902843810373E-2"/>
                  <c:y val="2.0581600373385821E-2"/>
                </c:manualLayout>
              </c:layout>
              <c:showLegendKey val="0"/>
              <c:showVal val="0"/>
              <c:showCatName val="0"/>
              <c:showSerName val="0"/>
              <c:showPercent val="1"/>
              <c:showBubbleSize val="0"/>
              <c:extLst>
                <c:ext xmlns:c15="http://schemas.microsoft.com/office/drawing/2012/chart" uri="{CE6537A1-D6FC-4f65-9D91-7224C49458BB}">
                  <c15:layout>
                    <c:manualLayout>
                      <c:w val="0.12220544696777604"/>
                      <c:h val="9.4015827223883755E-2"/>
                    </c:manualLayout>
                  </c15:layout>
                </c:ext>
                <c:ext xmlns:c16="http://schemas.microsoft.com/office/drawing/2014/chart" uri="{C3380CC4-5D6E-409C-BE32-E72D297353CC}">
                  <c16:uniqueId val="{00000003-EEEA-4879-9E66-202D0C793180}"/>
                </c:ext>
              </c:extLst>
            </c:dLbl>
            <c:dLbl>
              <c:idx val="2"/>
              <c:layout>
                <c:manualLayout>
                  <c:x val="0"/>
                  <c:y val="8.9186934951338837E-2"/>
                </c:manualLayout>
              </c:layout>
              <c:showLegendKey val="0"/>
              <c:showVal val="0"/>
              <c:showCatName val="0"/>
              <c:showSerName val="0"/>
              <c:showPercent val="1"/>
              <c:showBubbleSize val="0"/>
              <c:extLst>
                <c:ext xmlns:c15="http://schemas.microsoft.com/office/drawing/2012/chart" uri="{CE6537A1-D6FC-4f65-9D91-7224C49458BB}">
                  <c15:layout>
                    <c:manualLayout>
                      <c:w val="0.12220544696777604"/>
                      <c:h val="9.4015827223883755E-2"/>
                    </c:manualLayout>
                  </c15:layout>
                </c:ext>
                <c:ext xmlns:c16="http://schemas.microsoft.com/office/drawing/2014/chart" uri="{C3380CC4-5D6E-409C-BE32-E72D297353CC}">
                  <c16:uniqueId val="{00000005-EEEA-4879-9E66-202D0C793180}"/>
                </c:ext>
              </c:extLst>
            </c:dLbl>
            <c:dLbl>
              <c:idx val="3"/>
              <c:layout>
                <c:manualLayout>
                  <c:x val="-7.3765983560596021E-2"/>
                  <c:y val="3.4302667288976345E-2"/>
                </c:manualLayout>
              </c:layout>
              <c:showLegendKey val="0"/>
              <c:showVal val="0"/>
              <c:showCatName val="0"/>
              <c:showSerName val="0"/>
              <c:showPercent val="1"/>
              <c:showBubbleSize val="0"/>
              <c:extLst>
                <c:ext xmlns:c15="http://schemas.microsoft.com/office/drawing/2012/chart" uri="{CE6537A1-D6FC-4f65-9D91-7224C49458BB}">
                  <c15:layout>
                    <c:manualLayout>
                      <c:w val="0.12220544696777604"/>
                      <c:h val="9.4015827223883755E-2"/>
                    </c:manualLayout>
                  </c15:layout>
                </c:ext>
                <c:ext xmlns:c16="http://schemas.microsoft.com/office/drawing/2014/chart" uri="{C3380CC4-5D6E-409C-BE32-E72D297353CC}">
                  <c16:uniqueId val="{00000007-EEEA-4879-9E66-202D0C793180}"/>
                </c:ext>
              </c:extLst>
            </c:dLbl>
            <c:dLbl>
              <c:idx val="4"/>
              <c:layout>
                <c:manualLayout>
                  <c:x val="-6.0181604613434553E-2"/>
                  <c:y val="-6.174480112015765E-2"/>
                </c:manualLayout>
              </c:layout>
              <c:showLegendKey val="0"/>
              <c:showVal val="0"/>
              <c:showCatName val="0"/>
              <c:showSerName val="0"/>
              <c:showPercent val="1"/>
              <c:showBubbleSize val="0"/>
              <c:extLst>
                <c:ext xmlns:c15="http://schemas.microsoft.com/office/drawing/2012/chart" uri="{CE6537A1-D6FC-4f65-9D91-7224C49458BB}">
                  <c15:layout>
                    <c:manualLayout>
                      <c:w val="0.12220544696777604"/>
                      <c:h val="9.4015827223883755E-2"/>
                    </c:manualLayout>
                  </c15:layout>
                </c:ext>
                <c:ext xmlns:c16="http://schemas.microsoft.com/office/drawing/2014/chart" uri="{C3380CC4-5D6E-409C-BE32-E72D297353CC}">
                  <c16:uniqueId val="{00000009-EEEA-4879-9E66-202D0C793180}"/>
                </c:ext>
              </c:extLst>
            </c:dLbl>
            <c:spPr>
              <a:noFill/>
              <a:ln>
                <a:noFill/>
              </a:ln>
              <a:effectLst/>
            </c:spPr>
            <c:txPr>
              <a:bodyPr rot="0" spcFirstLastPara="1" vertOverflow="overflow" horzOverflow="overflow" vert="horz" wrap="none" lIns="38100" tIns="19050" rIns="38100" bIns="19050" anchor="ctr" anchorCtr="1">
                <a:noAutofit/>
              </a:bodyPr>
              <a:lstStyle/>
              <a:p>
                <a:pPr>
                  <a:defRPr sz="800" b="0" i="0" u="none" strike="noStrike" kern="1200" baseline="0">
                    <a:solidFill>
                      <a:srgbClr val="6F068C"/>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'Dashboard Data'!$H$6:$H$11</c:f>
              <c:strCache>
                <c:ptCount val="5"/>
                <c:pt idx="0">
                  <c:v>2015</c:v>
                </c:pt>
                <c:pt idx="1">
                  <c:v>2016</c:v>
                </c:pt>
                <c:pt idx="2">
                  <c:v>2017</c:v>
                </c:pt>
                <c:pt idx="3">
                  <c:v>2018</c:v>
                </c:pt>
                <c:pt idx="4">
                  <c:v>2019</c:v>
                </c:pt>
              </c:strCache>
            </c:strRef>
          </c:cat>
          <c:val>
            <c:numRef>
              <c:f>'Dashboard Data'!$I$6:$I$11</c:f>
              <c:numCache>
                <c:formatCode>General</c:formatCode>
                <c:ptCount val="5"/>
                <c:pt idx="0">
                  <c:v>7220.8599999999988</c:v>
                </c:pt>
                <c:pt idx="1">
                  <c:v>7882.2500000000018</c:v>
                </c:pt>
                <c:pt idx="2">
                  <c:v>7985.0899999999983</c:v>
                </c:pt>
                <c:pt idx="3">
                  <c:v>7881.2300000000005</c:v>
                </c:pt>
                <c:pt idx="4">
                  <c:v>8035.1500000000005</c:v>
                </c:pt>
              </c:numCache>
            </c:numRef>
          </c:val>
          <c:extLst>
            <c:ext xmlns:c16="http://schemas.microsoft.com/office/drawing/2014/chart" uri="{C3380CC4-5D6E-409C-BE32-E72D297353CC}">
              <c16:uniqueId val="{0000000A-EEEA-4879-9E66-202D0C793180}"/>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F068C"/>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Data!Top_5_Votes</c:name>
    <c:fmtId val="2"/>
  </c:pivotSource>
  <c:chart>
    <c:title>
      <c:tx>
        <c:rich>
          <a:bodyPr rot="0" spcFirstLastPara="1" vertOverflow="ellipsis" vert="horz" wrap="square" anchor="ctr" anchorCtr="1"/>
          <a:lstStyle/>
          <a:p>
            <a:pPr>
              <a:defRPr sz="1400" b="0" i="0" u="none" strike="noStrike" kern="1200" spc="0" baseline="0">
                <a:solidFill>
                  <a:srgbClr val="6F068C"/>
                </a:solidFill>
                <a:latin typeface="+mn-lt"/>
                <a:ea typeface="+mn-ea"/>
                <a:cs typeface="+mn-cs"/>
              </a:defRPr>
            </a:pPr>
            <a:r>
              <a:rPr lang="en-US">
                <a:solidFill>
                  <a:srgbClr val="6F068C"/>
                </a:solidFill>
              </a:rPr>
              <a:t>Top 5 Voted</a:t>
            </a:r>
            <a:r>
              <a:rPr lang="en-US" baseline="0">
                <a:solidFill>
                  <a:srgbClr val="6F068C"/>
                </a:solidFill>
              </a:rPr>
              <a:t> Movies</a:t>
            </a:r>
          </a:p>
          <a:p>
            <a:pPr>
              <a:defRPr>
                <a:solidFill>
                  <a:srgbClr val="6F068C"/>
                </a:solidFill>
              </a:defRPr>
            </a:pPr>
            <a:endParaRPr lang="en-US">
              <a:solidFill>
                <a:srgbClr val="6F068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F068C"/>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068C"/>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rgbClr val="7A06AE"/>
          </a:solidFill>
          <a:ln w="19050">
            <a:noFill/>
          </a:ln>
          <a:effectLst/>
        </c:spPr>
      </c:pivotFmt>
      <c:pivotFmt>
        <c:idx val="18"/>
        <c:spPr>
          <a:solidFill>
            <a:srgbClr val="6B0599"/>
          </a:solidFill>
          <a:ln w="19050">
            <a:noFill/>
          </a:ln>
          <a:effectLst/>
        </c:spPr>
      </c:pivotFmt>
      <c:pivotFmt>
        <c:idx val="19"/>
        <c:spPr>
          <a:solidFill>
            <a:srgbClr val="D47DFB"/>
          </a:solidFill>
          <a:ln w="19050">
            <a:noFill/>
          </a:ln>
          <a:effectLst/>
        </c:spPr>
      </c:pivotFmt>
      <c:pivotFmt>
        <c:idx val="20"/>
        <c:spPr>
          <a:solidFill>
            <a:srgbClr val="BB34F8"/>
          </a:solidFill>
          <a:ln w="19050">
            <a:noFill/>
          </a:ln>
          <a:effectLst/>
        </c:spPr>
      </c:pivotFmt>
      <c:pivotFmt>
        <c:idx val="21"/>
        <c:spPr>
          <a:solidFill>
            <a:srgbClr val="AD09F7"/>
          </a:solidFill>
          <a:ln w="19050">
            <a:noFill/>
          </a:ln>
          <a:effectLst/>
        </c:spPr>
      </c:pivotFmt>
    </c:pivotFmts>
    <c:plotArea>
      <c:layout/>
      <c:pieChart>
        <c:varyColors val="1"/>
        <c:ser>
          <c:idx val="0"/>
          <c:order val="0"/>
          <c:tx>
            <c:strRef>
              <c:f>'Dashboard Data'!$L$5</c:f>
              <c:strCache>
                <c:ptCount val="1"/>
                <c:pt idx="0">
                  <c:v>Total</c:v>
                </c:pt>
              </c:strCache>
            </c:strRef>
          </c:tx>
          <c:spPr>
            <a:ln>
              <a:noFill/>
            </a:ln>
          </c:spPr>
          <c:dPt>
            <c:idx val="0"/>
            <c:bubble3D val="0"/>
            <c:spPr>
              <a:solidFill>
                <a:srgbClr val="7A06AE"/>
              </a:solidFill>
              <a:ln w="19050">
                <a:noFill/>
              </a:ln>
              <a:effectLst/>
            </c:spPr>
            <c:extLst>
              <c:ext xmlns:c16="http://schemas.microsoft.com/office/drawing/2014/chart" uri="{C3380CC4-5D6E-409C-BE32-E72D297353CC}">
                <c16:uniqueId val="{00000001-4F2E-49AE-AE5B-AC67CFF62698}"/>
              </c:ext>
            </c:extLst>
          </c:dPt>
          <c:dPt>
            <c:idx val="1"/>
            <c:bubble3D val="0"/>
            <c:spPr>
              <a:solidFill>
                <a:srgbClr val="6B0599"/>
              </a:solidFill>
              <a:ln w="19050">
                <a:noFill/>
              </a:ln>
              <a:effectLst/>
            </c:spPr>
            <c:extLst>
              <c:ext xmlns:c16="http://schemas.microsoft.com/office/drawing/2014/chart" uri="{C3380CC4-5D6E-409C-BE32-E72D297353CC}">
                <c16:uniqueId val="{00000003-4F2E-49AE-AE5B-AC67CFF62698}"/>
              </c:ext>
            </c:extLst>
          </c:dPt>
          <c:dPt>
            <c:idx val="2"/>
            <c:bubble3D val="0"/>
            <c:spPr>
              <a:solidFill>
                <a:srgbClr val="D47DFB"/>
              </a:solidFill>
              <a:ln w="19050">
                <a:noFill/>
              </a:ln>
              <a:effectLst/>
            </c:spPr>
            <c:extLst>
              <c:ext xmlns:c16="http://schemas.microsoft.com/office/drawing/2014/chart" uri="{C3380CC4-5D6E-409C-BE32-E72D297353CC}">
                <c16:uniqueId val="{00000005-4F2E-49AE-AE5B-AC67CFF62698}"/>
              </c:ext>
            </c:extLst>
          </c:dPt>
          <c:dPt>
            <c:idx val="3"/>
            <c:bubble3D val="0"/>
            <c:spPr>
              <a:solidFill>
                <a:srgbClr val="BB34F8"/>
              </a:solidFill>
              <a:ln w="19050">
                <a:noFill/>
              </a:ln>
              <a:effectLst/>
            </c:spPr>
            <c:extLst>
              <c:ext xmlns:c16="http://schemas.microsoft.com/office/drawing/2014/chart" uri="{C3380CC4-5D6E-409C-BE32-E72D297353CC}">
                <c16:uniqueId val="{00000007-4F2E-49AE-AE5B-AC67CFF62698}"/>
              </c:ext>
            </c:extLst>
          </c:dPt>
          <c:dPt>
            <c:idx val="4"/>
            <c:bubble3D val="0"/>
            <c:spPr>
              <a:solidFill>
                <a:srgbClr val="AD09F7"/>
              </a:solidFill>
              <a:ln w="19050">
                <a:noFill/>
              </a:ln>
              <a:effectLst/>
            </c:spPr>
            <c:extLst>
              <c:ext xmlns:c16="http://schemas.microsoft.com/office/drawing/2014/chart" uri="{C3380CC4-5D6E-409C-BE32-E72D297353CC}">
                <c16:uniqueId val="{00000009-4F2E-49AE-AE5B-AC67CFF626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068C"/>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Data'!$K$6:$K$11</c:f>
              <c:strCache>
                <c:ptCount val="5"/>
                <c:pt idx="0">
                  <c:v>Forrest Gump</c:v>
                </c:pt>
                <c:pt idx="1">
                  <c:v>Inception</c:v>
                </c:pt>
                <c:pt idx="2">
                  <c:v>Pulp Fiction</c:v>
                </c:pt>
                <c:pt idx="3">
                  <c:v>The Dark Knight</c:v>
                </c:pt>
                <c:pt idx="4">
                  <c:v>The Matrix</c:v>
                </c:pt>
              </c:strCache>
            </c:strRef>
          </c:cat>
          <c:val>
            <c:numRef>
              <c:f>'Dashboard Data'!$L$6:$L$11</c:f>
              <c:numCache>
                <c:formatCode>General</c:formatCode>
                <c:ptCount val="5"/>
                <c:pt idx="0">
                  <c:v>2053012</c:v>
                </c:pt>
                <c:pt idx="1">
                  <c:v>2324716</c:v>
                </c:pt>
                <c:pt idx="2">
                  <c:v>2029060</c:v>
                </c:pt>
                <c:pt idx="3">
                  <c:v>2622926</c:v>
                </c:pt>
                <c:pt idx="4">
                  <c:v>1895339</c:v>
                </c:pt>
              </c:numCache>
            </c:numRef>
          </c:val>
          <c:extLst>
            <c:ext xmlns:c16="http://schemas.microsoft.com/office/drawing/2014/chart" uri="{C3380CC4-5D6E-409C-BE32-E72D297353CC}">
              <c16:uniqueId val="{0000000A-4F2E-49AE-AE5B-AC67CFF6269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224604173039289"/>
          <c:y val="0.19051150524107199"/>
          <c:w val="0.33362727662362612"/>
          <c:h val="0.79833944304542981"/>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6F068C"/>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Data!Top_10_rated</c:name>
    <c:fmtId val="4"/>
  </c:pivotSource>
  <c:chart>
    <c:title>
      <c:tx>
        <c:rich>
          <a:bodyPr rot="0" spcFirstLastPara="1" vertOverflow="ellipsis" vert="horz" wrap="square" anchor="ctr" anchorCtr="1"/>
          <a:lstStyle/>
          <a:p>
            <a:pPr>
              <a:defRPr sz="1400" b="0" i="0" u="none" strike="noStrike" kern="1200" spc="0" baseline="0">
                <a:solidFill>
                  <a:srgbClr val="6F068C"/>
                </a:solidFill>
                <a:latin typeface="+mn-lt"/>
                <a:ea typeface="+mn-ea"/>
                <a:cs typeface="+mn-cs"/>
              </a:defRPr>
            </a:pPr>
            <a:r>
              <a:rPr lang="en-US">
                <a:solidFill>
                  <a:srgbClr val="6F068C"/>
                </a:solidFill>
              </a:rPr>
              <a:t>Top</a:t>
            </a:r>
            <a:r>
              <a:rPr lang="en-US" baseline="0">
                <a:solidFill>
                  <a:srgbClr val="6F068C"/>
                </a:solidFill>
              </a:rPr>
              <a:t> 10 Ratings</a:t>
            </a:r>
            <a:endParaRPr lang="en-US">
              <a:solidFill>
                <a:srgbClr val="6F068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F068C"/>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C513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rgbClr val="66006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Data'!$L$13</c:f>
              <c:strCache>
                <c:ptCount val="1"/>
                <c:pt idx="0">
                  <c:v>Total</c:v>
                </c:pt>
              </c:strCache>
            </c:strRef>
          </c:tx>
          <c:spPr>
            <a:ln w="19050" cap="rnd">
              <a:solidFill>
                <a:srgbClr val="C513F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rgbClr val="660066"/>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Data'!$K$14:$K$25</c:f>
              <c:strCache>
                <c:ptCount val="11"/>
                <c:pt idx="0">
                  <c:v>Forrest Gump</c:v>
                </c:pt>
                <c:pt idx="1">
                  <c:v>Inception</c:v>
                </c:pt>
                <c:pt idx="2">
                  <c:v>Pulp Fiction</c:v>
                </c:pt>
                <c:pt idx="3">
                  <c:v>Schindler's List</c:v>
                </c:pt>
                <c:pt idx="4">
                  <c:v>The Dark Knight</c:v>
                </c:pt>
                <c:pt idx="5">
                  <c:v>The Empire Strikes Back</c:v>
                </c:pt>
                <c:pt idx="6">
                  <c:v>The Godfather</c:v>
                </c:pt>
                <c:pt idx="7">
                  <c:v>The Lord of the Rings: The Fellowship of the Ring</c:v>
                </c:pt>
                <c:pt idx="8">
                  <c:v>The Lord of the Rings: The Return of the King</c:v>
                </c:pt>
                <c:pt idx="9">
                  <c:v>The Lord of the Rings: The Two Towers</c:v>
                </c:pt>
                <c:pt idx="10">
                  <c:v>The Matrix</c:v>
                </c:pt>
              </c:strCache>
            </c:strRef>
          </c:cat>
          <c:val>
            <c:numRef>
              <c:f>'Dashboard Data'!$L$14:$L$25</c:f>
              <c:numCache>
                <c:formatCode>General</c:formatCode>
                <c:ptCount val="11"/>
                <c:pt idx="0">
                  <c:v>8.8000000000000007</c:v>
                </c:pt>
                <c:pt idx="1">
                  <c:v>8.8000000000000007</c:v>
                </c:pt>
                <c:pt idx="2">
                  <c:v>8.9</c:v>
                </c:pt>
                <c:pt idx="3">
                  <c:v>9</c:v>
                </c:pt>
                <c:pt idx="4">
                  <c:v>9</c:v>
                </c:pt>
                <c:pt idx="5">
                  <c:v>8.6999999999999993</c:v>
                </c:pt>
                <c:pt idx="6">
                  <c:v>9.1999999999999993</c:v>
                </c:pt>
                <c:pt idx="7">
                  <c:v>8.8000000000000007</c:v>
                </c:pt>
                <c:pt idx="8">
                  <c:v>9</c:v>
                </c:pt>
                <c:pt idx="9">
                  <c:v>8.8000000000000007</c:v>
                </c:pt>
                <c:pt idx="10">
                  <c:v>8.6999999999999993</c:v>
                </c:pt>
              </c:numCache>
            </c:numRef>
          </c:val>
          <c:smooth val="0"/>
          <c:extLst>
            <c:ext xmlns:c16="http://schemas.microsoft.com/office/drawing/2014/chart" uri="{C3380CC4-5D6E-409C-BE32-E72D297353CC}">
              <c16:uniqueId val="{00000000-CEF7-4CAD-9DA0-6D7D2603DE7D}"/>
            </c:ext>
          </c:extLst>
        </c:ser>
        <c:dLbls>
          <c:showLegendKey val="0"/>
          <c:showVal val="0"/>
          <c:showCatName val="0"/>
          <c:showSerName val="0"/>
          <c:showPercent val="0"/>
          <c:showBubbleSize val="0"/>
        </c:dLbls>
        <c:smooth val="0"/>
        <c:axId val="647046783"/>
        <c:axId val="647044863"/>
      </c:lineChart>
      <c:catAx>
        <c:axId val="64704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1" i="0" u="none" strike="noStrike" kern="1200" baseline="0">
                <a:solidFill>
                  <a:srgbClr val="6F068C"/>
                </a:solidFill>
                <a:latin typeface="+mn-lt"/>
                <a:ea typeface="+mn-ea"/>
                <a:cs typeface="+mn-cs"/>
              </a:defRPr>
            </a:pPr>
            <a:endParaRPr lang="en-US"/>
          </a:p>
        </c:txPr>
        <c:crossAx val="647044863"/>
        <c:crosses val="autoZero"/>
        <c:auto val="1"/>
        <c:lblAlgn val="ctr"/>
        <c:lblOffset val="100"/>
        <c:noMultiLvlLbl val="0"/>
      </c:catAx>
      <c:valAx>
        <c:axId val="647044863"/>
        <c:scaling>
          <c:orientation val="minMax"/>
        </c:scaling>
        <c:delete val="0"/>
        <c:axPos val="l"/>
        <c:majorGridlines>
          <c:spPr>
            <a:ln w="3175" cap="flat" cmpd="sng" algn="ctr">
              <a:solidFill>
                <a:srgbClr val="E697FF"/>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500" b="1" i="0" u="none" strike="noStrike" kern="1200" baseline="0">
                <a:solidFill>
                  <a:srgbClr val="6F068C"/>
                </a:solidFill>
                <a:latin typeface="+mn-lt"/>
                <a:ea typeface="+mn-ea"/>
                <a:cs typeface="+mn-cs"/>
              </a:defRPr>
            </a:pPr>
            <a:endParaRPr lang="en-US"/>
          </a:p>
        </c:txPr>
        <c:crossAx val="647046783"/>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Data!Genre_Avg_Gross</c:name>
    <c:fmtId val="2"/>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en-IN">
                <a:solidFill>
                  <a:srgbClr val="660066"/>
                </a:solidFill>
              </a:rPr>
              <a:t>Average</a:t>
            </a:r>
            <a:r>
              <a:rPr lang="en-IN" baseline="0">
                <a:solidFill>
                  <a:srgbClr val="660066"/>
                </a:solidFill>
              </a:rPr>
              <a:t> Duration By Genre</a:t>
            </a:r>
            <a:endParaRPr lang="en-IN">
              <a:solidFill>
                <a:srgbClr val="66006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420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420F8"/>
          </a:solidFill>
          <a:ln>
            <a:noFill/>
          </a:ln>
          <a:effectLst/>
        </c:spPr>
      </c:pivotFmt>
    </c:pivotFmts>
    <c:plotArea>
      <c:layout/>
      <c:barChart>
        <c:barDir val="col"/>
        <c:grouping val="clustered"/>
        <c:varyColors val="0"/>
        <c:ser>
          <c:idx val="0"/>
          <c:order val="0"/>
          <c:tx>
            <c:strRef>
              <c:f>'Dashboard Data'!$F$34</c:f>
              <c:strCache>
                <c:ptCount val="1"/>
                <c:pt idx="0">
                  <c:v>Total</c:v>
                </c:pt>
              </c:strCache>
            </c:strRef>
          </c:tx>
          <c:spPr>
            <a:solidFill>
              <a:srgbClr val="D420F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Data'!$E$35:$E$41</c:f>
              <c:strCache>
                <c:ptCount val="6"/>
                <c:pt idx="0">
                  <c:v>Action</c:v>
                </c:pt>
                <c:pt idx="1">
                  <c:v>Adventure</c:v>
                </c:pt>
                <c:pt idx="2">
                  <c:v>Animation</c:v>
                </c:pt>
                <c:pt idx="3">
                  <c:v>Biography</c:v>
                </c:pt>
                <c:pt idx="4">
                  <c:v>Comedy</c:v>
                </c:pt>
                <c:pt idx="5">
                  <c:v>Crime</c:v>
                </c:pt>
              </c:strCache>
            </c:strRef>
          </c:cat>
          <c:val>
            <c:numRef>
              <c:f>'Dashboard Data'!$F$35:$F$41</c:f>
              <c:numCache>
                <c:formatCode>0.00</c:formatCode>
                <c:ptCount val="6"/>
                <c:pt idx="0">
                  <c:v>168.39544491525425</c:v>
                </c:pt>
                <c:pt idx="1">
                  <c:v>182.45918918918909</c:v>
                </c:pt>
                <c:pt idx="2">
                  <c:v>173.58710691823904</c:v>
                </c:pt>
                <c:pt idx="3">
                  <c:v>123.22948717948719</c:v>
                </c:pt>
                <c:pt idx="4">
                  <c:v>144.482421875</c:v>
                </c:pt>
                <c:pt idx="5">
                  <c:v>132.89289473684209</c:v>
                </c:pt>
              </c:numCache>
            </c:numRef>
          </c:val>
          <c:extLst>
            <c:ext xmlns:c16="http://schemas.microsoft.com/office/drawing/2014/chart" uri="{C3380CC4-5D6E-409C-BE32-E72D297353CC}">
              <c16:uniqueId val="{00000000-81C9-4DC7-93A4-C81BDB73DE71}"/>
            </c:ext>
          </c:extLst>
        </c:ser>
        <c:dLbls>
          <c:showLegendKey val="0"/>
          <c:showVal val="0"/>
          <c:showCatName val="0"/>
          <c:showSerName val="0"/>
          <c:showPercent val="0"/>
          <c:showBubbleSize val="0"/>
        </c:dLbls>
        <c:gapWidth val="219"/>
        <c:overlap val="-27"/>
        <c:axId val="400489727"/>
        <c:axId val="400488767"/>
      </c:barChart>
      <c:catAx>
        <c:axId val="40048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rgbClr val="660066"/>
                </a:solidFill>
                <a:latin typeface="+mn-lt"/>
                <a:ea typeface="+mn-ea"/>
                <a:cs typeface="+mn-cs"/>
              </a:defRPr>
            </a:pPr>
            <a:endParaRPr lang="en-US"/>
          </a:p>
        </c:txPr>
        <c:crossAx val="400488767"/>
        <c:crosses val="autoZero"/>
        <c:auto val="1"/>
        <c:lblAlgn val="ctr"/>
        <c:lblOffset val="100"/>
        <c:noMultiLvlLbl val="0"/>
      </c:catAx>
      <c:valAx>
        <c:axId val="4004887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rgbClr val="660066"/>
                </a:solidFill>
                <a:latin typeface="+mn-lt"/>
                <a:ea typeface="+mn-ea"/>
                <a:cs typeface="+mn-cs"/>
              </a:defRPr>
            </a:pPr>
            <a:endParaRPr lang="en-US"/>
          </a:p>
        </c:txPr>
        <c:crossAx val="4004897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Data!Genre_Avg_Rating</c:name>
    <c:fmtId val="2"/>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en-IN">
                <a:solidFill>
                  <a:srgbClr val="660066"/>
                </a:solidFill>
              </a:rPr>
              <a:t>Average Rating</a:t>
            </a:r>
            <a:r>
              <a:rPr lang="en-IN" baseline="0">
                <a:solidFill>
                  <a:srgbClr val="660066"/>
                </a:solidFill>
              </a:rPr>
              <a:t> By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420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Data'!$M$34</c:f>
              <c:strCache>
                <c:ptCount val="1"/>
                <c:pt idx="0">
                  <c:v>Total</c:v>
                </c:pt>
              </c:strCache>
            </c:strRef>
          </c:tx>
          <c:spPr>
            <a:solidFill>
              <a:srgbClr val="D420F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Data'!$L$35:$L$41</c:f>
              <c:strCache>
                <c:ptCount val="6"/>
                <c:pt idx="0">
                  <c:v>Action</c:v>
                </c:pt>
                <c:pt idx="1">
                  <c:v>Adventure</c:v>
                </c:pt>
                <c:pt idx="2">
                  <c:v>Animation</c:v>
                </c:pt>
                <c:pt idx="3">
                  <c:v>Biography</c:v>
                </c:pt>
                <c:pt idx="4">
                  <c:v>Comedy</c:v>
                </c:pt>
                <c:pt idx="5">
                  <c:v>Crime</c:v>
                </c:pt>
              </c:strCache>
            </c:strRef>
          </c:cat>
          <c:val>
            <c:numRef>
              <c:f>'Dashboard Data'!$M$35:$M$41</c:f>
              <c:numCache>
                <c:formatCode>0.00</c:formatCode>
                <c:ptCount val="6"/>
                <c:pt idx="0">
                  <c:v>6.7249999999999961</c:v>
                </c:pt>
                <c:pt idx="1">
                  <c:v>6.7380308880308846</c:v>
                </c:pt>
                <c:pt idx="2">
                  <c:v>6.8987421383647805</c:v>
                </c:pt>
                <c:pt idx="3">
                  <c:v>7.6692307692307686</c:v>
                </c:pt>
                <c:pt idx="4">
                  <c:v>6.5906250000000037</c:v>
                </c:pt>
                <c:pt idx="5">
                  <c:v>6.9894736842105285</c:v>
                </c:pt>
              </c:numCache>
            </c:numRef>
          </c:val>
          <c:extLst>
            <c:ext xmlns:c16="http://schemas.microsoft.com/office/drawing/2014/chart" uri="{C3380CC4-5D6E-409C-BE32-E72D297353CC}">
              <c16:uniqueId val="{00000000-E5D6-445E-ADF0-B91F10271E21}"/>
            </c:ext>
          </c:extLst>
        </c:ser>
        <c:dLbls>
          <c:showLegendKey val="0"/>
          <c:showVal val="0"/>
          <c:showCatName val="0"/>
          <c:showSerName val="0"/>
          <c:showPercent val="0"/>
          <c:showBubbleSize val="0"/>
        </c:dLbls>
        <c:gapWidth val="182"/>
        <c:axId val="313603759"/>
        <c:axId val="313604719"/>
      </c:barChart>
      <c:catAx>
        <c:axId val="313603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rgbClr val="660066"/>
                </a:solidFill>
                <a:latin typeface="+mn-lt"/>
                <a:ea typeface="+mn-ea"/>
                <a:cs typeface="+mn-cs"/>
              </a:defRPr>
            </a:pPr>
            <a:endParaRPr lang="en-US"/>
          </a:p>
        </c:txPr>
        <c:crossAx val="313604719"/>
        <c:crosses val="autoZero"/>
        <c:auto val="1"/>
        <c:lblAlgn val="ctr"/>
        <c:lblOffset val="100"/>
        <c:noMultiLvlLbl val="0"/>
      </c:catAx>
      <c:valAx>
        <c:axId val="313604719"/>
        <c:scaling>
          <c:orientation val="minMax"/>
        </c:scaling>
        <c:delete val="0"/>
        <c:axPos val="b"/>
        <c:majorGridlines>
          <c:spPr>
            <a:ln w="9525" cap="flat" cmpd="sng" algn="ctr">
              <a:solidFill>
                <a:srgbClr val="E697FF"/>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rgbClr val="660066"/>
                </a:solidFill>
                <a:latin typeface="+mn-lt"/>
                <a:ea typeface="+mn-ea"/>
                <a:cs typeface="+mn-cs"/>
              </a:defRPr>
            </a:pPr>
            <a:endParaRPr lang="en-US"/>
          </a:p>
        </c:txPr>
        <c:crossAx val="3136037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Data!Genre_Avg_WW</c:name>
    <c:fmtId val="2"/>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en-IN">
                <a:solidFill>
                  <a:srgbClr val="660066"/>
                </a:solidFill>
              </a:rPr>
              <a:t>World</a:t>
            </a:r>
            <a:r>
              <a:rPr lang="en-IN" baseline="0">
                <a:solidFill>
                  <a:srgbClr val="660066"/>
                </a:solidFill>
              </a:rPr>
              <a:t> Wide Revenue of Genres over the Years</a:t>
            </a:r>
            <a:r>
              <a:rPr lang="en-IN">
                <a:solidFill>
                  <a:srgbClr val="660066"/>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D420F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66006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Data'!$I$34</c:f>
              <c:strCache>
                <c:ptCount val="1"/>
                <c:pt idx="0">
                  <c:v>Total</c:v>
                </c:pt>
              </c:strCache>
            </c:strRef>
          </c:tx>
          <c:spPr>
            <a:ln w="19050" cap="rnd">
              <a:solidFill>
                <a:srgbClr val="D420F8"/>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660066"/>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Data'!$H$35:$H$51</c:f>
              <c:strCache>
                <c:ptCount val="16"/>
                <c:pt idx="0">
                  <c:v>Action</c:v>
                </c:pt>
                <c:pt idx="1">
                  <c:v>Adventure</c:v>
                </c:pt>
                <c:pt idx="2">
                  <c:v>Animation</c:v>
                </c:pt>
                <c:pt idx="3">
                  <c:v>Biography</c:v>
                </c:pt>
                <c:pt idx="4">
                  <c:v>Comedy</c:v>
                </c:pt>
                <c:pt idx="5">
                  <c:v>Crime</c:v>
                </c:pt>
                <c:pt idx="6">
                  <c:v>Drama</c:v>
                </c:pt>
                <c:pt idx="7">
                  <c:v>Family</c:v>
                </c:pt>
                <c:pt idx="8">
                  <c:v>Fantasy</c:v>
                </c:pt>
                <c:pt idx="9">
                  <c:v>History</c:v>
                </c:pt>
                <c:pt idx="10">
                  <c:v>Horror</c:v>
                </c:pt>
                <c:pt idx="11">
                  <c:v>Music</c:v>
                </c:pt>
                <c:pt idx="12">
                  <c:v>Mystery</c:v>
                </c:pt>
                <c:pt idx="13">
                  <c:v>Romance</c:v>
                </c:pt>
                <c:pt idx="14">
                  <c:v>Sci-Fi</c:v>
                </c:pt>
                <c:pt idx="15">
                  <c:v>Thriller</c:v>
                </c:pt>
              </c:strCache>
            </c:strRef>
          </c:cat>
          <c:val>
            <c:numRef>
              <c:f>'Dashboard Data'!$I$35:$I$51</c:f>
              <c:numCache>
                <c:formatCode>0.00</c:formatCode>
                <c:ptCount val="16"/>
                <c:pt idx="0">
                  <c:v>533.85332697872354</c:v>
                </c:pt>
                <c:pt idx="1">
                  <c:v>558.57339098360671</c:v>
                </c:pt>
                <c:pt idx="2">
                  <c:v>547.10124194736852</c:v>
                </c:pt>
                <c:pt idx="3">
                  <c:v>227.68406133333335</c:v>
                </c:pt>
                <c:pt idx="4">
                  <c:v>420.30884032432442</c:v>
                </c:pt>
                <c:pt idx="5">
                  <c:v>650.77840033333325</c:v>
                </c:pt>
                <c:pt idx="6">
                  <c:v>362.78899027272729</c:v>
                </c:pt>
                <c:pt idx="7">
                  <c:v>466.74045611111109</c:v>
                </c:pt>
                <c:pt idx="8">
                  <c:v>421.11372230769234</c:v>
                </c:pt>
                <c:pt idx="9">
                  <c:v>206.05184166666666</c:v>
                </c:pt>
                <c:pt idx="10">
                  <c:v>317.03848849999997</c:v>
                </c:pt>
                <c:pt idx="11">
                  <c:v>368.02547199999998</c:v>
                </c:pt>
                <c:pt idx="12">
                  <c:v>234.82313500000001</c:v>
                </c:pt>
                <c:pt idx="13">
                  <c:v>323.26555625000003</c:v>
                </c:pt>
                <c:pt idx="14">
                  <c:v>672.91865814999983</c:v>
                </c:pt>
                <c:pt idx="15">
                  <c:v>633.1842358749999</c:v>
                </c:pt>
              </c:numCache>
            </c:numRef>
          </c:val>
          <c:smooth val="0"/>
          <c:extLst>
            <c:ext xmlns:c16="http://schemas.microsoft.com/office/drawing/2014/chart" uri="{C3380CC4-5D6E-409C-BE32-E72D297353CC}">
              <c16:uniqueId val="{00000000-1E23-4A87-B000-591710CFDE3D}"/>
            </c:ext>
          </c:extLst>
        </c:ser>
        <c:dLbls>
          <c:showLegendKey val="0"/>
          <c:showVal val="0"/>
          <c:showCatName val="0"/>
          <c:showSerName val="0"/>
          <c:showPercent val="0"/>
          <c:showBubbleSize val="0"/>
        </c:dLbls>
        <c:smooth val="0"/>
        <c:axId val="552667216"/>
        <c:axId val="552663856"/>
      </c:lineChart>
      <c:catAx>
        <c:axId val="55266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rgbClr val="660066"/>
                </a:solidFill>
                <a:latin typeface="+mn-lt"/>
                <a:ea typeface="+mn-ea"/>
                <a:cs typeface="+mn-cs"/>
              </a:defRPr>
            </a:pPr>
            <a:endParaRPr lang="en-US"/>
          </a:p>
        </c:txPr>
        <c:crossAx val="552663856"/>
        <c:crosses val="autoZero"/>
        <c:auto val="1"/>
        <c:lblAlgn val="ctr"/>
        <c:lblOffset val="100"/>
        <c:noMultiLvlLbl val="0"/>
      </c:catAx>
      <c:valAx>
        <c:axId val="552663856"/>
        <c:scaling>
          <c:orientation val="minMax"/>
        </c:scaling>
        <c:delete val="0"/>
        <c:axPos val="l"/>
        <c:majorGridlines>
          <c:spPr>
            <a:ln w="9525" cap="flat" cmpd="sng" algn="ctr">
              <a:solidFill>
                <a:srgbClr val="E697FF"/>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rgbClr val="660066"/>
                </a:solidFill>
                <a:latin typeface="+mn-lt"/>
                <a:ea typeface="+mn-ea"/>
                <a:cs typeface="+mn-cs"/>
              </a:defRPr>
            </a:pPr>
            <a:endParaRPr lang="en-US"/>
          </a:p>
        </c:txPr>
        <c:crossAx val="552667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[excel_dashboard_QUA.xlsx]Dashboard Data!Year_Duration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solidFill>
                  <a:srgbClr val="660066"/>
                </a:solidFill>
              </a:rPr>
              <a:t>Average Duration over the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D420F8"/>
            </a:solidFill>
            <a:round/>
          </a:ln>
          <a:effectLst>
            <a:outerShdw blurRad="50800" dist="38100" dir="2700000" algn="tl" rotWithShape="0">
              <a:srgbClr val="8901B3">
                <a:alpha val="4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66006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Data'!$F$62</c:f>
              <c:strCache>
                <c:ptCount val="1"/>
                <c:pt idx="0">
                  <c:v>Total</c:v>
                </c:pt>
              </c:strCache>
            </c:strRef>
          </c:tx>
          <c:spPr>
            <a:ln w="28575" cap="rnd">
              <a:solidFill>
                <a:srgbClr val="D420F8"/>
              </a:solidFill>
              <a:round/>
            </a:ln>
            <a:effectLst>
              <a:outerShdw blurRad="50800" dist="38100" dir="2700000" algn="tl" rotWithShape="0">
                <a:srgbClr val="8901B3">
                  <a:alpha val="40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660066"/>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Data'!$E$63:$E$68</c:f>
              <c:strCache>
                <c:ptCount val="5"/>
                <c:pt idx="0">
                  <c:v>2009</c:v>
                </c:pt>
                <c:pt idx="1">
                  <c:v>2010</c:v>
                </c:pt>
                <c:pt idx="2">
                  <c:v>2011</c:v>
                </c:pt>
                <c:pt idx="3">
                  <c:v>2012</c:v>
                </c:pt>
                <c:pt idx="4">
                  <c:v>2013</c:v>
                </c:pt>
              </c:strCache>
            </c:strRef>
          </c:cat>
          <c:val>
            <c:numRef>
              <c:f>'Dashboard Data'!$F$63:$F$68</c:f>
              <c:numCache>
                <c:formatCode>#,##0</c:formatCode>
                <c:ptCount val="5"/>
                <c:pt idx="0">
                  <c:v>117</c:v>
                </c:pt>
                <c:pt idx="1">
                  <c:v>112.02439024390245</c:v>
                </c:pt>
                <c:pt idx="2">
                  <c:v>114.52500000000001</c:v>
                </c:pt>
                <c:pt idx="3">
                  <c:v>117.65116279069767</c:v>
                </c:pt>
                <c:pt idx="4">
                  <c:v>117.97777777777777</c:v>
                </c:pt>
              </c:numCache>
            </c:numRef>
          </c:val>
          <c:smooth val="0"/>
          <c:extLst>
            <c:ext xmlns:c16="http://schemas.microsoft.com/office/drawing/2014/chart" uri="{C3380CC4-5D6E-409C-BE32-E72D297353CC}">
              <c16:uniqueId val="{00000000-2CCB-415D-A541-DE72FBE6E873}"/>
            </c:ext>
          </c:extLst>
        </c:ser>
        <c:dLbls>
          <c:dLblPos val="t"/>
          <c:showLegendKey val="0"/>
          <c:showVal val="1"/>
          <c:showCatName val="0"/>
          <c:showSerName val="0"/>
          <c:showPercent val="0"/>
          <c:showBubbleSize val="0"/>
        </c:dLbls>
        <c:smooth val="0"/>
        <c:axId val="411484095"/>
        <c:axId val="411483135"/>
      </c:lineChart>
      <c:catAx>
        <c:axId val="41148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rgbClr val="660066"/>
                </a:solidFill>
                <a:latin typeface="+mn-lt"/>
                <a:ea typeface="+mn-ea"/>
                <a:cs typeface="+mn-cs"/>
              </a:defRPr>
            </a:pPr>
            <a:endParaRPr lang="en-US"/>
          </a:p>
        </c:txPr>
        <c:crossAx val="411483135"/>
        <c:crosses val="autoZero"/>
        <c:auto val="1"/>
        <c:lblAlgn val="ctr"/>
        <c:lblOffset val="100"/>
        <c:noMultiLvlLbl val="0"/>
      </c:catAx>
      <c:valAx>
        <c:axId val="411483135"/>
        <c:scaling>
          <c:orientation val="minMax"/>
          <c:min val="50"/>
        </c:scaling>
        <c:delete val="0"/>
        <c:axPos val="l"/>
        <c:majorGridlines>
          <c:spPr>
            <a:ln w="9525" cap="flat" cmpd="sng" algn="ctr">
              <a:solidFill>
                <a:srgbClr val="E697FF"/>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rgbClr val="660066"/>
                </a:solidFill>
                <a:latin typeface="+mn-lt"/>
                <a:ea typeface="+mn-ea"/>
                <a:cs typeface="+mn-cs"/>
              </a:defRPr>
            </a:pPr>
            <a:endParaRPr lang="en-US"/>
          </a:p>
        </c:txPr>
        <c:crossAx val="411484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mailto:support@gmail.com" TargetMode="External"/><Relationship Id="rId18" Type="http://schemas.openxmlformats.org/officeDocument/2006/relationships/chart" Target="../charts/chart3.xml"/><Relationship Id="rId3" Type="http://schemas.openxmlformats.org/officeDocument/2006/relationships/image" Target="../media/image2.svg"/><Relationship Id="rId7" Type="http://schemas.openxmlformats.org/officeDocument/2006/relationships/hyperlink" Target="#Genre!A1"/><Relationship Id="rId12" Type="http://schemas.openxmlformats.org/officeDocument/2006/relationships/image" Target="../media/image8.svg"/><Relationship Id="rId17" Type="http://schemas.openxmlformats.org/officeDocument/2006/relationships/chart" Target="../charts/chart2.xml"/><Relationship Id="rId2" Type="http://schemas.openxmlformats.org/officeDocument/2006/relationships/image" Target="../media/image1.png"/><Relationship Id="rId16" Type="http://schemas.openxmlformats.org/officeDocument/2006/relationships/chart" Target="../charts/chart1.xml"/><Relationship Id="rId20" Type="http://schemas.openxmlformats.org/officeDocument/2006/relationships/chart" Target="../charts/chart5.xml"/><Relationship Id="rId1" Type="http://schemas.openxmlformats.org/officeDocument/2006/relationships/hyperlink" Target="https://youtube.com/@poofio28" TargetMode="External"/><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5" Type="http://schemas.openxmlformats.org/officeDocument/2006/relationships/image" Target="../media/image10.svg"/><Relationship Id="rId10" Type="http://schemas.openxmlformats.org/officeDocument/2006/relationships/hyperlink" Target="#Dashboard!A1"/><Relationship Id="rId19" Type="http://schemas.openxmlformats.org/officeDocument/2006/relationships/chart" Target="../charts/chart4.xml"/><Relationship Id="rId4" Type="http://schemas.openxmlformats.org/officeDocument/2006/relationships/hyperlink" Target="#Timeline!A1"/><Relationship Id="rId9" Type="http://schemas.openxmlformats.org/officeDocument/2006/relationships/image" Target="../media/image6.svg"/><Relationship Id="rId14"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hyperlink" Target="mailto:support@gmail.com" TargetMode="External"/><Relationship Id="rId18" Type="http://schemas.openxmlformats.org/officeDocument/2006/relationships/chart" Target="../charts/chart8.xml"/><Relationship Id="rId3" Type="http://schemas.openxmlformats.org/officeDocument/2006/relationships/image" Target="../media/image2.svg"/><Relationship Id="rId7" Type="http://schemas.openxmlformats.org/officeDocument/2006/relationships/hyperlink" Target="#Genre!A1"/><Relationship Id="rId12" Type="http://schemas.openxmlformats.org/officeDocument/2006/relationships/image" Target="../media/image14.svg"/><Relationship Id="rId17" Type="http://schemas.openxmlformats.org/officeDocument/2006/relationships/chart" Target="../charts/chart7.xml"/><Relationship Id="rId2" Type="http://schemas.openxmlformats.org/officeDocument/2006/relationships/image" Target="../media/image1.png"/><Relationship Id="rId16" Type="http://schemas.openxmlformats.org/officeDocument/2006/relationships/chart" Target="../charts/chart6.xml"/><Relationship Id="rId1" Type="http://schemas.openxmlformats.org/officeDocument/2006/relationships/hyperlink" Target="https://youtube.com/@poofio28" TargetMode="External"/><Relationship Id="rId6" Type="http://schemas.openxmlformats.org/officeDocument/2006/relationships/image" Target="../media/image4.svg"/><Relationship Id="rId11" Type="http://schemas.openxmlformats.org/officeDocument/2006/relationships/image" Target="../media/image13.png"/><Relationship Id="rId5" Type="http://schemas.openxmlformats.org/officeDocument/2006/relationships/image" Target="../media/image3.png"/><Relationship Id="rId15" Type="http://schemas.openxmlformats.org/officeDocument/2006/relationships/image" Target="../media/image10.svg"/><Relationship Id="rId10" Type="http://schemas.openxmlformats.org/officeDocument/2006/relationships/hyperlink" Target="#Dashboard!A1"/><Relationship Id="rId4" Type="http://schemas.openxmlformats.org/officeDocument/2006/relationships/hyperlink" Target="#Timeline!A1"/><Relationship Id="rId9" Type="http://schemas.openxmlformats.org/officeDocument/2006/relationships/image" Target="../media/image12.svg"/><Relationship Id="rId14" Type="http://schemas.openxmlformats.org/officeDocument/2006/relationships/image" Target="../media/image9.png"/></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mailto:support@gmail.com" TargetMode="External"/><Relationship Id="rId18" Type="http://schemas.openxmlformats.org/officeDocument/2006/relationships/chart" Target="../charts/chart11.xml"/><Relationship Id="rId3" Type="http://schemas.openxmlformats.org/officeDocument/2006/relationships/image" Target="../media/image2.svg"/><Relationship Id="rId7" Type="http://schemas.openxmlformats.org/officeDocument/2006/relationships/hyperlink" Target="#Genre!A1"/><Relationship Id="rId12" Type="http://schemas.openxmlformats.org/officeDocument/2006/relationships/image" Target="../media/image14.svg"/><Relationship Id="rId17" Type="http://schemas.openxmlformats.org/officeDocument/2006/relationships/chart" Target="../charts/chart10.xml"/><Relationship Id="rId2" Type="http://schemas.openxmlformats.org/officeDocument/2006/relationships/image" Target="../media/image1.png"/><Relationship Id="rId16" Type="http://schemas.openxmlformats.org/officeDocument/2006/relationships/chart" Target="../charts/chart9.xml"/><Relationship Id="rId20" Type="http://schemas.openxmlformats.org/officeDocument/2006/relationships/chart" Target="../charts/chart13.xml"/><Relationship Id="rId1" Type="http://schemas.openxmlformats.org/officeDocument/2006/relationships/hyperlink" Target="https://youtube.com/@poofio28" TargetMode="External"/><Relationship Id="rId6" Type="http://schemas.openxmlformats.org/officeDocument/2006/relationships/image" Target="../media/image16.svg"/><Relationship Id="rId11" Type="http://schemas.openxmlformats.org/officeDocument/2006/relationships/image" Target="../media/image13.png"/><Relationship Id="rId5" Type="http://schemas.openxmlformats.org/officeDocument/2006/relationships/image" Target="../media/image15.png"/><Relationship Id="rId15" Type="http://schemas.openxmlformats.org/officeDocument/2006/relationships/image" Target="../media/image10.svg"/><Relationship Id="rId10" Type="http://schemas.openxmlformats.org/officeDocument/2006/relationships/hyperlink" Target="#Dashboard!A1"/><Relationship Id="rId19" Type="http://schemas.openxmlformats.org/officeDocument/2006/relationships/chart" Target="../charts/chart12.xml"/><Relationship Id="rId4" Type="http://schemas.openxmlformats.org/officeDocument/2006/relationships/hyperlink" Target="#Timeline!A1"/><Relationship Id="rId9" Type="http://schemas.openxmlformats.org/officeDocument/2006/relationships/image" Target="../media/image6.svg"/><Relationship Id="rId14"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0</xdr:colOff>
      <xdr:row>3</xdr:row>
      <xdr:rowOff>121596</xdr:rowOff>
    </xdr:to>
    <xdr:sp macro="" textlink="">
      <xdr:nvSpPr>
        <xdr:cNvPr id="3" name="Rectangle 2">
          <a:extLst>
            <a:ext uri="{FF2B5EF4-FFF2-40B4-BE49-F238E27FC236}">
              <a16:creationId xmlns:a16="http://schemas.microsoft.com/office/drawing/2014/main" id="{1B91E6E2-BAFB-C5E0-6AD2-CFA0EEF78F29}"/>
            </a:ext>
          </a:extLst>
        </xdr:cNvPr>
        <xdr:cNvSpPr/>
      </xdr:nvSpPr>
      <xdr:spPr>
        <a:xfrm>
          <a:off x="0" y="0"/>
          <a:ext cx="8114489" cy="680936"/>
        </a:xfrm>
        <a:prstGeom prst="rect">
          <a:avLst/>
        </a:prstGeom>
        <a:solidFill>
          <a:srgbClr val="6F068C">
            <a:alpha val="74902"/>
          </a:srgbClr>
        </a:solidFill>
        <a:ln>
          <a:noFill/>
        </a:ln>
        <a:effectLst>
          <a:outerShdw blurRad="50800" dist="38100" dir="2700000" algn="tl" rotWithShape="0">
            <a:schemeClr val="tx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1</xdr:col>
      <xdr:colOff>0</xdr:colOff>
      <xdr:row>27</xdr:row>
      <xdr:rowOff>0</xdr:rowOff>
    </xdr:to>
    <xdr:sp macro="" textlink="">
      <xdr:nvSpPr>
        <xdr:cNvPr id="4" name="Rectangle 3">
          <a:extLst>
            <a:ext uri="{FF2B5EF4-FFF2-40B4-BE49-F238E27FC236}">
              <a16:creationId xmlns:a16="http://schemas.microsoft.com/office/drawing/2014/main" id="{6CA2457D-DBEC-D964-F86F-74BAFB647465}"/>
            </a:ext>
          </a:extLst>
        </xdr:cNvPr>
        <xdr:cNvSpPr/>
      </xdr:nvSpPr>
      <xdr:spPr>
        <a:xfrm flipH="1" flipV="1">
          <a:off x="0" y="0"/>
          <a:ext cx="817756" cy="5027341"/>
        </a:xfrm>
        <a:prstGeom prst="rect">
          <a:avLst/>
        </a:prstGeom>
        <a:solidFill>
          <a:srgbClr val="58056F">
            <a:alpha val="85882"/>
          </a:srgbClr>
        </a:solidFill>
        <a:ln>
          <a:noFill/>
        </a:ln>
        <a:effectLst>
          <a:outerShdw blurRad="50800" dist="38100" dir="2700000" algn="tl" rotWithShape="0">
            <a:srgbClr val="660066">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92053</xdr:colOff>
      <xdr:row>0</xdr:row>
      <xdr:rowOff>28224</xdr:rowOff>
    </xdr:from>
    <xdr:to>
      <xdr:col>0</xdr:col>
      <xdr:colOff>714648</xdr:colOff>
      <xdr:row>3</xdr:row>
      <xdr:rowOff>90313</xdr:rowOff>
    </xdr:to>
    <xdr:pic>
      <xdr:nvPicPr>
        <xdr:cNvPr id="7" name="Graphic 6" descr="3d Glasses outline">
          <a:hlinkClick xmlns:r="http://schemas.openxmlformats.org/officeDocument/2006/relationships" r:id="rId1" tooltip="Youtube Channel"/>
          <a:extLst>
            <a:ext uri="{FF2B5EF4-FFF2-40B4-BE49-F238E27FC236}">
              <a16:creationId xmlns:a16="http://schemas.microsoft.com/office/drawing/2014/main" id="{9842BA85-66B9-AE6D-C760-33066E3CE32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2053" y="28224"/>
          <a:ext cx="622595" cy="599971"/>
        </a:xfrm>
        <a:prstGeom prst="rect">
          <a:avLst/>
        </a:prstGeom>
      </xdr:spPr>
    </xdr:pic>
    <xdr:clientData/>
  </xdr:twoCellAnchor>
  <xdr:twoCellAnchor editAs="oneCell">
    <xdr:from>
      <xdr:col>0</xdr:col>
      <xdr:colOff>45202</xdr:colOff>
      <xdr:row>16</xdr:row>
      <xdr:rowOff>2543</xdr:rowOff>
    </xdr:from>
    <xdr:to>
      <xdr:col>0</xdr:col>
      <xdr:colOff>713789</xdr:colOff>
      <xdr:row>19</xdr:row>
      <xdr:rowOff>130262</xdr:rowOff>
    </xdr:to>
    <xdr:pic>
      <xdr:nvPicPr>
        <xdr:cNvPr id="16" name="Graphic 15" descr="Daily calendar with solid fill">
          <a:hlinkClick xmlns:r="http://schemas.openxmlformats.org/officeDocument/2006/relationships" r:id="rId4" tooltip="To Timelines"/>
          <a:extLst>
            <a:ext uri="{FF2B5EF4-FFF2-40B4-BE49-F238E27FC236}">
              <a16:creationId xmlns:a16="http://schemas.microsoft.com/office/drawing/2014/main" id="{F5B5EA2A-1628-CDDE-7132-9A394AA6B24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5202" y="2921754"/>
          <a:ext cx="668587" cy="675071"/>
        </a:xfrm>
        <a:prstGeom prst="rect">
          <a:avLst/>
        </a:prstGeom>
        <a:effectLst>
          <a:outerShdw blurRad="50800" dist="38100" dir="2700000" algn="tl" rotWithShape="0">
            <a:prstClr val="black">
              <a:alpha val="40000"/>
            </a:prstClr>
          </a:outerShdw>
        </a:effectLst>
      </xdr:spPr>
    </xdr:pic>
    <xdr:clientData/>
  </xdr:twoCellAnchor>
  <xdr:twoCellAnchor editAs="oneCell">
    <xdr:from>
      <xdr:col>0</xdr:col>
      <xdr:colOff>59591</xdr:colOff>
      <xdr:row>10</xdr:row>
      <xdr:rowOff>70230</xdr:rowOff>
    </xdr:from>
    <xdr:to>
      <xdr:col>0</xdr:col>
      <xdr:colOff>728178</xdr:colOff>
      <xdr:row>14</xdr:row>
      <xdr:rowOff>13879</xdr:rowOff>
    </xdr:to>
    <xdr:pic>
      <xdr:nvPicPr>
        <xdr:cNvPr id="18" name="Graphic 17" descr="Hamburger Menu Icon with solid fill">
          <a:hlinkClick xmlns:r="http://schemas.openxmlformats.org/officeDocument/2006/relationships" r:id="rId7" tooltip="To Genres"/>
          <a:extLst>
            <a:ext uri="{FF2B5EF4-FFF2-40B4-BE49-F238E27FC236}">
              <a16:creationId xmlns:a16="http://schemas.microsoft.com/office/drawing/2014/main" id="{3BDCF624-092B-E262-3562-0412FE3FCCF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9591" y="1894737"/>
          <a:ext cx="668587" cy="673452"/>
        </a:xfrm>
        <a:prstGeom prst="rect">
          <a:avLst/>
        </a:prstGeom>
        <a:effectLst>
          <a:outerShdw blurRad="50800" dist="38100" dir="2700000" algn="tl" rotWithShape="0">
            <a:schemeClr val="tx1">
              <a:alpha val="40000"/>
            </a:schemeClr>
          </a:outerShdw>
        </a:effectLst>
      </xdr:spPr>
    </xdr:pic>
    <xdr:clientData/>
  </xdr:twoCellAnchor>
  <xdr:twoCellAnchor editAs="oneCell">
    <xdr:from>
      <xdr:col>0</xdr:col>
      <xdr:colOff>61067</xdr:colOff>
      <xdr:row>4</xdr:row>
      <xdr:rowOff>110454</xdr:rowOff>
    </xdr:from>
    <xdr:to>
      <xdr:col>0</xdr:col>
      <xdr:colOff>729654</xdr:colOff>
      <xdr:row>8</xdr:row>
      <xdr:rowOff>55724</xdr:rowOff>
    </xdr:to>
    <xdr:pic>
      <xdr:nvPicPr>
        <xdr:cNvPr id="20" name="Graphic 19" descr="Home with solid fill">
          <a:hlinkClick xmlns:r="http://schemas.openxmlformats.org/officeDocument/2006/relationships" r:id="rId10" tooltip="To Dashboard"/>
          <a:extLst>
            <a:ext uri="{FF2B5EF4-FFF2-40B4-BE49-F238E27FC236}">
              <a16:creationId xmlns:a16="http://schemas.microsoft.com/office/drawing/2014/main" id="{94EECFBF-E041-51A7-C806-DC9CED29CB1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1067" y="840257"/>
          <a:ext cx="668587" cy="675073"/>
        </a:xfrm>
        <a:prstGeom prst="rect">
          <a:avLst/>
        </a:prstGeom>
        <a:effectLst>
          <a:outerShdw blurRad="50800" dist="38100" dir="2700000" algn="tl" rotWithShape="0">
            <a:srgbClr val="D420F8">
              <a:alpha val="40000"/>
            </a:srgbClr>
          </a:outerShdw>
        </a:effectLst>
      </xdr:spPr>
    </xdr:pic>
    <xdr:clientData/>
  </xdr:twoCellAnchor>
  <xdr:twoCellAnchor editAs="oneCell">
    <xdr:from>
      <xdr:col>0</xdr:col>
      <xdr:colOff>38746</xdr:colOff>
      <xdr:row>21</xdr:row>
      <xdr:rowOff>178539</xdr:rowOff>
    </xdr:from>
    <xdr:to>
      <xdr:col>0</xdr:col>
      <xdr:colOff>723044</xdr:colOff>
      <xdr:row>25</xdr:row>
      <xdr:rowOff>139520</xdr:rowOff>
    </xdr:to>
    <xdr:pic>
      <xdr:nvPicPr>
        <xdr:cNvPr id="22" name="Graphic 21" descr="Help with solid fill">
          <a:hlinkClick xmlns:r="http://schemas.openxmlformats.org/officeDocument/2006/relationships" r:id="rId13"/>
          <a:extLst>
            <a:ext uri="{FF2B5EF4-FFF2-40B4-BE49-F238E27FC236}">
              <a16:creationId xmlns:a16="http://schemas.microsoft.com/office/drawing/2014/main" id="{C0F01EE4-9FDC-A808-1178-081A379AC1C3}"/>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38746" y="4010004"/>
          <a:ext cx="684298" cy="690784"/>
        </a:xfrm>
        <a:prstGeom prst="rect">
          <a:avLst/>
        </a:prstGeom>
        <a:effectLst>
          <a:outerShdw blurRad="50800" dist="38100" dir="2700000" algn="tl" rotWithShape="0">
            <a:prstClr val="black">
              <a:alpha val="40000"/>
            </a:prstClr>
          </a:outerShdw>
        </a:effectLst>
      </xdr:spPr>
    </xdr:pic>
    <xdr:clientData/>
  </xdr:twoCellAnchor>
  <xdr:twoCellAnchor>
    <xdr:from>
      <xdr:col>1</xdr:col>
      <xdr:colOff>193183</xdr:colOff>
      <xdr:row>0</xdr:row>
      <xdr:rowOff>85860</xdr:rowOff>
    </xdr:from>
    <xdr:to>
      <xdr:col>12</xdr:col>
      <xdr:colOff>472225</xdr:colOff>
      <xdr:row>3</xdr:row>
      <xdr:rowOff>1</xdr:rowOff>
    </xdr:to>
    <xdr:sp macro="" textlink="">
      <xdr:nvSpPr>
        <xdr:cNvPr id="23" name="TextBox 22">
          <a:extLst>
            <a:ext uri="{FF2B5EF4-FFF2-40B4-BE49-F238E27FC236}">
              <a16:creationId xmlns:a16="http://schemas.microsoft.com/office/drawing/2014/main" id="{E602354D-6853-C543-08FA-C23A49E80C70}"/>
            </a:ext>
          </a:extLst>
        </xdr:cNvPr>
        <xdr:cNvSpPr txBox="1"/>
      </xdr:nvSpPr>
      <xdr:spPr>
        <a:xfrm>
          <a:off x="1008845" y="85860"/>
          <a:ext cx="7008253" cy="461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200" b="1">
              <a:solidFill>
                <a:srgbClr val="EAABFB"/>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MOVIES</a:t>
          </a:r>
          <a:r>
            <a:rPr lang="en-IN" sz="2200" b="1" baseline="0">
              <a:solidFill>
                <a:srgbClr val="EAABFB"/>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 REVENUE DASHBOARD (~2022)</a:t>
          </a:r>
          <a:endParaRPr lang="en-IN" sz="2200" b="1">
            <a:solidFill>
              <a:srgbClr val="EAABFB"/>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endParaRPr>
        </a:p>
      </xdr:txBody>
    </xdr:sp>
    <xdr:clientData/>
  </xdr:twoCellAnchor>
  <xdr:twoCellAnchor>
    <xdr:from>
      <xdr:col>1</xdr:col>
      <xdr:colOff>149412</xdr:colOff>
      <xdr:row>15</xdr:row>
      <xdr:rowOff>67235</xdr:rowOff>
    </xdr:from>
    <xdr:to>
      <xdr:col>6</xdr:col>
      <xdr:colOff>522942</xdr:colOff>
      <xdr:row>26</xdr:row>
      <xdr:rowOff>52294</xdr:rowOff>
    </xdr:to>
    <xdr:sp macro="" textlink="">
      <xdr:nvSpPr>
        <xdr:cNvPr id="25" name="Rectangle: Rounded Corners 24">
          <a:extLst>
            <a:ext uri="{FF2B5EF4-FFF2-40B4-BE49-F238E27FC236}">
              <a16:creationId xmlns:a16="http://schemas.microsoft.com/office/drawing/2014/main" id="{35FD07C0-DC93-0A02-727D-D47DB004E593}"/>
            </a:ext>
          </a:extLst>
        </xdr:cNvPr>
        <xdr:cNvSpPr/>
      </xdr:nvSpPr>
      <xdr:spPr>
        <a:xfrm>
          <a:off x="932776" y="2844618"/>
          <a:ext cx="3435773" cy="2021807"/>
        </a:xfrm>
        <a:prstGeom prst="roundRect">
          <a:avLst>
            <a:gd name="adj" fmla="val 5598"/>
          </a:avLst>
        </a:prstGeom>
        <a:solidFill>
          <a:srgbClr val="EAABFB"/>
        </a:solidFill>
        <a:ln>
          <a:solidFill>
            <a:srgbClr val="D420F8"/>
          </a:solidFill>
        </a:ln>
        <a:effectLst>
          <a:outerShdw blurRad="50800" dist="38100" dir="2700000" algn="tl" rotWithShape="0">
            <a:srgbClr val="8901B3">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7</xdr:col>
      <xdr:colOff>67236</xdr:colOff>
      <xdr:row>15</xdr:row>
      <xdr:rowOff>67235</xdr:rowOff>
    </xdr:from>
    <xdr:to>
      <xdr:col>12</xdr:col>
      <xdr:colOff>440766</xdr:colOff>
      <xdr:row>26</xdr:row>
      <xdr:rowOff>52294</xdr:rowOff>
    </xdr:to>
    <xdr:sp macro="" textlink="">
      <xdr:nvSpPr>
        <xdr:cNvPr id="27" name="Rectangle: Rounded Corners 26">
          <a:extLst>
            <a:ext uri="{FF2B5EF4-FFF2-40B4-BE49-F238E27FC236}">
              <a16:creationId xmlns:a16="http://schemas.microsoft.com/office/drawing/2014/main" id="{39F4CA0D-0A56-B6D4-58E6-CAA29ECAF099}"/>
            </a:ext>
          </a:extLst>
        </xdr:cNvPr>
        <xdr:cNvSpPr/>
      </xdr:nvSpPr>
      <xdr:spPr>
        <a:xfrm>
          <a:off x="4525292" y="2844618"/>
          <a:ext cx="3435773" cy="2021807"/>
        </a:xfrm>
        <a:prstGeom prst="roundRect">
          <a:avLst>
            <a:gd name="adj" fmla="val 5598"/>
          </a:avLst>
        </a:prstGeom>
        <a:solidFill>
          <a:srgbClr val="EAABFB"/>
        </a:solidFill>
        <a:ln>
          <a:solidFill>
            <a:srgbClr val="D420F8"/>
          </a:solidFill>
        </a:ln>
        <a:effectLst>
          <a:outerShdw blurRad="50800" dist="38100" dir="2700000" algn="tl" rotWithShape="0">
            <a:srgbClr val="8901B3">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149412</xdr:colOff>
      <xdr:row>4</xdr:row>
      <xdr:rowOff>97118</xdr:rowOff>
    </xdr:from>
    <xdr:to>
      <xdr:col>4</xdr:col>
      <xdr:colOff>560295</xdr:colOff>
      <xdr:row>14</xdr:row>
      <xdr:rowOff>127000</xdr:rowOff>
    </xdr:to>
    <xdr:sp macro="" textlink="">
      <xdr:nvSpPr>
        <xdr:cNvPr id="28" name="Rectangle: Rounded Corners 27">
          <a:extLst>
            <a:ext uri="{FF2B5EF4-FFF2-40B4-BE49-F238E27FC236}">
              <a16:creationId xmlns:a16="http://schemas.microsoft.com/office/drawing/2014/main" id="{B095E9B1-65FD-ABDE-A3DB-42E7405A3811}"/>
            </a:ext>
          </a:extLst>
        </xdr:cNvPr>
        <xdr:cNvSpPr/>
      </xdr:nvSpPr>
      <xdr:spPr>
        <a:xfrm>
          <a:off x="933824" y="814294"/>
          <a:ext cx="2248647" cy="1822824"/>
        </a:xfrm>
        <a:prstGeom prst="roundRect">
          <a:avLst>
            <a:gd name="adj" fmla="val 5598"/>
          </a:avLst>
        </a:prstGeom>
        <a:solidFill>
          <a:srgbClr val="EAABFB"/>
        </a:solidFill>
        <a:ln>
          <a:solidFill>
            <a:srgbClr val="D420F8"/>
          </a:solidFill>
        </a:ln>
        <a:effectLst>
          <a:outerShdw blurRad="50800" dist="38100" dir="2700000" algn="tl" rotWithShape="0">
            <a:srgbClr val="8901B3">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112058</xdr:colOff>
      <xdr:row>4</xdr:row>
      <xdr:rowOff>97118</xdr:rowOff>
    </xdr:from>
    <xdr:to>
      <xdr:col>8</xdr:col>
      <xdr:colOff>522941</xdr:colOff>
      <xdr:row>14</xdr:row>
      <xdr:rowOff>127000</xdr:rowOff>
    </xdr:to>
    <xdr:sp macro="" textlink="">
      <xdr:nvSpPr>
        <xdr:cNvPr id="29" name="Rectangle: Rounded Corners 28">
          <a:extLst>
            <a:ext uri="{FF2B5EF4-FFF2-40B4-BE49-F238E27FC236}">
              <a16:creationId xmlns:a16="http://schemas.microsoft.com/office/drawing/2014/main" id="{9C1B40E5-1484-EAFB-33D0-01582F9406B8}"/>
            </a:ext>
          </a:extLst>
        </xdr:cNvPr>
        <xdr:cNvSpPr/>
      </xdr:nvSpPr>
      <xdr:spPr>
        <a:xfrm>
          <a:off x="3346823" y="814294"/>
          <a:ext cx="2248647" cy="1822824"/>
        </a:xfrm>
        <a:prstGeom prst="roundRect">
          <a:avLst>
            <a:gd name="adj" fmla="val 5598"/>
          </a:avLst>
        </a:prstGeom>
        <a:solidFill>
          <a:srgbClr val="EAABFB"/>
        </a:solidFill>
        <a:ln>
          <a:solidFill>
            <a:srgbClr val="D420F8"/>
          </a:solidFill>
        </a:ln>
        <a:effectLst>
          <a:outerShdw blurRad="50800" dist="38100" dir="2700000" algn="tl" rotWithShape="0">
            <a:srgbClr val="8901B3">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74706</xdr:colOff>
      <xdr:row>4</xdr:row>
      <xdr:rowOff>97118</xdr:rowOff>
    </xdr:from>
    <xdr:to>
      <xdr:col>12</xdr:col>
      <xdr:colOff>410883</xdr:colOff>
      <xdr:row>14</xdr:row>
      <xdr:rowOff>127000</xdr:rowOff>
    </xdr:to>
    <xdr:sp macro="" textlink="">
      <xdr:nvSpPr>
        <xdr:cNvPr id="30" name="Rectangle: Rounded Corners 29">
          <a:extLst>
            <a:ext uri="{FF2B5EF4-FFF2-40B4-BE49-F238E27FC236}">
              <a16:creationId xmlns:a16="http://schemas.microsoft.com/office/drawing/2014/main" id="{6E53A09E-6A87-D65F-5AC2-0CB73F929D7D}"/>
            </a:ext>
          </a:extLst>
        </xdr:cNvPr>
        <xdr:cNvSpPr/>
      </xdr:nvSpPr>
      <xdr:spPr>
        <a:xfrm>
          <a:off x="5757659" y="837754"/>
          <a:ext cx="2173523" cy="1881470"/>
        </a:xfrm>
        <a:prstGeom prst="roundRect">
          <a:avLst>
            <a:gd name="adj" fmla="val 5598"/>
          </a:avLst>
        </a:prstGeom>
        <a:solidFill>
          <a:srgbClr val="EAABFB"/>
        </a:solidFill>
        <a:ln>
          <a:solidFill>
            <a:srgbClr val="D420F8"/>
          </a:solidFill>
        </a:ln>
        <a:effectLst>
          <a:outerShdw blurRad="50800" dist="38100" dir="2700000" algn="tl" rotWithShape="0">
            <a:srgbClr val="8901B3">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158435</xdr:colOff>
      <xdr:row>15</xdr:row>
      <xdr:rowOff>44823</xdr:rowOff>
    </xdr:from>
    <xdr:to>
      <xdr:col>6</xdr:col>
      <xdr:colOff>505485</xdr:colOff>
      <xdr:row>26</xdr:row>
      <xdr:rowOff>67235</xdr:rowOff>
    </xdr:to>
    <xdr:graphicFrame macro="">
      <xdr:nvGraphicFramePr>
        <xdr:cNvPr id="24" name="top_10_ww">
          <a:extLst>
            <a:ext uri="{FF2B5EF4-FFF2-40B4-BE49-F238E27FC236}">
              <a16:creationId xmlns:a16="http://schemas.microsoft.com/office/drawing/2014/main" id="{8A6CB63D-4627-43B2-92A7-10D3B1344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75890</xdr:colOff>
      <xdr:row>15</xdr:row>
      <xdr:rowOff>75045</xdr:rowOff>
    </xdr:from>
    <xdr:to>
      <xdr:col>12</xdr:col>
      <xdr:colOff>432954</xdr:colOff>
      <xdr:row>26</xdr:row>
      <xdr:rowOff>69272</xdr:rowOff>
    </xdr:to>
    <xdr:graphicFrame macro="">
      <xdr:nvGraphicFramePr>
        <xdr:cNvPr id="2" name="top_10_longest">
          <a:extLst>
            <a:ext uri="{FF2B5EF4-FFF2-40B4-BE49-F238E27FC236}">
              <a16:creationId xmlns:a16="http://schemas.microsoft.com/office/drawing/2014/main" id="{95D379CF-FE74-406D-BBF6-C4FB5C363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151946</xdr:colOff>
      <xdr:row>4</xdr:row>
      <xdr:rowOff>92050</xdr:rowOff>
    </xdr:from>
    <xdr:to>
      <xdr:col>4</xdr:col>
      <xdr:colOff>563218</xdr:colOff>
      <xdr:row>14</xdr:row>
      <xdr:rowOff>125896</xdr:rowOff>
    </xdr:to>
    <xdr:graphicFrame macro="">
      <xdr:nvGraphicFramePr>
        <xdr:cNvPr id="5" name="top_5_gross">
          <a:extLst>
            <a:ext uri="{FF2B5EF4-FFF2-40B4-BE49-F238E27FC236}">
              <a16:creationId xmlns:a16="http://schemas.microsoft.com/office/drawing/2014/main" id="{23DD5CB8-1218-47AC-9E69-C5670AD9A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121461</xdr:colOff>
      <xdr:row>4</xdr:row>
      <xdr:rowOff>78570</xdr:rowOff>
    </xdr:from>
    <xdr:to>
      <xdr:col>8</xdr:col>
      <xdr:colOff>525518</xdr:colOff>
      <xdr:row>14</xdr:row>
      <xdr:rowOff>124811</xdr:rowOff>
    </xdr:to>
    <xdr:graphicFrame macro="">
      <xdr:nvGraphicFramePr>
        <xdr:cNvPr id="6" name="top_5_voted">
          <a:extLst>
            <a:ext uri="{FF2B5EF4-FFF2-40B4-BE49-F238E27FC236}">
              <a16:creationId xmlns:a16="http://schemas.microsoft.com/office/drawing/2014/main" id="{B39398BB-49F7-4142-8851-417639946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100242</xdr:colOff>
      <xdr:row>4</xdr:row>
      <xdr:rowOff>93858</xdr:rowOff>
    </xdr:from>
    <xdr:to>
      <xdr:col>12</xdr:col>
      <xdr:colOff>450273</xdr:colOff>
      <xdr:row>14</xdr:row>
      <xdr:rowOff>124691</xdr:rowOff>
    </xdr:to>
    <xdr:graphicFrame macro="">
      <xdr:nvGraphicFramePr>
        <xdr:cNvPr id="8" name="top_10_rating">
          <a:extLst>
            <a:ext uri="{FF2B5EF4-FFF2-40B4-BE49-F238E27FC236}">
              <a16:creationId xmlns:a16="http://schemas.microsoft.com/office/drawing/2014/main" id="{66697490-A6FD-4892-A29E-7AE72A176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0</xdr:colOff>
      <xdr:row>3</xdr:row>
      <xdr:rowOff>121596</xdr:rowOff>
    </xdr:to>
    <xdr:sp macro="" textlink="">
      <xdr:nvSpPr>
        <xdr:cNvPr id="2" name="Rectangle 1">
          <a:extLst>
            <a:ext uri="{FF2B5EF4-FFF2-40B4-BE49-F238E27FC236}">
              <a16:creationId xmlns:a16="http://schemas.microsoft.com/office/drawing/2014/main" id="{A399528B-05E5-4E98-B47E-31FFFD2F7EB6}"/>
            </a:ext>
          </a:extLst>
        </xdr:cNvPr>
        <xdr:cNvSpPr/>
      </xdr:nvSpPr>
      <xdr:spPr>
        <a:xfrm>
          <a:off x="0" y="0"/>
          <a:ext cx="8100060" cy="670236"/>
        </a:xfrm>
        <a:prstGeom prst="rect">
          <a:avLst/>
        </a:prstGeom>
        <a:solidFill>
          <a:srgbClr val="6F068C">
            <a:alpha val="74902"/>
          </a:srgb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1</xdr:col>
      <xdr:colOff>0</xdr:colOff>
      <xdr:row>27</xdr:row>
      <xdr:rowOff>0</xdr:rowOff>
    </xdr:to>
    <xdr:sp macro="" textlink="">
      <xdr:nvSpPr>
        <xdr:cNvPr id="3" name="Rectangle 2">
          <a:extLst>
            <a:ext uri="{FF2B5EF4-FFF2-40B4-BE49-F238E27FC236}">
              <a16:creationId xmlns:a16="http://schemas.microsoft.com/office/drawing/2014/main" id="{6F53DBD5-A886-403F-8A2E-C229D33C58A1}"/>
            </a:ext>
          </a:extLst>
        </xdr:cNvPr>
        <xdr:cNvSpPr/>
      </xdr:nvSpPr>
      <xdr:spPr>
        <a:xfrm flipH="1" flipV="1">
          <a:off x="0" y="0"/>
          <a:ext cx="784860" cy="4945380"/>
        </a:xfrm>
        <a:prstGeom prst="rect">
          <a:avLst/>
        </a:prstGeom>
        <a:solidFill>
          <a:srgbClr val="58056F">
            <a:alpha val="85882"/>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endParaRPr lang="en-IN" sz="1100"/>
        </a:p>
      </xdr:txBody>
    </xdr:sp>
    <xdr:clientData/>
  </xdr:twoCellAnchor>
  <xdr:twoCellAnchor editAs="oneCell">
    <xdr:from>
      <xdr:col>0</xdr:col>
      <xdr:colOff>92053</xdr:colOff>
      <xdr:row>0</xdr:row>
      <xdr:rowOff>28224</xdr:rowOff>
    </xdr:from>
    <xdr:to>
      <xdr:col>0</xdr:col>
      <xdr:colOff>714648</xdr:colOff>
      <xdr:row>3</xdr:row>
      <xdr:rowOff>90313</xdr:rowOff>
    </xdr:to>
    <xdr:pic>
      <xdr:nvPicPr>
        <xdr:cNvPr id="4" name="Graphic 3" descr="3d Glasses outline">
          <a:hlinkClick xmlns:r="http://schemas.openxmlformats.org/officeDocument/2006/relationships" r:id="rId1" tooltip="Youtube Channel"/>
          <a:extLst>
            <a:ext uri="{FF2B5EF4-FFF2-40B4-BE49-F238E27FC236}">
              <a16:creationId xmlns:a16="http://schemas.microsoft.com/office/drawing/2014/main" id="{720A84CB-48E1-4088-9582-D0E069296B0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2053" y="28224"/>
          <a:ext cx="622595" cy="610729"/>
        </a:xfrm>
        <a:prstGeom prst="rect">
          <a:avLst/>
        </a:prstGeom>
      </xdr:spPr>
    </xdr:pic>
    <xdr:clientData/>
  </xdr:twoCellAnchor>
  <xdr:twoCellAnchor>
    <xdr:from>
      <xdr:col>1</xdr:col>
      <xdr:colOff>193183</xdr:colOff>
      <xdr:row>0</xdr:row>
      <xdr:rowOff>85860</xdr:rowOff>
    </xdr:from>
    <xdr:to>
      <xdr:col>12</xdr:col>
      <xdr:colOff>472225</xdr:colOff>
      <xdr:row>3</xdr:row>
      <xdr:rowOff>1</xdr:rowOff>
    </xdr:to>
    <xdr:sp macro="" textlink="">
      <xdr:nvSpPr>
        <xdr:cNvPr id="9" name="TextBox 8">
          <a:extLst>
            <a:ext uri="{FF2B5EF4-FFF2-40B4-BE49-F238E27FC236}">
              <a16:creationId xmlns:a16="http://schemas.microsoft.com/office/drawing/2014/main" id="{CDF09EA6-267B-4C6B-B361-CC41A22E061F}"/>
            </a:ext>
          </a:extLst>
        </xdr:cNvPr>
        <xdr:cNvSpPr txBox="1"/>
      </xdr:nvSpPr>
      <xdr:spPr>
        <a:xfrm>
          <a:off x="978043" y="85860"/>
          <a:ext cx="6984642" cy="462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200" b="1">
              <a:solidFill>
                <a:srgbClr val="EAABFB"/>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MOVIES REVENUE DASHBOARD (~2022)</a:t>
          </a:r>
        </a:p>
      </xdr:txBody>
    </xdr:sp>
    <xdr:clientData/>
  </xdr:twoCellAnchor>
  <xdr:twoCellAnchor editAs="oneCell">
    <xdr:from>
      <xdr:col>0</xdr:col>
      <xdr:colOff>44940</xdr:colOff>
      <xdr:row>15</xdr:row>
      <xdr:rowOff>172204</xdr:rowOff>
    </xdr:from>
    <xdr:to>
      <xdr:col>0</xdr:col>
      <xdr:colOff>713527</xdr:colOff>
      <xdr:row>19</xdr:row>
      <xdr:rowOff>112103</xdr:rowOff>
    </xdr:to>
    <xdr:pic>
      <xdr:nvPicPr>
        <xdr:cNvPr id="10" name="Graphic 9" descr="Daily calendar with solid fill">
          <a:hlinkClick xmlns:r="http://schemas.openxmlformats.org/officeDocument/2006/relationships" r:id="rId4" tooltip="To Timelines"/>
          <a:extLst>
            <a:ext uri="{FF2B5EF4-FFF2-40B4-BE49-F238E27FC236}">
              <a16:creationId xmlns:a16="http://schemas.microsoft.com/office/drawing/2014/main" id="{AC18E2E0-EFB6-49EB-8EE3-3A4FA6F290B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4940" y="2943113"/>
          <a:ext cx="668587" cy="678808"/>
        </a:xfrm>
        <a:prstGeom prst="rect">
          <a:avLst/>
        </a:prstGeom>
        <a:effectLst>
          <a:outerShdw blurRad="50800" dist="38100" dir="2700000" algn="tl" rotWithShape="0">
            <a:prstClr val="black">
              <a:alpha val="40000"/>
            </a:prstClr>
          </a:outerShdw>
        </a:effectLst>
      </xdr:spPr>
    </xdr:pic>
    <xdr:clientData/>
  </xdr:twoCellAnchor>
  <xdr:twoCellAnchor editAs="oneCell">
    <xdr:from>
      <xdr:col>0</xdr:col>
      <xdr:colOff>59329</xdr:colOff>
      <xdr:row>10</xdr:row>
      <xdr:rowOff>61348</xdr:rowOff>
    </xdr:from>
    <xdr:to>
      <xdr:col>0</xdr:col>
      <xdr:colOff>727916</xdr:colOff>
      <xdr:row>14</xdr:row>
      <xdr:rowOff>874</xdr:rowOff>
    </xdr:to>
    <xdr:pic>
      <xdr:nvPicPr>
        <xdr:cNvPr id="11" name="Graphic 10" descr="Hamburger Menu Icon with solid fill">
          <a:hlinkClick xmlns:r="http://schemas.openxmlformats.org/officeDocument/2006/relationships" r:id="rId7" tooltip="To Genres"/>
          <a:extLst>
            <a:ext uri="{FF2B5EF4-FFF2-40B4-BE49-F238E27FC236}">
              <a16:creationId xmlns:a16="http://schemas.microsoft.com/office/drawing/2014/main" id="{D3490632-3716-4F0E-9CA7-003BA950EB4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9329" y="1908621"/>
          <a:ext cx="668587" cy="678435"/>
        </a:xfrm>
        <a:prstGeom prst="rect">
          <a:avLst/>
        </a:prstGeom>
        <a:effectLst>
          <a:outerShdw blurRad="50800" dist="38100" dir="2700000" algn="tl" rotWithShape="0">
            <a:srgbClr val="D420F8">
              <a:alpha val="40000"/>
            </a:srgbClr>
          </a:outerShdw>
        </a:effectLst>
      </xdr:spPr>
    </xdr:pic>
    <xdr:clientData/>
  </xdr:twoCellAnchor>
  <xdr:twoCellAnchor editAs="oneCell">
    <xdr:from>
      <xdr:col>0</xdr:col>
      <xdr:colOff>60805</xdr:colOff>
      <xdr:row>4</xdr:row>
      <xdr:rowOff>107758</xdr:rowOff>
    </xdr:from>
    <xdr:to>
      <xdr:col>0</xdr:col>
      <xdr:colOff>729392</xdr:colOff>
      <xdr:row>8</xdr:row>
      <xdr:rowOff>48904</xdr:rowOff>
    </xdr:to>
    <xdr:pic>
      <xdr:nvPicPr>
        <xdr:cNvPr id="12" name="Graphic 11" descr="Home with solid fill">
          <a:hlinkClick xmlns:r="http://schemas.openxmlformats.org/officeDocument/2006/relationships" r:id="rId10" tooltip="To Dashboard"/>
          <a:extLst>
            <a:ext uri="{FF2B5EF4-FFF2-40B4-BE49-F238E27FC236}">
              <a16:creationId xmlns:a16="http://schemas.microsoft.com/office/drawing/2014/main" id="{15C1535F-93B1-45A7-B016-53416E3FF3A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805" y="846667"/>
          <a:ext cx="668587" cy="680055"/>
        </a:xfrm>
        <a:prstGeom prst="rect">
          <a:avLst/>
        </a:prstGeom>
        <a:effectLst>
          <a:outerShdw blurRad="50800" dist="38100" dir="2700000" algn="tl" rotWithShape="0">
            <a:prstClr val="black">
              <a:alpha val="40000"/>
            </a:prstClr>
          </a:outerShdw>
        </a:effectLst>
      </xdr:spPr>
    </xdr:pic>
    <xdr:clientData/>
  </xdr:twoCellAnchor>
  <xdr:twoCellAnchor editAs="oneCell">
    <xdr:from>
      <xdr:col>0</xdr:col>
      <xdr:colOff>38484</xdr:colOff>
      <xdr:row>21</xdr:row>
      <xdr:rowOff>158318</xdr:rowOff>
    </xdr:from>
    <xdr:to>
      <xdr:col>0</xdr:col>
      <xdr:colOff>722782</xdr:colOff>
      <xdr:row>25</xdr:row>
      <xdr:rowOff>115176</xdr:rowOff>
    </xdr:to>
    <xdr:pic>
      <xdr:nvPicPr>
        <xdr:cNvPr id="13" name="Graphic 12" descr="Help with solid fill">
          <a:hlinkClick xmlns:r="http://schemas.openxmlformats.org/officeDocument/2006/relationships" r:id="rId13"/>
          <a:extLst>
            <a:ext uri="{FF2B5EF4-FFF2-40B4-BE49-F238E27FC236}">
              <a16:creationId xmlns:a16="http://schemas.microsoft.com/office/drawing/2014/main" id="{3BF26BD3-8CBE-437C-BA5B-4110CC9D9387}"/>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38484" y="4037591"/>
          <a:ext cx="684298" cy="695767"/>
        </a:xfrm>
        <a:prstGeom prst="rect">
          <a:avLst/>
        </a:prstGeom>
        <a:effectLst>
          <a:outerShdw blurRad="50800" dist="38100" dir="2700000" algn="tl" rotWithShape="0">
            <a:prstClr val="black">
              <a:alpha val="40000"/>
            </a:prstClr>
          </a:outerShdw>
        </a:effectLst>
      </xdr:spPr>
    </xdr:pic>
    <xdr:clientData/>
  </xdr:twoCellAnchor>
  <xdr:twoCellAnchor>
    <xdr:from>
      <xdr:col>3</xdr:col>
      <xdr:colOff>454120</xdr:colOff>
      <xdr:row>4</xdr:row>
      <xdr:rowOff>23091</xdr:rowOff>
    </xdr:from>
    <xdr:to>
      <xdr:col>8</xdr:col>
      <xdr:colOff>123151</xdr:colOff>
      <xdr:row>15</xdr:row>
      <xdr:rowOff>0</xdr:rowOff>
    </xdr:to>
    <xdr:sp macro="" textlink="">
      <xdr:nvSpPr>
        <xdr:cNvPr id="5" name="Rectangle: Rounded Corners 4">
          <a:extLst>
            <a:ext uri="{FF2B5EF4-FFF2-40B4-BE49-F238E27FC236}">
              <a16:creationId xmlns:a16="http://schemas.microsoft.com/office/drawing/2014/main" id="{6121521C-A8F2-4515-8AC0-93B3E760A041}"/>
            </a:ext>
          </a:extLst>
        </xdr:cNvPr>
        <xdr:cNvSpPr/>
      </xdr:nvSpPr>
      <xdr:spPr>
        <a:xfrm>
          <a:off x="2455332" y="762000"/>
          <a:ext cx="2709334" cy="2008909"/>
        </a:xfrm>
        <a:prstGeom prst="roundRect">
          <a:avLst>
            <a:gd name="adj" fmla="val 5598"/>
          </a:avLst>
        </a:prstGeom>
        <a:solidFill>
          <a:srgbClr val="EAABFB"/>
        </a:solidFill>
        <a:ln>
          <a:solidFill>
            <a:srgbClr val="D420F8"/>
          </a:solidFill>
        </a:ln>
        <a:effectLst>
          <a:outerShdw blurRad="50800" dist="38100" dir="2700000" algn="tl" rotWithShape="0">
            <a:srgbClr val="8901B3">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215514</xdr:colOff>
      <xdr:row>4</xdr:row>
      <xdr:rowOff>23091</xdr:rowOff>
    </xdr:from>
    <xdr:to>
      <xdr:col>12</xdr:col>
      <xdr:colOff>492605</xdr:colOff>
      <xdr:row>15</xdr:row>
      <xdr:rowOff>0</xdr:rowOff>
    </xdr:to>
    <xdr:sp macro="" textlink="">
      <xdr:nvSpPr>
        <xdr:cNvPr id="6" name="Rectangle: Rounded Corners 5">
          <a:extLst>
            <a:ext uri="{FF2B5EF4-FFF2-40B4-BE49-F238E27FC236}">
              <a16:creationId xmlns:a16="http://schemas.microsoft.com/office/drawing/2014/main" id="{D2F2A92C-B97E-2465-821C-5648C1F147F1}"/>
            </a:ext>
          </a:extLst>
        </xdr:cNvPr>
        <xdr:cNvSpPr/>
      </xdr:nvSpPr>
      <xdr:spPr>
        <a:xfrm>
          <a:off x="5257029" y="762000"/>
          <a:ext cx="2709334" cy="2008909"/>
        </a:xfrm>
        <a:prstGeom prst="roundRect">
          <a:avLst>
            <a:gd name="adj" fmla="val 5598"/>
          </a:avLst>
        </a:prstGeom>
        <a:solidFill>
          <a:srgbClr val="EAABFB"/>
        </a:solidFill>
        <a:ln>
          <a:solidFill>
            <a:srgbClr val="D420F8"/>
          </a:solidFill>
        </a:ln>
        <a:effectLst>
          <a:outerShdw blurRad="50800" dist="38100" dir="2700000" algn="tl" rotWithShape="0">
            <a:srgbClr val="8901B3">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92363</xdr:colOff>
      <xdr:row>15</xdr:row>
      <xdr:rowOff>92364</xdr:rowOff>
    </xdr:from>
    <xdr:to>
      <xdr:col>10</xdr:col>
      <xdr:colOff>123152</xdr:colOff>
      <xdr:row>26</xdr:row>
      <xdr:rowOff>76389</xdr:rowOff>
    </xdr:to>
    <xdr:sp macro="" textlink="">
      <xdr:nvSpPr>
        <xdr:cNvPr id="7" name="Rectangle: Rounded Corners 6">
          <a:extLst>
            <a:ext uri="{FF2B5EF4-FFF2-40B4-BE49-F238E27FC236}">
              <a16:creationId xmlns:a16="http://schemas.microsoft.com/office/drawing/2014/main" id="{47572A75-8EBA-F9F0-BFCB-92887CC8C7B1}"/>
            </a:ext>
          </a:extLst>
        </xdr:cNvPr>
        <xdr:cNvSpPr/>
      </xdr:nvSpPr>
      <xdr:spPr>
        <a:xfrm>
          <a:off x="877454" y="2863273"/>
          <a:ext cx="5503334" cy="2016025"/>
        </a:xfrm>
        <a:prstGeom prst="roundRect">
          <a:avLst>
            <a:gd name="adj" fmla="val 5598"/>
          </a:avLst>
        </a:prstGeom>
        <a:solidFill>
          <a:srgbClr val="EAABFB"/>
        </a:solidFill>
        <a:ln>
          <a:solidFill>
            <a:srgbClr val="D420F8"/>
          </a:solidFill>
        </a:ln>
        <a:effectLst>
          <a:outerShdw blurRad="50800" dist="38100" dir="2700000" algn="tl" rotWithShape="0">
            <a:srgbClr val="8901B3">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446876</xdr:colOff>
      <xdr:row>4</xdr:row>
      <xdr:rowOff>22412</xdr:rowOff>
    </xdr:from>
    <xdr:to>
      <xdr:col>8</xdr:col>
      <xdr:colOff>112058</xdr:colOff>
      <xdr:row>15</xdr:row>
      <xdr:rowOff>2518</xdr:rowOff>
    </xdr:to>
    <xdr:graphicFrame macro="">
      <xdr:nvGraphicFramePr>
        <xdr:cNvPr id="8" name="avg_dur_genre">
          <a:extLst>
            <a:ext uri="{FF2B5EF4-FFF2-40B4-BE49-F238E27FC236}">
              <a16:creationId xmlns:a16="http://schemas.microsoft.com/office/drawing/2014/main" id="{93F49469-B3FE-48D0-8024-BDA2F0D18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216731</xdr:colOff>
      <xdr:row>4</xdr:row>
      <xdr:rowOff>5745</xdr:rowOff>
    </xdr:from>
    <xdr:to>
      <xdr:col>12</xdr:col>
      <xdr:colOff>500530</xdr:colOff>
      <xdr:row>14</xdr:row>
      <xdr:rowOff>164352</xdr:rowOff>
    </xdr:to>
    <xdr:graphicFrame macro="">
      <xdr:nvGraphicFramePr>
        <xdr:cNvPr id="14" name="avg_rating_genre">
          <a:extLst>
            <a:ext uri="{FF2B5EF4-FFF2-40B4-BE49-F238E27FC236}">
              <a16:creationId xmlns:a16="http://schemas.microsoft.com/office/drawing/2014/main" id="{266C5E7D-59A5-4982-AC07-1E7BB1DF3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xdr:col>
      <xdr:colOff>112879</xdr:colOff>
      <xdr:row>4</xdr:row>
      <xdr:rowOff>34135</xdr:rowOff>
    </xdr:from>
    <xdr:to>
      <xdr:col>3</xdr:col>
      <xdr:colOff>366058</xdr:colOff>
      <xdr:row>14</xdr:row>
      <xdr:rowOff>171823</xdr:rowOff>
    </xdr:to>
    <mc:AlternateContent xmlns:mc="http://schemas.openxmlformats.org/markup-compatibility/2006" xmlns:a14="http://schemas.microsoft.com/office/drawing/2010/main">
      <mc:Choice Requires="a14">
        <xdr:graphicFrame macro="">
          <xdr:nvGraphicFramePr>
            <xdr:cNvPr id="15" name="Genre 1">
              <a:extLst>
                <a:ext uri="{FF2B5EF4-FFF2-40B4-BE49-F238E27FC236}">
                  <a16:creationId xmlns:a16="http://schemas.microsoft.com/office/drawing/2014/main" id="{C5E816A0-08D3-484C-8554-622133F91C87}"/>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mlns="">
        <xdr:sp macro="" textlink="">
          <xdr:nvSpPr>
            <xdr:cNvPr id="0" name=""/>
            <xdr:cNvSpPr>
              <a:spLocks noTextEdit="1"/>
            </xdr:cNvSpPr>
          </xdr:nvSpPr>
          <xdr:spPr>
            <a:xfrm>
              <a:off x="895474" y="775540"/>
              <a:ext cx="1468260" cy="19912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85571</xdr:colOff>
      <xdr:row>15</xdr:row>
      <xdr:rowOff>84214</xdr:rowOff>
    </xdr:from>
    <xdr:to>
      <xdr:col>10</xdr:col>
      <xdr:colOff>104588</xdr:colOff>
      <xdr:row>26</xdr:row>
      <xdr:rowOff>67235</xdr:rowOff>
    </xdr:to>
    <xdr:graphicFrame macro="">
      <xdr:nvGraphicFramePr>
        <xdr:cNvPr id="17" name="avg_wwrev_genre">
          <a:extLst>
            <a:ext uri="{FF2B5EF4-FFF2-40B4-BE49-F238E27FC236}">
              <a16:creationId xmlns:a16="http://schemas.microsoft.com/office/drawing/2014/main" id="{75875ADF-3B40-435B-B72A-0F99273C5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10</xdr:col>
      <xdr:colOff>206318</xdr:colOff>
      <xdr:row>15</xdr:row>
      <xdr:rowOff>96732</xdr:rowOff>
    </xdr:from>
    <xdr:to>
      <xdr:col>12</xdr:col>
      <xdr:colOff>485589</xdr:colOff>
      <xdr:row>26</xdr:row>
      <xdr:rowOff>82177</xdr:rowOff>
    </xdr:to>
    <mc:AlternateContent xmlns:mc="http://schemas.openxmlformats.org/markup-compatibility/2006" xmlns:tsle="http://schemas.microsoft.com/office/drawing/2012/timeslicer">
      <mc:Choice Requires="tsle">
        <xdr:graphicFrame macro="">
          <xdr:nvGraphicFramePr>
            <xdr:cNvPr id="16" name="Date 2">
              <a:extLst>
                <a:ext uri="{FF2B5EF4-FFF2-40B4-BE49-F238E27FC236}">
                  <a16:creationId xmlns:a16="http://schemas.microsoft.com/office/drawing/2014/main" id="{EC0AB1C7-358D-411E-9298-D2049EF66EC7}"/>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456777" y="2877002"/>
              <a:ext cx="1494353" cy="202431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0</xdr:colOff>
      <xdr:row>3</xdr:row>
      <xdr:rowOff>121596</xdr:rowOff>
    </xdr:to>
    <xdr:sp macro="" textlink="">
      <xdr:nvSpPr>
        <xdr:cNvPr id="2" name="Rectangle 1">
          <a:extLst>
            <a:ext uri="{FF2B5EF4-FFF2-40B4-BE49-F238E27FC236}">
              <a16:creationId xmlns:a16="http://schemas.microsoft.com/office/drawing/2014/main" id="{76B6A7ED-BD69-4B4A-BBAF-336A8A43B554}"/>
            </a:ext>
          </a:extLst>
        </xdr:cNvPr>
        <xdr:cNvSpPr/>
      </xdr:nvSpPr>
      <xdr:spPr>
        <a:xfrm>
          <a:off x="0" y="0"/>
          <a:ext cx="8100060" cy="670236"/>
        </a:xfrm>
        <a:prstGeom prst="rect">
          <a:avLst/>
        </a:prstGeom>
        <a:solidFill>
          <a:srgbClr val="6F068C">
            <a:alpha val="74902"/>
          </a:srgbClr>
        </a:solidFill>
        <a:ln>
          <a:noFill/>
        </a:ln>
        <a:effectLst>
          <a:outerShdw blurRad="50800" dist="38100" dir="2700000" algn="tl" rotWithShape="0">
            <a:schemeClr val="tx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1</xdr:col>
      <xdr:colOff>0</xdr:colOff>
      <xdr:row>27</xdr:row>
      <xdr:rowOff>0</xdr:rowOff>
    </xdr:to>
    <xdr:sp macro="" textlink="">
      <xdr:nvSpPr>
        <xdr:cNvPr id="3" name="Rectangle 2">
          <a:extLst>
            <a:ext uri="{FF2B5EF4-FFF2-40B4-BE49-F238E27FC236}">
              <a16:creationId xmlns:a16="http://schemas.microsoft.com/office/drawing/2014/main" id="{65DFA9D0-A50F-409F-B6DC-135C4A9C7CD4}"/>
            </a:ext>
          </a:extLst>
        </xdr:cNvPr>
        <xdr:cNvSpPr/>
      </xdr:nvSpPr>
      <xdr:spPr>
        <a:xfrm flipH="1" flipV="1">
          <a:off x="0" y="0"/>
          <a:ext cx="784860" cy="4945380"/>
        </a:xfrm>
        <a:prstGeom prst="rect">
          <a:avLst/>
        </a:prstGeom>
        <a:solidFill>
          <a:srgbClr val="58056F">
            <a:alpha val="85882"/>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editAs="oneCell">
    <xdr:from>
      <xdr:col>0</xdr:col>
      <xdr:colOff>92053</xdr:colOff>
      <xdr:row>0</xdr:row>
      <xdr:rowOff>28224</xdr:rowOff>
    </xdr:from>
    <xdr:to>
      <xdr:col>0</xdr:col>
      <xdr:colOff>714648</xdr:colOff>
      <xdr:row>3</xdr:row>
      <xdr:rowOff>90313</xdr:rowOff>
    </xdr:to>
    <xdr:pic>
      <xdr:nvPicPr>
        <xdr:cNvPr id="4" name="Graphic 3" descr="3d Glasses outline">
          <a:hlinkClick xmlns:r="http://schemas.openxmlformats.org/officeDocument/2006/relationships" r:id="rId1" tooltip="Youtube Channel"/>
          <a:extLst>
            <a:ext uri="{FF2B5EF4-FFF2-40B4-BE49-F238E27FC236}">
              <a16:creationId xmlns:a16="http://schemas.microsoft.com/office/drawing/2014/main" id="{C57260D6-4E11-4316-8614-C0338192EBE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2053" y="28224"/>
          <a:ext cx="622595" cy="610729"/>
        </a:xfrm>
        <a:prstGeom prst="rect">
          <a:avLst/>
        </a:prstGeom>
      </xdr:spPr>
    </xdr:pic>
    <xdr:clientData/>
  </xdr:twoCellAnchor>
  <xdr:twoCellAnchor>
    <xdr:from>
      <xdr:col>1</xdr:col>
      <xdr:colOff>193183</xdr:colOff>
      <xdr:row>0</xdr:row>
      <xdr:rowOff>85860</xdr:rowOff>
    </xdr:from>
    <xdr:to>
      <xdr:col>12</xdr:col>
      <xdr:colOff>472225</xdr:colOff>
      <xdr:row>3</xdr:row>
      <xdr:rowOff>1</xdr:rowOff>
    </xdr:to>
    <xdr:sp macro="" textlink="">
      <xdr:nvSpPr>
        <xdr:cNvPr id="9" name="TextBox 8">
          <a:extLst>
            <a:ext uri="{FF2B5EF4-FFF2-40B4-BE49-F238E27FC236}">
              <a16:creationId xmlns:a16="http://schemas.microsoft.com/office/drawing/2014/main" id="{A55C7065-6342-4CA2-AA79-D596C2380543}"/>
            </a:ext>
          </a:extLst>
        </xdr:cNvPr>
        <xdr:cNvSpPr txBox="1"/>
      </xdr:nvSpPr>
      <xdr:spPr>
        <a:xfrm>
          <a:off x="978043" y="85860"/>
          <a:ext cx="6984642" cy="462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200" b="1">
              <a:solidFill>
                <a:srgbClr val="EAABFB"/>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MOVIES REVENUE DASHBOARD (~2022)</a:t>
          </a:r>
        </a:p>
      </xdr:txBody>
    </xdr:sp>
    <xdr:clientData/>
  </xdr:twoCellAnchor>
  <xdr:twoCellAnchor editAs="oneCell">
    <xdr:from>
      <xdr:col>0</xdr:col>
      <xdr:colOff>44941</xdr:colOff>
      <xdr:row>15</xdr:row>
      <xdr:rowOff>173744</xdr:rowOff>
    </xdr:from>
    <xdr:to>
      <xdr:col>0</xdr:col>
      <xdr:colOff>713528</xdr:colOff>
      <xdr:row>19</xdr:row>
      <xdr:rowOff>113643</xdr:rowOff>
    </xdr:to>
    <xdr:pic>
      <xdr:nvPicPr>
        <xdr:cNvPr id="20" name="Graphic 19" descr="Daily calendar with solid fill">
          <a:hlinkClick xmlns:r="http://schemas.openxmlformats.org/officeDocument/2006/relationships" r:id="rId4" tooltip="To Timelines"/>
          <a:extLst>
            <a:ext uri="{FF2B5EF4-FFF2-40B4-BE49-F238E27FC236}">
              <a16:creationId xmlns:a16="http://schemas.microsoft.com/office/drawing/2014/main" id="{1BF8ED18-6F5E-49C7-8A9D-DC6E4DCB7AA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4941" y="2944653"/>
          <a:ext cx="668587" cy="678808"/>
        </a:xfrm>
        <a:prstGeom prst="rect">
          <a:avLst/>
        </a:prstGeom>
        <a:effectLst>
          <a:outerShdw blurRad="50800" dist="38100" dir="2700000" algn="tl" rotWithShape="0">
            <a:srgbClr val="D420F8">
              <a:alpha val="40000"/>
            </a:srgbClr>
          </a:outerShdw>
        </a:effectLst>
      </xdr:spPr>
    </xdr:pic>
    <xdr:clientData/>
  </xdr:twoCellAnchor>
  <xdr:twoCellAnchor editAs="oneCell">
    <xdr:from>
      <xdr:col>0</xdr:col>
      <xdr:colOff>59330</xdr:colOff>
      <xdr:row>10</xdr:row>
      <xdr:rowOff>62888</xdr:rowOff>
    </xdr:from>
    <xdr:to>
      <xdr:col>0</xdr:col>
      <xdr:colOff>727917</xdr:colOff>
      <xdr:row>14</xdr:row>
      <xdr:rowOff>2414</xdr:rowOff>
    </xdr:to>
    <xdr:pic>
      <xdr:nvPicPr>
        <xdr:cNvPr id="21" name="Graphic 20" descr="Hamburger Menu Icon with solid fill">
          <a:hlinkClick xmlns:r="http://schemas.openxmlformats.org/officeDocument/2006/relationships" r:id="rId7" tooltip="To Genres"/>
          <a:extLst>
            <a:ext uri="{FF2B5EF4-FFF2-40B4-BE49-F238E27FC236}">
              <a16:creationId xmlns:a16="http://schemas.microsoft.com/office/drawing/2014/main" id="{92B9B8E0-8BAF-4EB5-B31F-8AD0F99BAAA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9330" y="1910161"/>
          <a:ext cx="668587" cy="678435"/>
        </a:xfrm>
        <a:prstGeom prst="rect">
          <a:avLst/>
        </a:prstGeom>
        <a:effectLst>
          <a:outerShdw blurRad="50800" dist="38100" dir="2700000" algn="tl" rotWithShape="0">
            <a:prstClr val="black">
              <a:alpha val="40000"/>
            </a:prstClr>
          </a:outerShdw>
        </a:effectLst>
      </xdr:spPr>
    </xdr:pic>
    <xdr:clientData/>
  </xdr:twoCellAnchor>
  <xdr:twoCellAnchor editAs="oneCell">
    <xdr:from>
      <xdr:col>0</xdr:col>
      <xdr:colOff>60806</xdr:colOff>
      <xdr:row>4</xdr:row>
      <xdr:rowOff>109298</xdr:rowOff>
    </xdr:from>
    <xdr:to>
      <xdr:col>0</xdr:col>
      <xdr:colOff>729393</xdr:colOff>
      <xdr:row>8</xdr:row>
      <xdr:rowOff>50444</xdr:rowOff>
    </xdr:to>
    <xdr:pic>
      <xdr:nvPicPr>
        <xdr:cNvPr id="22" name="Graphic 21" descr="Home with solid fill">
          <a:hlinkClick xmlns:r="http://schemas.openxmlformats.org/officeDocument/2006/relationships" r:id="rId10" tooltip="To Dashboard"/>
          <a:extLst>
            <a:ext uri="{FF2B5EF4-FFF2-40B4-BE49-F238E27FC236}">
              <a16:creationId xmlns:a16="http://schemas.microsoft.com/office/drawing/2014/main" id="{0B2B914A-95E0-400B-AE10-8BFB65A1241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806" y="848207"/>
          <a:ext cx="668587" cy="680055"/>
        </a:xfrm>
        <a:prstGeom prst="rect">
          <a:avLst/>
        </a:prstGeom>
        <a:effectLst>
          <a:outerShdw blurRad="50800" dist="38100" dir="2700000" algn="tl" rotWithShape="0">
            <a:prstClr val="black">
              <a:alpha val="40000"/>
            </a:prstClr>
          </a:outerShdw>
        </a:effectLst>
      </xdr:spPr>
    </xdr:pic>
    <xdr:clientData/>
  </xdr:twoCellAnchor>
  <xdr:twoCellAnchor editAs="oneCell">
    <xdr:from>
      <xdr:col>0</xdr:col>
      <xdr:colOff>38485</xdr:colOff>
      <xdr:row>21</xdr:row>
      <xdr:rowOff>159858</xdr:rowOff>
    </xdr:from>
    <xdr:to>
      <xdr:col>0</xdr:col>
      <xdr:colOff>722783</xdr:colOff>
      <xdr:row>25</xdr:row>
      <xdr:rowOff>116716</xdr:rowOff>
    </xdr:to>
    <xdr:pic>
      <xdr:nvPicPr>
        <xdr:cNvPr id="23" name="Graphic 22" descr="Help with solid fill">
          <a:hlinkClick xmlns:r="http://schemas.openxmlformats.org/officeDocument/2006/relationships" r:id="rId13"/>
          <a:extLst>
            <a:ext uri="{FF2B5EF4-FFF2-40B4-BE49-F238E27FC236}">
              <a16:creationId xmlns:a16="http://schemas.microsoft.com/office/drawing/2014/main" id="{26F806B4-4390-4D17-903D-BDE17F24F758}"/>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38485" y="4039131"/>
          <a:ext cx="684298" cy="695767"/>
        </a:xfrm>
        <a:prstGeom prst="rect">
          <a:avLst/>
        </a:prstGeom>
        <a:effectLst>
          <a:outerShdw blurRad="50800" dist="38100" dir="2700000" algn="tl" rotWithShape="0">
            <a:prstClr val="black">
              <a:alpha val="40000"/>
            </a:prstClr>
          </a:outerShdw>
        </a:effectLst>
      </xdr:spPr>
    </xdr:pic>
    <xdr:clientData/>
  </xdr:twoCellAnchor>
  <xdr:twoCellAnchor>
    <xdr:from>
      <xdr:col>1</xdr:col>
      <xdr:colOff>84665</xdr:colOff>
      <xdr:row>4</xdr:row>
      <xdr:rowOff>32415</xdr:rowOff>
    </xdr:from>
    <xdr:to>
      <xdr:col>5</xdr:col>
      <xdr:colOff>330970</xdr:colOff>
      <xdr:row>14</xdr:row>
      <xdr:rowOff>174161</xdr:rowOff>
    </xdr:to>
    <xdr:sp macro="" textlink="">
      <xdr:nvSpPr>
        <xdr:cNvPr id="5" name="Rectangle: Rounded Corners 4">
          <a:extLst>
            <a:ext uri="{FF2B5EF4-FFF2-40B4-BE49-F238E27FC236}">
              <a16:creationId xmlns:a16="http://schemas.microsoft.com/office/drawing/2014/main" id="{BA0D483F-15BD-4BDF-9944-204482BEF027}"/>
            </a:ext>
          </a:extLst>
        </xdr:cNvPr>
        <xdr:cNvSpPr/>
      </xdr:nvSpPr>
      <xdr:spPr>
        <a:xfrm>
          <a:off x="869756" y="771324"/>
          <a:ext cx="2678547" cy="1989019"/>
        </a:xfrm>
        <a:prstGeom prst="roundRect">
          <a:avLst>
            <a:gd name="adj" fmla="val 5598"/>
          </a:avLst>
        </a:prstGeom>
        <a:solidFill>
          <a:srgbClr val="EAABFB"/>
        </a:solidFill>
        <a:ln>
          <a:solidFill>
            <a:srgbClr val="D420F8"/>
          </a:solidFill>
        </a:ln>
        <a:effectLst>
          <a:outerShdw blurRad="50800" dist="38100" dir="2700000" algn="tl" rotWithShape="0">
            <a:srgbClr val="8901B3">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431031</xdr:colOff>
      <xdr:row>4</xdr:row>
      <xdr:rowOff>23090</xdr:rowOff>
    </xdr:from>
    <xdr:to>
      <xdr:col>10</xdr:col>
      <xdr:colOff>106308</xdr:colOff>
      <xdr:row>14</xdr:row>
      <xdr:rowOff>184726</xdr:rowOff>
    </xdr:to>
    <xdr:sp macro="" textlink="">
      <xdr:nvSpPr>
        <xdr:cNvPr id="6" name="Rectangle: Rounded Corners 5">
          <a:extLst>
            <a:ext uri="{FF2B5EF4-FFF2-40B4-BE49-F238E27FC236}">
              <a16:creationId xmlns:a16="http://schemas.microsoft.com/office/drawing/2014/main" id="{3DFFE316-264C-907B-E117-CC998001F400}"/>
            </a:ext>
          </a:extLst>
        </xdr:cNvPr>
        <xdr:cNvSpPr/>
      </xdr:nvSpPr>
      <xdr:spPr>
        <a:xfrm>
          <a:off x="3648364" y="761999"/>
          <a:ext cx="2715580" cy="2008909"/>
        </a:xfrm>
        <a:prstGeom prst="roundRect">
          <a:avLst>
            <a:gd name="adj" fmla="val 5598"/>
          </a:avLst>
        </a:prstGeom>
        <a:solidFill>
          <a:srgbClr val="EAABFB"/>
        </a:solidFill>
        <a:ln>
          <a:solidFill>
            <a:srgbClr val="D420F8"/>
          </a:solidFill>
        </a:ln>
        <a:effectLst>
          <a:outerShdw blurRad="50800" dist="38100" dir="2700000" algn="tl" rotWithShape="0">
            <a:srgbClr val="8901B3">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84666</xdr:colOff>
      <xdr:row>15</xdr:row>
      <xdr:rowOff>100062</xdr:rowOff>
    </xdr:from>
    <xdr:to>
      <xdr:col>4</xdr:col>
      <xdr:colOff>531091</xdr:colOff>
      <xdr:row>26</xdr:row>
      <xdr:rowOff>111468</xdr:rowOff>
    </xdr:to>
    <xdr:sp macro="" textlink="">
      <xdr:nvSpPr>
        <xdr:cNvPr id="7" name="Rectangle: Rounded Corners 6">
          <a:extLst>
            <a:ext uri="{FF2B5EF4-FFF2-40B4-BE49-F238E27FC236}">
              <a16:creationId xmlns:a16="http://schemas.microsoft.com/office/drawing/2014/main" id="{92ACAF58-3828-C40C-58BC-2B7D4B43D66A}"/>
            </a:ext>
          </a:extLst>
        </xdr:cNvPr>
        <xdr:cNvSpPr/>
      </xdr:nvSpPr>
      <xdr:spPr>
        <a:xfrm>
          <a:off x="869757" y="2870971"/>
          <a:ext cx="2270607" cy="2043406"/>
        </a:xfrm>
        <a:prstGeom prst="roundRect">
          <a:avLst>
            <a:gd name="adj" fmla="val 5598"/>
          </a:avLst>
        </a:prstGeom>
        <a:solidFill>
          <a:srgbClr val="EAABFB"/>
        </a:solidFill>
        <a:ln>
          <a:solidFill>
            <a:srgbClr val="D420F8"/>
          </a:solidFill>
        </a:ln>
        <a:effectLst>
          <a:outerShdw blurRad="50800" dist="38100" dir="2700000" algn="tl" rotWithShape="0">
            <a:srgbClr val="8901B3">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23091</xdr:colOff>
      <xdr:row>15</xdr:row>
      <xdr:rowOff>100062</xdr:rowOff>
    </xdr:from>
    <xdr:to>
      <xdr:col>8</xdr:col>
      <xdr:colOff>454122</xdr:colOff>
      <xdr:row>26</xdr:row>
      <xdr:rowOff>111468</xdr:rowOff>
    </xdr:to>
    <xdr:sp macro="" textlink="">
      <xdr:nvSpPr>
        <xdr:cNvPr id="8" name="Rectangle: Rounded Corners 7">
          <a:extLst>
            <a:ext uri="{FF2B5EF4-FFF2-40B4-BE49-F238E27FC236}">
              <a16:creationId xmlns:a16="http://schemas.microsoft.com/office/drawing/2014/main" id="{D0DDE2D5-A5FA-768E-B7C8-9E673B1F79C3}"/>
            </a:ext>
          </a:extLst>
        </xdr:cNvPr>
        <xdr:cNvSpPr/>
      </xdr:nvSpPr>
      <xdr:spPr>
        <a:xfrm>
          <a:off x="3240424" y="2870971"/>
          <a:ext cx="2255213" cy="2043406"/>
        </a:xfrm>
        <a:prstGeom prst="roundRect">
          <a:avLst>
            <a:gd name="adj" fmla="val 5598"/>
          </a:avLst>
        </a:prstGeom>
        <a:solidFill>
          <a:srgbClr val="EAABFB"/>
        </a:solidFill>
        <a:ln>
          <a:solidFill>
            <a:srgbClr val="D420F8"/>
          </a:solidFill>
        </a:ln>
        <a:effectLst>
          <a:outerShdw blurRad="50800" dist="38100" dir="2700000" algn="tl" rotWithShape="0">
            <a:srgbClr val="8901B3">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554181</xdr:colOff>
      <xdr:row>15</xdr:row>
      <xdr:rowOff>100062</xdr:rowOff>
    </xdr:from>
    <xdr:to>
      <xdr:col>12</xdr:col>
      <xdr:colOff>508000</xdr:colOff>
      <xdr:row>26</xdr:row>
      <xdr:rowOff>111468</xdr:rowOff>
    </xdr:to>
    <xdr:sp macro="" textlink="">
      <xdr:nvSpPr>
        <xdr:cNvPr id="10" name="Rectangle: Rounded Corners 9">
          <a:extLst>
            <a:ext uri="{FF2B5EF4-FFF2-40B4-BE49-F238E27FC236}">
              <a16:creationId xmlns:a16="http://schemas.microsoft.com/office/drawing/2014/main" id="{43F1E575-0C96-8A7B-3334-FB2EC36B32F5}"/>
            </a:ext>
          </a:extLst>
        </xdr:cNvPr>
        <xdr:cNvSpPr/>
      </xdr:nvSpPr>
      <xdr:spPr>
        <a:xfrm>
          <a:off x="5595696" y="2870971"/>
          <a:ext cx="2386062" cy="2043406"/>
        </a:xfrm>
        <a:prstGeom prst="roundRect">
          <a:avLst>
            <a:gd name="adj" fmla="val 5598"/>
          </a:avLst>
        </a:prstGeom>
        <a:solidFill>
          <a:srgbClr val="EAABFB"/>
        </a:solidFill>
        <a:ln>
          <a:solidFill>
            <a:srgbClr val="D420F8"/>
          </a:solidFill>
        </a:ln>
        <a:effectLst>
          <a:outerShdw blurRad="50800" dist="38100" dir="2700000" algn="tl" rotWithShape="0">
            <a:srgbClr val="8901B3">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282589</xdr:colOff>
      <xdr:row>4</xdr:row>
      <xdr:rowOff>119477</xdr:rowOff>
    </xdr:from>
    <xdr:to>
      <xdr:col>12</xdr:col>
      <xdr:colOff>412977</xdr:colOff>
      <xdr:row>14</xdr:row>
      <xdr:rowOff>67624</xdr:rowOff>
    </xdr:to>
    <mc:AlternateContent xmlns:mc="http://schemas.openxmlformats.org/markup-compatibility/2006" xmlns:tsle="http://schemas.microsoft.com/office/drawing/2012/timeslicer">
      <mc:Choice Requires="tsle">
        <xdr:graphicFrame macro="">
          <xdr:nvGraphicFramePr>
            <xdr:cNvPr id="11" name="Date 3">
              <a:extLst>
                <a:ext uri="{FF2B5EF4-FFF2-40B4-BE49-F238E27FC236}">
                  <a16:creationId xmlns:a16="http://schemas.microsoft.com/office/drawing/2014/main" id="{60520F5F-3CF1-4B0D-BACB-2C56B1713256}"/>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6585654" y="848347"/>
              <a:ext cx="1356214" cy="17703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82378</xdr:colOff>
      <xdr:row>3</xdr:row>
      <xdr:rowOff>159497</xdr:rowOff>
    </xdr:from>
    <xdr:to>
      <xdr:col>5</xdr:col>
      <xdr:colOff>247135</xdr:colOff>
      <xdr:row>15</xdr:row>
      <xdr:rowOff>0</xdr:rowOff>
    </xdr:to>
    <xdr:graphicFrame macro="">
      <xdr:nvGraphicFramePr>
        <xdr:cNvPr id="12" name="avg_dur_years">
          <a:extLst>
            <a:ext uri="{FF2B5EF4-FFF2-40B4-BE49-F238E27FC236}">
              <a16:creationId xmlns:a16="http://schemas.microsoft.com/office/drawing/2014/main" id="{9D716567-564E-4F71-9246-BE6D5441B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432473</xdr:colOff>
      <xdr:row>4</xdr:row>
      <xdr:rowOff>24836</xdr:rowOff>
    </xdr:from>
    <xdr:to>
      <xdr:col>10</xdr:col>
      <xdr:colOff>104588</xdr:colOff>
      <xdr:row>14</xdr:row>
      <xdr:rowOff>165564</xdr:rowOff>
    </xdr:to>
    <xdr:graphicFrame macro="">
      <xdr:nvGraphicFramePr>
        <xdr:cNvPr id="13" name="avg_gross_years">
          <a:extLst>
            <a:ext uri="{FF2B5EF4-FFF2-40B4-BE49-F238E27FC236}">
              <a16:creationId xmlns:a16="http://schemas.microsoft.com/office/drawing/2014/main" id="{A918988B-63D4-4CE3-8D97-15C5047A3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85430</xdr:colOff>
      <xdr:row>15</xdr:row>
      <xdr:rowOff>90474</xdr:rowOff>
    </xdr:from>
    <xdr:to>
      <xdr:col>4</xdr:col>
      <xdr:colOff>522941</xdr:colOff>
      <xdr:row>26</xdr:row>
      <xdr:rowOff>119529</xdr:rowOff>
    </xdr:to>
    <xdr:graphicFrame macro="">
      <xdr:nvGraphicFramePr>
        <xdr:cNvPr id="14" name="avg_rating_years">
          <a:extLst>
            <a:ext uri="{FF2B5EF4-FFF2-40B4-BE49-F238E27FC236}">
              <a16:creationId xmlns:a16="http://schemas.microsoft.com/office/drawing/2014/main" id="{ED767806-3710-4D76-97DB-8759D77DC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27345</xdr:colOff>
      <xdr:row>15</xdr:row>
      <xdr:rowOff>84686</xdr:rowOff>
    </xdr:from>
    <xdr:to>
      <xdr:col>8</xdr:col>
      <xdr:colOff>525163</xdr:colOff>
      <xdr:row>26</xdr:row>
      <xdr:rowOff>92676</xdr:rowOff>
    </xdr:to>
    <xdr:graphicFrame macro="">
      <xdr:nvGraphicFramePr>
        <xdr:cNvPr id="15" name="avg_votes_years">
          <a:extLst>
            <a:ext uri="{FF2B5EF4-FFF2-40B4-BE49-F238E27FC236}">
              <a16:creationId xmlns:a16="http://schemas.microsoft.com/office/drawing/2014/main" id="{19C7468C-87F0-4BA2-9912-8818891EC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560163</xdr:colOff>
      <xdr:row>15</xdr:row>
      <xdr:rowOff>102975</xdr:rowOff>
    </xdr:from>
    <xdr:to>
      <xdr:col>12</xdr:col>
      <xdr:colOff>499088</xdr:colOff>
      <xdr:row>26</xdr:row>
      <xdr:rowOff>102974</xdr:rowOff>
    </xdr:to>
    <xdr:graphicFrame macro="">
      <xdr:nvGraphicFramePr>
        <xdr:cNvPr id="16" name="avg_meta_years">
          <a:extLst>
            <a:ext uri="{FF2B5EF4-FFF2-40B4-BE49-F238E27FC236}">
              <a16:creationId xmlns:a16="http://schemas.microsoft.com/office/drawing/2014/main" id="{871D570F-C7FC-44C1-8ACC-9DEB4E371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4755</xdr:colOff>
      <xdr:row>3</xdr:row>
      <xdr:rowOff>162927</xdr:rowOff>
    </xdr:from>
    <xdr:to>
      <xdr:col>8</xdr:col>
      <xdr:colOff>679450</xdr:colOff>
      <xdr:row>12</xdr:row>
      <xdr:rowOff>150283</xdr:rowOff>
    </xdr:to>
    <xdr:graphicFrame macro="">
      <xdr:nvGraphicFramePr>
        <xdr:cNvPr id="2" name="Chart 1">
          <a:extLst>
            <a:ext uri="{FF2B5EF4-FFF2-40B4-BE49-F238E27FC236}">
              <a16:creationId xmlns:a16="http://schemas.microsoft.com/office/drawing/2014/main" id="{CE33D4FF-EDCC-9403-C4AF-509FF6291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472051</xdr:colOff>
      <xdr:row>8</xdr:row>
      <xdr:rowOff>67035</xdr:rowOff>
    </xdr:from>
    <xdr:to>
      <xdr:col>6</xdr:col>
      <xdr:colOff>1371600</xdr:colOff>
      <xdr:row>16</xdr:row>
      <xdr:rowOff>40968</xdr:rowOff>
    </xdr:to>
    <xdr:graphicFrame macro="">
      <xdr:nvGraphicFramePr>
        <xdr:cNvPr id="3" name="Chart 2">
          <a:extLst>
            <a:ext uri="{FF2B5EF4-FFF2-40B4-BE49-F238E27FC236}">
              <a16:creationId xmlns:a16="http://schemas.microsoft.com/office/drawing/2014/main" id="{6D9DB7ED-75F4-A0B0-6A29-42808CF3E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147013</xdr:colOff>
      <xdr:row>16</xdr:row>
      <xdr:rowOff>131524</xdr:rowOff>
    </xdr:from>
    <xdr:to>
      <xdr:col>10</xdr:col>
      <xdr:colOff>67519</xdr:colOff>
      <xdr:row>25</xdr:row>
      <xdr:rowOff>159383</xdr:rowOff>
    </xdr:to>
    <xdr:graphicFrame macro="">
      <xdr:nvGraphicFramePr>
        <xdr:cNvPr id="4" name="Chart 3">
          <a:extLst>
            <a:ext uri="{FF2B5EF4-FFF2-40B4-BE49-F238E27FC236}">
              <a16:creationId xmlns:a16="http://schemas.microsoft.com/office/drawing/2014/main" id="{C2D4AAC6-1471-5D9E-EC14-80F2CB39D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82481</xdr:colOff>
      <xdr:row>3</xdr:row>
      <xdr:rowOff>76200</xdr:rowOff>
    </xdr:from>
    <xdr:to>
      <xdr:col>12</xdr:col>
      <xdr:colOff>1334105</xdr:colOff>
      <xdr:row>10</xdr:row>
      <xdr:rowOff>164494</xdr:rowOff>
    </xdr:to>
    <xdr:graphicFrame macro="">
      <xdr:nvGraphicFramePr>
        <xdr:cNvPr id="5" name="Chart 4">
          <a:extLst>
            <a:ext uri="{FF2B5EF4-FFF2-40B4-BE49-F238E27FC236}">
              <a16:creationId xmlns:a16="http://schemas.microsoft.com/office/drawing/2014/main" id="{224580A6-AFEF-966F-A06D-A6C2A45C6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121124</xdr:colOff>
      <xdr:row>19</xdr:row>
      <xdr:rowOff>172975</xdr:rowOff>
    </xdr:from>
    <xdr:to>
      <xdr:col>12</xdr:col>
      <xdr:colOff>1651976</xdr:colOff>
      <xdr:row>34</xdr:row>
      <xdr:rowOff>150853</xdr:rowOff>
    </xdr:to>
    <xdr:graphicFrame macro="">
      <xdr:nvGraphicFramePr>
        <xdr:cNvPr id="6" name="Chart 5">
          <a:extLst>
            <a:ext uri="{FF2B5EF4-FFF2-40B4-BE49-F238E27FC236}">
              <a16:creationId xmlns:a16="http://schemas.microsoft.com/office/drawing/2014/main" id="{7E31FDC0-6421-AC81-7B7E-B1B1F8FA5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736600</xdr:colOff>
      <xdr:row>1</xdr:row>
      <xdr:rowOff>12700</xdr:rowOff>
    </xdr:from>
    <xdr:to>
      <xdr:col>14</xdr:col>
      <xdr:colOff>38100</xdr:colOff>
      <xdr:row>30</xdr:row>
      <xdr:rowOff>165100</xdr:rowOff>
    </xdr:to>
    <xdr:sp macro="" textlink="">
      <xdr:nvSpPr>
        <xdr:cNvPr id="7" name="Rectangle 6">
          <a:extLst>
            <a:ext uri="{FF2B5EF4-FFF2-40B4-BE49-F238E27FC236}">
              <a16:creationId xmlns:a16="http://schemas.microsoft.com/office/drawing/2014/main" id="{18A8D1D2-F2EB-3032-9FE1-E625F28F956F}"/>
            </a:ext>
          </a:extLst>
        </xdr:cNvPr>
        <xdr:cNvSpPr/>
      </xdr:nvSpPr>
      <xdr:spPr>
        <a:xfrm>
          <a:off x="2781300" y="190500"/>
          <a:ext cx="14262100" cy="5308600"/>
        </a:xfrm>
        <a:prstGeom prst="rect">
          <a:avLst/>
        </a:prstGeom>
        <a:no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194490</xdr:colOff>
      <xdr:row>38</xdr:row>
      <xdr:rowOff>158568</xdr:rowOff>
    </xdr:from>
    <xdr:to>
      <xdr:col>10</xdr:col>
      <xdr:colOff>721976</xdr:colOff>
      <xdr:row>46</xdr:row>
      <xdr:rowOff>78740</xdr:rowOff>
    </xdr:to>
    <mc:AlternateContent xmlns:mc="http://schemas.openxmlformats.org/markup-compatibility/2006" xmlns:tsle="http://schemas.microsoft.com/office/drawing/2012/timeslicer">
      <mc:Choice Requires="tsle">
        <xdr:graphicFrame macro="">
          <xdr:nvGraphicFramePr>
            <xdr:cNvPr id="10" name="Date">
              <a:extLst>
                <a:ext uri="{FF2B5EF4-FFF2-40B4-BE49-F238E27FC236}">
                  <a16:creationId xmlns:a16="http://schemas.microsoft.com/office/drawing/2014/main" id="{33940F7B-2286-E005-1BC1-9BFA04B8B5B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128690" y="7190739"/>
              <a:ext cx="3330184" cy="140063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1279071</xdr:colOff>
      <xdr:row>35</xdr:row>
      <xdr:rowOff>66221</xdr:rowOff>
    </xdr:from>
    <xdr:to>
      <xdr:col>8</xdr:col>
      <xdr:colOff>1306286</xdr:colOff>
      <xdr:row>44</xdr:row>
      <xdr:rowOff>81643</xdr:rowOff>
    </xdr:to>
    <xdr:graphicFrame macro="">
      <xdr:nvGraphicFramePr>
        <xdr:cNvPr id="11" name="Chart 10">
          <a:extLst>
            <a:ext uri="{FF2B5EF4-FFF2-40B4-BE49-F238E27FC236}">
              <a16:creationId xmlns:a16="http://schemas.microsoft.com/office/drawing/2014/main" id="{4ABAB149-C45D-3C7F-E155-4D484C0B6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618226</xdr:colOff>
      <xdr:row>31</xdr:row>
      <xdr:rowOff>172529</xdr:rowOff>
    </xdr:from>
    <xdr:to>
      <xdr:col>16</xdr:col>
      <xdr:colOff>258792</xdr:colOff>
      <xdr:row>59</xdr:row>
      <xdr:rowOff>28755</xdr:rowOff>
    </xdr:to>
    <xdr:sp macro="" textlink="">
      <xdr:nvSpPr>
        <xdr:cNvPr id="15" name="Rectangle 14">
          <a:extLst>
            <a:ext uri="{FF2B5EF4-FFF2-40B4-BE49-F238E27FC236}">
              <a16:creationId xmlns:a16="http://schemas.microsoft.com/office/drawing/2014/main" id="{4BBD2C3E-CFBE-8AC1-6D77-DC2B07C8136F}"/>
            </a:ext>
          </a:extLst>
        </xdr:cNvPr>
        <xdr:cNvSpPr/>
      </xdr:nvSpPr>
      <xdr:spPr>
        <a:xfrm>
          <a:off x="2659811" y="5966604"/>
          <a:ext cx="13155283" cy="5089585"/>
        </a:xfrm>
        <a:prstGeom prst="rect">
          <a:avLst/>
        </a:prstGeom>
        <a:no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253329</xdr:colOff>
      <xdr:row>68</xdr:row>
      <xdr:rowOff>13658</xdr:rowOff>
    </xdr:from>
    <xdr:to>
      <xdr:col>6</xdr:col>
      <xdr:colOff>1381535</xdr:colOff>
      <xdr:row>75</xdr:row>
      <xdr:rowOff>76918</xdr:rowOff>
    </xdr:to>
    <mc:AlternateContent xmlns:mc="http://schemas.openxmlformats.org/markup-compatibility/2006" xmlns:tsle="http://schemas.microsoft.com/office/drawing/2012/timeslicer">
      <mc:Choice Requires="tsle">
        <xdr:graphicFrame macro="">
          <xdr:nvGraphicFramePr>
            <xdr:cNvPr id="17" name="Date 1">
              <a:extLst>
                <a:ext uri="{FF2B5EF4-FFF2-40B4-BE49-F238E27FC236}">
                  <a16:creationId xmlns:a16="http://schemas.microsoft.com/office/drawing/2014/main" id="{543E7A68-5B48-020A-BD95-E241EE8F51F3}"/>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3159815" y="12597544"/>
              <a:ext cx="3341982" cy="13586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381000</xdr:colOff>
      <xdr:row>42</xdr:row>
      <xdr:rowOff>138023</xdr:rowOff>
    </xdr:from>
    <xdr:to>
      <xdr:col>5</xdr:col>
      <xdr:colOff>1078302</xdr:colOff>
      <xdr:row>53</xdr:row>
      <xdr:rowOff>43132</xdr:rowOff>
    </xdr:to>
    <xdr:graphicFrame macro="">
      <xdr:nvGraphicFramePr>
        <xdr:cNvPr id="20" name="Chart 19">
          <a:extLst>
            <a:ext uri="{FF2B5EF4-FFF2-40B4-BE49-F238E27FC236}">
              <a16:creationId xmlns:a16="http://schemas.microsoft.com/office/drawing/2014/main" id="{7930A0FD-5A49-19CF-2774-ABD65618E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1243641</xdr:colOff>
      <xdr:row>36</xdr:row>
      <xdr:rowOff>123645</xdr:rowOff>
    </xdr:from>
    <xdr:to>
      <xdr:col>12</xdr:col>
      <xdr:colOff>1984076</xdr:colOff>
      <xdr:row>47</xdr:row>
      <xdr:rowOff>0</xdr:rowOff>
    </xdr:to>
    <xdr:graphicFrame macro="">
      <xdr:nvGraphicFramePr>
        <xdr:cNvPr id="21" name="Chart 20">
          <a:extLst>
            <a:ext uri="{FF2B5EF4-FFF2-40B4-BE49-F238E27FC236}">
              <a16:creationId xmlns:a16="http://schemas.microsoft.com/office/drawing/2014/main" id="{E3753A3E-7E8B-BB60-993B-F2130D0D8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830293</xdr:colOff>
      <xdr:row>37</xdr:row>
      <xdr:rowOff>26454</xdr:rowOff>
    </xdr:from>
    <xdr:to>
      <xdr:col>16</xdr:col>
      <xdr:colOff>16903</xdr:colOff>
      <xdr:row>50</xdr:row>
      <xdr:rowOff>63655</xdr:rowOff>
    </xdr:to>
    <mc:AlternateContent xmlns:mc="http://schemas.openxmlformats.org/markup-compatibility/2006" xmlns:a14="http://schemas.microsoft.com/office/drawing/2010/main">
      <mc:Choice Requires="a14">
        <xdr:graphicFrame macro="">
          <xdr:nvGraphicFramePr>
            <xdr:cNvPr id="22" name="Genre">
              <a:extLst>
                <a:ext uri="{FF2B5EF4-FFF2-40B4-BE49-F238E27FC236}">
                  <a16:creationId xmlns:a16="http://schemas.microsoft.com/office/drawing/2014/main" id="{C06EFCE0-90E1-A035-3FE7-1C1C2E80A732}"/>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5145007" y="6873568"/>
              <a:ext cx="1828628" cy="24429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194094</xdr:colOff>
      <xdr:row>76</xdr:row>
      <xdr:rowOff>138023</xdr:rowOff>
    </xdr:from>
    <xdr:to>
      <xdr:col>5</xdr:col>
      <xdr:colOff>1265208</xdr:colOff>
      <xdr:row>87</xdr:row>
      <xdr:rowOff>172529</xdr:rowOff>
    </xdr:to>
    <xdr:graphicFrame macro="">
      <xdr:nvGraphicFramePr>
        <xdr:cNvPr id="23" name="Chart 22">
          <a:extLst>
            <a:ext uri="{FF2B5EF4-FFF2-40B4-BE49-F238E27FC236}">
              <a16:creationId xmlns:a16="http://schemas.microsoft.com/office/drawing/2014/main" id="{F2433669-4146-A213-67AC-27C5F60F6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1531189</xdr:colOff>
      <xdr:row>70</xdr:row>
      <xdr:rowOff>80513</xdr:rowOff>
    </xdr:from>
    <xdr:to>
      <xdr:col>9</xdr:col>
      <xdr:colOff>28755</xdr:colOff>
      <xdr:row>81</xdr:row>
      <xdr:rowOff>158151</xdr:rowOff>
    </xdr:to>
    <xdr:graphicFrame macro="">
      <xdr:nvGraphicFramePr>
        <xdr:cNvPr id="24" name="Chart 23">
          <a:extLst>
            <a:ext uri="{FF2B5EF4-FFF2-40B4-BE49-F238E27FC236}">
              <a16:creationId xmlns:a16="http://schemas.microsoft.com/office/drawing/2014/main" id="{445843D7-3821-AD6D-F9D3-41B9F17DE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553232</xdr:colOff>
      <xdr:row>68</xdr:row>
      <xdr:rowOff>58455</xdr:rowOff>
    </xdr:from>
    <xdr:to>
      <xdr:col>12</xdr:col>
      <xdr:colOff>20877</xdr:colOff>
      <xdr:row>77</xdr:row>
      <xdr:rowOff>104383</xdr:rowOff>
    </xdr:to>
    <xdr:graphicFrame macro="">
      <xdr:nvGraphicFramePr>
        <xdr:cNvPr id="25" name="Chart 24">
          <a:extLst>
            <a:ext uri="{FF2B5EF4-FFF2-40B4-BE49-F238E27FC236}">
              <a16:creationId xmlns:a16="http://schemas.microsoft.com/office/drawing/2014/main" id="{4D9C35DE-7027-7300-E5D5-CE6EA2C59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1764082</xdr:colOff>
      <xdr:row>67</xdr:row>
      <xdr:rowOff>141961</xdr:rowOff>
    </xdr:from>
    <xdr:to>
      <xdr:col>14</xdr:col>
      <xdr:colOff>1440494</xdr:colOff>
      <xdr:row>79</xdr:row>
      <xdr:rowOff>10439</xdr:rowOff>
    </xdr:to>
    <xdr:graphicFrame macro="">
      <xdr:nvGraphicFramePr>
        <xdr:cNvPr id="26" name="Chart 25">
          <a:extLst>
            <a:ext uri="{FF2B5EF4-FFF2-40B4-BE49-F238E27FC236}">
              <a16:creationId xmlns:a16="http://schemas.microsoft.com/office/drawing/2014/main" id="{11E44FC1-D0D2-02FB-394E-C5E49A826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574109</xdr:colOff>
      <xdr:row>66</xdr:row>
      <xdr:rowOff>110647</xdr:rowOff>
    </xdr:from>
    <xdr:to>
      <xdr:col>18</xdr:col>
      <xdr:colOff>114822</xdr:colOff>
      <xdr:row>77</xdr:row>
      <xdr:rowOff>93945</xdr:rowOff>
    </xdr:to>
    <xdr:graphicFrame macro="">
      <xdr:nvGraphicFramePr>
        <xdr:cNvPr id="27" name="Chart 26">
          <a:extLst>
            <a:ext uri="{FF2B5EF4-FFF2-40B4-BE49-F238E27FC236}">
              <a16:creationId xmlns:a16="http://schemas.microsoft.com/office/drawing/2014/main" id="{D352C110-C719-6612-667E-422D2CEF6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4.545104398145" createdVersion="8" refreshedVersion="8" minRefreshableVersion="3" recordCount="1000" xr:uid="{03545AAF-AD6A-4D80-BAAD-450383480365}">
  <cacheSource type="worksheet">
    <worksheetSource name="Top_1000_Highest_Grossing_Movies_Of_All_Time"/>
  </cacheSource>
  <cacheFields count="10">
    <cacheField name="Movie Title" numFmtId="0">
      <sharedItems count="989">
        <s v="Avatar"/>
        <s v="Avengers: Endgame"/>
        <s v="Titanic"/>
        <s v="Star Wars: Episode VII - The Force Awakens"/>
        <s v="Avengers: Infinity War"/>
        <s v="Spider-Man: No Way Home"/>
        <s v="Jurassic World"/>
        <s v="The Lion King"/>
        <s v="The Avengers"/>
        <s v="Fast &amp; Furious 7"/>
        <s v="Frozen II"/>
        <s v="Top Gun: Maverick"/>
        <s v="Avengers: Age of Ultron"/>
        <s v="Black Panther"/>
        <s v="Harry Potter and the Deathly Hallows: Part 2"/>
        <s v="Star Wars: Episode VIII - The Last Jedi"/>
        <s v="Jurassic World: Fallen Kingdom"/>
        <s v="Frozen"/>
        <s v="Beauty and the Beast"/>
        <s v="Incredibles 2"/>
        <s v="The Fate of the Furious"/>
        <s v="Iron Man Three"/>
        <s v="Minions"/>
        <s v="Captain America: Civil War"/>
        <s v="Aquaman"/>
        <s v="The Lord of the Rings: The Return of the King"/>
        <s v="Spider-Man: Far from Home"/>
        <s v="Captain Marvel"/>
        <s v="Transformers: Dark of the Moon"/>
        <s v="Skyfall"/>
        <s v="Transformers: Age of Extinction"/>
        <s v="Jurassic Park"/>
        <s v="The Dark Knight Rises"/>
        <s v="Joker"/>
        <s v="Star Wars: Episode IX - The Rise of Skywalker"/>
        <s v="Toy Story 4"/>
        <s v="Toy Story 3"/>
        <s v="Pirates of the Caribbean: Dead Man's Chest"/>
        <s v="Rogue One"/>
        <s v="Aladdin"/>
        <s v="Pirates of the Caribbean: On Stranger Tides"/>
        <s v="Despicable Me 3"/>
        <s v="Finding Dory"/>
        <s v="Star Wars: Episode I - The Phantom Menace"/>
        <s v="Alice in Wonderland"/>
        <s v="Zootopia"/>
        <s v="Harry Potter and the Sorcerer's Stone"/>
        <s v="The Hobbit: An Unexpected Journey"/>
        <s v="The Dark Knight"/>
        <s v="Jurassic World Dominion"/>
        <s v="Harry Potter and the Deathly Hallows: Part 1"/>
        <s v="Despicable Me 2"/>
        <s v="The Jungle Book"/>
        <s v="Jumanji: Welcome to the Jungle"/>
        <s v="The Hobbit: The Battle of the Five Armies"/>
        <s v="Pirates of the Caribbean: At World's End"/>
        <s v="The Hobbit: The Desolation of Smaug"/>
        <s v="Doctor Strange in the Multiverse of Madness"/>
        <s v="The Lord of the Rings: The Two Towers"/>
        <s v="Harry Potter and the Order of the Phoenix"/>
        <s v="Finding Nemo"/>
        <s v="Harry Potter and the Half-Blood Prince"/>
        <s v="Shrek 2"/>
        <s v="Bohemian Rhapsody"/>
        <s v="Chang jin hu"/>
        <s v="The Lord of the Rings: The Fellowship of the Ring"/>
        <s v="Harry Potter and the Goblet of Fire"/>
        <s v="Spider-Man 3"/>
        <s v="Minions: The Rise of Gru"/>
        <s v="Ice Age: Dawn of the Dinosaurs"/>
        <s v="Spectre"/>
        <s v="Spider-Man: Homecoming"/>
        <s v="Harry Potter and the Chamber of Secrets"/>
        <s v="Ice Age: Continental Drift"/>
        <s v="The Secret Life of Pets"/>
        <s v="Batman v Superman: Dawn of Justice"/>
        <s v="Zhan lang II"/>
        <s v="Star Wars: Episode III - Revenge of the Sith"/>
        <s v="The Hunger Games: Catching Fire"/>
        <s v="Guardians of the Galaxy Vol. 2"/>
        <s v="Inside Out"/>
        <s v="Venom"/>
        <s v="Thor: Ragnarok"/>
        <s v="Inception"/>
        <s v="Transformers: Revenge of the Fallen"/>
        <s v="The Twilight Saga: Breaking Dawn - Part 2"/>
        <s v="Spider-Man"/>
        <s v="Wonder Woman"/>
        <s v="Ni hao, Li Huanying"/>
        <s v="Independence Day"/>
        <s v="Fantastic Beasts and Where to Find Them"/>
        <s v="Shrek the Third"/>
        <s v="Coco"/>
        <s v="Jumanji: The Next Level"/>
        <s v="Harry Potter and the Prisoner of Azkaban"/>
        <s v="Pirates of the Caribbean: Dead Men Tell No Tales"/>
        <s v="E.T. the Extra-Terrestrial"/>
        <s v="Mission: Impossible - Fallout"/>
        <s v="2012"/>
        <s v="Indiana Jones and the Kingdom of the Crystal Skull"/>
        <s v="Spider-Man 2"/>
        <s v="Furious 6"/>
        <s v="Deadpool 2"/>
        <s v="Deadpool"/>
        <s v="Star Wars"/>
        <s v="No Time to Die"/>
        <s v="Guardians of the Galaxy"/>
        <s v="The Batman"/>
        <s v="The Da Vinci Code"/>
        <s v="Fast &amp; Furious Presents: Hobbs &amp; Shaw"/>
        <s v="Maleficent"/>
        <s v="The Amazing Spider-Man"/>
        <s v="The Hunger Games: Mockingjay - Part 1"/>
        <s v="Shrek Forever After"/>
        <s v="Thor: Love and Thunder"/>
        <s v="Madagascar 3: Europe's Most Wanted"/>
        <s v="Suicide Squad"/>
        <s v="X-Men: Days of Future Past"/>
        <s v="The Chronicles of Narnia: The Lion, the Witch and the Wardrobe"/>
        <s v="Monsters University"/>
        <s v="The Matrix Reloaded"/>
        <s v="Up"/>
        <s v="Ne Zha zhi mo tong jiang shi"/>
        <s v="F9"/>
        <s v="Gravity"/>
        <s v="Captain America: The Winter Soldier"/>
        <s v="The Twilight Saga: Breaking Dawn - Part 1"/>
        <s v="The Twilight Saga: New Moon"/>
        <s v="Dawn of the Planet of the Apes"/>
        <s v="Transformers"/>
        <s v="The Amazing Spider-Man 2"/>
        <s v="It"/>
        <s v="Interstellar"/>
        <s v="Liu lang di qiu"/>
        <s v="The Twilight Saga: Eclipse"/>
        <s v="Mission: Impossible - Ghost Protocol"/>
        <s v="The Hunger Games"/>
        <s v="Tang ren jie tan an 3"/>
        <s v="Mission: Impossible - Rogue Nation"/>
        <s v="Forrest Gump"/>
        <s v="Doctor Strange"/>
        <s v="The Sixth Sense"/>
        <s v="Man of Steel"/>
        <s v="Ice Age: The Meltdown"/>
        <s v="Kung Fu Panda 2"/>
        <s v="Justice League"/>
        <s v="Big Hero 6"/>
        <s v="Fantastic Beasts: The Crimes of Grindelwald"/>
        <s v="Pirates of the Caribbean: The Curse of the Black Pearl"/>
        <s v="Star Wars: Episode II - Attack of the Clones"/>
        <s v="The Hunger Games: Mockingjay - Part 2"/>
        <s v="Thor: The Dark World"/>
        <s v="Moana"/>
        <s v="Sing"/>
        <s v="Kung Fu Panda"/>
        <s v="The Incredibles"/>
        <s v="The Martian"/>
        <s v="Hancock"/>
        <s v="Chang jin hu zhi shui men qiao"/>
        <s v="Fast Five"/>
        <s v="Men in Black 3"/>
        <s v="Iron Man 2"/>
        <s v="Ratatouille"/>
        <s v="Ant-Man and the Wasp"/>
        <s v="How to Train Your Dragon 2"/>
        <s v="Logan"/>
        <s v="The Lost World: Jurassic Park"/>
        <s v="Casino Royale"/>
        <s v="The Passion of the Christ"/>
        <s v="Mamma Mia!"/>
        <s v="Life of Pi"/>
        <s v="Transformers: The Last Knight"/>
        <s v="Madagascar: Escape 2 Africa"/>
        <s v="War of the Worlds"/>
        <s v="Tangled"/>
        <s v="Quantum of Solace"/>
        <s v="Men in Black"/>
        <s v="The Croods"/>
        <s v="The Hangover Part II"/>
        <s v="Iron Man"/>
        <s v="I Am Legend"/>
        <s v="Ready Player One"/>
        <s v="Monsters, Inc."/>
        <s v="Hong hai xing dong"/>
        <s v="Night at the Museum"/>
        <s v="Fifty Shades of Grey"/>
        <s v="Kong: Skull Island"/>
        <s v="The Smurfs"/>
        <s v="Cars 2"/>
        <s v="King Kong"/>
        <s v="Puss in Boots"/>
        <s v="Mei ren yu"/>
        <s v="Armageddon"/>
        <s v="The Day After Tomorrow"/>
        <s v="Ted"/>
        <s v="American Sniper"/>
        <s v="Mission: Impossible II"/>
        <s v="Tang ren jie tan an 2"/>
        <s v="X-Men: Apocalypse"/>
        <s v="Sherlock Holmes: A Game of Shadows"/>
        <s v="Despicable Me"/>
        <s v="Cinderella"/>
        <s v="Madagascar"/>
        <s v="World War Z"/>
        <s v="Brave"/>
        <s v="The Empire Strikes Back"/>
        <s v="The Simpsons Movie"/>
        <s v="The Revenant"/>
        <s v="The Meg"/>
        <s v="Ralph Breaks the Internet"/>
        <s v="Hotel Transylvania 3: Summer Vacation"/>
        <s v="The Boss Baby"/>
        <s v="Dunkirk"/>
        <s v="Godzilla"/>
        <s v="How to Train Your Dragon: The Hidden World"/>
        <s v="Sherlock Holmes"/>
        <s v="Meet the Fockers"/>
        <s v="WALL·E"/>
        <s v="Kung Fu Panda 3"/>
        <s v="Terminator 2: Judgment Day"/>
        <s v="Ant-Man"/>
        <s v="The Grinch"/>
        <s v="Venom: Let There Be Carnage"/>
        <s v="Ghost"/>
        <s v="Rio 2"/>
        <s v="Troy"/>
        <s v="Toy Story 2"/>
        <s v="How to Train Your Dragon"/>
        <s v="Twister"/>
        <s v="Oz the Great and Powerful"/>
        <s v="Clash of the Titans"/>
        <s v="Maleficent: Mistress of Evil"/>
        <s v="War for the Planet of the Apes"/>
        <s v="Shrek"/>
        <s v="Mr. &amp; Mrs. Smith"/>
        <s v="Angels &amp; Demons"/>
        <s v="Teenage Mutant Ninja Turtles"/>
        <s v="Bruce Almighty"/>
        <s v="Rio"/>
        <s v="Saving Private Ryan"/>
        <s v="Rise of the Planet of the Apes"/>
        <s v="Home Alone"/>
        <s v="Hotel Transylvania 2"/>
        <s v="Star Wars: Episode VI - Return of the Jedi"/>
        <s v="Charlie and the Chocolate Factory"/>
        <s v="Indiana Jones and the Last Crusade"/>
        <s v="Jaws"/>
        <s v="San Andreas"/>
        <s v="It Chapter Two"/>
        <s v="Wreck-It Ralph"/>
        <s v="Godzilla vs. Kong"/>
        <s v="The Hangover"/>
        <s v="The Lego Movie"/>
        <s v="Bumblebee"/>
        <s v="Star Trek Into Darkness"/>
        <s v="The Matrix"/>
        <s v="Gladiator"/>
        <s v="Pretty Woman"/>
        <s v="Cars"/>
        <s v="Ba bai"/>
        <s v="X-Men: The Last Stand"/>
        <s v="National Treasure: Book of Secrets"/>
        <s v="Lucy"/>
        <s v="Mission: Impossible"/>
        <s v="300"/>
        <s v="The Last Samurai"/>
        <s v="Kimetsu no Yaiba: Mugen Ressha-Hen"/>
        <s v="Wo bu shi yao shen"/>
        <s v="Ocean's Eleven"/>
        <s v="Wo he wo de zu guo"/>
        <s v="Thor"/>
        <s v="Pearl Harbor"/>
        <s v="La La Land"/>
        <s v="Tarzan"/>
        <s v="Men in Black II"/>
        <s v="The Bourne Ultimatum"/>
        <s v="The Mummy Returns"/>
        <s v="Alvin and the Chipmunks: The Squeakquel"/>
        <s v="Les Misérables"/>
        <s v="The Exorcist"/>
        <s v="Mrs. Doubtfire"/>
        <s v="Terminator Genisys"/>
        <s v="Warcraft"/>
        <s v="A Star Is Born"/>
        <s v="The Greatest Showman"/>
        <s v="Terminator 3: Rise of the Machines"/>
        <s v="Pokémon: Detective Pikachu"/>
        <s v="Shang-Chi and the Legend of the Ten Rings"/>
        <s v="Die Another Day"/>
        <s v="The Secret Life of Pets 2"/>
        <s v="Cast Away"/>
        <s v="Rampage"/>
        <s v="The King's Speech"/>
        <s v="The Matrix Revolutions"/>
        <s v="The Intouchables"/>
        <s v="Bad Boys for Life"/>
        <s v="Django Unchained"/>
        <s v="Dances with Wolves"/>
        <s v="Wo he wo de jia xiang"/>
        <s v="The Chronicles of Narnia: Prince Caspian"/>
        <s v="Sex and the City"/>
        <s v="Zhong guo ji zhang"/>
        <s v="The Mummy"/>
        <s v="The Chronicles of Narnia: The Voyage of the Dawn Treader"/>
        <s v="Jason Bourne"/>
        <s v="The Wolverine"/>
        <s v="Kingsman: The Secret Service"/>
        <s v="Night at the Museum: Battle of the Smithsonian"/>
        <s v="Batman"/>
        <s v="The Bodyguard"/>
        <s v="Pacific Rim"/>
        <s v="Kingsman: The Golden Circle"/>
        <s v="Sing 2"/>
        <s v="Ice Age: Collision Course"/>
        <s v="Twilight"/>
        <s v="Signs"/>
        <s v="X2"/>
        <s v="Fantastic Beasts: The Secrets of Dumbledore"/>
        <s v="Alita: Battle Angel"/>
        <s v="The Mummy: Tomb of the Dragon Emperor"/>
        <s v="Prometheus"/>
        <s v="Gone with the Wind"/>
        <s v="Mamma Mia! Here We Go Again"/>
        <s v="Eternals"/>
        <s v="Sonic the Hedgehog 2"/>
        <s v="Dune: Part One"/>
        <s v="Uncharted"/>
        <s v="Tron"/>
        <s v="Mission: Impossible III"/>
        <s v="Snow White and the Huntsman"/>
        <s v="Grease"/>
        <s v="Toy Story"/>
        <s v="Solo: A Star Wars Story"/>
        <s v="The Wolf of Wall Street"/>
        <s v="Superman Returns"/>
        <s v="Robin Hood: Prince of Thieves"/>
        <s v="Raiders of the Lost Ark"/>
        <s v="Independence Day: Resurgence"/>
        <s v="Live Free or Die Hard"/>
        <s v="Zhuo yao ji"/>
        <s v="Godzilla: King of the Monsters"/>
        <s v="Home"/>
        <s v="Star Trek"/>
        <s v="1917"/>
        <s v="Happy Feet"/>
        <s v="Cars 3"/>
        <s v="Back to the Future"/>
        <s v="Ice Age"/>
        <s v="Fifty Shades Darker"/>
        <s v="Monsters vs. Aliens"/>
        <s v="Black Widow"/>
        <s v="True Lies"/>
        <s v="Slumdog Millionaire"/>
        <s v="Taken 2"/>
        <s v="G.I. Joe: Retaliation"/>
        <s v="Mad Max: Fury Road"/>
        <s v="Spider-Man: Into the Spider-Verse"/>
        <s v="Shark Tale"/>
        <s v="Once Upon a Time... in Hollywood"/>
        <s v="What Women Want"/>
        <s v="The Adventures of Tintin"/>
        <s v="Batman Begins"/>
        <s v="Penguins of Madagascar"/>
        <s v="X-Men Origins: Wolverine"/>
        <s v="The Golden Compass"/>
        <s v="Fifty Shades Freed"/>
        <s v="Hitch"/>
        <s v="Terminator Salvation"/>
        <s v="Captain America: The First Avenger"/>
        <s v="Edge of Tomorrow"/>
        <s v="There's Something About Mary"/>
        <s v="Gone Girl"/>
        <s v="The Fugitive"/>
        <s v="Jurassic Park III"/>
        <s v="My Big Fat Greek Wedding"/>
        <s v="Xi hong shi shou fu"/>
        <s v="Die Hard: With a Vengeance"/>
        <s v="Shazam!"/>
        <s v="The Nun"/>
        <s v="Alvin and the Chipmunks"/>
        <s v="Tenet"/>
        <s v="Notting Hill"/>
        <s v="A Bug's Life"/>
        <s v="Night at the Museum: Secret of the Tomb"/>
        <s v="Ocean's Twelve"/>
        <s v="Planet of the Apes"/>
        <s v="The Hangover Part III"/>
        <s v="The World Is Not Enough"/>
        <s v="Zhuo yao ji 2"/>
        <s v="Fast &amp; Furious"/>
        <s v="Noah"/>
        <s v="The Karate Kid"/>
        <s v="Home Alone 2: Lost in New York"/>
        <s v="Hotel Transylvania"/>
        <s v="Minority Report"/>
        <s v="Kimi no na wa."/>
        <s v="Top Gun"/>
        <s v="The Legend of Tarzan"/>
        <s v="American Beauty"/>
        <s v="Sen to Chihiro no kamikakushi"/>
        <s v="Apollo 13"/>
        <s v="Rain Man"/>
        <s v="The Great Gatsby"/>
        <s v="Dumbo"/>
        <s v="I, Robot"/>
        <s v="Basic Instinct"/>
        <s v="Murder on the Orient Express"/>
        <s v="X: First Class"/>
        <s v="Angry Birds"/>
        <s v="GoldenEye"/>
        <s v="Catch Me If You Can"/>
        <s v="Now You See Me"/>
        <s v="Hannibal"/>
        <s v="The Mask"/>
        <s v="Peter Rabbit"/>
        <s v="Speed"/>
        <s v="Dinosaur"/>
        <s v="Mary Poppins Returns"/>
        <s v="Deep Impact"/>
        <s v="The Lorax"/>
        <s v="The Maze Runner"/>
        <s v="The Smurfs 2"/>
        <s v="National Treasure"/>
        <s v="Rush Hour 2"/>
        <s v="Trolls"/>
        <s v="xXx: Return of Xander Cage"/>
        <s v="Pocahontas"/>
        <s v="How the Grinch Stole Christmas"/>
        <s v="Star Trek Beyond"/>
        <s v="Alvin and the Chipmunks: Chipwrecked"/>
        <s v="Wanted"/>
        <s v="The Flintstones"/>
        <s v="A Quiet Place"/>
        <s v="Enchanted"/>
        <s v="Over the Hedge"/>
        <s v="300: Rise of an Empire"/>
        <s v="Batman Forever"/>
        <s v="Prince of Persia: The Sands of Time"/>
        <s v="The Curious Case of Benjamin Button"/>
        <s v="Journey 2: The Mysterious Island"/>
        <s v="The Rock"/>
        <s v="The Great Wall"/>
        <s v="Now You See Me 2"/>
        <s v="Xiu xiu de tie quan"/>
        <s v="Fantastic Four"/>
        <s v="Indiana Jones and the Temple of Doom"/>
        <s v="Tomorrow Never Dies"/>
        <s v="Back to the Future Part II"/>
        <s v="The Good Dinosaur"/>
        <s v="Free Guy"/>
        <s v="22 Jump Street"/>
        <s v="Meet the Parents"/>
        <s v="Who Framed Roger Rabbit"/>
        <s v="Black Swan"/>
        <s v="The Perfect Storm"/>
        <s v="Crocodile Dundee"/>
        <s v="Feng kuang de wai xing ren"/>
        <s v="Se7en"/>
        <s v="John Wick: Chapter 3 - Parabellum"/>
        <s v="The Devil Wears Prada"/>
        <s v="Taken 3"/>
        <s v="The Hunchback of Notre Dame"/>
        <s v="A Christmas Carol"/>
        <s v="The SpongeBob Movie: Sponge Out of Water"/>
        <s v="Schindler's List"/>
        <s v="Megamind"/>
        <s v="The Conjuring 2"/>
        <s v="Green Book"/>
        <s v="Lethal Weapon 3"/>
        <s v="Robin Hood"/>
        <s v="Inglourious Basterds"/>
        <s v="101 Dalmatians"/>
        <s v="The Conjuring"/>
        <s v="Fatal Attraction"/>
        <s v="Sonic the Hedgehog"/>
        <s v="The Last Airbender"/>
        <s v="The Proposal"/>
        <s v="A Beautiful Mind"/>
        <s v="Beverly Hills Cop"/>
        <s v="The Polar Express"/>
        <s v="Air Force One"/>
        <s v="The Expendables 2"/>
        <s v="Chicken Little"/>
        <s v="As Good as It Gets"/>
        <s v="Maze Runner: The Scorch Trials"/>
        <s v="Resident Evil: The Final Chapter"/>
        <s v="The Lego Batman Movie"/>
        <s v="Austin Powers: The Spy Who Shagged Me"/>
        <s v="Knives Out"/>
        <s v="Ocean's Thirteen"/>
        <s v="Little Fockers"/>
        <s v="Bolt"/>
        <s v="Ransom"/>
        <s v="Runaway Bride"/>
        <s v="The Blind Side"/>
        <s v="Qian ren 3: Zai jian qian ren"/>
        <s v="The Fault in Our Stars"/>
        <s v="The Pursuit of Happyness"/>
        <s v="Rise of the Guardians"/>
        <s v="Close Encounters of the Third Kind"/>
        <s v="Chicago"/>
        <s v="Annabelle: Creation"/>
        <s v="Wonder"/>
        <s v="Skyscraper"/>
        <s v="A Good Day to Die Hard"/>
        <s v="Mulan"/>
        <s v="Dangal"/>
        <s v="Passengers"/>
        <s v="Battleship"/>
        <s v="Liar Liar"/>
        <s v="G.I. Joe: The Rise of Cobra"/>
        <s v="Wrath of the Titans"/>
        <s v="4: Rise of the Silver Surfer"/>
        <s v="Hook"/>
        <s v="Superman"/>
        <s v="Rocky IV"/>
        <s v="Rambo: First Blood Part II"/>
        <s v="Resident Evil: Afterlife"/>
        <s v="Van Helsing"/>
        <s v="Stuart Little"/>
        <s v="Beverly Hills Cop II"/>
        <s v="Alice Through the Looking Glass"/>
        <s v="My Best Friend's Wedding"/>
        <s v="Real Steel"/>
        <s v="Horton Hears a Who!"/>
        <s v="Ocean's Eight"/>
        <s v="A Quiet Place Part II"/>
        <s v="Insurgent"/>
        <s v="Look Who's Talking"/>
        <s v="Austin Powers in Goldmember"/>
        <s v="Ghostbusters"/>
        <s v="Miss Peregrine's Home for Peculiar Children"/>
        <s v="X-Men"/>
        <s v="Ferdinand"/>
        <s v="Shutter Island"/>
        <s v="Doctor Dolittle"/>
        <s v="Bee Movie"/>
        <s v="Salt"/>
        <s v="G-Force"/>
        <s v="The Departed"/>
        <s v="What Lies Beneath"/>
        <s v="Pacific Rim: Uprising"/>
        <s v="The Bourne Supremacy"/>
        <s v="Sex and the City 2"/>
        <s v="Shakespeare in Love"/>
        <s v="Divergent"/>
        <s v="Coming to America"/>
        <s v="Wedding Crashers"/>
        <s v="Bridesmaids"/>
        <s v="Maze Runner: The Death Cure"/>
        <s v="Casper"/>
        <s v="American Pie 2"/>
        <s v="Pitch Perfect 2"/>
        <s v="The Green Mile"/>
        <s v="Oblivion"/>
        <s v="Elysium"/>
        <s v="Lethal Weapon 4"/>
        <s v="John Carter"/>
        <s v="Turbo"/>
        <s v="Paddington"/>
        <s v="Bridget Jones's Diary"/>
        <s v="Elvis"/>
        <s v="The Tourist"/>
        <s v="Split"/>
        <s v="Scary Movie"/>
        <s v="xXx"/>
        <s v="The Bourne Legacy"/>
        <s v="Mr. Peabody &amp; Sherman"/>
        <s v="Scooby-Doo"/>
        <s v="Lincoln"/>
        <s v="Lara Croft: Tomb Raider"/>
        <s v="Tomb Raider"/>
        <s v="The Expendables"/>
        <s v="Cloudy with a Chance of Meatballs 2"/>
        <s v="The Nutty Professor"/>
        <s v="Jerry Maguire"/>
        <s v="Bad Boys II"/>
        <s v="Lilo &amp; Stitch"/>
        <s v="The Silence of the Lambs"/>
        <s v="Grown Ups"/>
        <s v="Neighbors"/>
        <s v="The Firm"/>
        <s v="We're the Millers"/>
        <s v="Gran Torino"/>
        <s v="10,000 BC"/>
        <s v="American Gangster"/>
        <s v="Epic"/>
        <s v="Exodus: Gods and Kings"/>
        <s v="Bambi"/>
        <s v="The Princess and the Frog"/>
        <s v="Batman Returns"/>
        <s v="Indecent Proposal"/>
        <s v="Something's Gotta Give"/>
        <s v="Bridget Jones: The Edge of Reason"/>
        <s v="The Incredible Hulk"/>
        <s v="Waterworld"/>
        <s v="The Truman Show"/>
        <s v="Charlie's Angels"/>
        <s v="The Fifth Element"/>
        <s v="Gisaengchung"/>
        <s v="Jumanji"/>
        <s v="Borat: Cultural Learnings of America for Make Benefit Glorious Nation of Kazakhstan"/>
        <s v="Robots"/>
        <s v="Knight and Day"/>
        <s v="Total Recall"/>
        <s v="This Is It"/>
        <s v="Terminator: Dark Fate"/>
        <s v="The Lone Ranger"/>
        <s v="Super 8"/>
        <s v="Xun long jue"/>
        <s v="Blade Runner 2049"/>
        <s v="Charlie's Angels: Full Throttle"/>
        <s v="Rush Hour 3"/>
        <s v="The Full Monty"/>
        <s v="Gong fu yu jia"/>
        <s v="Annabelle"/>
        <s v="Encanto"/>
        <s v="The Village"/>
        <s v="Gang jiong"/>
        <s v="Erin Brockovich"/>
        <s v="Fei chi ren sheng"/>
        <s v="Get Out"/>
        <s v="Marley &amp; Me"/>
        <s v="Halloween"/>
        <s v="Us"/>
        <s v="Cliffhanger"/>
        <s v="Baahubali 2: The Conclusion"/>
        <s v="Babe"/>
        <s v="Men in Black: International"/>
        <s v="Wild Hogs"/>
        <s v="High School Musical 3: Senior Year"/>
        <s v="Hercules"/>
        <s v="Dark Phoenix"/>
        <s v="True Grit"/>
        <s v="Dolittle"/>
        <s v="Bean"/>
        <s v="American Hustle"/>
        <s v="Enemy of the State"/>
        <s v="You've Got Mail"/>
        <s v="Eragon"/>
        <s v="Brother Bear"/>
        <s v="The Godfather"/>
        <s v="The Mask of Zorro"/>
        <s v="The Ring"/>
        <s v="The Blair Witch Project"/>
        <s v="Unbreakable"/>
        <s v="Journey to the West: Demon Chapter"/>
        <s v="Dumb and Dumber"/>
        <s v="Glass"/>
        <s v="Grown Ups 2"/>
        <s v="The Peanuts Movie"/>
        <s v="Rango"/>
        <s v="The Bad Guys"/>
        <s v="Four Weddings and a Funeral"/>
        <s v="Face/Off"/>
        <s v="Teenage Mutant Ninja Turtles: Out of the Shadows"/>
        <s v="Dark Shadows"/>
        <s v="Hulk"/>
        <s v="Love Actually"/>
        <s v="Lie huo ying xiong"/>
        <s v="Bienvenue chez les Ch'tis"/>
        <s v="Back to the Future Part III"/>
        <s v="Pixels"/>
        <s v="Rush Hour"/>
        <s v="Journey to the Center of the Earth"/>
        <s v="After Earth"/>
        <s v="A Few Good Men"/>
        <s v="Cloudy with a Chance of Meatballs"/>
        <s v="8 Mile"/>
        <s v="Daddy's Home"/>
        <s v="RoboCop"/>
        <s v="Eraser"/>
        <s v="Alien: Covenant"/>
        <s v="Sully"/>
        <s v="Assassin's Creed"/>
        <s v="Click"/>
        <s v="Jiang Ziya"/>
        <s v="Resident Evil: Retribution"/>
        <s v="Die Hard 2"/>
        <s v="Crocodile Dundee II"/>
        <s v="Planes"/>
        <s v="Crazy Rich Asians"/>
        <s v="Batman &amp; Robin"/>
        <s v="Gulliver's Travels"/>
        <s v="Gone in Sixty Seconds"/>
        <s v="Saturday Night Fever"/>
        <s v="Silver Linings Playbook"/>
        <s v="2 Fast 2 Furious"/>
        <s v="Hauru no ugoku shiro"/>
        <s v="Hidden Figures"/>
        <s v="A.I. Artificial Intelligence"/>
        <s v="Dead Poets Society"/>
        <s v="Spy"/>
        <s v="American Pie"/>
        <s v="American Reunion"/>
        <s v="Big Daddy"/>
        <s v="Alvin and the Chipmunks: The Road Chip"/>
        <s v="The Imitation Game"/>
        <s v="Cruella"/>
        <s v="The Day the Earth Stood Still"/>
        <s v="American Wedding"/>
        <s v="The Girl with the Dragon Tattoo"/>
        <s v="Juno"/>
        <s v="Argo"/>
        <s v="Mr. Bean's Holiday"/>
        <s v="The English Patient"/>
        <s v="Sister Act"/>
        <s v="Annabelle Comes Home"/>
        <s v="Constantine"/>
        <s v="Get Smart"/>
        <s v="Space Jam"/>
        <s v="La vita è bella"/>
        <s v="The Heat"/>
        <s v="Ghost Rider"/>
        <s v="Xia Luo te fan nao"/>
        <s v="Paddington 2"/>
        <s v="Sleepless in Seattle"/>
        <s v="Lethal Weapon 2"/>
        <s v="The Green Hornet"/>
        <s v="Out of Africa"/>
        <s v="Fang hua"/>
        <s v="Baby Driver"/>
        <s v="Immortals"/>
        <s v="Taken"/>
        <s v="Percy Jackson &amp; the Olympians: The Lightning Thief"/>
        <s v="Hansel &amp; Gretel: Witch Hunters"/>
        <s v="Lightyear"/>
        <s v="Valerian and the City of a Thousand Planets"/>
        <s v="Good Will Hunting"/>
        <s v="Shaonian de ni"/>
        <s v="Ford v Ferrari"/>
        <s v="Jumper"/>
        <s v="Elf"/>
        <s v="The Social Network"/>
        <s v="Chicken Run"/>
        <s v="Con Air"/>
        <s v="Interview with the Vampire: The Vampire Chronicles"/>
        <s v="Flightplan"/>
        <s v="Yes Man"/>
        <s v="Non-Stop"/>
        <s v="Honey, I Shrunk the Kids"/>
        <s v="Fahrenheit 9/11"/>
        <s v="Wild Wild West"/>
        <s v="Wo he wo de fu bei"/>
        <s v="Geostorm"/>
        <s v="Presumed Innocent"/>
        <s v="Jungle Cruise"/>
        <s v="Scary Movie 3"/>
        <s v="Collateral"/>
        <s v="Inferno"/>
        <s v="Knocked Up"/>
        <s v="Green Lantern"/>
        <s v="What Happens in Vegas"/>
        <s v="It's Complicated"/>
        <s v="The Terminal"/>
        <s v="Captain Phillips"/>
        <s v="The Prince of Egypt"/>
        <s v="Jack Reacher"/>
        <s v="Kingdom of Heaven"/>
        <s v="The Emoji Movie"/>
        <s v="Zhe ge sha shou bu tai leng jing"/>
        <s v="Dracula Untold"/>
        <s v="Central Intelligence"/>
        <s v="Million Dollar Baby"/>
        <s v="The Help"/>
        <s v="Twins"/>
        <s v="Little Women"/>
        <s v="Valentine's Day"/>
        <s v="Bad Teacher"/>
        <s v="Song ni yi duo xiao hong hua"/>
        <s v="The Croods: A New Age"/>
        <s v="Clear and Present Danger"/>
        <s v="One Hundred and One Dalmatians"/>
        <s v="Ted 2"/>
        <s v="Dracula"/>
        <s v="Vertical Limit"/>
        <s v="Ghostbusters II"/>
        <s v="The Patriot"/>
        <s v="The Sorcerer's Apprentice"/>
        <s v="Just Go with It"/>
        <s v="The Expendables 3"/>
        <s v="Dirty Dancing"/>
        <s v="Creed II"/>
        <s v="Smallfoot"/>
        <s v="Public Enemies"/>
        <s v="The Bourne Identity"/>
        <s v="Disclosure"/>
        <s v="Pulp Fiction"/>
        <s v="The Aviator"/>
        <s v="Wo hu cang long"/>
        <s v="Braveheart"/>
        <s v="Into the Woods"/>
        <s v="Bedtime Stories"/>
        <s v="Miss Congeniality"/>
        <s v="Entrapment"/>
        <s v="Ace Ventura: When Nature Calls"/>
        <s v="End of Days"/>
        <s v="Bridget Jones's Baby"/>
        <s v="Fury"/>
        <s v="Battle: Los Angeles"/>
        <s v="Australia"/>
        <s v="Due Date"/>
        <s v="Master and Commander: The Far Side of the World"/>
        <s v="A Series of Unfortunate Events"/>
        <s v="The Little Mermaid"/>
        <s v="Qi ji · Ben xiao hai"/>
        <s v="District 9"/>
        <s v="Moonraker"/>
        <s v="The Others"/>
        <s v="Horrible Bosses"/>
        <s v="Hou lai de wo men"/>
        <s v="Red Dragon"/>
        <s v="Tomorrowland"/>
        <s v="Me Before You"/>
        <s v="Safe House"/>
        <s v="S.W.A.T."/>
        <s v="The Fast and the Furious"/>
        <s v="Traffic"/>
        <s v="Paranormal Activity 3"/>
        <s v="Philadelphia"/>
        <s v="The Conjuring: The Devil Made Me Do It"/>
        <s v="Sleepy Hollow"/>
        <s v="The Holiday"/>
        <s v="Nou fo"/>
        <s v="London Has Fallen"/>
        <s v="The Break-Up"/>
        <s v="Xi you: Xiang mo pian"/>
        <s v="The Ugly Truth"/>
        <s v="JFK"/>
        <s v="White House Down"/>
        <s v="Birds of Prey and the Fantabulous Emancipation of One Harley Quinn"/>
        <s v="A Dog's Purpose"/>
        <s v="Gake no ue no Ponyo"/>
        <s v="Fun with Dick and Jane"/>
        <s v="Eat Pray Love"/>
        <s v="Ghostbusters: Afterlife"/>
        <s v="You Don't Mess with the Zohan"/>
        <s v="The Addams Family"/>
        <s v="Hairspray"/>
        <s v="King Arthur"/>
        <s v="Yogi Bear"/>
        <s v="Everest"/>
        <s v="Vanilla Sky"/>
        <s v="Arrival"/>
        <s v="Need for Speed"/>
        <s v="Garfield"/>
        <s v="Patch Adams"/>
        <s v="Kindergarten Cop"/>
        <s v="Straight Outta Compton"/>
        <s v="21 Jump Street"/>
        <s v="Valkyrie"/>
        <s v="Open Season"/>
        <s v="Cats &amp; Dogs"/>
        <s v="The Hunt for Red October"/>
        <s v="Percy Jackson: Sea of Monsters"/>
        <s v="Two Weeks Notice"/>
        <s v="RED"/>
        <s v="Chak daan juen ga 2"/>
        <s v="City of Angels"/>
        <s v="The Pacifier"/>
        <s v="50 First Dates"/>
        <s v="Yi chu hao xi"/>
        <s v="Lo imposible"/>
        <s v="Ren zai jiong tu: Tai jiong"/>
        <s v="Christopher Robin"/>
        <s v="Jack the Giant Slayer"/>
        <s v="Smurfs: The Lost Village"/>
        <s v="Zhong guo yi sheng"/>
        <s v="Spy Kids 3: Game Over"/>
        <s v="Panic Room"/>
        <s v="Bullet Train"/>
        <s v="The Other Woman"/>
        <s v="Stargate"/>
        <s v="Beowulf"/>
        <s v="The Vow"/>
        <s v="Anger Management"/>
        <s v="Tropic Thunder"/>
        <s v="The Shape of Water"/>
        <s v="Rocketman"/>
        <s v="The Pelican Brief"/>
        <s v="The BFG"/>
        <s v="The Intern"/>
        <s v="The Curse of the Were-Rabbit"/>
        <s v="Gnomeo &amp; Juliet"/>
        <s v="The Sum of All Fears"/>
        <s v="Tenki no ko"/>
        <s v="Gangs of New York"/>
        <s v="Xi you ji zhi: Sun Wukong san da Baigu Jing"/>
        <s v="Paranormal Activity"/>
        <s v="The Lego Movie 2: The Second Part"/>
        <s v="The Equalizer"/>
        <s v="Downton Abbey"/>
        <s v="Wu sha"/>
        <s v="The Longest Yard"/>
        <s v="The Lost City"/>
        <s v="The Santa Clause"/>
        <s v="Cheaper by the Dozen"/>
        <s v="The Equalizer 2"/>
        <s v="Hollow Man"/>
        <s v="Outbreak"/>
        <s v="So duk 2: Tin dei duei kuet"/>
        <s v="The X Files"/>
        <s v="Xin hua lu fang"/>
        <s v="Rambo III"/>
        <s v="The Secret Life of Walter Mitty"/>
        <s v="Mou seung"/>
        <s v="Jaws 2"/>
        <s v="12 Years a Slave"/>
        <s v="Heat"/>
        <s v="Mr. Popper's Penguins"/>
        <s v="The Grudge"/>
        <s v="I Now Pronounce You Chuck &amp; Larry"/>
        <s v="The Horse Whisperer"/>
        <s v="Walk the Line"/>
        <s v="Jian bing xia"/>
        <s v="The Jungle Book 2"/>
        <s v="The Final Destination"/>
        <s v="Atlantis: The Lost Empire"/>
        <s v="Inside Man"/>
        <s v="The Waterboy"/>
        <s v="Hugo"/>
        <s v="Pitch Perfect 3"/>
        <s v="Watchmen"/>
        <s v="The Birdcage"/>
        <s v="Moulin Rouge!"/>
        <s v="Snow White and the Seven Dwarfs"/>
        <s v="Hop"/>
        <s v="Bad Moms"/>
        <s v="Jupiter Ascending"/>
        <s v="Knowing"/>
        <s v="102 Dalmatians"/>
        <s v="Storks"/>
        <s v="Stand by Me Doraemon"/>
        <s v="Paul Blart: Mall Cop"/>
        <s v="Wayne's World"/>
        <s v="Maverick"/>
        <s v="Mirror Mirror"/>
        <s v="The Man in the Iron Mask"/>
        <s v="Cape Fear"/>
        <s v="The Haunted Mansion"/>
        <s v="Xi you ji: Da nao tian gong"/>
        <s v="While You Were Sleeping"/>
        <s v="The Bridges of Madison County"/>
        <s v="Du cheng feng yun III"/>
        <s v="Poseidon"/>
        <s v="The First Wives Club"/>
        <s v="Xuan ya zhi shang"/>
        <s v="Scooby-Doo 2: Monsters Unleashed"/>
        <s v="Hot Shots!"/>
        <s v="Road to Perdition"/>
        <s v="Kill Bill: Vol. 1"/>
        <s v="Abominable"/>
        <s v="The Scorpion King"/>
        <s v="Sweet Home Alabama"/>
        <s v="Daddy's Home 2"/>
        <s v="Hacksaw Ridge"/>
        <s v="Deja Vu"/>
        <s v="The Post"/>
        <s v="Dangerous Minds"/>
        <s v="The Dictator"/>
        <s v="The League of Extraordinary Gentlemen"/>
        <s v="Allegiant"/>
        <s v="Daredevil"/>
        <s v="City Slickers"/>
        <s v="He's Just Not That Into You"/>
        <s v="Eagle Eye"/>
        <s v="Along Came Polly"/>
        <s v="Flushed Away"/>
        <s v="Scary Movie 4"/>
        <s v="Dante's Peak"/>
        <s v="Brokeback Mountain"/>
        <s v="Patriot Games"/>
        <s v="Flubber"/>
        <s v="Baywatch"/>
        <s v="Double Jeopardy"/>
        <s v="War Horse"/>
        <s v="Paranormal Activity 2"/>
        <s v="How to Lose a Guy in 10 Days"/>
        <s v="AVP: Alien vs. Predator"/>
        <s v="Ying xiong"/>
        <s v="The 40 Year Old Virgin"/>
        <s v="The Butler"/>
        <s v="The Haunting"/>
        <s v="The Descendants"/>
        <s v="The A-Team"/>
        <s v="Tootsie"/>
        <s v="In the Line of Fire"/>
        <s v="Analyze This"/>
        <s v="The Hitman's Bodyguard"/>
      </sharedItems>
    </cacheField>
    <cacheField name="Year of Realease" numFmtId="0">
      <sharedItems containsSemiMixedTypes="0" containsString="0" containsNumber="1" containsInteger="1" minValue="1937" maxValue="2022" count="54">
        <n v="2009"/>
        <n v="2019"/>
        <n v="1997"/>
        <n v="2015"/>
        <n v="2018"/>
        <n v="2021"/>
        <n v="2012"/>
        <n v="2022"/>
        <n v="2011"/>
        <n v="2017"/>
        <n v="2013"/>
        <n v="2016"/>
        <n v="2003"/>
        <n v="2014"/>
        <n v="1993"/>
        <n v="2010"/>
        <n v="2006"/>
        <n v="1994"/>
        <n v="1999"/>
        <n v="2001"/>
        <n v="2008"/>
        <n v="2007"/>
        <n v="2002"/>
        <n v="2004"/>
        <n v="2005"/>
        <n v="1996"/>
        <n v="1982"/>
        <n v="1977"/>
        <n v="1998"/>
        <n v="2000"/>
        <n v="1980"/>
        <n v="1991"/>
        <n v="1990"/>
        <n v="1992"/>
        <n v="1983"/>
        <n v="1989"/>
        <n v="1975"/>
        <n v="2020"/>
        <n v="1973"/>
        <n v="1939"/>
        <n v="1978"/>
        <n v="1995"/>
        <n v="1981"/>
        <n v="1985"/>
        <n v="1986"/>
        <n v="1988"/>
        <n v="1984"/>
        <n v="1987"/>
        <n v="1942"/>
        <n v="1972"/>
        <n v="1961"/>
        <n v="1979"/>
        <n v="1967"/>
        <n v="1937"/>
      </sharedItems>
    </cacheField>
    <cacheField name="Genre" numFmtId="0">
      <sharedItems count="153">
        <s v="Action,Adventure,Fantasy"/>
        <s v="Action,Adventure,Drama"/>
        <s v="Drama,Romance"/>
        <s v="Action,Adventure,Sci-Fi"/>
        <s v="Animation,Adventure,Drama"/>
        <s v="Action,Crime,Thriller"/>
        <s v="Animation,Adventure,Comedy"/>
        <s v="Action,Drama"/>
        <s v="Adventure,Family,Fantasy"/>
        <s v="Animation,Action,Adventure"/>
        <s v="Action,Adventure,Thriller"/>
        <s v="Crime,Drama,Thriller"/>
        <s v="Adventure,Comedy,Family"/>
        <s v="Adventure,Fantasy"/>
        <s v="Action,Crime,Drama"/>
        <s v="Adventure,Drama,Family"/>
        <s v="Action,Adventure,Comedy"/>
        <s v="Action,Adventure,Family"/>
        <s v="Biography,Drama,Music"/>
        <s v="Action,Drama,History"/>
        <s v="Adventure,Drama,Fantasy"/>
        <s v="Comedy,Romance"/>
        <s v="Adventure,Family,Sci-Fi"/>
        <s v="Action,Adventure"/>
        <s v="Action,Adventure,Crime"/>
        <s v="Mystery,Thriller"/>
        <s v="Action,Sci-Fi"/>
        <s v="Drama,Sci-Fi,Thriller"/>
        <s v="Horror"/>
        <s v="Adventure,Drama,Sci-Fi"/>
        <s v="Action,Thriller"/>
        <s v="Drama,Mystery,Thriller"/>
        <s v="Animation,Comedy,Family"/>
        <s v="Action,Drama,Fantasy"/>
        <s v="Action,Drama,Sci-Fi"/>
        <s v="Drama"/>
        <s v="Comedy,Musical,Romance"/>
        <s v="Comedy"/>
        <s v="Action,Drama,Thriller"/>
        <s v="Drama,Romance,Thriller"/>
        <s v="Comedy,Drama,Fantasy"/>
        <s v="Action,Biography,Drama"/>
        <s v="Action,Comedy,Mystery"/>
        <s v="Action,Adventure,Mystery"/>
        <s v="Action,Adventure,Horror"/>
        <s v="Action,Horror,Sci-Fi"/>
        <s v="Animation,Adventure,Family"/>
        <s v="Drama,Fantasy,Romance"/>
        <s v="Drama,History"/>
        <s v="Action,Comedy,Crime"/>
        <s v="Action,Mystery,Thriller"/>
        <s v="Comedy,Fantasy"/>
        <s v="Drama,War"/>
        <s v="Comedy,Family"/>
        <s v="Adventure,Thriller"/>
        <s v="Drama,Fantasy,Horror"/>
        <s v="Action,Sci-Fi,Thriller"/>
        <s v="Comedy,Drama"/>
        <s v="Crime,Thriller"/>
        <s v="Comedy,Drama,Music"/>
        <s v="Drama,Musical,Romance"/>
        <s v="Drama,Music,Romance"/>
        <s v="Biography,Drama,Musical"/>
        <s v="Adventure,Drama,Romance"/>
        <s v="Biography,Drama,History"/>
        <s v="Biography,Comedy,Drama"/>
        <s v="Drama,Western"/>
        <s v="Animation,Family,Fantasy"/>
        <s v="Adventure,Drama,Western"/>
        <s v="Comedy,Drama,Romance"/>
        <s v="Action,Drama,Music"/>
        <s v="Drama,Mystery,Sci-Fi"/>
        <s v="Adventure,Mystery,Sci-Fi"/>
        <s v="Drama,Romance,War"/>
        <s v="Biography,Comedy,Crime"/>
        <s v="Adventure,Comedy,Fantasy"/>
        <s v="Action,Drama,War"/>
        <s v="Adventure,Comedy,Sci-Fi"/>
        <s v="Action,Comedy,Thriller"/>
        <s v="Crime,Drama,Romance"/>
        <s v="Comedy,Fantasy,Romance"/>
        <s v="Horror,Mystery,Thriller"/>
        <s v="Comedy,Crime"/>
        <s v="Action,Drama,Family"/>
        <s v="Adventure,Comedy,Crime"/>
        <s v="Action,Crime,Mystery"/>
        <s v="Animation,Drama,Fantasy"/>
        <s v="Adventure,Drama,History"/>
        <s v="Action,Mystery,Sci-Fi"/>
        <s v="Crime,Drama,Mystery"/>
        <s v="Biography,Crime,Drama"/>
        <s v="Crime,Mystery,Thriller"/>
        <s v="Comedy,Family,Fantasy"/>
        <s v="Drama,Horror,Sci-Fi"/>
        <s v="Comedy,Fantasy,Sport"/>
        <s v="Drama,Thriller"/>
        <s v="Comedy,Sci-Fi"/>
        <s v="Animation,Drama,Family"/>
        <s v="Animation,Action,Comedy"/>
        <s v="Adventure,Drama,War"/>
        <s v="Biography,Drama"/>
        <s v="Comedy,Crime,Drama"/>
        <s v="Biography,Drama,Sport"/>
        <s v="Drama,Sci-Fi"/>
        <s v="Comedy,Crime,Musical"/>
        <s v="Drama,Family"/>
        <s v="Drama,Romance,Sci-Fi"/>
        <s v="Drama,Sport"/>
        <s v="Action,Comedy,Fantasy"/>
        <s v="Drama,Horror,Mystery"/>
        <s v="Comedy,Drama,History"/>
        <s v="Comedy,Music"/>
        <s v="Crime,Drama,Fantasy"/>
        <s v="Horror,Thriller"/>
        <s v="Comedy,Romance,Sci-Fi"/>
        <s v="Action,Crime,Fantasy"/>
        <s v="Documentary,Drama,Music"/>
        <s v="Action,Adventure,Western"/>
        <s v="Action,Drama,Mystery"/>
        <s v="Comedy,Sport"/>
        <s v="Comedy,Drama,Family"/>
        <s v="Crime,Horror,Thriller"/>
        <s v="Crime,Drama"/>
        <s v="Horror,Mystery"/>
        <s v="Action,Crime,Sci-Fi"/>
        <s v="Comedy,Fantasy,Horror"/>
        <s v="Drama,Music"/>
        <s v="Horror,Sci-Fi,Thriller"/>
        <s v="Action,Comedy"/>
        <s v="Biography,Drama,Thriller"/>
        <s v="Comedy,Family,Music"/>
        <s v="Action,Fantasy,Horror"/>
        <s v="Action,Fantasy,Thriller"/>
        <s v="Biography,Drama,Romance"/>
        <s v="Documentary,Drama,War"/>
        <s v="Action,Comedy,Sci-Fi"/>
        <s v="Action,Biography,Crime"/>
        <s v="Adventure,Comedy,Drama"/>
        <s v="Action,Crime,Romance"/>
        <s v="Fantasy,Horror,Mystery"/>
        <s v="Drama,History,Thriller"/>
        <s v="Comedy,Drama,Musical"/>
        <s v="Action,Adventure,Biography"/>
        <s v="Fantasy,Mystery,Romance"/>
        <s v="Action,Comedy,Drama"/>
        <s v="Action,Comedy,War"/>
        <s v="Comedy,Crime,Sport"/>
        <s v="Action,Crime"/>
        <s v="Adventure,Horror,Thriller"/>
        <s v="Drama,Romance,Western"/>
        <s v="Animation,Comedy,Drama"/>
        <s v="Comedy,Western"/>
        <s v="Comedy,Family,Sci-Fi"/>
      </sharedItems>
    </cacheField>
    <cacheField name="Movie Rating" numFmtId="0">
      <sharedItems containsSemiMixedTypes="0" containsString="0" containsNumber="1" minValue="2.5" maxValue="9.1999999999999993" count="53">
        <n v="7.8"/>
        <n v="8.4"/>
        <n v="7.9"/>
        <n v="8.3000000000000007"/>
        <n v="6.9"/>
        <n v="6.8"/>
        <n v="8"/>
        <n v="7.1"/>
        <n v="7.3"/>
        <n v="8.1"/>
        <n v="6.1"/>
        <n v="7.4"/>
        <n v="7.6"/>
        <n v="6.6"/>
        <n v="6.4"/>
        <n v="9"/>
        <n v="6.2"/>
        <n v="5.6"/>
        <n v="8.1999999999999993"/>
        <n v="6.5"/>
        <n v="7.7"/>
        <n v="8.5"/>
        <n v="5.7"/>
        <n v="7"/>
        <n v="8.8000000000000007"/>
        <n v="7.5"/>
        <n v="5.4"/>
        <n v="6.3"/>
        <n v="5.9"/>
        <n v="5.5"/>
        <n v="7.2"/>
        <n v="6.7"/>
        <n v="5.8"/>
        <n v="8.6"/>
        <n v="5.2"/>
        <n v="4.9000000000000004"/>
        <n v="4.7"/>
        <n v="5"/>
        <n v="4.0999999999999996"/>
        <n v="8.6999999999999993"/>
        <n v="4.5"/>
        <n v="6"/>
        <n v="5.3"/>
        <n v="4.3"/>
        <n v="4"/>
        <n v="5.0999999999999996"/>
        <n v="9.1999999999999993"/>
        <n v="4.8"/>
        <n v="3.7"/>
        <n v="3.3"/>
        <n v="8.9"/>
        <n v="4.5999999999999996"/>
        <n v="2.5"/>
      </sharedItems>
    </cacheField>
    <cacheField name="Duration" numFmtId="0">
      <sharedItems containsSemiMixedTypes="0" containsString="0" containsNumber="1" containsInteger="1" minValue="69" maxValue="238"/>
    </cacheField>
    <cacheField name="Gross (in Millions)" numFmtId="44">
      <sharedItems containsMixedTypes="1" containsNumber="1" minValue="0.01" maxValue="936.66" count="949">
        <n v="760.51"/>
        <n v="858.37"/>
        <n v="659.33"/>
        <n v="936.66"/>
        <n v="678.82"/>
        <n v="804.75"/>
        <n v="652.27"/>
        <n v="543.64"/>
        <n v="623.28"/>
        <n v="353.01"/>
        <n v="477.37"/>
        <s v="******"/>
        <n v="459.01"/>
        <n v="700.06"/>
        <n v="381.01"/>
        <n v="620.17999999999995"/>
        <n v="417.72"/>
        <n v="400.74"/>
        <n v="504.01"/>
        <n v="608.58000000000004"/>
        <n v="226.01"/>
        <n v="409.01"/>
        <n v="336.05"/>
        <n v="408.08"/>
        <n v="335.06"/>
        <n v="377.85"/>
        <n v="390.53"/>
        <n v="426.83"/>
        <n v="352.39"/>
        <n v="304.36"/>
        <n v="245.44"/>
        <n v="402.45"/>
        <n v="448.14"/>
        <n v="335.45"/>
        <n v="515.20000000000005"/>
        <n v="434.04"/>
        <n v="415"/>
        <n v="423.32"/>
        <n v="422.78"/>
        <n v="532.17999999999995"/>
        <n v="355.56"/>
        <n v="241.06"/>
        <n v="264.62"/>
        <n v="486.3"/>
        <n v="474.54"/>
        <n v="334.19"/>
        <n v="341.27"/>
        <n v="317.58"/>
        <n v="303"/>
        <n v="534.86"/>
        <n v="295.98"/>
        <n v="368.06"/>
        <n v="364"/>
        <n v="404.52"/>
        <n v="255.12"/>
        <n v="309.42"/>
        <n v="258.37"/>
        <n v="342.55"/>
        <n v="292"/>
        <n v="380.84"/>
        <n v="301.95999999999998"/>
        <n v="436.47"/>
        <n v="216.43"/>
        <n v="0.34"/>
        <n v="315.54000000000002"/>
        <n v="290.01"/>
        <n v="336.53"/>
        <n v="196.57"/>
        <n v="200.07"/>
        <n v="334.2"/>
        <n v="261.99"/>
        <n v="161.32"/>
        <n v="368.38"/>
        <n v="330.36"/>
        <n v="2.72"/>
        <n v="380.26"/>
        <n v="424.67"/>
        <n v="389.81"/>
        <n v="356.46"/>
        <n v="213.52"/>
        <n v="315.06"/>
        <n v="292.58"/>
        <n v="402.11"/>
        <n v="292.3"/>
        <n v="403.71"/>
        <n v="412.56"/>
        <n v="306.17"/>
        <n v="234.04"/>
        <n v="320.70999999999998"/>
        <n v="209.73"/>
        <n v="316.83"/>
        <n v="249.36"/>
        <n v="172.56"/>
        <n v="435.11"/>
        <n v="220.16"/>
        <n v="166.11"/>
        <n v="317.10000000000002"/>
        <n v="373.59"/>
        <n v="238.68"/>
        <n v="324.58999999999997"/>
        <n v="363.07"/>
        <n v="322.74"/>
        <n v="160.87"/>
        <n v="333.18"/>
        <n v="217.54"/>
        <n v="173.96"/>
        <n v="241.41"/>
        <n v="262.02999999999997"/>
        <n v="337.14"/>
        <n v="238.37"/>
        <n v="216.39"/>
        <n v="325.10000000000002"/>
        <n v="233.92"/>
        <n v="291.70999999999998"/>
        <n v="268.49"/>
        <n v="281.49"/>
        <n v="293"/>
        <n v="3.7"/>
        <n v="173.2"/>
        <n v="274.08999999999997"/>
        <n v="259.77"/>
        <n v="281.29000000000002"/>
        <n v="296.62"/>
        <n v="208.55"/>
        <n v="319.25"/>
        <n v="202.85"/>
        <n v="327.48"/>
        <n v="188.02"/>
        <n v="5.88"/>
        <n v="300.52999999999997"/>
        <n v="209.4"/>
        <n v="408.01"/>
        <n v="195.04"/>
        <n v="330.25"/>
        <n v="232.64"/>
        <n v="293.51"/>
        <n v="291.05"/>
        <n v="195.33"/>
        <n v="165.25"/>
        <n v="229.02"/>
        <n v="222.53"/>
        <n v="159.56"/>
        <n v="305.41000000000003"/>
        <n v="310.68"/>
        <n v="281.72000000000003"/>
        <n v="206.36"/>
        <n v="248.76"/>
        <n v="270.39999999999998"/>
        <n v="215.43"/>
        <n v="261.44"/>
        <n v="228.43"/>
        <n v="227.95"/>
        <n v="209.84"/>
        <n v="179.02"/>
        <n v="312.43"/>
        <n v="206.45"/>
        <n v="216.65"/>
        <n v="177"/>
        <n v="226.28"/>
        <n v="229.09"/>
        <n v="167.45"/>
        <n v="370.78"/>
        <n v="144.13"/>
        <n v="124.99"/>
        <n v="130.16999999999999"/>
        <n v="180.01"/>
        <n v="234.28"/>
        <n v="200.82"/>
        <n v="168.37"/>
        <n v="250.69"/>
        <n v="187.17"/>
        <n v="254.46"/>
        <n v="318.41000000000003"/>
        <n v="256.39"/>
        <n v="137.69"/>
        <n v="289.92"/>
        <n v="1.54"/>
        <n v="250.86"/>
        <n v="166.17"/>
        <n v="168.05"/>
        <n v="142.61000000000001"/>
        <n v="191.45"/>
        <n v="218.08"/>
        <n v="149.26"/>
        <n v="3.23"/>
        <n v="201.57"/>
        <n v="186.74"/>
        <n v="218.82"/>
        <n v="350.13"/>
        <n v="215.41"/>
        <n v="1.98"/>
        <n v="155.44"/>
        <n v="186.85"/>
        <n v="251.51"/>
        <n v="201.15"/>
        <n v="193.6"/>
        <n v="202.36"/>
        <n v="237.28"/>
        <n v="290.48"/>
        <n v="183.14"/>
        <n v="183.64"/>
        <n v="143.01"/>
        <n v="201.09"/>
        <n v="167.51"/>
        <n v="175"/>
        <n v="188.37"/>
        <n v="200.68"/>
        <n v="160.80000000000001"/>
        <n v="209.03"/>
        <n v="279.26"/>
        <n v="223.81"/>
        <n v="143.53"/>
        <n v="204.84"/>
        <n v="180.2"/>
        <n v="270.62"/>
        <n v="213.55"/>
        <n v="217.63"/>
        <n v="217.35"/>
        <n v="131.54"/>
        <n v="133.38"/>
        <n v="245.85"/>
        <n v="217.58"/>
        <n v="241.72"/>
        <n v="234.91"/>
        <n v="163.21"/>
        <n v="113.93"/>
        <n v="146.88"/>
        <n v="267.67"/>
        <n v="186.34"/>
        <n v="191.2"/>
        <n v="242.83"/>
        <n v="143.62"/>
        <n v="216.54"/>
        <n v="176.76"/>
        <n v="285.76"/>
        <n v="169.7"/>
        <n v="309.13"/>
        <n v="206.46"/>
        <n v="197.17"/>
        <n v="260"/>
        <n v="155.19"/>
        <n v="211.59"/>
        <n v="189.42"/>
        <n v="100.92"/>
        <n v="277.32"/>
        <n v="257.76"/>
        <n v="127.2"/>
        <n v="228.78"/>
        <n v="171.48"/>
        <n v="187.71"/>
        <n v="178.41"/>
        <n v="244.08"/>
        <n v="0.37"/>
        <n v="234.36"/>
        <n v="219.96"/>
        <n v="126.66"/>
        <n v="180.98"/>
        <n v="210.61"/>
        <n v="111.11"/>
        <n v="47.7"/>
        <n v="0.01"/>
        <n v="183.42"/>
        <n v="2.36"/>
        <n v="181.03"/>
        <n v="198.54"/>
        <n v="151.1"/>
        <n v="171.09"/>
        <n v="190.42"/>
        <n v="227.47"/>
        <n v="202.02"/>
        <n v="219.61"/>
        <n v="148.81"/>
        <n v="232.91"/>
        <n v="219.2"/>
        <n v="89.76"/>
        <n v="47.37"/>
        <n v="215.29"/>
        <n v="174.34"/>
        <n v="150.37"/>
        <n v="144.11000000000001"/>
        <n v="224.54"/>
        <n v="160.94"/>
        <n v="158.87"/>
        <n v="233.63"/>
        <n v="101.03"/>
        <n v="138.80000000000001"/>
        <n v="139.31"/>
        <n v="13.18"/>
        <n v="206.31"/>
        <n v="162.81"/>
        <n v="218.97"/>
        <n v="184.21"/>
        <n v="141.62"/>
        <n v="152.65"/>
        <n v="0.71"/>
        <n v="155.25"/>
        <n v="104.39"/>
        <n v="162.43"/>
        <n v="132.56"/>
        <n v="128.26"/>
        <n v="177.24"/>
        <n v="251.19"/>
        <n v="121.95"/>
        <n v="101.8"/>
        <n v="100.23"/>
        <n v="80.099999999999994"/>
        <n v="162.79"/>
        <n v="64.06"/>
        <n v="191.47"/>
        <n v="227.97"/>
        <n v="214.95"/>
        <n v="85.71"/>
        <n v="102.49"/>
        <n v="126.48"/>
        <n v="198.68"/>
        <n v="120.63"/>
        <n v="164.87"/>
        <n v="108.33"/>
        <n v="172.06"/>
        <n v="134.03"/>
        <n v="155.33000000000001"/>
        <n v="188.76"/>
        <n v="191.8"/>
        <n v="213.77"/>
        <n v="116.9"/>
        <n v="200.08"/>
        <n v="165.5"/>
        <n v="248.16"/>
        <n v="103.14"/>
        <n v="134.53"/>
        <n v="0.02"/>
        <n v="110.5"/>
        <n v="177.4"/>
        <n v="257.73"/>
        <n v="159.22999999999999"/>
        <n v="198"/>
        <n v="152.9"/>
        <n v="176.39"/>
        <n v="114.38"/>
        <n v="198.35"/>
        <n v="183.65"/>
        <n v="136.31"/>
        <n v="146.28"/>
        <n v="141.32"/>
        <n v="139.85"/>
        <n v="122.52"/>
        <n v="154.06"/>
        <n v="190.24"/>
        <n v="160.86000000000001"/>
        <n v="142.5"/>
        <n v="182.81"/>
        <n v="77.59"/>
        <n v="206.85"/>
        <n v="83.35"/>
        <n v="179.88"/>
        <n v="70.11"/>
        <n v="100.41"/>
        <n v="179.5"/>
        <n v="125.32"/>
        <n v="176.65"/>
        <n v="100.21"/>
        <n v="176.48"/>
        <n v="167.77"/>
        <n v="183.88"/>
        <n v="181.17"/>
        <n v="241.44"/>
        <n v="100.01"/>
        <n v="140.37"/>
        <n v="117.45"/>
        <n v="217.33"/>
        <n v="58.46"/>
        <n v="116.09"/>
        <n v="162.80000000000001"/>
        <n v="113.75"/>
        <n v="125.54"/>
        <n v="112.2"/>
        <n v="126.94"/>
        <n v="155.06"/>
        <n v="101.2"/>
        <n v="176.59"/>
        <n v="173.59"/>
        <n v="148.31"/>
        <n v="132.07"/>
        <n v="5.0199999999999996"/>
        <n v="179.8"/>
        <n v="126.64"/>
        <n v="130.1"/>
        <n v="10.06"/>
        <n v="173.84"/>
        <n v="178.8"/>
        <n v="144.84"/>
        <n v="114.77"/>
        <n v="144.80000000000001"/>
        <n v="117.73"/>
        <n v="102.83"/>
        <n v="146.41"/>
        <n v="107.51"/>
        <n v="106.6"/>
        <n v="164.62"/>
        <n v="117.72"/>
        <n v="165.09"/>
        <n v="119.94"/>
        <n v="115.25"/>
        <n v="121.25"/>
        <n v="137.75"/>
        <n v="171.96"/>
        <n v="140.46"/>
        <n v="214.03"/>
        <n v="102.43"/>
        <n v="71.02"/>
        <n v="173.01"/>
        <n v="226.16"/>
        <n v="153.71"/>
        <n v="44.9"/>
        <n v="141.6"/>
        <n v="260.04000000000002"/>
        <n v="158.85"/>
        <n v="133.11000000000001"/>
        <n v="134.51"/>
        <n v="130.51"/>
        <n v="127.81"/>
        <n v="155.02000000000001"/>
        <n v="106.58"/>
        <n v="184.03"/>
        <n v="90.76"/>
        <n v="127.51"/>
        <n v="103.86"/>
        <n v="134.07"/>
        <n v="45.54"/>
        <n v="65.08"/>
        <n v="154.69999999999999"/>
        <n v="179.87"/>
        <n v="125.33"/>
        <n v="118.5"/>
        <n v="123.09"/>
        <n v="121.63"/>
        <n v="191.72"/>
        <n v="166.24"/>
        <n v="156.44999999999999"/>
        <n v="106.95"/>
        <n v="182.62"/>
        <n v="174.64"/>
        <n v="100.13"/>
        <n v="171.02"/>
        <n v="124.74"/>
        <n v="89.26"/>
        <n v="100.14"/>
        <n v="137.86000000000001"/>
        <n v="162.99"/>
        <n v="96.9"/>
        <n v="148.41999999999999"/>
        <n v="102.47"/>
        <n v="85.08"/>
        <n v="144.72999999999999"/>
        <n v="105.27"/>
        <n v="120.54"/>
        <n v="136.19"/>
        <n v="137.4"/>
        <n v="156.65"/>
        <n v="148.97"/>
        <n v="131.56"/>
        <n v="163.96"/>
        <n v="170.74"/>
        <n v="234.76"/>
        <n v="183.37"/>
        <n v="172.96"/>
        <n v="85.02"/>
        <n v="135.38999999999999"/>
        <n v="148.47999999999999"/>
        <n v="81.7"/>
        <n v="26.83"/>
        <n v="175.75"/>
        <n v="206.04"/>
        <n v="165.36"/>
        <n v="117.15"/>
        <n v="148.38"/>
        <n v="114.05"/>
        <n v="136.49"/>
        <n v="152.26"/>
        <n v="255.96"/>
        <n v="0.84"/>
        <n v="124.87"/>
        <n v="163.57"/>
        <n v="103.41"/>
        <n v="132.09"/>
        <n v="170.69"/>
        <n v="102.09"/>
        <n v="132.41999999999999"/>
        <n v="68.42"/>
        <n v="67.349999999999994"/>
        <n v="120.62"/>
        <n v="12.39"/>
        <n v="65.42"/>
        <n v="181.41"/>
        <n v="152.27000000000001"/>
        <n v="83.67"/>
        <n v="131.91999999999999"/>
        <n v="119.65"/>
        <n v="134.22"/>
        <n v="127.87"/>
        <n v="150.41999999999999"/>
        <n v="60.13"/>
        <n v="120.18"/>
        <n v="140.04"/>
        <n v="153.66999999999999"/>
        <n v="77.040000000000006"/>
        <n v="127.12"/>
        <n v="85.47"/>
        <n v="154.53"/>
        <n v="140.22"/>
        <n v="160.07"/>
        <n v="130.18"/>
        <n v="140.09"/>
        <n v="213.31"/>
        <n v="238.63"/>
        <n v="87.24"/>
        <n v="157.30000000000001"/>
        <n v="84.41"/>
        <n v="128.01"/>
        <n v="144.16"/>
        <n v="126.63"/>
        <n v="118.31"/>
        <n v="119.44"/>
        <n v="132.38"/>
        <n v="155.46"/>
        <n v="59.87"/>
        <n v="176.24"/>
        <n v="95.35"/>
        <n v="100.32"/>
        <n v="150.94999999999999"/>
        <n v="128.15"/>
        <n v="209.22"/>
        <n v="169.11"/>
        <n v="58.03"/>
        <n v="100.33"/>
        <n v="145.1"/>
        <n v="184.3"/>
        <n v="136.80000000000001"/>
        <n v="89.02"/>
        <n v="93.05"/>
        <n v="130.44"/>
        <n v="73.08"/>
        <n v="83.03"/>
        <n v="76.27"/>
        <n v="71.540000000000006"/>
        <n v="67.63"/>
        <n v="138.29"/>
        <n v="157.02000000000001"/>
        <n v="142.11000000000001"/>
        <n v="113.2"/>
        <n v="111.51"/>
        <n v="153.29"/>
        <n v="182.21"/>
        <n v="131.13999999999999"/>
        <n v="58.25"/>
        <n v="103.07"/>
        <n v="119.79"/>
        <n v="128.81"/>
        <n v="153.94999999999999"/>
        <n v="138.61000000000001"/>
        <n v="145.79"/>
        <n v="130.74"/>
        <n v="162"/>
        <n v="150.16"/>
        <n v="158.35"/>
        <n v="150.38999999999999"/>
        <n v="148.1"/>
        <n v="94.78"/>
        <n v="130.16"/>
        <n v="107.52"/>
        <n v="65.010000000000005"/>
        <n v="102.8"/>
        <n v="104.4"/>
        <n v="162.83000000000001"/>
        <n v="106.61"/>
        <n v="124.73"/>
        <n v="40.229999999999997"/>
        <n v="134.52000000000001"/>
        <n v="88.25"/>
        <n v="125.62"/>
        <n v="125.31"/>
        <n v="63.54"/>
        <n v="53.37"/>
        <n v="100.48"/>
        <n v="128.51"/>
        <n v="128.19999999999999"/>
        <n v="76.42"/>
        <n v="119.39"/>
        <n v="72.09"/>
        <n v="62.25"/>
        <n v="89.3"/>
        <n v="127"/>
        <n v="1.24"/>
        <n v="92.05"/>
        <n v="100.83"/>
        <n v="140.13"/>
        <n v="45.95"/>
        <n v="0.36"/>
        <n v="84.27"/>
        <n v="96.09"/>
        <n v="114.2"/>
        <n v="1.3"/>
        <n v="125.6"/>
        <n v="176.04"/>
        <n v="143.15"/>
        <n v="159.34"/>
        <n v="175.08"/>
        <n v="84.05"/>
        <n v="20.190000000000001"/>
        <n v="66.599999999999994"/>
        <n v="80"/>
        <n v="168.27"/>
        <n v="90.56"/>
        <n v="99.05"/>
        <n v="65.849999999999994"/>
        <n v="171.24"/>
        <n v="77.05"/>
        <n v="45.32"/>
        <n v="150.12"/>
        <n v="111.55"/>
        <n v="115.82"/>
        <n v="75.03"/>
        <n v="85.34"/>
        <n v="134.97"/>
        <n v="94.1"/>
        <n v="129.13"/>
        <n v="140.54"/>
        <n v="95.01"/>
        <n v="0.88"/>
        <n v="127.18"/>
        <n v="111.05"/>
        <n v="133.66999999999999"/>
        <n v="123.48"/>
        <n v="52.7"/>
        <n v="112.23"/>
        <n v="82.05"/>
        <n v="79.73"/>
        <n v="132.18"/>
        <n v="59.7"/>
        <n v="0.28999999999999998"/>
        <n v="1.48"/>
        <n v="87.73"/>
        <n v="78.75"/>
        <n v="72.69"/>
        <n v="141.15"/>
        <n v="101.7"/>
        <n v="60.52"/>
        <n v="141.34"/>
        <n v="116.72"/>
        <n v="150.36000000000001"/>
        <n v="58.61"/>
        <n v="101.3"/>
        <n v="74.260000000000005"/>
        <n v="125.07"/>
        <n v="54.65"/>
        <n v="137.36000000000001"/>
        <n v="0.21"/>
        <n v="42.35"/>
        <n v="117.54"/>
        <n v="109.31"/>
        <n v="90.29"/>
        <n v="174.53"/>
        <n v="107.33"/>
        <n v="42.78"/>
        <n v="101.65"/>
        <n v="94.21"/>
        <n v="127.15"/>
        <n v="4.71"/>
        <n v="169.61"/>
        <n v="78.62"/>
        <n v="95.86"/>
        <n v="110.83"/>
        <n v="102.56"/>
        <n v="57.01"/>
        <n v="163.47999999999999"/>
        <n v="85.89"/>
        <n v="91.13"/>
        <n v="86.1"/>
        <n v="79.37"/>
        <n v="104.57"/>
        <n v="102.52"/>
        <n v="143.5"/>
        <n v="136.03"/>
        <n v="33.299999999999997"/>
        <n v="78.650000000000006"/>
        <n v="139.61000000000001"/>
        <n v="74.150000000000006"/>
        <n v="75.98"/>
        <n v="130.32"/>
        <n v="90.46"/>
        <n v="57.6"/>
        <n v="159.58000000000001"/>
        <n v="128.34"/>
        <n v="115.8"/>
        <n v="1.29"/>
        <n v="40.44"/>
        <n v="126.53"/>
        <n v="147.25"/>
        <n v="98.78"/>
        <n v="87.1"/>
        <n v="1.89"/>
        <n v="107.83"/>
        <n v="83.5"/>
        <n v="145"/>
        <n v="88.76"/>
        <n v="55.7"/>
        <n v="41.19"/>
        <n v="138.43"/>
        <n v="117.62"/>
        <n v="80.17"/>
        <n v="173.4"/>
        <n v="96.96"/>
        <n v="106.83"/>
        <n v="101.12"/>
        <n v="105.26"/>
        <n v="89.71"/>
        <n v="97.69"/>
        <n v="92.17"/>
        <n v="130.72"/>
        <n v="119.19"/>
        <n v="113.81"/>
        <n v="0.18"/>
        <n v="33.700000000000003"/>
        <n v="86.3"/>
        <n v="116.99"/>
        <n v="110"/>
        <n v="101.01"/>
        <n v="34.340000000000003"/>
        <n v="148.72999999999999"/>
        <n v="116.6"/>
        <n v="80.28"/>
        <n v="112.74"/>
        <n v="77.87"/>
        <n v="107.1"/>
        <n v="101.22"/>
        <n v="80.069999999999993"/>
        <n v="47.4"/>
        <n v="86.09"/>
        <n v="56.28"/>
        <n v="127.44"/>
        <n v="100.49"/>
        <n v="169.71"/>
        <n v="111.94"/>
        <n v="108.1"/>
        <n v="110.49"/>
        <n v="100.29"/>
        <n v="58.57"/>
        <n v="122.19"/>
        <n v="144.88"/>
        <n v="81.48"/>
        <n v="82.52"/>
        <n v="69.239999999999995"/>
        <n v="112.49"/>
        <n v="113.33"/>
        <n v="63.15"/>
        <n v="103.03"/>
        <n v="39.32"/>
        <n v="0.62"/>
        <n v="115.72"/>
        <n v="83.24"/>
        <n v="97.1"/>
        <n v="121.66"/>
        <n v="83.02"/>
        <n v="107.93"/>
        <n v="102.61"/>
        <n v="128.08000000000001"/>
        <n v="75.599999999999994"/>
        <n v="128"/>
        <n v="110.1"/>
        <n v="106.81"/>
        <n v="87.7"/>
        <n v="108.39"/>
        <n v="66.89"/>
        <n v="24.25"/>
        <n v="85.82"/>
        <n v="83.55"/>
        <n v="49.55"/>
        <n v="100.54"/>
        <n v="93.93"/>
        <n v="118.63"/>
        <n v="111.54"/>
        <n v="115.65"/>
        <n v="70.31"/>
        <n v="96.52"/>
        <n v="93.15"/>
        <n v="93.44"/>
        <n v="56.25"/>
        <n v="126.37"/>
        <n v="116.93"/>
        <n v="144.53"/>
        <n v="124.12"/>
        <n v="104.01"/>
        <n v="77.319999999999993"/>
        <n v="65.63"/>
        <n v="101.07"/>
        <n v="63.22"/>
        <n v="0.39"/>
        <n v="141.84"/>
        <n v="62.68"/>
        <n v="118.7"/>
        <n v="88.92"/>
        <n v="70.41"/>
        <n v="73.099999999999994"/>
        <n v="84.16"/>
        <n v="64.510000000000005"/>
        <n v="15.09"/>
        <n v="110.33"/>
        <n v="80.569999999999993"/>
        <n v="129.36000000000001"/>
        <n v="100.02"/>
        <n v="100.04"/>
        <n v="118.87"/>
        <n v="51.88"/>
        <n v="100.25"/>
        <n v="43.48"/>
        <n v="100.61"/>
        <n v="100.55"/>
        <n v="43.58"/>
        <n v="75.37"/>
        <n v="135.03"/>
        <n v="135.27000000000001"/>
        <n v="91.46"/>
        <n v="161.19999999999999"/>
        <n v="138.44999999999999"/>
        <n v="83.08"/>
        <n v="85.11"/>
        <n v="93.39"/>
        <n v="122.01"/>
        <n v="68.56"/>
        <n v="93.35"/>
        <n v="90.38"/>
        <n v="78.69"/>
        <n v="113.09"/>
        <n v="120.91"/>
        <n v="58.88"/>
        <n v="0.67"/>
        <n v="19.02"/>
        <n v="0.06"/>
        <n v="99.22"/>
        <n v="65.19"/>
        <n v="45.02"/>
        <n v="111.76"/>
        <n v="96.4"/>
        <n v="83.91"/>
        <n v="71.569999999999993"/>
        <n v="82.16"/>
        <n v="125.01"/>
        <n v="135.65"/>
        <n v="110.52"/>
        <n v="63.86"/>
        <n v="96.37"/>
        <n v="100.77"/>
        <n v="55.48"/>
        <n v="75.760000000000005"/>
        <n v="56.11"/>
        <n v="99.97"/>
        <n v="118.91"/>
        <n v="7.8"/>
        <n v="77.81"/>
        <n v="107.92"/>
        <n v="105.81"/>
        <n v="101.53"/>
        <n v="96.85"/>
        <n v="113.5"/>
        <n v="158.12"/>
        <n v="144.83000000000001"/>
        <n v="102.08"/>
        <n v="73.209999999999994"/>
        <n v="67.819999999999993"/>
        <n v="0.61"/>
        <n v="83.9"/>
        <n v="0.77"/>
        <n v="53.72"/>
        <n v="58.24"/>
        <n v="102.92"/>
        <n v="56.67"/>
        <n v="67.44"/>
        <n v="68.22"/>
        <n v="110.36"/>
        <n v="120.06"/>
        <n v="75.38"/>
        <n v="119.52"/>
        <n v="47.89"/>
        <n v="66.48"/>
        <n v="88.51"/>
        <n v="161.49"/>
        <n v="73.86"/>
        <n v="104.9"/>
        <n v="124.06"/>
        <n v="57.39"/>
        <n v="184.93"/>
        <n v="108.09"/>
        <n v="113.26"/>
        <n v="47.39"/>
        <n v="79.959999999999994"/>
        <n v="66.959999999999994"/>
        <n v="72.680000000000007"/>
        <n v="20.82"/>
        <n v="121.7"/>
        <n v="101.63"/>
        <n v="64.94"/>
        <n v="56.97"/>
        <n v="79.099999999999994"/>
        <n v="75.849999999999994"/>
        <n v="81.06"/>
        <n v="71.52"/>
        <n v="60.67"/>
        <n v="105.49"/>
        <n v="0.15"/>
        <n v="84.22"/>
        <n v="69.47"/>
        <n v="104.45"/>
        <n v="70.099999999999994"/>
        <n v="60.72"/>
        <n v="91.05"/>
        <n v="127.22"/>
        <n v="104.03"/>
        <n v="67.209999999999994"/>
        <n v="64.040000000000006"/>
        <n v="81.900000000000006"/>
        <n v="84.92"/>
        <n v="59.65"/>
        <n v="66.47"/>
        <n v="66.180000000000007"/>
        <n v="102.54"/>
        <n v="124.03"/>
        <n v="93.95"/>
        <n v="101.11"/>
        <n v="88.1"/>
        <n v="64.67"/>
        <n v="90.71"/>
        <n v="67.13"/>
        <n v="83.04"/>
        <n v="83.29"/>
        <n v="92.98"/>
        <n v="58.06"/>
        <n v="116.74"/>
        <n v="79.88"/>
        <n v="84.75"/>
        <n v="53.71"/>
        <n v="109.45"/>
        <n v="116.63"/>
        <n v="91.41"/>
        <n v="82.58"/>
        <n v="77.22"/>
        <n v="177.2"/>
        <n v="102.31"/>
        <n v="106.89"/>
        <n v="75.47"/>
      </sharedItems>
    </cacheField>
    <cacheField name="Worldwide LT Gross" numFmtId="165">
      <sharedItems containsSemiMixedTypes="0" containsString="0" containsNumber="1" containsInteger="1" minValue="176600207" maxValue="2847397339"/>
    </cacheField>
    <cacheField name="Metascore" numFmtId="0">
      <sharedItems/>
    </cacheField>
    <cacheField name="Votes" numFmtId="0">
      <sharedItems containsSemiMixedTypes="0" containsString="0" containsNumber="1" containsInteger="1" minValue="396" maxValue="2622926"/>
    </cacheField>
    <cacheField name="Logline"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4.836493634262" createdVersion="8" refreshedVersion="8" minRefreshableVersion="3" recordCount="2759" xr:uid="{D44D52E0-BBAD-4F72-BEEE-9311B7607BC5}">
  <cacheSource type="worksheet">
    <worksheetSource name="Genre_World_Wide"/>
  </cacheSource>
  <cacheFields count="5">
    <cacheField name="Worldwide LT Gross" numFmtId="0">
      <sharedItems containsSemiMixedTypes="0" containsString="0" containsNumber="1" containsInteger="1" minValue="176600207" maxValue="2847397339"/>
    </cacheField>
    <cacheField name="Genre" numFmtId="0">
      <sharedItems count="21">
        <s v="Action"/>
        <s v="Adventure"/>
        <s v="Fantasy"/>
        <s v="Drama"/>
        <s v="Romance"/>
        <s v="Sci-Fi"/>
        <s v="Animation"/>
        <s v="Crime"/>
        <s v="Thriller"/>
        <s v="Comedy"/>
        <s v="Family"/>
        <s v="Biography"/>
        <s v="Music"/>
        <s v="History"/>
        <s v="Mystery"/>
        <s v="Horror"/>
        <s v="Musical"/>
        <s v="War"/>
        <s v="Western"/>
        <s v="Sport"/>
        <s v="Documentary"/>
      </sharedItems>
    </cacheField>
    <cacheField name="Year of Realease" numFmtId="0">
      <sharedItems containsString="0" containsBlank="1" containsNumber="1" containsInteger="1" minValue="1937" maxValue="2022"/>
    </cacheField>
    <cacheField name="Date" numFmtId="14">
      <sharedItems containsSemiMixedTypes="0" containsNonDate="0" containsDate="1" containsString="0" minDate="1899-12-31T00:00:00" maxDate="2022-01-02T00:00:00" count="55">
        <d v="2009-01-01T00:00:00"/>
        <d v="2019-01-01T00:00:00"/>
        <d v="1997-01-01T00:00:00"/>
        <d v="2015-01-01T00:00:00"/>
        <d v="2018-01-01T00:00:00"/>
        <d v="2021-01-01T00:00:00"/>
        <d v="2012-01-01T00:00:00"/>
        <d v="2022-01-01T00:00:00"/>
        <d v="2011-01-01T00:00:00"/>
        <d v="2017-01-01T00:00:00"/>
        <d v="2013-01-01T00:00:00"/>
        <d v="2016-01-01T00:00:00"/>
        <d v="2003-01-01T00:00:00"/>
        <d v="2014-01-01T00:00:00"/>
        <d v="1993-01-01T00:00:00"/>
        <d v="2010-01-01T00:00:00"/>
        <d v="2006-01-01T00:00:00"/>
        <d v="1994-01-01T00:00:00"/>
        <d v="1999-01-01T00:00:00"/>
        <d v="2001-01-01T00:00:00"/>
        <d v="2008-01-01T00:00:00"/>
        <d v="2007-01-01T00:00:00"/>
        <d v="2002-01-01T00:00:00"/>
        <d v="2004-01-01T00:00:00"/>
        <d v="2005-01-01T00:00:00"/>
        <d v="1996-01-01T00:00:00"/>
        <d v="1982-01-01T00:00:00"/>
        <d v="1977-01-01T00:00:00"/>
        <d v="1998-01-01T00:00:00"/>
        <d v="2000-01-01T00:00:00"/>
        <d v="1980-01-01T00:00:00"/>
        <d v="1991-01-01T00:00:00"/>
        <d v="1990-01-01T00:00:00"/>
        <d v="1992-01-01T00:00:00"/>
        <d v="1983-01-01T00:00:00"/>
        <d v="1989-01-01T00:00:00"/>
        <d v="1975-01-01T00:00:00"/>
        <d v="2020-01-01T00:00:00"/>
        <d v="1973-01-01T00:00:00"/>
        <d v="1939-01-01T00:00:00"/>
        <d v="1978-01-01T00:00:00"/>
        <d v="1995-01-01T00:00:00"/>
        <d v="1981-01-01T00:00:00"/>
        <d v="1985-01-01T00:00:00"/>
        <d v="1986-01-01T00:00:00"/>
        <d v="1988-01-01T00:00:00"/>
        <d v="1984-01-01T00:00:00"/>
        <d v="1987-01-01T00:00:00"/>
        <d v="1899-12-31T00:00:00"/>
        <d v="1942-01-01T00:00:00"/>
        <d v="1972-01-01T00:00:00"/>
        <d v="1961-01-01T00:00:00"/>
        <d v="1979-01-01T00:00:00"/>
        <d v="1967-01-01T00:00:00"/>
        <d v="1937-01-01T00:00:00"/>
      </sharedItems>
    </cacheField>
    <cacheField name="Revenue in Millions" numFmtId="2">
      <sharedItems containsSemiMixedTypes="0" containsString="0" containsNumber="1" minValue="176.60020700000001" maxValue="2847.3973390000001"/>
    </cacheField>
  </cacheFields>
  <extLst>
    <ext xmlns:x14="http://schemas.microsoft.com/office/spreadsheetml/2009/9/main" uri="{725AE2AE-9491-48be-B2B4-4EB974FC3084}">
      <x14:pivotCacheDefinition pivotCacheId="79072154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4.897651388892" createdVersion="8" refreshedVersion="8" minRefreshableVersion="3" recordCount="1000" xr:uid="{53705C2E-25F6-4FD3-A52B-2EF4DEEC42FE}">
  <cacheSource type="worksheet">
    <worksheetSource name="Timeline_Table"/>
  </cacheSource>
  <cacheFields count="7">
    <cacheField name="Year of Realease" numFmtId="0">
      <sharedItems containsSemiMixedTypes="0" containsString="0" containsNumber="1" containsInteger="1" minValue="1937" maxValue="2022" count="54">
        <n v="2009"/>
        <n v="2019"/>
        <n v="1997"/>
        <n v="2015"/>
        <n v="2018"/>
        <n v="2021"/>
        <n v="2012"/>
        <n v="2022"/>
        <n v="2011"/>
        <n v="2017"/>
        <n v="2013"/>
        <n v="2016"/>
        <n v="2003"/>
        <n v="2014"/>
        <n v="1993"/>
        <n v="2010"/>
        <n v="2006"/>
        <n v="1994"/>
        <n v="1999"/>
        <n v="2001"/>
        <n v="2008"/>
        <n v="2007"/>
        <n v="2002"/>
        <n v="2004"/>
        <n v="2005"/>
        <n v="1996"/>
        <n v="1982"/>
        <n v="1977"/>
        <n v="1998"/>
        <n v="2000"/>
        <n v="1980"/>
        <n v="1991"/>
        <n v="1990"/>
        <n v="1992"/>
        <n v="1983"/>
        <n v="1989"/>
        <n v="1975"/>
        <n v="2020"/>
        <n v="1973"/>
        <n v="1939"/>
        <n v="1978"/>
        <n v="1995"/>
        <n v="1981"/>
        <n v="1985"/>
        <n v="1986"/>
        <n v="1988"/>
        <n v="1984"/>
        <n v="1987"/>
        <n v="1942"/>
        <n v="1972"/>
        <n v="1961"/>
        <n v="1979"/>
        <n v="1967"/>
        <n v="1937"/>
      </sharedItems>
    </cacheField>
    <cacheField name="Gross" numFmtId="0">
      <sharedItems containsSemiMixedTypes="0" containsString="0" containsNumber="1" minValue="0.01" maxValue="936.66"/>
    </cacheField>
    <cacheField name="Movie Rating" numFmtId="0">
      <sharedItems containsSemiMixedTypes="0" containsString="0" containsNumber="1" minValue="2.5" maxValue="9.1999999999999993"/>
    </cacheField>
    <cacheField name="Duration" numFmtId="0">
      <sharedItems containsSemiMixedTypes="0" containsString="0" containsNumber="1" containsInteger="1" minValue="69" maxValue="238"/>
    </cacheField>
    <cacheField name="Votes" numFmtId="0">
      <sharedItems containsSemiMixedTypes="0" containsString="0" containsNumber="1" containsInteger="1" minValue="396" maxValue="2622926"/>
    </cacheField>
    <cacheField name="Metascore" numFmtId="0">
      <sharedItems containsSemiMixedTypes="0" containsString="0" containsNumber="1" containsInteger="1" minValue="12" maxValue="100"/>
    </cacheField>
    <cacheField name="Date" numFmtId="14">
      <sharedItems containsSemiMixedTypes="0" containsNonDate="0" containsDate="1" containsString="0" minDate="1937-01-01T00:00:00" maxDate="2022-01-02T00:00:00" count="54">
        <d v="2009-01-01T00:00:00"/>
        <d v="2019-01-01T00:00:00"/>
        <d v="1997-01-01T00:00:00"/>
        <d v="2015-01-01T00:00:00"/>
        <d v="2018-01-01T00:00:00"/>
        <d v="2021-01-01T00:00:00"/>
        <d v="2012-01-01T00:00:00"/>
        <d v="2022-01-01T00:00:00"/>
        <d v="2011-01-01T00:00:00"/>
        <d v="2017-01-01T00:00:00"/>
        <d v="2013-01-01T00:00:00"/>
        <d v="2016-01-01T00:00:00"/>
        <d v="2003-01-01T00:00:00"/>
        <d v="2014-01-01T00:00:00"/>
        <d v="1993-01-01T00:00:00"/>
        <d v="2010-01-01T00:00:00"/>
        <d v="2006-01-01T00:00:00"/>
        <d v="1994-01-01T00:00:00"/>
        <d v="1999-01-01T00:00:00"/>
        <d v="2001-01-01T00:00:00"/>
        <d v="2008-01-01T00:00:00"/>
        <d v="2007-01-01T00:00:00"/>
        <d v="2002-01-01T00:00:00"/>
        <d v="2004-01-01T00:00:00"/>
        <d v="2005-01-01T00:00:00"/>
        <d v="1996-01-01T00:00:00"/>
        <d v="1982-01-01T00:00:00"/>
        <d v="1977-01-01T00:00:00"/>
        <d v="1998-01-01T00:00:00"/>
        <d v="2000-01-01T00:00:00"/>
        <d v="1980-01-01T00:00:00"/>
        <d v="1991-01-01T00:00:00"/>
        <d v="1990-01-01T00:00:00"/>
        <d v="1992-01-01T00:00:00"/>
        <d v="1983-01-01T00:00:00"/>
        <d v="1989-01-01T00:00:00"/>
        <d v="1975-01-01T00:00:00"/>
        <d v="2020-01-01T00:00:00"/>
        <d v="1973-01-01T00:00:00"/>
        <d v="1939-01-01T00:00:00"/>
        <d v="1978-01-01T00:00:00"/>
        <d v="1995-01-01T00:00:00"/>
        <d v="1981-01-01T00:00:00"/>
        <d v="1985-01-01T00:00:00"/>
        <d v="1986-01-01T00:00:00"/>
        <d v="1988-01-01T00:00:00"/>
        <d v="1984-01-01T00:00:00"/>
        <d v="1987-01-01T00:00:00"/>
        <d v="1942-01-01T00:00:00"/>
        <d v="1972-01-01T00:00:00"/>
        <d v="1961-01-01T00:00:00"/>
        <d v="1979-01-01T00:00:00"/>
        <d v="1967-01-01T00:00:00"/>
        <d v="1937-01-01T00:00:00"/>
      </sharedItems>
    </cacheField>
  </cacheFields>
  <extLst>
    <ext xmlns:x14="http://schemas.microsoft.com/office/spreadsheetml/2009/9/main" uri="{725AE2AE-9491-48be-B2B4-4EB974FC3084}">
      <x14:pivotCacheDefinition pivotCacheId="200684053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4.912926041667" createdVersion="8" refreshedVersion="8" minRefreshableVersion="3" recordCount="2759" xr:uid="{1F1AB44A-295F-46DC-8754-6ACD6CE4423B}">
  <cacheSource type="worksheet">
    <worksheetSource name="Genre_Gross_Rating"/>
  </cacheSource>
  <cacheFields count="3">
    <cacheField name="Genre" numFmtId="0">
      <sharedItems count="21">
        <s v="Action"/>
        <s v="Adventure"/>
        <s v="Fantasy"/>
        <s v="Drama"/>
        <s v="Romance"/>
        <s v="Sci-Fi"/>
        <s v="Animation"/>
        <s v="Crime"/>
        <s v="Thriller"/>
        <s v="Comedy"/>
        <s v="Family"/>
        <s v="Biography"/>
        <s v="Music"/>
        <s v="History"/>
        <s v="Mystery"/>
        <s v="Horror"/>
        <s v="Musical"/>
        <s v="War"/>
        <s v="Western"/>
        <s v="Sport"/>
        <s v="Documentary"/>
      </sharedItems>
    </cacheField>
    <cacheField name="Movie Rating" numFmtId="0">
      <sharedItems containsSemiMixedTypes="0" containsString="0" containsNumber="1" minValue="2.5" maxValue="9.1999999999999993"/>
    </cacheField>
    <cacheField name="Gross" numFmtId="0">
      <sharedItems containsSemiMixedTypes="0" containsString="0" containsNumber="1" minValue="0.01" maxValue="936.66"/>
    </cacheField>
  </cacheFields>
  <extLst>
    <ext xmlns:x14="http://schemas.microsoft.com/office/spreadsheetml/2009/9/main" uri="{725AE2AE-9491-48be-B2B4-4EB974FC3084}">
      <x14:pivotCacheDefinition pivotCacheId="997402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62"/>
    <x v="0"/>
    <n v="2847397339"/>
    <s v="83"/>
    <n v="1236962"/>
    <s v="A paraplegic Marine dispatched to the moon Pandora on a unique mission becomes torn between following his orders and protecting the world he feels is his home."/>
  </r>
  <r>
    <x v="1"/>
    <x v="1"/>
    <x v="1"/>
    <x v="1"/>
    <n v="181"/>
    <x v="1"/>
    <n v="2797501328"/>
    <s v="78"/>
    <n v="1108641"/>
    <s v="After the devastating events of Avengers: Infinity War (2018), the universe is in ruins. With the help of remaining allies, the Avengers assemble once more in order to reverse Thanos' actions and restore balance to the universe."/>
  </r>
  <r>
    <x v="2"/>
    <x v="2"/>
    <x v="2"/>
    <x v="2"/>
    <n v="194"/>
    <x v="2"/>
    <n v="2201647264"/>
    <s v="75"/>
    <n v="1162142"/>
    <s v="A seventeen-year-old aristocrat falls in love with a kind but poor artist aboard the luxurious, ill-fated R.M.S. Titanic."/>
  </r>
  <r>
    <x v="3"/>
    <x v="3"/>
    <x v="3"/>
    <x v="0"/>
    <n v="138"/>
    <x v="3"/>
    <n v="2069521700"/>
    <s v="80"/>
    <n v="925551"/>
    <s v="As a new threat to the galaxy rises, Rey, a desert scavenger, and Finn, an ex-stormtrooper, must join Han Solo and Chewbacca to search for the one hope of restoring peace."/>
  </r>
  <r>
    <x v="4"/>
    <x v="4"/>
    <x v="3"/>
    <x v="1"/>
    <n v="149"/>
    <x v="4"/>
    <n v="2048359754"/>
    <s v="68"/>
    <n v="1062517"/>
    <s v="The Avengers and their allies must be willing to sacrifice all in an attempt to defeat the powerful Thanos before his blitz of devastation and ruin puts an end to the universe."/>
  </r>
  <r>
    <x v="5"/>
    <x v="5"/>
    <x v="0"/>
    <x v="3"/>
    <n v="148"/>
    <x v="5"/>
    <n v="1911432550"/>
    <s v="71"/>
    <n v="735006"/>
    <s v="With Spider-Man's identity now revealed, Peter asks Doctor Strange for help. When a spell goes wrong, dangerous foes from other worlds start to appear, forcing Peter to discover what it truly means to be Spider-Man."/>
  </r>
  <r>
    <x v="6"/>
    <x v="3"/>
    <x v="3"/>
    <x v="4"/>
    <n v="124"/>
    <x v="6"/>
    <n v="1671537444"/>
    <s v="59"/>
    <n v="640590"/>
    <s v="A new theme park, built on the original site of Jurassic Park, creates a genetically modified hybrid dinosaur, the Indominus Rex, which escapes containment and goes on a killing spree."/>
  </r>
  <r>
    <x v="7"/>
    <x v="1"/>
    <x v="4"/>
    <x v="5"/>
    <n v="118"/>
    <x v="7"/>
    <n v="1663250487"/>
    <s v="55"/>
    <n v="244170"/>
    <s v="After the murder of his father, a young lion prince flees his kingdom only to learn the true meaning of responsibility and bravery."/>
  </r>
  <r>
    <x v="8"/>
    <x v="6"/>
    <x v="3"/>
    <x v="6"/>
    <n v="143"/>
    <x v="8"/>
    <n v="1518815515"/>
    <s v="69"/>
    <n v="1381149"/>
    <s v="Earth's mightiest heroes must come together and learn to fight as a team if they are going to stop the mischievous Loki and his alien army from enslaving humanity."/>
  </r>
  <r>
    <x v="9"/>
    <x v="3"/>
    <x v="5"/>
    <x v="7"/>
    <n v="137"/>
    <x v="9"/>
    <n v="1515341399"/>
    <s v="67"/>
    <n v="389484"/>
    <s v="Deckard Shaw seeks revenge against Dominic Toretto and his family for his comatose brother."/>
  </r>
  <r>
    <x v="10"/>
    <x v="1"/>
    <x v="6"/>
    <x v="5"/>
    <n v="103"/>
    <x v="10"/>
    <n v="1450026933"/>
    <s v="64"/>
    <n v="171270"/>
    <s v="Anna, Elsa, Kristoff, Olaf and Sven leave Arendelle to travel to an ancient, autumn-bound forest of an enchanted land. They set out to find the origin of Elsa's powers in order to save their kingdom."/>
  </r>
  <r>
    <x v="11"/>
    <x v="7"/>
    <x v="7"/>
    <x v="1"/>
    <n v="130"/>
    <x v="11"/>
    <n v="1440739744"/>
    <s v="78"/>
    <n v="400255"/>
    <s v="After thirty years, Maverick is still pushing the envelope as a top naval aviator, but must confront ghosts of his past when he leads TOP GUN's elite graduates on a mission that demands the ultimate sacrifice from those chosen to fly it."/>
  </r>
  <r>
    <x v="12"/>
    <x v="3"/>
    <x v="3"/>
    <x v="8"/>
    <n v="141"/>
    <x v="12"/>
    <n v="1402809540"/>
    <s v="66"/>
    <n v="856080"/>
    <s v="When Tony Stark and Bruce Banner try to jump-start a dormant peacekeeping program called Ultron, things go horribly wrong and it's up to Earth's mightiest heroes to stop the villainous Ultron from enacting his terrible plan."/>
  </r>
  <r>
    <x v="13"/>
    <x v="4"/>
    <x v="3"/>
    <x v="8"/>
    <n v="134"/>
    <x v="13"/>
    <n v="1347597973"/>
    <s v="88"/>
    <n v="751667"/>
    <s v="T'Challa, heir to the hidden but advanced kingdom of Wakanda, must step forward to lead his people into a new future and must confront a challenger from his country's past."/>
  </r>
  <r>
    <x v="14"/>
    <x v="8"/>
    <x v="8"/>
    <x v="9"/>
    <n v="130"/>
    <x v="14"/>
    <n v="1342359942"/>
    <s v="85"/>
    <n v="867676"/>
    <s v="Harry, Ron, and Hermione search for Voldemort's remaining Horcruxes in their effort to destroy the Dark Lord as the final battle rages on at Hogwarts."/>
  </r>
  <r>
    <x v="15"/>
    <x v="9"/>
    <x v="0"/>
    <x v="4"/>
    <n v="152"/>
    <x v="15"/>
    <n v="1332698830"/>
    <s v="84"/>
    <n v="627406"/>
    <s v="The Star Wars saga continues as new heroes and galactic legends go on an epic adventure, unlocking mysteries of the Force and shocking revelations of the past."/>
  </r>
  <r>
    <x v="16"/>
    <x v="4"/>
    <x v="3"/>
    <x v="10"/>
    <n v="128"/>
    <x v="16"/>
    <n v="1310466296"/>
    <s v="51"/>
    <n v="315318"/>
    <s v="When the island's dormant volcano begins roaring to life, Owen and Claire mount a campaign to rescue the remaining dinosaurs from this extinction-level event."/>
  </r>
  <r>
    <x v="17"/>
    <x v="10"/>
    <x v="6"/>
    <x v="11"/>
    <n v="102"/>
    <x v="17"/>
    <n v="1281508100"/>
    <s v="75"/>
    <n v="621680"/>
    <s v="When the newly crowned Queen Elsa accidentally uses her power to turn things into ice to curse her home in infinite winter, her sister Anna teams up with a mountain man, his playful reindeer, and a snowman to change the weather condition."/>
  </r>
  <r>
    <x v="18"/>
    <x v="9"/>
    <x v="8"/>
    <x v="7"/>
    <n v="129"/>
    <x v="18"/>
    <n v="1273576220"/>
    <s v="65"/>
    <n v="308027"/>
    <s v="A selfish Prince is cursed to become a monster for the rest of his life, unless he learns to fall in love with a beautiful young woman he keeps prisoner."/>
  </r>
  <r>
    <x v="19"/>
    <x v="4"/>
    <x v="9"/>
    <x v="12"/>
    <n v="118"/>
    <x v="19"/>
    <n v="1243089244"/>
    <s v="80"/>
    <n v="295100"/>
    <s v="The Incredibles family takes on a new mission which involves a change in family roles: Bob Parr (Mr. Incredible) must manage the house while his wife Helen (Elastigirl) goes out to save the world."/>
  </r>
  <r>
    <x v="20"/>
    <x v="9"/>
    <x v="5"/>
    <x v="13"/>
    <n v="136"/>
    <x v="20"/>
    <n v="1236005118"/>
    <s v="56"/>
    <n v="231745"/>
    <s v="When a mysterious woman seduces Dominic Toretto into the world of terrorism and a betrayal of those closest to him, the crew face trials that will test them as never before."/>
  </r>
  <r>
    <x v="21"/>
    <x v="10"/>
    <x v="3"/>
    <x v="7"/>
    <n v="130"/>
    <x v="21"/>
    <n v="1214811252"/>
    <s v="62"/>
    <n v="844284"/>
    <s v="When Tony Stark's world is torn apart by a formidable terrorist called the Mandarin, he starts an odyssey of rebuilding and retribution."/>
  </r>
  <r>
    <x v="22"/>
    <x v="3"/>
    <x v="6"/>
    <x v="14"/>
    <n v="91"/>
    <x v="22"/>
    <n v="1159444662"/>
    <s v="56"/>
    <n v="238820"/>
    <s v="Minions Stuart, Kevin, and Bob are recruited by Scarlet Overkill, a supervillain who, alongside her inventor husband Herb, hatches a plot to take over the world."/>
  </r>
  <r>
    <x v="23"/>
    <x v="11"/>
    <x v="3"/>
    <x v="0"/>
    <n v="147"/>
    <x v="23"/>
    <n v="1153337496"/>
    <s v="75"/>
    <n v="779525"/>
    <s v="Political involvement in the Avengers' affairs causes a rift between Captain America and Iron Man."/>
  </r>
  <r>
    <x v="24"/>
    <x v="4"/>
    <x v="0"/>
    <x v="5"/>
    <n v="143"/>
    <x v="24"/>
    <n v="1148528393"/>
    <s v="55"/>
    <n v="469031"/>
    <s v="Arthur Curry, the human-born heir to the underwater kingdom of Atlantis, goes on a quest to prevent a war between the worlds of ocean and land."/>
  </r>
  <r>
    <x v="25"/>
    <x v="12"/>
    <x v="1"/>
    <x v="15"/>
    <n v="201"/>
    <x v="25"/>
    <n v="1146436214"/>
    <s v="94"/>
    <n v="1826650"/>
    <s v="Gandalf and Aragorn lead the World of Men against Sauron's army to draw his gaze from Frodo and Sam as they approach Mount Doom with the One Ring."/>
  </r>
  <r>
    <x v="26"/>
    <x v="1"/>
    <x v="3"/>
    <x v="11"/>
    <n v="129"/>
    <x v="26"/>
    <n v="1131927996"/>
    <s v="69"/>
    <n v="485051"/>
    <s v="Following the events of Avengers: Endgame (2019), Spider-Man must step up to take on new threats in a world that has changed forever."/>
  </r>
  <r>
    <x v="27"/>
    <x v="1"/>
    <x v="3"/>
    <x v="5"/>
    <n v="123"/>
    <x v="27"/>
    <n v="1128462972"/>
    <s v="64"/>
    <n v="554645"/>
    <s v="Carol Danvers becomes one of the universe's most powerful heroes when Earth is caught in the middle of a galactic war between two alien races."/>
  </r>
  <r>
    <x v="28"/>
    <x v="8"/>
    <x v="3"/>
    <x v="16"/>
    <n v="154"/>
    <x v="28"/>
    <n v="1123794079"/>
    <s v="42"/>
    <n v="408412"/>
    <s v="The Autobots learn of a Cybertronian spacecraft hidden on the moon, and race against the Decepticons to reach it and to learn its secrets."/>
  </r>
  <r>
    <x v="29"/>
    <x v="6"/>
    <x v="10"/>
    <x v="0"/>
    <n v="143"/>
    <x v="29"/>
    <n v="1108569499"/>
    <s v="81"/>
    <n v="694633"/>
    <s v="James Bond's loyalty to M is tested when her past comes back to haunt her. When MI6 comes under attack, 007 must track down and destroy the threat, no matter how personal the cost."/>
  </r>
  <r>
    <x v="30"/>
    <x v="13"/>
    <x v="3"/>
    <x v="17"/>
    <n v="165"/>
    <x v="30"/>
    <n v="1104054072"/>
    <s v="32"/>
    <n v="314154"/>
    <s v="When humanity allies with a bounty hunter in pursuit of Optimus Prime, the Autobots turn to a mechanic and his family for help."/>
  </r>
  <r>
    <x v="31"/>
    <x v="14"/>
    <x v="3"/>
    <x v="18"/>
    <n v="127"/>
    <x v="31"/>
    <n v="1099699003"/>
    <s v="68"/>
    <n v="980979"/>
    <s v="A pragmatic paleontologist touring an almost complete theme park on an island in Central America is tasked with protecting a couple of kids after a power failure causes the park's cloned dinosaurs to run loose."/>
  </r>
  <r>
    <x v="32"/>
    <x v="6"/>
    <x v="7"/>
    <x v="1"/>
    <n v="164"/>
    <x v="32"/>
    <n v="1081153097"/>
    <s v="78"/>
    <n v="1689199"/>
    <s v="Eight years after the Joker's reign of anarchy, Batman, with the help of the enigmatic Selina Kyle, is forced from his exile to save Gotham City from the brutal guerrilla terrorist Bane."/>
  </r>
  <r>
    <x v="33"/>
    <x v="1"/>
    <x v="11"/>
    <x v="1"/>
    <n v="122"/>
    <x v="33"/>
    <n v="1074445730"/>
    <s v="59"/>
    <n v="1252541"/>
    <s v="A mentally troubled stand-up comedian embarks on a downward spiral that leads to the creation of an iconic villain."/>
  </r>
  <r>
    <x v="34"/>
    <x v="1"/>
    <x v="0"/>
    <x v="19"/>
    <n v="141"/>
    <x v="34"/>
    <n v="1074149279"/>
    <s v="53"/>
    <n v="446565"/>
    <s v="In the riveting conclusion of the landmark Skywalker saga, new legends will be born-and the final battle for freedom is yet to come."/>
  </r>
  <r>
    <x v="35"/>
    <x v="1"/>
    <x v="6"/>
    <x v="20"/>
    <n v="100"/>
    <x v="35"/>
    <n v="1073394593"/>
    <s v="84"/>
    <n v="248612"/>
    <s v="When a new toy called &quot;Forky&quot; joins Woody and the gang, a road trip alongside old and new friends reveals how big the world can be for a toy."/>
  </r>
  <r>
    <x v="36"/>
    <x v="15"/>
    <x v="6"/>
    <x v="3"/>
    <n v="103"/>
    <x v="36"/>
    <n v="1066970811"/>
    <s v="92"/>
    <n v="830727"/>
    <s v="The toys are mistakenly delivered to a day-care center instead of the attic right before Andy leaves for college, and it's up to Woody to convince the other toys that they weren't abandoned and to return home."/>
  </r>
  <r>
    <x v="37"/>
    <x v="16"/>
    <x v="0"/>
    <x v="8"/>
    <n v="151"/>
    <x v="37"/>
    <n v="1066179747"/>
    <s v="53"/>
    <n v="716144"/>
    <s v="Jack Sparrow races to recover the heart of Davy Jones to avoid enslaving his soul to Jones' service, as other friends and foes seek the heart for their own agenda as well."/>
  </r>
  <r>
    <x v="7"/>
    <x v="17"/>
    <x v="4"/>
    <x v="21"/>
    <n v="88"/>
    <x v="38"/>
    <n v="1063611805"/>
    <s v="88"/>
    <n v="1048260"/>
    <s v="Lion prince Simba and his father are targeted by his bitter uncle, who wants to ascend the throne himself."/>
  </r>
  <r>
    <x v="38"/>
    <x v="11"/>
    <x v="3"/>
    <x v="0"/>
    <n v="133"/>
    <x v="39"/>
    <n v="1057420387"/>
    <s v="65"/>
    <n v="628840"/>
    <s v="In a time of conflict, a group of unlikely heroes band together on a mission to steal the plans to the Death Star, the Empire's ultimate weapon of destruction."/>
  </r>
  <r>
    <x v="39"/>
    <x v="1"/>
    <x v="12"/>
    <x v="4"/>
    <n v="128"/>
    <x v="40"/>
    <n v="1050693953"/>
    <s v="53"/>
    <n v="264450"/>
    <s v="A kind-hearted street urchin and a power-hungry Grand Vizier vie for a magic lamp that has the power to make their deepest wishes come true."/>
  </r>
  <r>
    <x v="40"/>
    <x v="8"/>
    <x v="0"/>
    <x v="13"/>
    <n v="137"/>
    <x v="41"/>
    <n v="1045713802"/>
    <s v="45"/>
    <n v="526578"/>
    <s v="Jack Sparrow and Barbossa embark on a quest to find the elusive fountain of youth, only to discover that Blackbeard and his daughter are after it too."/>
  </r>
  <r>
    <x v="41"/>
    <x v="9"/>
    <x v="6"/>
    <x v="16"/>
    <n v="89"/>
    <x v="42"/>
    <n v="1034800131"/>
    <s v="49"/>
    <n v="135707"/>
    <s v="Gru meets his long-lost, charming, cheerful, and more successful twin brother Dru, who wants to team up with him for one last criminal heist."/>
  </r>
  <r>
    <x v="42"/>
    <x v="11"/>
    <x v="6"/>
    <x v="8"/>
    <n v="97"/>
    <x v="43"/>
    <n v="1028570942"/>
    <s v="77"/>
    <n v="275251"/>
    <s v="Friendly but forgetful blue tang Dory begins a search for her long-lost parents and everyone learns a few things about the real meaning of family along the way."/>
  </r>
  <r>
    <x v="43"/>
    <x v="18"/>
    <x v="0"/>
    <x v="19"/>
    <n v="136"/>
    <x v="44"/>
    <n v="1027082707"/>
    <s v="51"/>
    <n v="801077"/>
    <s v="Two Jedi escape a hostile blockade to find allies and come across a young boy who may bring balance to the Force, but the long dormant Sith resurface to claim their original glory."/>
  </r>
  <r>
    <x v="44"/>
    <x v="15"/>
    <x v="8"/>
    <x v="14"/>
    <n v="108"/>
    <x v="45"/>
    <n v="1025468216"/>
    <s v="53"/>
    <n v="414116"/>
    <s v="Nineteen-year-old Alice returns to the magical world from her childhood adventure, where she reunites with her old friends and learns of her true destiny: to end the Red Queen's reign of terror."/>
  </r>
  <r>
    <x v="45"/>
    <x v="11"/>
    <x v="6"/>
    <x v="6"/>
    <n v="108"/>
    <x v="46"/>
    <n v="1024121104"/>
    <s v="78"/>
    <n v="494843"/>
    <s v="In a city of anthropomorphic animals, a rookie bunny cop and a cynical con artist fox must work together to uncover a conspiracy."/>
  </r>
  <r>
    <x v="46"/>
    <x v="19"/>
    <x v="8"/>
    <x v="12"/>
    <n v="152"/>
    <x v="47"/>
    <n v="1022290019"/>
    <s v="65"/>
    <n v="770196"/>
    <s v="An orphaned boy enrolls in a school of wizardry, where he learns the truth about himself, his family and the terrible evil that haunts the magical world."/>
  </r>
  <r>
    <x v="47"/>
    <x v="6"/>
    <x v="13"/>
    <x v="0"/>
    <n v="169"/>
    <x v="48"/>
    <n v="1017030651"/>
    <s v="58"/>
    <n v="823402"/>
    <s v="A reluctant Hobbit, Bilbo Baggins, sets out to the Lonely Mountain with a spirited group of dwarves to reclaim their mountain home, and the gold within it from the dragon Smaug."/>
  </r>
  <r>
    <x v="48"/>
    <x v="20"/>
    <x v="14"/>
    <x v="15"/>
    <n v="152"/>
    <x v="49"/>
    <n v="1006102277"/>
    <s v="84"/>
    <n v="2622926"/>
    <s v="When the menace known as the Joker wreaks havoc and chaos on the people of Gotham, Batman must accept one of the greatest psychological and physical tests of his ability to fight injustice."/>
  </r>
  <r>
    <x v="49"/>
    <x v="7"/>
    <x v="3"/>
    <x v="22"/>
    <n v="147"/>
    <x v="11"/>
    <n v="994677000"/>
    <s v="38"/>
    <n v="141776"/>
    <s v="Four years after the destruction of Isla Nublar, Biosyn operatives attempt to track down Maisie Lockwood, while Dr Ellie Sattler investigates a genetically engineered swarm of giant insects."/>
  </r>
  <r>
    <x v="50"/>
    <x v="15"/>
    <x v="8"/>
    <x v="20"/>
    <n v="146"/>
    <x v="50"/>
    <n v="977070383"/>
    <s v="65"/>
    <n v="544179"/>
    <s v="As Harry, Ron and Hermione race against time and evil to destroy the Horcruxes, they uncover the existence of the three most powerful objects in the wizarding world: the Deathly Hallows."/>
  </r>
  <r>
    <x v="51"/>
    <x v="10"/>
    <x v="6"/>
    <x v="8"/>
    <n v="98"/>
    <x v="51"/>
    <n v="970766005"/>
    <s v="62"/>
    <n v="400030"/>
    <s v="When Gru, the world's most super-bad turned super-dad has been recruited by a team of officials to stop lethal muscle and a host of Gru's own, He has to fight back with new gadgetry, cars, and more minion madness."/>
  </r>
  <r>
    <x v="52"/>
    <x v="11"/>
    <x v="15"/>
    <x v="11"/>
    <n v="106"/>
    <x v="52"/>
    <n v="966554929"/>
    <s v="77"/>
    <n v="277311"/>
    <s v="After a threat from the tiger Shere Khan forces him to flee the jungle, a man-cub named Mowgli embarks on a journey of self discovery with the help of panther Bagheera and free-spirited bear Baloo."/>
  </r>
  <r>
    <x v="53"/>
    <x v="9"/>
    <x v="16"/>
    <x v="4"/>
    <n v="119"/>
    <x v="53"/>
    <n v="962542945"/>
    <s v="58"/>
    <n v="377561"/>
    <s v="Four teenagers are sucked into a magical video game, and the only way they can escape is to work together to finish the game."/>
  </r>
  <r>
    <x v="54"/>
    <x v="13"/>
    <x v="13"/>
    <x v="11"/>
    <n v="144"/>
    <x v="54"/>
    <n v="962201338"/>
    <s v="59"/>
    <n v="529711"/>
    <s v="Bilbo and company are forced to engage in a war against an array of combatants and keep the Lonely Mountain from falling into the hands of a rising darkness."/>
  </r>
  <r>
    <x v="55"/>
    <x v="21"/>
    <x v="0"/>
    <x v="7"/>
    <n v="169"/>
    <x v="55"/>
    <n v="960996492"/>
    <s v="50"/>
    <n v="649327"/>
    <s v="Captain Barbossa, Will Turner and Elizabeth Swann must sail off the edge of the map, navigate treachery and betrayal, find Jack Sparrow, and make their final alliances for one last decisive battle."/>
  </r>
  <r>
    <x v="56"/>
    <x v="10"/>
    <x v="13"/>
    <x v="0"/>
    <n v="161"/>
    <x v="56"/>
    <n v="959027992"/>
    <s v="66"/>
    <n v="659955"/>
    <s v="The dwarves, along with Bilbo Baggins and Gandalf the Grey, continue their quest to reclaim Erebor, their homeland, from Smaug. Bilbo Baggins is in possession of a mysterious and magical ring."/>
  </r>
  <r>
    <x v="57"/>
    <x v="7"/>
    <x v="0"/>
    <x v="23"/>
    <n v="126"/>
    <x v="11"/>
    <n v="955152198"/>
    <s v="60"/>
    <n v="393525"/>
    <s v="Doctor Strange teams up with a mysterious teenage girl from his dreams who can travel across multiverses, to battle multiple threats, including other-universe versions of himself, which threaten to wipe out millions across the multiverse. They seek help from Wanda the Scarlet Witch, Wong and others."/>
  </r>
  <r>
    <x v="58"/>
    <x v="22"/>
    <x v="1"/>
    <x v="24"/>
    <n v="179"/>
    <x v="57"/>
    <n v="947896241"/>
    <s v="87"/>
    <n v="1649383"/>
    <s v="While Frodo and Sam edge closer to Mordor with the help of the shifty Gollum, the divided fellowship makes a stand against Sauron's new ally, Saruman, and his hordes of Isengard."/>
  </r>
  <r>
    <x v="59"/>
    <x v="21"/>
    <x v="17"/>
    <x v="25"/>
    <n v="138"/>
    <x v="58"/>
    <n v="942201710"/>
    <s v="71"/>
    <n v="576897"/>
    <s v="With their warning about Lord Voldemort's return scoffed at, Harry and Dumbledore are targeted by the Wizard authorities as an authoritarian bureaucrat slowly seizes power at Hogwarts."/>
  </r>
  <r>
    <x v="60"/>
    <x v="12"/>
    <x v="6"/>
    <x v="18"/>
    <n v="100"/>
    <x v="59"/>
    <n v="940352645"/>
    <s v="90"/>
    <n v="1036553"/>
    <s v="After his son is captured in the Great Barrier Reef and taken to Sydney, a timid clownfish sets out on a journey to bring him home."/>
  </r>
  <r>
    <x v="61"/>
    <x v="0"/>
    <x v="17"/>
    <x v="12"/>
    <n v="153"/>
    <x v="60"/>
    <n v="934483039"/>
    <s v="78"/>
    <n v="540537"/>
    <s v="As Harry Potter begins his sixth year at Hogwarts, he discovers an old book marked as &quot;the property of the Half-Blood Prince&quot; and begins to learn more about Lord Voldemort's dark past."/>
  </r>
  <r>
    <x v="62"/>
    <x v="23"/>
    <x v="6"/>
    <x v="8"/>
    <n v="93"/>
    <x v="61"/>
    <n v="928760770"/>
    <s v="75"/>
    <n v="461112"/>
    <s v="Shrek and Fiona travel to the Kingdom of Far Far Away, where Fiona's parents are King and Queen, to celebrate their marriage. When they arrive, they find they are not as welcome as they thought they would be."/>
  </r>
  <r>
    <x v="63"/>
    <x v="4"/>
    <x v="18"/>
    <x v="2"/>
    <n v="134"/>
    <x v="62"/>
    <n v="910809311"/>
    <s v="49"/>
    <n v="534276"/>
    <s v="The story of the legendary British rock band Queen and lead singer Freddie Mercury, leading up to their famous performance at Live Aid (1985)."/>
  </r>
  <r>
    <x v="64"/>
    <x v="5"/>
    <x v="19"/>
    <x v="26"/>
    <n v="176"/>
    <x v="63"/>
    <n v="902545034"/>
    <s v="******"/>
    <n v="3046"/>
    <s v="Set in the Second Phase Offensive of the Korean War, &quot;The Battle at Lake Changjin&quot; tells an epic historical tale: 71 years ago, the People's Volunteer Army (PVA) entered North Korea for ...                See full summary »"/>
  </r>
  <r>
    <x v="65"/>
    <x v="19"/>
    <x v="1"/>
    <x v="24"/>
    <n v="178"/>
    <x v="64"/>
    <n v="898094742"/>
    <s v="92"/>
    <n v="1853771"/>
    <s v="A meek Hobbit from the Shire and eight companions set out on a journey to destroy the powerful One Ring and save Middle-earth from the Dark Lord Sauron."/>
  </r>
  <r>
    <x v="66"/>
    <x v="24"/>
    <x v="8"/>
    <x v="20"/>
    <n v="157"/>
    <x v="65"/>
    <n v="896730264"/>
    <s v="81"/>
    <n v="621111"/>
    <s v="Harry Potter finds himself competing in a hazardous tournament between rival schools of magic, but he is distracted by recurring nightmares."/>
  </r>
  <r>
    <x v="67"/>
    <x v="21"/>
    <x v="3"/>
    <x v="27"/>
    <n v="139"/>
    <x v="66"/>
    <n v="894983373"/>
    <s v="59"/>
    <n v="587489"/>
    <s v="A strange black entity from another world bonds with Peter Parker and causes inner turmoil as he contends with new villains, temptations, and revenge."/>
  </r>
  <r>
    <x v="68"/>
    <x v="7"/>
    <x v="6"/>
    <x v="13"/>
    <n v="87"/>
    <x v="11"/>
    <n v="890966065"/>
    <s v="56"/>
    <n v="57702"/>
    <s v="The untold story of one twelve-year-old's dream to become the world's greatest supervillain."/>
  </r>
  <r>
    <x v="69"/>
    <x v="0"/>
    <x v="6"/>
    <x v="4"/>
    <n v="94"/>
    <x v="67"/>
    <n v="886686817"/>
    <s v="50"/>
    <n v="245386"/>
    <s v="When Sid's attempt to adopt three dinosaur eggs gets him abducted by their real mother to an underground lost world, his friends attempt to rescue him."/>
  </r>
  <r>
    <x v="70"/>
    <x v="3"/>
    <x v="10"/>
    <x v="5"/>
    <n v="148"/>
    <x v="68"/>
    <n v="880681519"/>
    <s v="60"/>
    <n v="439299"/>
    <s v="A cryptic message from James Bond's past sends him on a trail to uncover the existence of a sinister organisation named SPECTRE. With a new threat dawning, Bond learns the terrible truth about the author of all his pain in his most recent missions."/>
  </r>
  <r>
    <x v="71"/>
    <x v="9"/>
    <x v="3"/>
    <x v="11"/>
    <n v="133"/>
    <x v="69"/>
    <n v="880166924"/>
    <s v="73"/>
    <n v="649821"/>
    <s v="Peter Parker balances his life as an ordinary high school student in Queens with his superhero alter-ego Spider-Man, and finds himself on the trail of a new menace prowling the skies of New York City."/>
  </r>
  <r>
    <x v="72"/>
    <x v="22"/>
    <x v="8"/>
    <x v="11"/>
    <n v="161"/>
    <x v="70"/>
    <n v="879928511"/>
    <s v="63"/>
    <n v="629277"/>
    <s v="An ancient prophecy seems to be coming true when a mysterious presence begins stalking the corridors of a school of magic and leaving its victims paralyzed."/>
  </r>
  <r>
    <x v="73"/>
    <x v="6"/>
    <x v="6"/>
    <x v="19"/>
    <n v="88"/>
    <x v="71"/>
    <n v="877244782"/>
    <s v="49"/>
    <n v="209391"/>
    <s v="Manny, Diego, and Sid embark upon another adventure after their continent is set adrift. Using an iceberg as a ship, they encounter sea creatures and battle pirates as they explore a new world."/>
  </r>
  <r>
    <x v="74"/>
    <x v="11"/>
    <x v="6"/>
    <x v="19"/>
    <n v="87"/>
    <x v="72"/>
    <n v="875458631"/>
    <s v="61"/>
    <n v="202342"/>
    <s v="The quiet life of a terrier named Max is upended when his owner takes in Duke, a stray whom Max instantly dislikes."/>
  </r>
  <r>
    <x v="75"/>
    <x v="11"/>
    <x v="3"/>
    <x v="14"/>
    <n v="152"/>
    <x v="73"/>
    <n v="873637528"/>
    <s v="44"/>
    <n v="695862"/>
    <s v="Fearing that the actions of Superman are left unchecked, Batman takes on the Man of Steel, while the world wrestles with what kind of a hero it really needs."/>
  </r>
  <r>
    <x v="76"/>
    <x v="9"/>
    <x v="1"/>
    <x v="28"/>
    <n v="123"/>
    <x v="74"/>
    <n v="870325439"/>
    <s v="44"/>
    <n v="8132"/>
    <s v="China's deadliest special forces operative settles into a quiet life on the sea. When sadistic mercenaries begin targeting nearby civilians, he must leave his newfound peace behind and return to his duties as a soldier and protector."/>
  </r>
  <r>
    <x v="77"/>
    <x v="24"/>
    <x v="0"/>
    <x v="12"/>
    <n v="140"/>
    <x v="75"/>
    <n v="868390560"/>
    <s v="68"/>
    <n v="786549"/>
    <s v="Three years into the Clone Wars, the Jedi rescue Palpatine from Count Dooku. As Obi-Wan pursues a new threat, Anakin acts as a double agent between the Jedi Council and Palpatine and is lured into a sinister plan to rule the galaxy."/>
  </r>
  <r>
    <x v="78"/>
    <x v="10"/>
    <x v="3"/>
    <x v="25"/>
    <n v="146"/>
    <x v="76"/>
    <n v="865011746"/>
    <s v="76"/>
    <n v="662070"/>
    <s v="Katniss Everdeen and Peeta Mellark become targets of the Capitol after their victory in the 74th Hunger Games sparks a rebellion in the Districts of Panem."/>
  </r>
  <r>
    <x v="79"/>
    <x v="9"/>
    <x v="16"/>
    <x v="12"/>
    <n v="136"/>
    <x v="77"/>
    <n v="863756051"/>
    <s v="67"/>
    <n v="673752"/>
    <s v="The Guardians struggle to keep together as a team while dealing with their personal family issues, notably Star-Lord's encounter with his father the ambitious celestial being Ego."/>
  </r>
  <r>
    <x v="80"/>
    <x v="3"/>
    <x v="6"/>
    <x v="18"/>
    <n v="95"/>
    <x v="78"/>
    <n v="858848019"/>
    <s v="94"/>
    <n v="706883"/>
    <s v="After young Riley is uprooted from her Midwest life and moved to San Francisco, her emotions - Joy, Fear, Anger, Disgust and Sadness - conflict on how best to navigate a new city, house, and school."/>
  </r>
  <r>
    <x v="81"/>
    <x v="4"/>
    <x v="3"/>
    <x v="13"/>
    <n v="112"/>
    <x v="79"/>
    <n v="856085151"/>
    <s v="35"/>
    <n v="480550"/>
    <s v="A failed reporter is bonded to an alien entity, one of many symbiotes who have invaded Earth. But the being takes a liking to Earth and decides to protect it."/>
  </r>
  <r>
    <x v="82"/>
    <x v="9"/>
    <x v="16"/>
    <x v="2"/>
    <n v="130"/>
    <x v="80"/>
    <n v="853983879"/>
    <s v="74"/>
    <n v="742843"/>
    <s v="Imprisoned on the planet Sakaar, Thor must race against time to return to Asgard and stop Ragnarök, the destruction of his world, at the hands of the powerful and ruthless villain Hela."/>
  </r>
  <r>
    <x v="83"/>
    <x v="15"/>
    <x v="3"/>
    <x v="24"/>
    <n v="148"/>
    <x v="81"/>
    <n v="836848102"/>
    <s v="74"/>
    <n v="2324716"/>
    <s v="A thief who steals corporate secrets through the use of dream-sharing technology is given the inverse task of planting an idea into the mind of a C.E.O., but his tragic past may doom the project and his team to disaster."/>
  </r>
  <r>
    <x v="84"/>
    <x v="0"/>
    <x v="3"/>
    <x v="28"/>
    <n v="149"/>
    <x v="82"/>
    <n v="836303693"/>
    <s v="35"/>
    <n v="406957"/>
    <s v="Sam Witwicky leaves the Autobots behind for a normal life. But when his mind is filled with cryptic symbols, the Decepticons target him and he is dragged back into the Transformers' war."/>
  </r>
  <r>
    <x v="85"/>
    <x v="6"/>
    <x v="20"/>
    <x v="29"/>
    <n v="115"/>
    <x v="83"/>
    <n v="829747654"/>
    <s v="52"/>
    <n v="249122"/>
    <s v="After the birth of Renesmee/Nessie, the Cullens gather other vampire clans in order to protect the child from a false allegation that puts the family in front of the Volturi."/>
  </r>
  <r>
    <x v="86"/>
    <x v="22"/>
    <x v="3"/>
    <x v="11"/>
    <n v="121"/>
    <x v="84"/>
    <n v="825025036"/>
    <s v="73"/>
    <n v="811999"/>
    <s v="After being bitten by a genetically-modified spider, a shy teenager gains spider-like abilities that he uses to fight injustice as a masked superhero and face a vengeful enemy."/>
  </r>
  <r>
    <x v="87"/>
    <x v="9"/>
    <x v="0"/>
    <x v="11"/>
    <n v="141"/>
    <x v="85"/>
    <n v="822854286"/>
    <s v="76"/>
    <n v="653072"/>
    <s v="When a pilot crashes and tells of conflict in the outside world, Diana, an Amazonian warrior in training, leaves home to fight a war, discovering her full powers and true destiny."/>
  </r>
  <r>
    <x v="88"/>
    <x v="5"/>
    <x v="21"/>
    <x v="23"/>
    <n v="128"/>
    <x v="11"/>
    <n v="822009764"/>
    <s v="******"/>
    <n v="2163"/>
    <s v="A woman travels back in time to befriend her own mother in an attempt to make her life better."/>
  </r>
  <r>
    <x v="89"/>
    <x v="25"/>
    <x v="3"/>
    <x v="23"/>
    <n v="145"/>
    <x v="86"/>
    <n v="817400891"/>
    <s v="59"/>
    <n v="574288"/>
    <s v="The aliens are coming and their goal is to invade and destroy Earth. Fighting superior technology, mankind's best weapon is the will to survive."/>
  </r>
  <r>
    <x v="90"/>
    <x v="11"/>
    <x v="8"/>
    <x v="30"/>
    <n v="132"/>
    <x v="87"/>
    <n v="814044001"/>
    <s v="66"/>
    <n v="473418"/>
    <s v="The adventures of writer Newt Scamander in New York's secret community of witches and wizards seventy years before Harry Potter reads his book in school."/>
  </r>
  <r>
    <x v="91"/>
    <x v="21"/>
    <x v="6"/>
    <x v="10"/>
    <n v="93"/>
    <x v="88"/>
    <n v="813367380"/>
    <s v="58"/>
    <n v="306508"/>
    <s v="Reluctantly designated as the heir to the land of Far, Far Away, Shrek hatches a plan to install the rebellious Artie as the new king while Princess Fiona tries to fend off a coup d'état by the jilted Prince Charming."/>
  </r>
  <r>
    <x v="92"/>
    <x v="9"/>
    <x v="6"/>
    <x v="1"/>
    <n v="105"/>
    <x v="89"/>
    <n v="807817888"/>
    <s v="81"/>
    <n v="498683"/>
    <s v="Aspiring musician Miguel, confronted with his family's ancestral ban on music, enters the Land of the Dead to find his great-great-grandfather, a legendary singer."/>
  </r>
  <r>
    <x v="93"/>
    <x v="1"/>
    <x v="16"/>
    <x v="31"/>
    <n v="123"/>
    <x v="90"/>
    <n v="800059707"/>
    <s v="58"/>
    <n v="248177"/>
    <s v="In Jumanji: The Next Level, the gang is back but the game has changed. As they return to rescue one of their own, the players will have to brave parts unknown from arid deserts to snowy mountains, to escape the world's most dangerous game."/>
  </r>
  <r>
    <x v="94"/>
    <x v="23"/>
    <x v="8"/>
    <x v="2"/>
    <n v="142"/>
    <x v="91"/>
    <n v="797568607"/>
    <s v="82"/>
    <n v="628520"/>
    <s v="Harry Potter, Ron and Hermione return to Hogwarts School of Witchcraft and Wizardry for their third year of study, where they delve into the mystery surrounding an escaped prisoner who poses a dangerous threat to the young wizard."/>
  </r>
  <r>
    <x v="95"/>
    <x v="9"/>
    <x v="0"/>
    <x v="19"/>
    <n v="129"/>
    <x v="92"/>
    <n v="794881442"/>
    <s v="39"/>
    <n v="310294"/>
    <s v="Captain Jack Sparrow is pursued by old rival Captain Salazar and a crew of deadly ghosts who have escaped from the Devil's Triangle. They're determined to kill every pirate at sea...notably Jack."/>
  </r>
  <r>
    <x v="96"/>
    <x v="26"/>
    <x v="22"/>
    <x v="2"/>
    <n v="115"/>
    <x v="93"/>
    <n v="792910554"/>
    <s v="91"/>
    <n v="407536"/>
    <s v="A troubled child summons the courage to help a friendly alien escape from Earth and return to his home planet."/>
  </r>
  <r>
    <x v="97"/>
    <x v="4"/>
    <x v="10"/>
    <x v="20"/>
    <n v="147"/>
    <x v="94"/>
    <n v="791657398"/>
    <s v="86"/>
    <n v="331232"/>
    <s v="Ethan Hunt and his IMF team, along with some familiar allies, race against time after a mission gone wrong."/>
  </r>
  <r>
    <x v="98"/>
    <x v="0"/>
    <x v="3"/>
    <x v="32"/>
    <n v="158"/>
    <x v="95"/>
    <n v="791217826"/>
    <s v="49"/>
    <n v="377606"/>
    <s v="A frustrated writer struggles to keep his family alive when a series of global catastrophes threatens to annihilate mankind."/>
  </r>
  <r>
    <x v="99"/>
    <x v="20"/>
    <x v="23"/>
    <x v="16"/>
    <n v="122"/>
    <x v="96"/>
    <n v="790653942"/>
    <s v="65"/>
    <n v="453532"/>
    <s v="In 1957, archaeologist and adventurer Dr. Henry &quot;Indiana&quot; Jones, Jr. is called back into action and becomes entangled in a Soviet plot to uncover the secret behind mysterious artifacts known as the Crystal Skulls."/>
  </r>
  <r>
    <x v="100"/>
    <x v="23"/>
    <x v="3"/>
    <x v="11"/>
    <n v="127"/>
    <x v="97"/>
    <n v="788976453"/>
    <s v="83"/>
    <n v="648995"/>
    <s v="Peter Parker is beset with troubles in his failing personal life as he battles a brilliant scientist named Doctor Otto Octavius."/>
  </r>
  <r>
    <x v="101"/>
    <x v="10"/>
    <x v="24"/>
    <x v="23"/>
    <n v="130"/>
    <x v="98"/>
    <n v="788680968"/>
    <s v="61"/>
    <n v="394307"/>
    <s v="Hobbs has Dominic and Brian reassemble their crew to take down a team of mercenaries: Dominic unexpectedly gets sidetracked with facing his presumed deceased girlfriend, Letty."/>
  </r>
  <r>
    <x v="102"/>
    <x v="4"/>
    <x v="16"/>
    <x v="20"/>
    <n v="119"/>
    <x v="99"/>
    <n v="785896609"/>
    <s v="66"/>
    <n v="575147"/>
    <s v="Foul-mouthed mutant mercenary Wade Wilson (a.k.a. Deadpool) assembles a team of fellow mutant rogues to protect a young boy with supernatural abilities from the brutal, time-traveling cyborg Cable."/>
  </r>
  <r>
    <x v="103"/>
    <x v="11"/>
    <x v="16"/>
    <x v="6"/>
    <n v="108"/>
    <x v="100"/>
    <n v="782836791"/>
    <s v="65"/>
    <n v="1026159"/>
    <s v="A wisecracking mercenary gets experimented on and becomes immortal but ugly, and sets out to track down the man who ruined his looks."/>
  </r>
  <r>
    <x v="104"/>
    <x v="27"/>
    <x v="0"/>
    <x v="33"/>
    <n v="121"/>
    <x v="101"/>
    <n v="775398007"/>
    <s v="90"/>
    <n v="1353518"/>
    <s v="Luke Skywalker joins forces with a Jedi Knight, a cocky pilot, a Wookiee and two droids to save the galaxy from the Empire's world-destroying battle station, while also attempting to rescue Princess Leia from the mysterious Darth Vader."/>
  </r>
  <r>
    <x v="105"/>
    <x v="5"/>
    <x v="10"/>
    <x v="8"/>
    <n v="163"/>
    <x v="102"/>
    <n v="774153007"/>
    <s v="68"/>
    <n v="392253"/>
    <s v="James Bond has left active service. His peace is short-lived when Felix Leiter, an old friend from the CIA, turns up asking for help, leading Bond onto the trail of a mysterious villain armed with dangerous new technology."/>
  </r>
  <r>
    <x v="106"/>
    <x v="13"/>
    <x v="16"/>
    <x v="6"/>
    <n v="121"/>
    <x v="103"/>
    <n v="773350147"/>
    <s v="76"/>
    <n v="1167695"/>
    <s v="A group of intergalactic criminals must pull together to stop a fanatical warrior with plans to purge the universe."/>
  </r>
  <r>
    <x v="107"/>
    <x v="7"/>
    <x v="14"/>
    <x v="2"/>
    <n v="176"/>
    <x v="11"/>
    <n v="770836163"/>
    <s v="72"/>
    <n v="608067"/>
    <s v="When a sadistic serial killer begins murdering key political figures in Gotham, Batman is forced to investigate the city's hidden corruption and question his family's involvement."/>
  </r>
  <r>
    <x v="108"/>
    <x v="16"/>
    <x v="25"/>
    <x v="13"/>
    <n v="149"/>
    <x v="104"/>
    <n v="760006945"/>
    <s v="46"/>
    <n v="432328"/>
    <s v="A murder inside the Louvre, and clues in Da Vinci paintings, lead to the discovery of a religious mystery protected by a secret society for two thousand years, which could shake the foundations of Christianity."/>
  </r>
  <r>
    <x v="109"/>
    <x v="1"/>
    <x v="10"/>
    <x v="19"/>
    <n v="137"/>
    <x v="105"/>
    <n v="759056935"/>
    <s v="60"/>
    <n v="211651"/>
    <s v="Lawman Luke Hobbs (Dwayne &quot;The Rock&quot; Johnson) and outcast Deckard Shaw (Jason Statham) form an unlikely alliance when a cyber-genetically enhanced villain threatens the future of humanity."/>
  </r>
  <r>
    <x v="110"/>
    <x v="13"/>
    <x v="8"/>
    <x v="4"/>
    <n v="97"/>
    <x v="106"/>
    <n v="758411779"/>
    <s v="56"/>
    <n v="374967"/>
    <s v="A vengeful fairy is driven to curse an infant princess, only to discover that the child may be the one person who can restore peace to their troubled land."/>
  </r>
  <r>
    <x v="111"/>
    <x v="6"/>
    <x v="3"/>
    <x v="4"/>
    <n v="136"/>
    <x v="107"/>
    <n v="757930663"/>
    <s v="66"/>
    <n v="653109"/>
    <s v="After Peter Parker is bitten by a genetically altered spider, he gains newfound, spider-like powers and ventures out to save the city from the machinations of a mysterious reptilian foe."/>
  </r>
  <r>
    <x v="112"/>
    <x v="13"/>
    <x v="3"/>
    <x v="13"/>
    <n v="123"/>
    <x v="108"/>
    <n v="755356711"/>
    <s v="64"/>
    <n v="453870"/>
    <s v="Katniss Everdeen is in District 13 after she shatters the games forever. Under the leadership of President Coin and the advice of her trusted friends, Katniss spreads her wings as she fights to save Peeta and a nation moved by her courage."/>
  </r>
  <r>
    <x v="113"/>
    <x v="15"/>
    <x v="6"/>
    <x v="27"/>
    <n v="93"/>
    <x v="109"/>
    <n v="752600867"/>
    <s v="58"/>
    <n v="204809"/>
    <s v="Rumpelstiltskin tricks a mid-life crisis burdened Shrek into allowing himself to be erased from existence and cast in a dark alternate timeline where Rumpelstiltskin rules supreme."/>
  </r>
  <r>
    <x v="114"/>
    <x v="7"/>
    <x v="16"/>
    <x v="14"/>
    <n v="118"/>
    <x v="11"/>
    <n v="750858321"/>
    <s v="57"/>
    <n v="286145"/>
    <s v="Thor enlists the help of Valkyrie, Korg and ex-girlfriend Jane Foster to fight Gorr the God Butcher, who intends to make the gods extinct."/>
  </r>
  <r>
    <x v="115"/>
    <x v="6"/>
    <x v="6"/>
    <x v="5"/>
    <n v="95"/>
    <x v="110"/>
    <n v="746921274"/>
    <s v="60"/>
    <n v="181744"/>
    <s v="The Madagascar animals join a struggling European circus to get back to New York, but find themselves being pursued by a psychotic animal-control officer."/>
  </r>
  <r>
    <x v="116"/>
    <x v="11"/>
    <x v="0"/>
    <x v="28"/>
    <n v="123"/>
    <x v="111"/>
    <n v="746846894"/>
    <s v="40"/>
    <n v="682385"/>
    <s v="A secret government agency recruits some of the most dangerous incarcerated super-villains to form a defensive task force. Their first mission: save the world from the apocalypse."/>
  </r>
  <r>
    <x v="117"/>
    <x v="13"/>
    <x v="3"/>
    <x v="2"/>
    <n v="132"/>
    <x v="112"/>
    <n v="746045700"/>
    <s v="75"/>
    <n v="710007"/>
    <s v="The X-Men send Wolverine to the past in a desperate effort to change history and prevent an event that results in doom for both humans and mutants."/>
  </r>
  <r>
    <x v="118"/>
    <x v="24"/>
    <x v="8"/>
    <x v="4"/>
    <n v="143"/>
    <x v="113"/>
    <n v="745013115"/>
    <s v="75"/>
    <n v="397304"/>
    <s v="Four kids travel through a wardrobe to the land of Narnia and learn of their destiny to free it with the guidance of a mystical lion."/>
  </r>
  <r>
    <x v="119"/>
    <x v="10"/>
    <x v="6"/>
    <x v="30"/>
    <n v="104"/>
    <x v="114"/>
    <n v="743559645"/>
    <s v="65"/>
    <n v="358803"/>
    <s v="A look at the relationship between Mike Wazowski (Billy Crystal) and James P. &quot;Sully&quot; Sullivan (John Goodman) during their days at Monsters University, when they weren't necessarily the best of friends."/>
  </r>
  <r>
    <x v="120"/>
    <x v="12"/>
    <x v="26"/>
    <x v="30"/>
    <n v="138"/>
    <x v="115"/>
    <n v="741847937"/>
    <s v="62"/>
    <n v="592924"/>
    <s v="Freedom fighters Neo, Trinity and Morpheus continue to lead the revolt against the Machine Army, unleashing their arsenal of extraordinary skills and weaponry against the systematic forces of repression and exploitation."/>
  </r>
  <r>
    <x v="121"/>
    <x v="0"/>
    <x v="6"/>
    <x v="3"/>
    <n v="96"/>
    <x v="116"/>
    <n v="735099102"/>
    <s v="88"/>
    <n v="1035685"/>
    <s v="78-year-old Carl Fredricksen travels to Paradise Falls in his house equipped with balloons, inadvertently taking a young stowaway."/>
  </r>
  <r>
    <x v="122"/>
    <x v="1"/>
    <x v="9"/>
    <x v="11"/>
    <n v="110"/>
    <x v="117"/>
    <n v="726264074"/>
    <s v="54"/>
    <n v="7676"/>
    <s v="Born with unique powers, a boy is recruited to fight demons and save the community that fears him."/>
  </r>
  <r>
    <x v="123"/>
    <x v="5"/>
    <x v="5"/>
    <x v="34"/>
    <n v="143"/>
    <x v="118"/>
    <n v="726229501"/>
    <s v="58"/>
    <n v="130723"/>
    <s v="Dom and the crew must take on an international terrorist who turns out to be Dom and Mia's estranged brother."/>
  </r>
  <r>
    <x v="124"/>
    <x v="10"/>
    <x v="27"/>
    <x v="20"/>
    <n v="91"/>
    <x v="119"/>
    <n v="723192705"/>
    <s v="96"/>
    <n v="822546"/>
    <s v="Two astronauts work together to survive after an accident leaves them stranded in space."/>
  </r>
  <r>
    <x v="125"/>
    <x v="13"/>
    <x v="3"/>
    <x v="0"/>
    <n v="136"/>
    <x v="120"/>
    <n v="714421503"/>
    <s v="70"/>
    <n v="838915"/>
    <s v="As Steve Rogers struggles to embrace his role in the modern world, he teams up with a fellow Avenger and S.H.I.E.L.D agent, Black Widow, to battle a new threat from history: an assassin known as the Winter Soldier."/>
  </r>
  <r>
    <x v="126"/>
    <x v="8"/>
    <x v="20"/>
    <x v="35"/>
    <n v="117"/>
    <x v="121"/>
    <n v="712205856"/>
    <s v="45"/>
    <n v="240895"/>
    <s v="The Quileutes close in on expecting parents Edward and Bella, whose unborn child poses a threat to the Wolf Pack and the towns people of Forks."/>
  </r>
  <r>
    <x v="127"/>
    <x v="0"/>
    <x v="20"/>
    <x v="36"/>
    <n v="130"/>
    <x v="122"/>
    <n v="711025481"/>
    <s v="44"/>
    <n v="284729"/>
    <s v="Edward leaves Bella after an attack that nearly claimed her life, and, in her depression, she falls into yet another difficult relationship - this time with her close friend, Jacob Black."/>
  </r>
  <r>
    <x v="128"/>
    <x v="13"/>
    <x v="1"/>
    <x v="12"/>
    <n v="130"/>
    <x v="123"/>
    <n v="710644566"/>
    <s v="79"/>
    <n v="441019"/>
    <s v="The fragile peace between apes and humans is threatened as mistrust and betrayal threaten to plunge both tribes into a war for dominance over the Earth."/>
  </r>
  <r>
    <x v="129"/>
    <x v="21"/>
    <x v="3"/>
    <x v="23"/>
    <n v="144"/>
    <x v="124"/>
    <n v="709709780"/>
    <s v="61"/>
    <n v="636038"/>
    <s v="An ancient struggle between two Cybertronian races, the heroic Autobots and the evil Decepticons, comes to Earth, with a clue to the ultimate power held by a teenager."/>
  </r>
  <r>
    <x v="130"/>
    <x v="13"/>
    <x v="3"/>
    <x v="13"/>
    <n v="142"/>
    <x v="125"/>
    <n v="708982323"/>
    <s v="53"/>
    <n v="495780"/>
    <s v="When New York is put under siege by Oscorp, it is up to Spider-Man to save the city he swore to protect as well as his loved ones."/>
  </r>
  <r>
    <x v="131"/>
    <x v="9"/>
    <x v="28"/>
    <x v="8"/>
    <n v="135"/>
    <x v="126"/>
    <n v="701842551"/>
    <s v="69"/>
    <n v="540445"/>
    <s v="In the summer of 1989, a group of bullied kids band together to destroy a shape-shifting monster, which disguises itself as a clown and preys on the children of Derry, their small Maine town."/>
  </r>
  <r>
    <x v="132"/>
    <x v="13"/>
    <x v="29"/>
    <x v="33"/>
    <n v="169"/>
    <x v="127"/>
    <n v="701729206"/>
    <s v="74"/>
    <n v="1795113"/>
    <s v="A team of explorers travel through a wormhole in space in an attempt to ensure humanity's survival."/>
  </r>
  <r>
    <x v="133"/>
    <x v="1"/>
    <x v="3"/>
    <x v="28"/>
    <n v="125"/>
    <x v="128"/>
    <n v="699992512"/>
    <s v="57"/>
    <n v="30681"/>
    <s v="As the sun is dying out, people all around the world build giant planet thrusters to move Earth out of its orbit and sail Earth to a new star system. Yet the 2500-year journey comes with unexpected dangers, and in order to save humanity, a group of young people in this age of a wandering Earth fight hard for the survival of humankind."/>
  </r>
  <r>
    <x v="134"/>
    <x v="15"/>
    <x v="1"/>
    <x v="37"/>
    <n v="124"/>
    <x v="129"/>
    <n v="698491347"/>
    <s v="58"/>
    <n v="246316"/>
    <s v="As a string of mysterious killings grips Seattle, Bella, whose high school graduation is fast approaching, is forced to choose between her love for vampire Edward and her friendship with werewolf Jacob."/>
  </r>
  <r>
    <x v="135"/>
    <x v="8"/>
    <x v="30"/>
    <x v="11"/>
    <n v="132"/>
    <x v="130"/>
    <n v="694713380"/>
    <s v="73"/>
    <n v="489750"/>
    <s v="The IMF is shut down when it's implicated in the bombing of the Kremlin, causing Ethan Hunt and his new team to go rogue to clear their organization's name."/>
  </r>
  <r>
    <x v="136"/>
    <x v="6"/>
    <x v="3"/>
    <x v="30"/>
    <n v="142"/>
    <x v="131"/>
    <n v="694394724"/>
    <s v="68"/>
    <n v="913111"/>
    <s v="Katniss Everdeen voluntarily takes her younger sister's place in the Hunger Games: a televised competition in which two teenagers from each of the twelve Districts of Panem are chosen at random to fight to the death."/>
  </r>
  <r>
    <x v="137"/>
    <x v="5"/>
    <x v="16"/>
    <x v="17"/>
    <n v="136"/>
    <x v="11"/>
    <n v="686257563"/>
    <s v="******"/>
    <n v="2032"/>
    <s v="A major crime occurs in Tokyo when detectives Tang Ren and Qin Feng are invited to investigate the crime. A battle between the strongest detectives in Asia is about to break out with bursts of laughter."/>
  </r>
  <r>
    <x v="138"/>
    <x v="3"/>
    <x v="10"/>
    <x v="11"/>
    <n v="131"/>
    <x v="132"/>
    <n v="682716636"/>
    <s v="75"/>
    <n v="372665"/>
    <s v="Ethan and his team take on their most impossible mission yet when they have to eradicate an international rogue organization as highly skilled as they are and committed to destroying the IMF."/>
  </r>
  <r>
    <x v="139"/>
    <x v="17"/>
    <x v="2"/>
    <x v="24"/>
    <n v="142"/>
    <x v="133"/>
    <n v="678226465"/>
    <s v="82"/>
    <n v="2053012"/>
    <s v="The presidencies of Kennedy and Johnson, the Vietnam War, the Watergate scandal and other historical events unfold from the perspective of an Alabama man with an IQ of 75, whose only desire is to be reunited with his childhood sweetheart."/>
  </r>
  <r>
    <x v="140"/>
    <x v="11"/>
    <x v="0"/>
    <x v="25"/>
    <n v="115"/>
    <x v="134"/>
    <n v="677796076"/>
    <s v="72"/>
    <n v="735360"/>
    <s v="While on a journey of physical and spiritual healing, a brilliant neurosurgeon is drawn into the world of the mystic arts."/>
  </r>
  <r>
    <x v="141"/>
    <x v="18"/>
    <x v="31"/>
    <x v="18"/>
    <n v="107"/>
    <x v="135"/>
    <n v="672806432"/>
    <s v="64"/>
    <n v="985833"/>
    <s v="A frightened, withdrawn Philadelphia boy who communicates with spirits seeks the help of a disheartened child psychologist."/>
  </r>
  <r>
    <x v="142"/>
    <x v="10"/>
    <x v="3"/>
    <x v="7"/>
    <n v="143"/>
    <x v="136"/>
    <n v="668045518"/>
    <s v="55"/>
    <n v="765934"/>
    <s v="An alien child is evacuated from his dying world and sent to Earth to live among humans. His peace is threatened when other survivors of his home planet invade Earth."/>
  </r>
  <r>
    <x v="143"/>
    <x v="16"/>
    <x v="6"/>
    <x v="5"/>
    <n v="91"/>
    <x v="137"/>
    <n v="667094506"/>
    <s v="60"/>
    <n v="278310"/>
    <s v="Manny, Sid, and Diego discover that the ice age is coming to an end, and join everybody for a journey to higher ground. On the trip, they discover that Manny, in fact, is not the last of the woolly mammoths."/>
  </r>
  <r>
    <x v="144"/>
    <x v="8"/>
    <x v="9"/>
    <x v="30"/>
    <n v="90"/>
    <x v="138"/>
    <n v="665692281"/>
    <s v="67"/>
    <n v="284471"/>
    <s v="Po and his friends fight to stop a peacock villain from conquering China with a deadly new weapon, but first the Dragon Warrior must come to terms with his past."/>
  </r>
  <r>
    <x v="145"/>
    <x v="9"/>
    <x v="0"/>
    <x v="10"/>
    <n v="120"/>
    <x v="139"/>
    <n v="657926987"/>
    <s v="45"/>
    <n v="450520"/>
    <s v="Fueled by his restored faith in humanity and inspired by Superman's selfless act, Bruce Wayne enlists the help of his new-found ally, Diana Prince, to face an even greater enemy."/>
  </r>
  <r>
    <x v="146"/>
    <x v="13"/>
    <x v="9"/>
    <x v="0"/>
    <n v="102"/>
    <x v="140"/>
    <n v="657869686"/>
    <s v="74"/>
    <n v="459347"/>
    <s v="A special bond develops between plus-sized inflatable robot Baymax and prodigy Hiro Hamada, who together team up with a group of friends to form a band of high-tech heroes."/>
  </r>
  <r>
    <x v="147"/>
    <x v="4"/>
    <x v="8"/>
    <x v="19"/>
    <n v="134"/>
    <x v="141"/>
    <n v="654855901"/>
    <s v="52"/>
    <n v="281427"/>
    <s v="The second installment of the &quot;Fantastic Beasts&quot; series featuring the adventures of Magizoologist Newt Scamander."/>
  </r>
  <r>
    <x v="148"/>
    <x v="12"/>
    <x v="0"/>
    <x v="9"/>
    <n v="143"/>
    <x v="142"/>
    <n v="654264015"/>
    <s v="63"/>
    <n v="1119228"/>
    <s v="Blacksmith Will Turner teams up with eccentric pirate &quot;Captain&quot; Jack Sparrow to save his love, the governor's daughter, from Jack's former pirate allies, who are now undead."/>
  </r>
  <r>
    <x v="149"/>
    <x v="22"/>
    <x v="0"/>
    <x v="13"/>
    <n v="142"/>
    <x v="143"/>
    <n v="653779970"/>
    <s v="54"/>
    <n v="707156"/>
    <s v="Ten years after initially meeting, Anakin Skywalker shares a forbidden romance with Padmé Amidala, while Obi-Wan Kenobi investigates an assassination attempt on the senator and discovers a secret clone army crafted for the Jedi."/>
  </r>
  <r>
    <x v="150"/>
    <x v="3"/>
    <x v="3"/>
    <x v="19"/>
    <n v="137"/>
    <x v="144"/>
    <n v="653428261"/>
    <s v="65"/>
    <n v="325499"/>
    <s v="Katniss and a team of rebels from District 13 prepare for the final battle that will decide the fate of Panem."/>
  </r>
  <r>
    <x v="151"/>
    <x v="10"/>
    <x v="0"/>
    <x v="5"/>
    <n v="112"/>
    <x v="145"/>
    <n v="644783140"/>
    <s v="54"/>
    <n v="679421"/>
    <s v="When the Dark Elves attempt to plunge the universe into darkness, Thor must embark on a perilous and personal journey that will reunite him with doctor Jane Foster."/>
  </r>
  <r>
    <x v="152"/>
    <x v="11"/>
    <x v="6"/>
    <x v="12"/>
    <n v="107"/>
    <x v="146"/>
    <n v="643355082"/>
    <s v="81"/>
    <n v="333042"/>
    <s v="In Ancient Polynesia, when a terrible curse incurred by the Demigod Maui reaches Moana's island, she answers the Ocean's call to seek out the Demigod to set things right."/>
  </r>
  <r>
    <x v="153"/>
    <x v="11"/>
    <x v="32"/>
    <x v="7"/>
    <n v="108"/>
    <x v="147"/>
    <n v="634338384"/>
    <s v="59"/>
    <n v="169094"/>
    <s v="In a city of humanoid animals, a hustling theater impresario's attempt to save his theater with a singing competition becomes grander than he anticipates even as its finalists find that their lives will never be the same."/>
  </r>
  <r>
    <x v="154"/>
    <x v="20"/>
    <x v="9"/>
    <x v="12"/>
    <n v="92"/>
    <x v="148"/>
    <n v="632083197"/>
    <s v="74"/>
    <n v="467487"/>
    <s v="To everyone's surprise, including his own, Po, an overweight, clumsy panda, is chosen as protector of the Valley of Peace. His suitability will soon be tested as the valley's arch-enemy is on his way."/>
  </r>
  <r>
    <x v="155"/>
    <x v="23"/>
    <x v="9"/>
    <x v="6"/>
    <n v="115"/>
    <x v="149"/>
    <n v="631607053"/>
    <s v="90"/>
    <n v="731233"/>
    <s v="While trying to lead a quiet suburban life, a family of undercover superheroes are forced into action to save the world."/>
  </r>
  <r>
    <x v="156"/>
    <x v="3"/>
    <x v="29"/>
    <x v="6"/>
    <n v="144"/>
    <x v="150"/>
    <n v="630620818"/>
    <s v="80"/>
    <n v="846681"/>
    <s v="An astronaut becomes stranded on Mars after his team assume him dead, and must rely on his ingenuity to find a way to signal to Earth that he is alive and can survive until a potential rescue."/>
  </r>
  <r>
    <x v="157"/>
    <x v="20"/>
    <x v="33"/>
    <x v="14"/>
    <n v="92"/>
    <x v="151"/>
    <n v="629443428"/>
    <s v="49"/>
    <n v="481308"/>
    <s v="Hancock is a superhero whose ill-considered behavior regularly causes damage in the millions. He changes when the person he saves helps him improve his public image."/>
  </r>
  <r>
    <x v="158"/>
    <x v="7"/>
    <x v="19"/>
    <x v="26"/>
    <n v="153"/>
    <x v="11"/>
    <n v="626571280"/>
    <s v="******"/>
    <n v="782"/>
    <s v="Sequel to &quot;The Battle at Lake Changjin&quot;. Follows the Chinese People's Volunteers (CPV) soldiers on a new task, and now their battlefield is a crucial bridge on the retreat route of American troops."/>
  </r>
  <r>
    <x v="159"/>
    <x v="8"/>
    <x v="5"/>
    <x v="8"/>
    <n v="130"/>
    <x v="152"/>
    <n v="626137675"/>
    <s v="66"/>
    <n v="380863"/>
    <s v="Dominic Toretto and his crew of street racers plan a massive heist to buy their freedom while in the sights of a powerful Brazilian drug lord and a dangerous federal agent."/>
  </r>
  <r>
    <x v="160"/>
    <x v="6"/>
    <x v="16"/>
    <x v="5"/>
    <n v="106"/>
    <x v="153"/>
    <n v="624026776"/>
    <s v="58"/>
    <n v="362935"/>
    <s v="Agent J travels in time to M.I.B.'s early days in 1969 to stop an alien from assassinating his friend Agent K and changing history."/>
  </r>
  <r>
    <x v="161"/>
    <x v="15"/>
    <x v="3"/>
    <x v="4"/>
    <n v="124"/>
    <x v="154"/>
    <n v="623933331"/>
    <s v="57"/>
    <n v="811868"/>
    <s v="With the world now aware of his identity as Iron Man, Tony Stark must contend with both his declining health and a vengeful mad man with ties to his father's legacy."/>
  </r>
  <r>
    <x v="162"/>
    <x v="21"/>
    <x v="6"/>
    <x v="9"/>
    <n v="111"/>
    <x v="155"/>
    <n v="623726085"/>
    <s v="96"/>
    <n v="728597"/>
    <s v="A rat who can cook makes an unusual alliance with a young kitchen worker at a famous Paris restaurant."/>
  </r>
  <r>
    <x v="163"/>
    <x v="4"/>
    <x v="16"/>
    <x v="23"/>
    <n v="118"/>
    <x v="156"/>
    <n v="622674139"/>
    <s v="70"/>
    <n v="397307"/>
    <s v="As Scott Lang balances being both a superhero and a father, Hope van Dyne and Dr. Hank Pym present an urgent new mission that finds the Ant-Man fighting alongside The Wasp to uncover secrets from their past."/>
  </r>
  <r>
    <x v="164"/>
    <x v="13"/>
    <x v="9"/>
    <x v="0"/>
    <n v="102"/>
    <x v="157"/>
    <n v="621537519"/>
    <s v="77"/>
    <n v="334825"/>
    <s v="When Hiccup and Toothless discover an ice cave that is home to hundreds of new wild dragons and the mysterious Dragon Rider, the two friends find themselves at the center of a battle to protect the peace."/>
  </r>
  <r>
    <x v="165"/>
    <x v="9"/>
    <x v="34"/>
    <x v="9"/>
    <n v="137"/>
    <x v="158"/>
    <n v="619179950"/>
    <s v="77"/>
    <n v="754661"/>
    <s v="In a future where mutants are nearly extinct, an elderly and weary Logan leads a quiet life. But when Laura, a mutant child pursued by scientists, comes to him for help, he must get her to safety."/>
  </r>
  <r>
    <x v="166"/>
    <x v="2"/>
    <x v="3"/>
    <x v="19"/>
    <n v="129"/>
    <x v="159"/>
    <n v="618638999"/>
    <s v="59"/>
    <n v="417508"/>
    <s v="A research team is sent to the Jurassic Park Site B island to study the dinosaurs there, while an InGen team approaches with another agenda."/>
  </r>
  <r>
    <x v="167"/>
    <x v="16"/>
    <x v="10"/>
    <x v="6"/>
    <n v="144"/>
    <x v="160"/>
    <n v="616502912"/>
    <s v="80"/>
    <n v="654957"/>
    <s v="After earning 00 status and a licence to kill, secret agent James Bond sets out on his first mission as 007. Bond must defeat a private banker funding terrorists in a high-stakes game of poker at Casino Royale, Montenegro."/>
  </r>
  <r>
    <x v="168"/>
    <x v="23"/>
    <x v="35"/>
    <x v="30"/>
    <n v="127"/>
    <x v="161"/>
    <n v="612054506"/>
    <s v="47"/>
    <n v="231963"/>
    <s v="Depicts the final twelve hours in the life of Jesus of Nazareth, on the day of his crucifixion in Jerusalem."/>
  </r>
  <r>
    <x v="169"/>
    <x v="20"/>
    <x v="36"/>
    <x v="19"/>
    <n v="108"/>
    <x v="162"/>
    <n v="611257819"/>
    <s v="51"/>
    <n v="245380"/>
    <s v="The story of a bride-to-be trying to find her real father told using hit songs by the popular 1970s group ABBA."/>
  </r>
  <r>
    <x v="170"/>
    <x v="6"/>
    <x v="20"/>
    <x v="2"/>
    <n v="127"/>
    <x v="163"/>
    <n v="609016565"/>
    <s v="79"/>
    <n v="627590"/>
    <s v="A young man who survives a disaster at sea is hurtled into an epic journey of adventure and discovery. While cast away, he forms an unexpected connection with another survivor: a fearsome Bengal tiger."/>
  </r>
  <r>
    <x v="171"/>
    <x v="9"/>
    <x v="3"/>
    <x v="34"/>
    <n v="154"/>
    <x v="164"/>
    <n v="605425157"/>
    <s v="27"/>
    <n v="151757"/>
    <s v="A deadly threat from Earth's history reappears and a hunt for a lost artifact takes place between Autobots and Decepticons, while Optimus Prime encounters his creator in space."/>
  </r>
  <r>
    <x v="172"/>
    <x v="20"/>
    <x v="6"/>
    <x v="13"/>
    <n v="89"/>
    <x v="165"/>
    <n v="603900354"/>
    <s v="61"/>
    <n v="227701"/>
    <s v="The Madagascar animals fly back to New York City, but crash-land on an African nature reserve, where they meet others of their own kind, and Alex especially discovers his royal heritage as prince of a lion pride."/>
  </r>
  <r>
    <x v="173"/>
    <x v="24"/>
    <x v="3"/>
    <x v="19"/>
    <n v="116"/>
    <x v="166"/>
    <n v="603873119"/>
    <s v="73"/>
    <n v="448458"/>
    <s v="An alien invasion threatens the future of humanity. The catastrophic nightmare is depicted through the eyes of one American family fighting for survival."/>
  </r>
  <r>
    <x v="174"/>
    <x v="15"/>
    <x v="6"/>
    <x v="20"/>
    <n v="100"/>
    <x v="167"/>
    <n v="592462816"/>
    <s v="71"/>
    <n v="450996"/>
    <s v="The magically long-haired Rapunzel has spent her entire life in a tower, but now that a runaway thief has stumbled upon her, she is about to discover the world for the first time, and who she really is."/>
  </r>
  <r>
    <x v="175"/>
    <x v="20"/>
    <x v="10"/>
    <x v="13"/>
    <n v="106"/>
    <x v="168"/>
    <n v="589580482"/>
    <s v="58"/>
    <n v="448087"/>
    <s v="James Bond descends into mystery as he tries to stop a mysterious organisation from eliminating a country's most valuable resource."/>
  </r>
  <r>
    <x v="176"/>
    <x v="2"/>
    <x v="16"/>
    <x v="8"/>
    <n v="98"/>
    <x v="169"/>
    <n v="589390539"/>
    <s v="71"/>
    <n v="566157"/>
    <s v="A police officer joins a secret organization that polices and monitors extraterrestrial interactions on Earth."/>
  </r>
  <r>
    <x v="177"/>
    <x v="10"/>
    <x v="6"/>
    <x v="30"/>
    <n v="98"/>
    <x v="170"/>
    <n v="587235983"/>
    <s v="55"/>
    <n v="214963"/>
    <s v="After their cave is destroyed, a caveman family must trek through an unfamiliar fantastical world with the help of an inventive boy."/>
  </r>
  <r>
    <x v="178"/>
    <x v="8"/>
    <x v="37"/>
    <x v="14"/>
    <n v="102"/>
    <x v="171"/>
    <n v="586764305"/>
    <s v="44"/>
    <n v="499126"/>
    <s v="Two years after the bachelor party in Las Vegas, Phil, Stu, Alan, and Doug jet to Thailand for Stu's wedding. Stu's plan for a subdued pre-wedding brunch, however, goes seriously awry."/>
  </r>
  <r>
    <x v="179"/>
    <x v="20"/>
    <x v="3"/>
    <x v="2"/>
    <n v="126"/>
    <x v="172"/>
    <n v="585796247"/>
    <s v="79"/>
    <n v="1050497"/>
    <s v="After being held captive in an Afghan cave, billionaire engineer Tony Stark creates a unique weaponized suit of armor to fight evil."/>
  </r>
  <r>
    <x v="180"/>
    <x v="21"/>
    <x v="34"/>
    <x v="30"/>
    <n v="101"/>
    <x v="173"/>
    <n v="585410052"/>
    <s v="65"/>
    <n v="753604"/>
    <s v="Years after a plague kills most of humanity and transforms the rest into monsters, the sole survivor in New York City struggles valiantly to find a cure."/>
  </r>
  <r>
    <x v="181"/>
    <x v="4"/>
    <x v="3"/>
    <x v="11"/>
    <n v="140"/>
    <x v="174"/>
    <n v="582918849"/>
    <s v="64"/>
    <n v="432747"/>
    <s v="When the creator of a virtual reality called the OASIS dies, he makes a posthumous challenge to all OASIS users to find his Easter Egg, which will give the finder his fortune and control of his world."/>
  </r>
  <r>
    <x v="182"/>
    <x v="19"/>
    <x v="6"/>
    <x v="9"/>
    <n v="92"/>
    <x v="175"/>
    <n v="579707738"/>
    <s v="79"/>
    <n v="902358"/>
    <s v="In order to power the city, monsters have to scare children so that they scream. However, the children are toxic to the monsters, and after a child gets through, two monsters realize things may not be what they think."/>
  </r>
  <r>
    <x v="183"/>
    <x v="4"/>
    <x v="38"/>
    <x v="13"/>
    <n v="142"/>
    <x v="176"/>
    <n v="579330426"/>
    <s v="******"/>
    <n v="7281"/>
    <s v="PLA Navy Marine Corps launch a hostage rescue operation in the fictional Republic of Ihwea and undergo a fierce battle with rebellions and terrorism."/>
  </r>
  <r>
    <x v="184"/>
    <x v="16"/>
    <x v="12"/>
    <x v="14"/>
    <n v="108"/>
    <x v="177"/>
    <n v="574481229"/>
    <s v="48"/>
    <n v="347133"/>
    <s v="A newly recruited night security guard at the Museum of Natural History discovers that an ancient curse causes the animals and exhibits on display to come to life and wreak havoc."/>
  </r>
  <r>
    <x v="185"/>
    <x v="3"/>
    <x v="39"/>
    <x v="38"/>
    <n v="125"/>
    <x v="178"/>
    <n v="569651467"/>
    <s v="46"/>
    <n v="320016"/>
    <s v="Literature student Anastasia Steele's life changes forever when she meets handsome, yet tormented, billionaire Christian Grey."/>
  </r>
  <r>
    <x v="186"/>
    <x v="9"/>
    <x v="0"/>
    <x v="13"/>
    <n v="118"/>
    <x v="179"/>
    <n v="566652812"/>
    <s v="62"/>
    <n v="318423"/>
    <s v="After the Vietnam war, a team of scientists explores an uncharted island in the Pacific, venturing into the domain of the mighty Kong, and must fight to escape a primal Eden."/>
  </r>
  <r>
    <x v="187"/>
    <x v="8"/>
    <x v="6"/>
    <x v="26"/>
    <n v="103"/>
    <x v="180"/>
    <n v="563749323"/>
    <s v="30"/>
    <n v="90823"/>
    <s v="When the evil wizard Gargamel chases the tiny blue Smurfs out of their village, they tumble from their magical world into New York City."/>
  </r>
  <r>
    <x v="188"/>
    <x v="8"/>
    <x v="6"/>
    <x v="16"/>
    <n v="106"/>
    <x v="181"/>
    <n v="559852396"/>
    <s v="57"/>
    <n v="189937"/>
    <s v="Star race car Lightning McQueen and his pal Mater head overseas to compete in the World Grand Prix race. But the road to the championship becomes rocky as Mater gets caught up in an intriguing adventure of his own: international espionage."/>
  </r>
  <r>
    <x v="189"/>
    <x v="24"/>
    <x v="1"/>
    <x v="30"/>
    <n v="187"/>
    <x v="182"/>
    <n v="556906378"/>
    <s v="81"/>
    <n v="422691"/>
    <s v="A greedy film producer assembles a team of moviemakers and sets out for the infamous Skull Island, where they find more than just cannibalistic natives."/>
  </r>
  <r>
    <x v="190"/>
    <x v="8"/>
    <x v="6"/>
    <x v="13"/>
    <n v="90"/>
    <x v="183"/>
    <n v="554987477"/>
    <s v="65"/>
    <n v="159431"/>
    <s v="An outlaw cat, his childhood egg-friend, and a seductive thief kitty set out in search for the eggs of the fabled Golden Goose to clear his name, restore his lost honor, and regain the trust of his mother and town."/>
  </r>
  <r>
    <x v="191"/>
    <x v="11"/>
    <x v="40"/>
    <x v="16"/>
    <n v="94"/>
    <x v="184"/>
    <n v="553810228"/>
    <s v="69"/>
    <n v="9374"/>
    <s v="Shan, a mermaid, is sent to assassinate Xuan, a developer who threatens the ecosystem of her race, but ends up falling in love with him instead."/>
  </r>
  <r>
    <x v="192"/>
    <x v="28"/>
    <x v="3"/>
    <x v="31"/>
    <n v="151"/>
    <x v="185"/>
    <n v="553709788"/>
    <s v="42"/>
    <n v="425532"/>
    <s v="After discovering that an asteroid the size of Texas will impact Earth in less than a month, NASA recruits a misfit team of deep-core drillers to save the planet."/>
  </r>
  <r>
    <x v="193"/>
    <x v="23"/>
    <x v="3"/>
    <x v="14"/>
    <n v="124"/>
    <x v="186"/>
    <n v="552639571"/>
    <s v="47"/>
    <n v="447826"/>
    <s v="Jack Hall, paleoclimatologist, must make a daring trek from Washington, D.C. to New York City to reach his son, trapped in the cross-hairs of a sudden international storm which plunges the planet into a new Ice Age."/>
  </r>
  <r>
    <x v="194"/>
    <x v="6"/>
    <x v="37"/>
    <x v="4"/>
    <n v="106"/>
    <x v="187"/>
    <n v="549368315"/>
    <s v="62"/>
    <n v="612897"/>
    <s v="John Bennett, a man whose childhood wish of bringing his teddy bear to life came true, now must decide between keeping the relationship with the bear, Ted or his girlfriend, Lori."/>
  </r>
  <r>
    <x v="195"/>
    <x v="13"/>
    <x v="41"/>
    <x v="8"/>
    <n v="133"/>
    <x v="188"/>
    <n v="547459020"/>
    <s v="72"/>
    <n v="486028"/>
    <s v="Navy S.E.A.L. sniper Chris Kyle's pinpoint accuracy saves countless lives on the battlefield and turns him into a legend. Back home with his family after four tours of duty, however, Chris finds that it is the war he can't leave behind."/>
  </r>
  <r>
    <x v="196"/>
    <x v="29"/>
    <x v="10"/>
    <x v="10"/>
    <n v="123"/>
    <x v="189"/>
    <n v="546388108"/>
    <s v="59"/>
    <n v="342535"/>
    <s v="IMF agent Ethan Hunt is sent to Sydney to find and destroy a genetically modified disease called &quot;Chimera&quot;."/>
  </r>
  <r>
    <x v="197"/>
    <x v="4"/>
    <x v="42"/>
    <x v="10"/>
    <n v="121"/>
    <x v="190"/>
    <n v="544185156"/>
    <s v="48"/>
    <n v="2693"/>
    <s v="Tang and Qin team up to solve a murder in New York's Chinatown."/>
  </r>
  <r>
    <x v="198"/>
    <x v="11"/>
    <x v="3"/>
    <x v="4"/>
    <n v="144"/>
    <x v="191"/>
    <n v="543934105"/>
    <s v="52"/>
    <n v="433669"/>
    <s v="In the 1980s the X-Men must defeat an ancient all-powerful mutant, En Sabah Nur, who intends to thrive through bringing destruction to the world."/>
  </r>
  <r>
    <x v="199"/>
    <x v="8"/>
    <x v="43"/>
    <x v="11"/>
    <n v="129"/>
    <x v="192"/>
    <n v="543848418"/>
    <s v="48"/>
    <n v="453910"/>
    <s v="Detective Sherlock Holmes is on the trail of criminal mastermind Professor Moriarty, who is carrying out a string of random crimes across Europe."/>
  </r>
  <r>
    <x v="200"/>
    <x v="15"/>
    <x v="6"/>
    <x v="12"/>
    <n v="95"/>
    <x v="193"/>
    <n v="543157985"/>
    <s v="72"/>
    <n v="545549"/>
    <s v="When a criminal mastermind uses a trio of orphan girls as pawns for a grand scheme, he finds their love is profoundly changing him for the better."/>
  </r>
  <r>
    <x v="201"/>
    <x v="3"/>
    <x v="15"/>
    <x v="4"/>
    <n v="105"/>
    <x v="194"/>
    <n v="542358331"/>
    <s v="67"/>
    <n v="177525"/>
    <s v="When her father unexpectedly dies, young Ella finds herself at the mercy of her cruel stepmother and her scheming stepsisters. Never one to give up hope, Ella's fortunes begin to change after meeting a dashing stranger."/>
  </r>
  <r>
    <x v="202"/>
    <x v="24"/>
    <x v="6"/>
    <x v="4"/>
    <n v="86"/>
    <x v="195"/>
    <n v="542063846"/>
    <s v="57"/>
    <n v="402909"/>
    <s v="A group of animals who have spent all their life in a New York zoo end up in the jungles of Madagascar, and must adjust to living in the wild."/>
  </r>
  <r>
    <x v="203"/>
    <x v="10"/>
    <x v="44"/>
    <x v="23"/>
    <n v="116"/>
    <x v="196"/>
    <n v="540455876"/>
    <s v="63"/>
    <n v="662743"/>
    <s v="Former United Nations employee Gerry Lane traverses the world in a race against time to stop a zombie pandemic that is toppling armies and governments and threatens to destroy humanity itself."/>
  </r>
  <r>
    <x v="204"/>
    <x v="6"/>
    <x v="6"/>
    <x v="7"/>
    <n v="93"/>
    <x v="197"/>
    <n v="538983207"/>
    <s v="69"/>
    <n v="410413"/>
    <s v="Determined to make her own path in life, Princess Merida defies a custom that brings chaos to her kingdom. Granted one wish, Merida must rely on her bravery and her archery skills to undo a beastly curse."/>
  </r>
  <r>
    <x v="205"/>
    <x v="30"/>
    <x v="0"/>
    <x v="39"/>
    <n v="124"/>
    <x v="198"/>
    <n v="538375067"/>
    <s v="82"/>
    <n v="1280836"/>
    <s v="After the Rebels are brutally overpowered by the Empire on the ice planet Hoth, Luke Skywalker begins Jedi training with Yoda, while his friends are pursued across the galaxy by Darth Vader and bounty hunter Boba Fett."/>
  </r>
  <r>
    <x v="206"/>
    <x v="21"/>
    <x v="6"/>
    <x v="8"/>
    <n v="87"/>
    <x v="199"/>
    <n v="536414293"/>
    <s v="80"/>
    <n v="330377"/>
    <s v="After Homer pollutes the town's water supply, Springfield is encased in a gigantic dome by the EPA and the Simpsons are declared fugitives."/>
  </r>
  <r>
    <x v="207"/>
    <x v="3"/>
    <x v="1"/>
    <x v="6"/>
    <n v="156"/>
    <x v="200"/>
    <n v="532950503"/>
    <s v="76"/>
    <n v="796927"/>
    <s v="A frontiersman on a fur trading expedition in the 1820s fights for survival after being mauled by a bear and left for dead by members of his own hunting team."/>
  </r>
  <r>
    <x v="208"/>
    <x v="4"/>
    <x v="45"/>
    <x v="17"/>
    <n v="113"/>
    <x v="201"/>
    <n v="530517320"/>
    <s v="46"/>
    <n v="171428"/>
    <s v="A group of scientists exploring the Marianas Trench encounter the largest marine predator that has ever existed - the Megalodon."/>
  </r>
  <r>
    <x v="209"/>
    <x v="4"/>
    <x v="6"/>
    <x v="23"/>
    <n v="112"/>
    <x v="202"/>
    <n v="529323962"/>
    <s v="71"/>
    <n v="160624"/>
    <s v="Six years after the events of &quot;Wreck-It Ralph,&quot; Ralph and Vanellope, now friends, discover a wi-fi router in their arcade, leading them into a new adventure."/>
  </r>
  <r>
    <x v="210"/>
    <x v="4"/>
    <x v="6"/>
    <x v="27"/>
    <n v="97"/>
    <x v="203"/>
    <n v="528583774"/>
    <s v="54"/>
    <n v="74177"/>
    <s v="Count Dracula and company participate in a cruise for sea-loving monsters, unaware that their boat is being commandeered by the monster-hating Van Helsing family."/>
  </r>
  <r>
    <x v="211"/>
    <x v="9"/>
    <x v="6"/>
    <x v="27"/>
    <n v="97"/>
    <x v="204"/>
    <n v="527965936"/>
    <s v="50"/>
    <n v="126991"/>
    <s v="A suit-wearing, briefcase-carrying baby pairs up with his 7-year old brother to stop the dastardly plot of the CEO of Puppy Co."/>
  </r>
  <r>
    <x v="212"/>
    <x v="9"/>
    <x v="19"/>
    <x v="0"/>
    <n v="106"/>
    <x v="205"/>
    <n v="527016307"/>
    <s v="94"/>
    <n v="650998"/>
    <s v="Allied soldiers from Belgium, the British Commonwealth and Empire, and France are surrounded by the German Army and evacuated during a fierce battle in World War II."/>
  </r>
  <r>
    <x v="213"/>
    <x v="13"/>
    <x v="3"/>
    <x v="14"/>
    <n v="123"/>
    <x v="206"/>
    <n v="524976069"/>
    <s v="62"/>
    <n v="413560"/>
    <s v="The world is beset by the appearance of monstrous creatures, but one of them may be the only one who can save humanity."/>
  </r>
  <r>
    <x v="214"/>
    <x v="1"/>
    <x v="9"/>
    <x v="11"/>
    <n v="104"/>
    <x v="207"/>
    <n v="524580403"/>
    <s v="71"/>
    <n v="128488"/>
    <s v="When Hiccup discovers Toothless isn't the only Night Fury, he must seek &quot;The Hidden World&quot;, a secret Dragon Utopia before a hired tyrant named Grimmel finds it first."/>
  </r>
  <r>
    <x v="215"/>
    <x v="0"/>
    <x v="43"/>
    <x v="12"/>
    <n v="128"/>
    <x v="208"/>
    <n v="524028679"/>
    <s v="57"/>
    <n v="631723"/>
    <s v="Detective Sherlock Holmes and his stalwart partner Watson engage in a battle of wits and brawn with a nemesis whose plot is a threat to all of England."/>
  </r>
  <r>
    <x v="216"/>
    <x v="23"/>
    <x v="21"/>
    <x v="27"/>
    <n v="115"/>
    <x v="209"/>
    <n v="522657936"/>
    <s v="41"/>
    <n v="271402"/>
    <s v="All hell breaks loose when the Byrnes family meets the Focker family for the first time."/>
  </r>
  <r>
    <x v="217"/>
    <x v="20"/>
    <x v="46"/>
    <x v="1"/>
    <n v="98"/>
    <x v="210"/>
    <n v="521311890"/>
    <s v="95"/>
    <n v="1106841"/>
    <s v="In the distant future, a small waste-collecting robot inadvertently embarks on a space journey that will ultimately decide the fate of mankind."/>
  </r>
  <r>
    <x v="218"/>
    <x v="11"/>
    <x v="9"/>
    <x v="7"/>
    <n v="95"/>
    <x v="211"/>
    <n v="521170825"/>
    <s v="66"/>
    <n v="158944"/>
    <s v="Continuing his &quot;legendary adventures of awesomeness&quot;, Po must face two hugely epic, but different threats: one supernatural and the other a little closer to home."/>
  </r>
  <r>
    <x v="219"/>
    <x v="31"/>
    <x v="26"/>
    <x v="33"/>
    <n v="137"/>
    <x v="212"/>
    <n v="520881154"/>
    <s v="75"/>
    <n v="1089869"/>
    <s v="A cyborg, identical to the one who failed to kill Sarah Connor, must now protect her ten-year-old son John from a more advanced and powerful cyborg."/>
  </r>
  <r>
    <x v="220"/>
    <x v="3"/>
    <x v="16"/>
    <x v="8"/>
    <n v="117"/>
    <x v="213"/>
    <n v="519311965"/>
    <s v="64"/>
    <n v="660728"/>
    <s v="Armed with a super-suit with the astonishing ability to shrink in scale but increase in strength, cat burglar Scott Lang must embrace his inner hero and help his mentor, Dr. Hank Pym, pull off a plan that will save the world."/>
  </r>
  <r>
    <x v="221"/>
    <x v="4"/>
    <x v="32"/>
    <x v="27"/>
    <n v="85"/>
    <x v="214"/>
    <n v="512858819"/>
    <s v="51"/>
    <n v="70213"/>
    <s v="A grumpy Grinch plots to ruin Christmas for the village of Whoville."/>
  </r>
  <r>
    <x v="222"/>
    <x v="5"/>
    <x v="3"/>
    <x v="28"/>
    <n v="97"/>
    <x v="215"/>
    <n v="506863592"/>
    <s v="49"/>
    <n v="220241"/>
    <s v="Eddie Brock attempts to reignite his career by interviewing serial killer Cletus Kasady, who becomes the host of the symbiote Carnage and escapes prison after a failed execution."/>
  </r>
  <r>
    <x v="223"/>
    <x v="32"/>
    <x v="47"/>
    <x v="7"/>
    <n v="127"/>
    <x v="216"/>
    <n v="505703557"/>
    <s v="52"/>
    <n v="217251"/>
    <s v="After a young man is murdered, his spirit stays behind to warn his lover of impending danger, with the help of a reluctant psychic."/>
  </r>
  <r>
    <x v="39"/>
    <x v="33"/>
    <x v="6"/>
    <x v="6"/>
    <n v="90"/>
    <x v="217"/>
    <n v="504050219"/>
    <s v="86"/>
    <n v="416811"/>
    <s v="A kindhearted street urchin and a power-hungry Grand Vizier vie for a magic lamp that has the power to make their deepest wishes come true."/>
  </r>
  <r>
    <x v="224"/>
    <x v="13"/>
    <x v="6"/>
    <x v="27"/>
    <n v="101"/>
    <x v="218"/>
    <n v="498781117"/>
    <s v="49"/>
    <n v="90925"/>
    <s v="It's a jungle out there for Blu, Jewel, and their three kids after they're hurtled from Rio de Janeiro to the wilds of the Amazon. As Blu tries to fit in, he goes beak-to-beak with the vengeful Nigel and meets his father-in-law."/>
  </r>
  <r>
    <x v="225"/>
    <x v="23"/>
    <x v="48"/>
    <x v="8"/>
    <n v="163"/>
    <x v="219"/>
    <n v="497409852"/>
    <s v="56"/>
    <n v="533295"/>
    <s v="An adaptation of Homer's great epic, the film follows the assault on Troy by the united Greek forces and chronicles the fates of the men involved."/>
  </r>
  <r>
    <x v="226"/>
    <x v="18"/>
    <x v="6"/>
    <x v="2"/>
    <n v="92"/>
    <x v="220"/>
    <n v="497375381"/>
    <s v="88"/>
    <n v="578177"/>
    <s v="When Woody is stolen by a toy collector, Buzz and his friends set out on a rescue mission to save Woody before he becomes a museum toy property with his roundup gang Jessie, Prospector, and Bullseye."/>
  </r>
  <r>
    <x v="227"/>
    <x v="15"/>
    <x v="9"/>
    <x v="9"/>
    <n v="98"/>
    <x v="221"/>
    <n v="494879471"/>
    <s v="75"/>
    <n v="735267"/>
    <s v="A hapless young Viking who aspires to hunt dragons becomes the unlikely friend of a young dragon himself, and learns there may be more to the creatures than he assumed."/>
  </r>
  <r>
    <x v="228"/>
    <x v="25"/>
    <x v="10"/>
    <x v="14"/>
    <n v="113"/>
    <x v="222"/>
    <n v="494580615"/>
    <s v="68"/>
    <n v="196834"/>
    <s v="Bill and Jo Harding, advanced storm chasers on the brink of divorce, must join together to create an advanced weather alert system by putting themselves in the cross-hairs of extremely violent tornadoes."/>
  </r>
  <r>
    <x v="229"/>
    <x v="10"/>
    <x v="8"/>
    <x v="27"/>
    <n v="130"/>
    <x v="223"/>
    <n v="493311825"/>
    <s v="44"/>
    <n v="208389"/>
    <s v="A small-time magician is swept away to an enchanted land and is forced into a power struggle between three witches."/>
  </r>
  <r>
    <x v="230"/>
    <x v="15"/>
    <x v="0"/>
    <x v="32"/>
    <n v="106"/>
    <x v="224"/>
    <n v="493214993"/>
    <s v="39"/>
    <n v="282939"/>
    <s v="Perseus, a demigod and the son of Zeus, battles the minions of Hades and the Underworld in order to stop them from conquering Olympus and Earth."/>
  </r>
  <r>
    <x v="231"/>
    <x v="1"/>
    <x v="8"/>
    <x v="13"/>
    <n v="119"/>
    <x v="225"/>
    <n v="491730089"/>
    <s v="43"/>
    <n v="105066"/>
    <s v="Maleficent and her goddaughter Aurora begin to question the complex family ties that bind them as they are pulled in different directions by impending nuptials, unexpected allies, and dark new forces at play."/>
  </r>
  <r>
    <x v="232"/>
    <x v="9"/>
    <x v="1"/>
    <x v="11"/>
    <n v="140"/>
    <x v="226"/>
    <n v="490719763"/>
    <s v="82"/>
    <n v="256597"/>
    <s v="After the apes suffer unimaginable losses, Caesar wrestles with his darker instincts and begins his own mythic quest to avenge his kind."/>
  </r>
  <r>
    <x v="233"/>
    <x v="19"/>
    <x v="6"/>
    <x v="2"/>
    <n v="90"/>
    <x v="227"/>
    <n v="488351320"/>
    <s v="84"/>
    <n v="672459"/>
    <s v="A mean lord exiles fairytale creatures to the swamp of a grumpy ogre, who must go on a quest and rescue a princess for the lord in order to get his land back."/>
  </r>
  <r>
    <x v="234"/>
    <x v="24"/>
    <x v="49"/>
    <x v="19"/>
    <n v="120"/>
    <x v="228"/>
    <n v="487287646"/>
    <s v="55"/>
    <n v="494933"/>
    <s v="A bored married couple is surprised to learn that they are both assassins hired by competing agencies to kill each other."/>
  </r>
  <r>
    <x v="235"/>
    <x v="0"/>
    <x v="50"/>
    <x v="31"/>
    <n v="138"/>
    <x v="219"/>
    <n v="485930816"/>
    <s v="48"/>
    <n v="293394"/>
    <s v="Harvard symbologist Robert Langdon works with a nuclear physicist to solve a murder and prevent a terrorist act against the Vatican during one of the significant events within the church."/>
  </r>
  <r>
    <x v="236"/>
    <x v="13"/>
    <x v="16"/>
    <x v="32"/>
    <n v="101"/>
    <x v="229"/>
    <n v="485004754"/>
    <s v="31"/>
    <n v="211216"/>
    <s v="When a kingpin threatens New York City, a group of mutated turtle warriors must emerge from the shadows to protect their home."/>
  </r>
  <r>
    <x v="237"/>
    <x v="12"/>
    <x v="51"/>
    <x v="5"/>
    <n v="101"/>
    <x v="230"/>
    <n v="484592874"/>
    <s v="46"/>
    <n v="403001"/>
    <s v="A whiny news reporter is given the chance to step into God's shoes."/>
  </r>
  <r>
    <x v="238"/>
    <x v="8"/>
    <x v="6"/>
    <x v="4"/>
    <n v="96"/>
    <x v="231"/>
    <n v="483866518"/>
    <s v="63"/>
    <n v="227834"/>
    <s v="When Blu, a domesticated macaw from small-town Minnesota, meets the fiercely independent Jewel, he takes off on an adventure to Rio de Janeiro with the bird of his dreams."/>
  </r>
  <r>
    <x v="239"/>
    <x v="28"/>
    <x v="52"/>
    <x v="33"/>
    <n v="169"/>
    <x v="232"/>
    <n v="482349603"/>
    <s v="91"/>
    <n v="1377916"/>
    <s v="Following the Normandy Landings, a group of U.S. soldiers go behind enemy lines to retrieve a paratrooper whose brothers have been killed in action."/>
  </r>
  <r>
    <x v="240"/>
    <x v="8"/>
    <x v="34"/>
    <x v="12"/>
    <n v="105"/>
    <x v="233"/>
    <n v="481800873"/>
    <s v="68"/>
    <n v="527898"/>
    <s v="A substance designed to help the brain repair itself gives advanced intelligence to a chimpanzee who leads an ape uprising."/>
  </r>
  <r>
    <x v="241"/>
    <x v="32"/>
    <x v="53"/>
    <x v="20"/>
    <n v="103"/>
    <x v="234"/>
    <n v="476684675"/>
    <s v="63"/>
    <n v="563004"/>
    <s v="An eight-year-old troublemaker must protect his house from a pair of burglars when he is accidentally left home alone by his family during Christmas vacation."/>
  </r>
  <r>
    <x v="242"/>
    <x v="3"/>
    <x v="6"/>
    <x v="13"/>
    <n v="89"/>
    <x v="235"/>
    <n v="475186706"/>
    <s v="44"/>
    <n v="127713"/>
    <s v="Dracula and his friends try to bring out the monster in his half human, half vampire grandson in order to keep Mavis from leaving the hotel."/>
  </r>
  <r>
    <x v="243"/>
    <x v="34"/>
    <x v="0"/>
    <x v="3"/>
    <n v="131"/>
    <x v="236"/>
    <n v="475106177"/>
    <s v="58"/>
    <n v="1045754"/>
    <s v="After a daring mission to rescue Han Solo from Jabba the Hutt, the Rebels dispatch to Endor to destroy the second Death Star. Meanwhile, Luke struggles to help Darth Vader back from the dark side without falling into the Emperor's trap."/>
  </r>
  <r>
    <x v="244"/>
    <x v="24"/>
    <x v="12"/>
    <x v="31"/>
    <n v="115"/>
    <x v="237"/>
    <n v="474968763"/>
    <s v="72"/>
    <n v="478381"/>
    <s v="A young boy wins a tour through the most magnificent chocolate factory in the world, led by the world's most unusual candy maker."/>
  </r>
  <r>
    <x v="245"/>
    <x v="35"/>
    <x v="23"/>
    <x v="18"/>
    <n v="127"/>
    <x v="238"/>
    <n v="474171806"/>
    <s v="65"/>
    <n v="750474"/>
    <s v="In 1938, after his father Professor Henry Jones, Sr. goes missing while pursuing the Holy Grail, Professor Henry &quot;Indiana&quot; Jones, Jr. finds himself up against Adolf Hitler's Nazis again to stop them from obtaining its powers."/>
  </r>
  <r>
    <x v="246"/>
    <x v="36"/>
    <x v="54"/>
    <x v="9"/>
    <n v="124"/>
    <x v="239"/>
    <n v="474141300"/>
    <s v="87"/>
    <n v="602420"/>
    <s v="When a killer shark unleashes chaos on a beach community off Cape Cod, it's up to a local sheriff, a marine biologist, and an old seafarer to hunt the beast down."/>
  </r>
  <r>
    <x v="247"/>
    <x v="3"/>
    <x v="10"/>
    <x v="10"/>
    <n v="114"/>
    <x v="240"/>
    <n v="474009154"/>
    <s v="43"/>
    <n v="237412"/>
    <s v="In the aftermath of a massive earthquake in California, a rescue-chopper pilot makes a dangerous journey with his ex-wife across the state in order to rescue his daughter."/>
  </r>
  <r>
    <x v="248"/>
    <x v="1"/>
    <x v="55"/>
    <x v="19"/>
    <n v="169"/>
    <x v="241"/>
    <n v="473122525"/>
    <s v="58"/>
    <n v="262024"/>
    <s v="Twenty-seven years after their first encounter with the terrifying Pennywise, the Losers Club have grown up and moved away, until a devastating phone call brings them back."/>
  </r>
  <r>
    <x v="249"/>
    <x v="6"/>
    <x v="6"/>
    <x v="20"/>
    <n v="101"/>
    <x v="242"/>
    <n v="471222889"/>
    <s v="72"/>
    <n v="421180"/>
    <s v="A video game villain wants to be a hero and sets out to fulfill his dream, but his quest brings havoc to the whole arcade where he lives."/>
  </r>
  <r>
    <x v="250"/>
    <x v="5"/>
    <x v="56"/>
    <x v="27"/>
    <n v="113"/>
    <x v="243"/>
    <n v="470067014"/>
    <s v="59"/>
    <n v="206514"/>
    <s v="The epic next chapter in the cinematic Monsterverse pits two of the greatest icons in motion picture history against each other--the fearsome Godzilla and the mighty Kong--with humanity caught in the balance."/>
  </r>
  <r>
    <x v="251"/>
    <x v="0"/>
    <x v="37"/>
    <x v="20"/>
    <n v="100"/>
    <x v="244"/>
    <n v="469328079"/>
    <s v="73"/>
    <n v="781265"/>
    <s v="Three buddies wake up from a bachelor party in Las Vegas, with no memory of the previous night and the bachelor missing. They make their way around the city in order to find their friend before his wedding."/>
  </r>
  <r>
    <x v="252"/>
    <x v="13"/>
    <x v="9"/>
    <x v="20"/>
    <n v="100"/>
    <x v="245"/>
    <n v="468266122"/>
    <s v="83"/>
    <n v="354346"/>
    <s v="An ordinary LEGO construction worker, thought to be the prophesied as &quot;special&quot;, is recruited to join a quest to stop an evil tyrant from gluing the LEGO universe into eternal stasis."/>
  </r>
  <r>
    <x v="253"/>
    <x v="4"/>
    <x v="3"/>
    <x v="31"/>
    <n v="114"/>
    <x v="246"/>
    <n v="467989645"/>
    <s v="66"/>
    <n v="164926"/>
    <s v="On the run in the year 1987, Bumblebee finds refuge in a junkyard in a small California beach town. On the cusp of turning 18 and trying to find her place in the world, Charlie Watson discovers Bumblebee, battle-scarred and broken."/>
  </r>
  <r>
    <x v="254"/>
    <x v="10"/>
    <x v="3"/>
    <x v="20"/>
    <n v="132"/>
    <x v="247"/>
    <n v="467365246"/>
    <s v="72"/>
    <n v="483380"/>
    <s v="After the crew of the Enterprise find an unstoppable force of terror from within their own organization, Captain Kirk leads a manhunt to a war-zone world to capture a one-man weapon of mass destruction."/>
  </r>
  <r>
    <x v="255"/>
    <x v="18"/>
    <x v="26"/>
    <x v="39"/>
    <n v="136"/>
    <x v="248"/>
    <n v="467222728"/>
    <s v="73"/>
    <n v="1895339"/>
    <s v="When a beautiful stranger leads computer hacker Neo to a forbidding underworld, he discovers the shocking truth--the life he knows is the elaborate deception of an evil cyber-intelligence."/>
  </r>
  <r>
    <x v="256"/>
    <x v="29"/>
    <x v="1"/>
    <x v="21"/>
    <n v="155"/>
    <x v="249"/>
    <n v="465380802"/>
    <s v="67"/>
    <n v="1485912"/>
    <s v="A former Roman General sets out to exact vengeance against the corrupt emperor who murdered his family and sent him into slavery."/>
  </r>
  <r>
    <x v="257"/>
    <x v="32"/>
    <x v="21"/>
    <x v="7"/>
    <n v="119"/>
    <x v="250"/>
    <n v="463406268"/>
    <s v="51"/>
    <n v="324063"/>
    <s v="A man in a legal but hurtful business needs an escort for some social events, and hires a beautiful prostitute he meets... only to fall in love."/>
  </r>
  <r>
    <x v="258"/>
    <x v="16"/>
    <x v="6"/>
    <x v="30"/>
    <n v="117"/>
    <x v="251"/>
    <n v="461991867"/>
    <s v="73"/>
    <n v="419343"/>
    <s v="On the way to the biggest race of his life, a hotshot rookie race car gets stranded in a rundown town, and learns that winning isn't everything in life."/>
  </r>
  <r>
    <x v="259"/>
    <x v="37"/>
    <x v="19"/>
    <x v="31"/>
    <n v="149"/>
    <x v="252"/>
    <n v="461421559"/>
    <s v="64"/>
    <n v="5832"/>
    <s v="From the acclaimed filmmaker behind Mr. Six comes a riveting war epic. In 1937, eight hundred Chinese soldiers fight under siege from a warehouse in the middle of the Shanghai battlefield, completely surrounded by the Japanese army."/>
  </r>
  <r>
    <x v="260"/>
    <x v="16"/>
    <x v="3"/>
    <x v="13"/>
    <n v="104"/>
    <x v="253"/>
    <n v="460435291"/>
    <s v="58"/>
    <n v="516297"/>
    <s v="The human government develops a cure for mutations, and Jean Gray becomes a darker uncontrollable persona called the Phoenix who allies with Magneto, causing escalation into an all-out battle for the X-Men."/>
  </r>
  <r>
    <x v="261"/>
    <x v="21"/>
    <x v="43"/>
    <x v="19"/>
    <n v="124"/>
    <x v="254"/>
    <n v="459242249"/>
    <s v="48"/>
    <n v="237913"/>
    <s v="Benjamin Gates must follow a clue left in John Wilkes Booth's diary to prove his ancestor's innocence in the assassination of Abraham Lincoln."/>
  </r>
  <r>
    <x v="262"/>
    <x v="13"/>
    <x v="56"/>
    <x v="14"/>
    <n v="89"/>
    <x v="255"/>
    <n v="458863600"/>
    <s v="61"/>
    <n v="494639"/>
    <s v="A woman, accidentally caught in a dark deal, turns the tables on her captors and transforms into a merciless warrior evolved beyond human logic."/>
  </r>
  <r>
    <x v="263"/>
    <x v="25"/>
    <x v="10"/>
    <x v="7"/>
    <n v="110"/>
    <x v="256"/>
    <n v="457696391"/>
    <s v="59"/>
    <n v="425965"/>
    <s v="An American agent, under false suspicion of disloyalty, must discover and expose the real spy without the help of his organization."/>
  </r>
  <r>
    <x v="264"/>
    <x v="16"/>
    <x v="7"/>
    <x v="12"/>
    <n v="117"/>
    <x v="257"/>
    <n v="456082343"/>
    <s v="52"/>
    <n v="816922"/>
    <s v="King Leonidas of Sparta and a force of 300 men fight the Persians at Thermopylae in 480 B.C."/>
  </r>
  <r>
    <x v="265"/>
    <x v="12"/>
    <x v="7"/>
    <x v="0"/>
    <n v="154"/>
    <x v="258"/>
    <n v="454627263"/>
    <s v="55"/>
    <n v="440027"/>
    <s v="An American military advisor embraces the Samurai culture he was hired to destroy after he is captured in battle."/>
  </r>
  <r>
    <x v="266"/>
    <x v="37"/>
    <x v="9"/>
    <x v="18"/>
    <n v="117"/>
    <x v="259"/>
    <n v="453210959"/>
    <s v="72"/>
    <n v="56907"/>
    <s v="After his family was brutally murdered and his sister turned into a demon, Tanjiro Kamado's journey as a demon slayer began. Tanjiro and his comrades embark on a new mission aboard the Mugen Train, on track to despair."/>
  </r>
  <r>
    <x v="267"/>
    <x v="4"/>
    <x v="57"/>
    <x v="0"/>
    <n v="117"/>
    <x v="260"/>
    <n v="451183391"/>
    <s v="63"/>
    <n v="6479"/>
    <s v="A story on how a small drug store owner became the exclusive selling agent of a cheap Indian generic drug against Chronic Granulocytic Leukemia in China."/>
  </r>
  <r>
    <x v="268"/>
    <x v="19"/>
    <x v="58"/>
    <x v="20"/>
    <n v="116"/>
    <x v="261"/>
    <n v="450717150"/>
    <s v="74"/>
    <n v="571258"/>
    <s v="Danny Ocean and his ten accomplices plan to rob three Las Vegas casinos simultaneously."/>
  </r>
  <r>
    <x v="269"/>
    <x v="1"/>
    <x v="48"/>
    <x v="27"/>
    <n v="154"/>
    <x v="262"/>
    <n v="450064993"/>
    <s v="******"/>
    <n v="1892"/>
    <s v="An anthology film consist of 7 short stories directed by several different directors, which are based on 7 moments since the founding of People's Republic of China."/>
  </r>
  <r>
    <x v="270"/>
    <x v="8"/>
    <x v="0"/>
    <x v="23"/>
    <n v="115"/>
    <x v="263"/>
    <n v="449326618"/>
    <s v="57"/>
    <n v="844378"/>
    <s v="The powerful but arrogant god Thor is cast out of Asgard to live amongst humans in Midgard (Earth), where he soon becomes one of their finest defenders."/>
  </r>
  <r>
    <x v="271"/>
    <x v="19"/>
    <x v="19"/>
    <x v="16"/>
    <n v="183"/>
    <x v="264"/>
    <n v="449220945"/>
    <s v="44"/>
    <n v="332611"/>
    <s v="A tale of war and romance mixed in with history. The story follows two lifelong friends and a beautiful nurse who are caught up in the horror of an infamous Sunday morning in 1941."/>
  </r>
  <r>
    <x v="272"/>
    <x v="11"/>
    <x v="59"/>
    <x v="6"/>
    <n v="128"/>
    <x v="265"/>
    <n v="448906865"/>
    <s v="94"/>
    <n v="581482"/>
    <s v="While navigating their careers in Los Angeles, a pianist and an actress fall in love while attempting to reconcile their aspirations for the future."/>
  </r>
  <r>
    <x v="273"/>
    <x v="18"/>
    <x v="6"/>
    <x v="8"/>
    <n v="88"/>
    <x v="266"/>
    <n v="448191819"/>
    <s v="79"/>
    <n v="226365"/>
    <s v="A man raised by gorillas must decide where he really belongs when he discovers he is a human."/>
  </r>
  <r>
    <x v="274"/>
    <x v="22"/>
    <x v="16"/>
    <x v="10"/>
    <n v="88"/>
    <x v="267"/>
    <n v="445135288"/>
    <s v="49"/>
    <n v="374914"/>
    <s v="Agent Jay is sent to find Agent Kay and restore his memory after the re-appearance of a case from Kay's past."/>
  </r>
  <r>
    <x v="275"/>
    <x v="21"/>
    <x v="50"/>
    <x v="6"/>
    <n v="115"/>
    <x v="268"/>
    <n v="444100035"/>
    <s v="85"/>
    <n v="633900"/>
    <s v="Jason Bourne dodges a ruthless C.I.A. official and his Agents from a new assassination program while searching for the origins of his life as a trained killer."/>
  </r>
  <r>
    <x v="276"/>
    <x v="19"/>
    <x v="0"/>
    <x v="14"/>
    <n v="130"/>
    <x v="269"/>
    <n v="443280904"/>
    <s v="48"/>
    <n v="325179"/>
    <s v="The mummified body of Imhotep is shipped to a museum in London, where he once again wakes and begins his campaign of rage and terror."/>
  </r>
  <r>
    <x v="277"/>
    <x v="0"/>
    <x v="6"/>
    <x v="40"/>
    <n v="88"/>
    <x v="270"/>
    <n v="443140005"/>
    <s v="41"/>
    <n v="49552"/>
    <s v="The world-famous singing preteen chipmunk trio return to contend with the pressures of school, celebrity, and a rival female music group known as The Chipettes."/>
  </r>
  <r>
    <x v="278"/>
    <x v="6"/>
    <x v="60"/>
    <x v="25"/>
    <n v="158"/>
    <x v="271"/>
    <n v="442299309"/>
    <s v="63"/>
    <n v="329707"/>
    <s v="In 19th-century France, Jean Valjean, who for decades has been hunted by the ruthless policeman Javert after breaking parole, agrees to care for a factory worker's daughter. The decision changes their lives forever."/>
  </r>
  <r>
    <x v="279"/>
    <x v="38"/>
    <x v="28"/>
    <x v="9"/>
    <n v="122"/>
    <x v="272"/>
    <n v="441306145"/>
    <s v="81"/>
    <n v="403949"/>
    <s v="When a teenage girl is possessed by a mysterious entity, her mother seeks the help of two priests to save her daughter."/>
  </r>
  <r>
    <x v="280"/>
    <x v="14"/>
    <x v="57"/>
    <x v="7"/>
    <n v="125"/>
    <x v="273"/>
    <n v="441286195"/>
    <s v="53"/>
    <n v="268073"/>
    <s v="After a bitter divorce, an actor disguises himself as a female housekeeper to spend time with his children held in custody by his former wife."/>
  </r>
  <r>
    <x v="281"/>
    <x v="3"/>
    <x v="3"/>
    <x v="27"/>
    <n v="126"/>
    <x v="274"/>
    <n v="440603537"/>
    <s v="38"/>
    <n v="278084"/>
    <s v="When John Connor, leader of the human resistance, sends Sgt. Kyle Reese back to 1984 to protect Sarah Connor and safeguard the future, an unexpected turn of events creates a fractured timeline."/>
  </r>
  <r>
    <x v="282"/>
    <x v="11"/>
    <x v="0"/>
    <x v="31"/>
    <n v="123"/>
    <x v="275"/>
    <n v="439048914"/>
    <s v="32"/>
    <n v="263969"/>
    <s v="As an Orc horde invades the planet Azeroth using a magic portal, a few human heroes and dissenting Orcs must attempt to stop the true evil behind this war."/>
  </r>
  <r>
    <x v="283"/>
    <x v="4"/>
    <x v="61"/>
    <x v="12"/>
    <n v="136"/>
    <x v="276"/>
    <n v="436233122"/>
    <s v="88"/>
    <n v="381604"/>
    <s v="A musician helps a young singer find fame as age and alcoholism send his own career into a downward spiral."/>
  </r>
  <r>
    <x v="284"/>
    <x v="9"/>
    <x v="62"/>
    <x v="25"/>
    <n v="105"/>
    <x v="277"/>
    <n v="435732529"/>
    <s v="48"/>
    <n v="280057"/>
    <s v="Celebrates the birth of show business and tells of a visionary who rose from nothing to create a spectacle that became a worldwide sensation."/>
  </r>
  <r>
    <x v="285"/>
    <x v="12"/>
    <x v="26"/>
    <x v="27"/>
    <n v="109"/>
    <x v="278"/>
    <n v="433371112"/>
    <s v="66"/>
    <n v="399649"/>
    <s v="A machine from a post-apocalyptic future travels back in time to protect a man and a woman from an advanced robotic assassin to ensure they both survive a nuclear attack."/>
  </r>
  <r>
    <x v="286"/>
    <x v="1"/>
    <x v="16"/>
    <x v="19"/>
    <n v="104"/>
    <x v="279"/>
    <n v="433230304"/>
    <s v="53"/>
    <n v="162859"/>
    <s v="In a world where people collect Pokémon to do battle, a boy comes across an intelligent talking Pikachu who seeks to be a detective."/>
  </r>
  <r>
    <x v="287"/>
    <x v="5"/>
    <x v="0"/>
    <x v="11"/>
    <n v="132"/>
    <x v="280"/>
    <n v="432243292"/>
    <s v="71"/>
    <n v="374342"/>
    <s v="Shang-Chi, the master of weaponry-based Kung Fu, is forced to confront his past after being drawn into the Ten Rings organization."/>
  </r>
  <r>
    <x v="288"/>
    <x v="22"/>
    <x v="10"/>
    <x v="10"/>
    <n v="133"/>
    <x v="281"/>
    <n v="431971116"/>
    <s v="56"/>
    <n v="219747"/>
    <s v="James Bond is sent to investigate the connection between a North Korean terrorist and a diamond mogul, who is funding the development of an international space weapon."/>
  </r>
  <r>
    <x v="289"/>
    <x v="1"/>
    <x v="6"/>
    <x v="14"/>
    <n v="86"/>
    <x v="282"/>
    <n v="430051293"/>
    <s v="55"/>
    <n v="62383"/>
    <s v="Continuing the story of Max and his pet friends, following their secret lives after their owners leave them for work or school each day."/>
  </r>
  <r>
    <x v="290"/>
    <x v="29"/>
    <x v="63"/>
    <x v="0"/>
    <n v="143"/>
    <x v="283"/>
    <n v="429632142"/>
    <s v="73"/>
    <n v="588627"/>
    <s v="A FedEx executive undergoes a physical and emotional transformation after crash landing on a deserted island."/>
  </r>
  <r>
    <x v="291"/>
    <x v="4"/>
    <x v="3"/>
    <x v="10"/>
    <n v="107"/>
    <x v="284"/>
    <n v="428028233"/>
    <s v="45"/>
    <n v="167913"/>
    <s v="When three different animals become infected with a dangerous pathogen, a primatologist and a geneticist team up to stop them from destroying Chicago."/>
  </r>
  <r>
    <x v="292"/>
    <x v="15"/>
    <x v="64"/>
    <x v="6"/>
    <n v="118"/>
    <x v="285"/>
    <n v="427374317"/>
    <s v="88"/>
    <n v="679043"/>
    <s v="The story of King George VI, his impromptu ascension to the throne of the British Empire in 1936, and the speech therapist who helped the unsure monarch overcome his stammer."/>
  </r>
  <r>
    <x v="293"/>
    <x v="12"/>
    <x v="26"/>
    <x v="31"/>
    <n v="129"/>
    <x v="286"/>
    <n v="427344325"/>
    <s v="47"/>
    <n v="511943"/>
    <s v="The human city of Zion defends itself against the massive invasion of the machines as Neo fights to end the war at another front while also opposing the rogue Agent Smith."/>
  </r>
  <r>
    <x v="294"/>
    <x v="8"/>
    <x v="65"/>
    <x v="21"/>
    <n v="112"/>
    <x v="287"/>
    <n v="426588510"/>
    <s v="57"/>
    <n v="849817"/>
    <s v="After he becomes a quadriplegic from a paragliding accident, an aristocrat hires a young man from the projects to be his caregiver."/>
  </r>
  <r>
    <x v="295"/>
    <x v="37"/>
    <x v="49"/>
    <x v="19"/>
    <n v="124"/>
    <x v="288"/>
    <n v="426505244"/>
    <s v="59"/>
    <n v="160067"/>
    <s v="Miami detectives Mike Lowrey and Marcus Burnett must face off against a mother-and-son pair of drug lords who wreak vengeful havoc on their city."/>
  </r>
  <r>
    <x v="296"/>
    <x v="6"/>
    <x v="66"/>
    <x v="1"/>
    <n v="165"/>
    <x v="289"/>
    <n v="426074373"/>
    <s v="81"/>
    <n v="1534855"/>
    <s v="With the help of a German bounty-hunter, a freed slave sets out to rescue his wife from a brutal plantation-owner in Mississippi."/>
  </r>
  <r>
    <x v="18"/>
    <x v="31"/>
    <x v="67"/>
    <x v="6"/>
    <n v="84"/>
    <x v="290"/>
    <n v="424967620"/>
    <s v="95"/>
    <n v="453187"/>
    <s v="A prince cursed to spend his days as a hideous monster sets out to regain his humanity by earning a young woman's love."/>
  </r>
  <r>
    <x v="297"/>
    <x v="32"/>
    <x v="68"/>
    <x v="6"/>
    <n v="181"/>
    <x v="291"/>
    <n v="424208848"/>
    <s v="72"/>
    <n v="265130"/>
    <s v="Lieutenant John Dunbar, assigned to a remote western Civil War outpost, befriends wolves and Native Americans, making him an intolerable aberration in the military."/>
  </r>
  <r>
    <x v="298"/>
    <x v="37"/>
    <x v="35"/>
    <x v="19"/>
    <n v="153"/>
    <x v="11"/>
    <n v="422390820"/>
    <s v="******"/>
    <n v="843"/>
    <s v="In different parts of rural China, various people explore what makes their communities unique."/>
  </r>
  <r>
    <x v="299"/>
    <x v="20"/>
    <x v="17"/>
    <x v="19"/>
    <n v="150"/>
    <x v="292"/>
    <n v="419665568"/>
    <s v="62"/>
    <n v="210925"/>
    <s v="The Pevensie siblings return to Narnia, where they are enlisted to once again help ward off an evil king and restore the rightful heir to the land's throne, Prince Caspian."/>
  </r>
  <r>
    <x v="300"/>
    <x v="20"/>
    <x v="69"/>
    <x v="22"/>
    <n v="145"/>
    <x v="293"/>
    <n v="418765519"/>
    <s v="53"/>
    <n v="122626"/>
    <s v="A New York City writer on sex and love is finally getting married to her Mr. Big. But her three best girlfriends must console her after one of them inadvertently leads Mr. Big to jilt her."/>
  </r>
  <r>
    <x v="301"/>
    <x v="1"/>
    <x v="1"/>
    <x v="16"/>
    <n v="111"/>
    <x v="294"/>
    <n v="417282021"/>
    <s v="******"/>
    <n v="2150"/>
    <s v="When the windshield of his commercial airplane shatters at 30,000 feet in the air, a pilot and his flight crew work to ensure the safety of the passengers and land the plane."/>
  </r>
  <r>
    <x v="302"/>
    <x v="18"/>
    <x v="0"/>
    <x v="7"/>
    <n v="124"/>
    <x v="295"/>
    <n v="415933406"/>
    <s v="48"/>
    <n v="428601"/>
    <s v="At an archaeological dig in the ancient city of Hamunaptra, an American serving in the French Foreign Legion accidentally awakens a mummy who begins to wreak havoc as he searches for the reincarnation of his long-lost love."/>
  </r>
  <r>
    <x v="303"/>
    <x v="15"/>
    <x v="8"/>
    <x v="27"/>
    <n v="113"/>
    <x v="296"/>
    <n v="415686217"/>
    <s v="53"/>
    <n v="154816"/>
    <s v="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
  </r>
  <r>
    <x v="304"/>
    <x v="11"/>
    <x v="30"/>
    <x v="13"/>
    <n v="123"/>
    <x v="297"/>
    <n v="415484914"/>
    <s v="58"/>
    <n v="227583"/>
    <s v="The CIA's most dangerous former operative is drawn out of hiding to uncover more explosive truths about his past."/>
  </r>
  <r>
    <x v="305"/>
    <x v="10"/>
    <x v="26"/>
    <x v="31"/>
    <n v="126"/>
    <x v="298"/>
    <n v="414828246"/>
    <s v="61"/>
    <n v="465995"/>
    <s v="Wolverine comes to Japan to meet an old friend whose life he saved years ago, and gets embroiled in a conspiracy involving yakuza and mutants."/>
  </r>
  <r>
    <x v="306"/>
    <x v="13"/>
    <x v="16"/>
    <x v="20"/>
    <n v="129"/>
    <x v="299"/>
    <n v="414351546"/>
    <s v="60"/>
    <n v="664004"/>
    <s v="A spy organisation recruits a promising street kid into the agency's training program, while a global threat emerges from a twisted tech genius."/>
  </r>
  <r>
    <x v="307"/>
    <x v="0"/>
    <x v="12"/>
    <x v="41"/>
    <n v="105"/>
    <x v="300"/>
    <n v="413106170"/>
    <s v="42"/>
    <n v="196802"/>
    <s v="Security guard Larry Daley infiltrates the Smithsonian Institution in order to rescue Jedediah and Octavius, who have been shipped to the museum by mistake."/>
  </r>
  <r>
    <x v="308"/>
    <x v="35"/>
    <x v="23"/>
    <x v="25"/>
    <n v="126"/>
    <x v="301"/>
    <n v="411569241"/>
    <s v="69"/>
    <n v="376730"/>
    <s v="The Dark Knight of Gotham City begins his war on crime with his first major enemy being Jack Napier, a criminal who becomes the clownishly homicidal Joker."/>
  </r>
  <r>
    <x v="309"/>
    <x v="33"/>
    <x v="70"/>
    <x v="27"/>
    <n v="129"/>
    <x v="302"/>
    <n v="411046449"/>
    <s v="39"/>
    <n v="134840"/>
    <s v="A former Secret Service agent takes on the job of bodyguard to an R&amp;B singer, whose lifestyle is most unlike a President's."/>
  </r>
  <r>
    <x v="310"/>
    <x v="10"/>
    <x v="3"/>
    <x v="4"/>
    <n v="131"/>
    <x v="303"/>
    <n v="411002906"/>
    <s v="65"/>
    <n v="500987"/>
    <s v="As a war between humankind and monstrous sea creatures wages on, a former pilot and a trainee are paired up to drive a seemingly obsolete special weapon in a desperate effort to save the world from the apocalypse."/>
  </r>
  <r>
    <x v="311"/>
    <x v="9"/>
    <x v="16"/>
    <x v="31"/>
    <n v="141"/>
    <x v="304"/>
    <n v="410902662"/>
    <s v="44"/>
    <n v="326293"/>
    <s v="After the Kingsman's headquarters are destroyed and the world is held hostage, an allied spy organization in the United States is discovered. These two elite secret agencies must band together to defeat a common enemy."/>
  </r>
  <r>
    <x v="302"/>
    <x v="9"/>
    <x v="0"/>
    <x v="26"/>
    <n v="111"/>
    <x v="305"/>
    <n v="409231607"/>
    <s v="34"/>
    <n v="190176"/>
    <s v="An ancient Egyptian princess is awakened from her crypt beneath the desert, bringing with her malevolence grown over millennia, and terrors that defy human comprehension."/>
  </r>
  <r>
    <x v="312"/>
    <x v="5"/>
    <x v="6"/>
    <x v="11"/>
    <n v="110"/>
    <x v="306"/>
    <n v="408837044"/>
    <s v="49"/>
    <n v="66528"/>
    <s v="Buster Moon and his friends must persuade reclusive rock star Clay Calloway to join them for the opening of a new show."/>
  </r>
  <r>
    <x v="313"/>
    <x v="11"/>
    <x v="6"/>
    <x v="17"/>
    <n v="94"/>
    <x v="307"/>
    <n v="408754975"/>
    <s v="34"/>
    <n v="67153"/>
    <s v="When Scrat's acorn sends an asteroid to Earth, the Herd must find a way to stop the asteroid from hitting Earth with the help of a returning friend."/>
  </r>
  <r>
    <x v="314"/>
    <x v="20"/>
    <x v="47"/>
    <x v="42"/>
    <n v="122"/>
    <x v="308"/>
    <n v="408430415"/>
    <s v="56"/>
    <n v="460735"/>
    <s v="When Bella Swan moves to a small town in the Pacific Northwest, she falls in love with Edward Cullen, a mysterious classmate who reveals himself to be a 108-year-old vampire."/>
  </r>
  <r>
    <x v="315"/>
    <x v="22"/>
    <x v="71"/>
    <x v="5"/>
    <n v="106"/>
    <x v="309"/>
    <n v="408247917"/>
    <s v="59"/>
    <n v="363169"/>
    <s v="A widowed former reverend living with his children and brother on a Pennsylvania farm finds mysterious crop circles in their fields, which suggests something more frightening to come."/>
  </r>
  <r>
    <x v="316"/>
    <x v="12"/>
    <x v="3"/>
    <x v="11"/>
    <n v="134"/>
    <x v="310"/>
    <n v="407711549"/>
    <s v="68"/>
    <n v="549360"/>
    <s v="When anti-mutant Colonel William Stryker kidnaps Professor X and attacks his school, the X-Men must ally with their archenemy Magneto to stop him."/>
  </r>
  <r>
    <x v="317"/>
    <x v="7"/>
    <x v="8"/>
    <x v="16"/>
    <n v="142"/>
    <x v="11"/>
    <n v="405161334"/>
    <s v="47"/>
    <n v="131975"/>
    <s v="Professor Albus Dumbledore must assist Newt Scamander and his partners as Grindelwald begins to lead an army to eliminate all Muggles."/>
  </r>
  <r>
    <x v="318"/>
    <x v="1"/>
    <x v="3"/>
    <x v="8"/>
    <n v="122"/>
    <x v="311"/>
    <n v="404980543"/>
    <s v="53"/>
    <n v="266360"/>
    <s v="A deactivated cyborg's revived, but can't remember anything of her past and goes on a quest to find out who she is."/>
  </r>
  <r>
    <x v="319"/>
    <x v="20"/>
    <x v="0"/>
    <x v="34"/>
    <n v="112"/>
    <x v="312"/>
    <n v="403449830"/>
    <s v="31"/>
    <n v="161456"/>
    <s v="In the Far East, Alex O'Connell, the son of famed mummy fighters Rick and Evy O'Connell, unearths the mummy of the first Emperor of Qin -- a shape-shifting entity cursed by a witch centuries ago."/>
  </r>
  <r>
    <x v="320"/>
    <x v="6"/>
    <x v="72"/>
    <x v="23"/>
    <n v="124"/>
    <x v="313"/>
    <n v="403354469"/>
    <s v="64"/>
    <n v="608177"/>
    <s v="Following clues to the origin of mankind, a team finds a structure on a distant moon, but they soon realize they are not alone."/>
  </r>
  <r>
    <x v="321"/>
    <x v="39"/>
    <x v="73"/>
    <x v="18"/>
    <n v="238"/>
    <x v="314"/>
    <n v="402382193"/>
    <s v="97"/>
    <n v="314964"/>
    <s v="The manipulative daughter of a Georgia plantation owner conducts a turbulent romance with a roguish profiteer during the American Civil War and Reconstruction periods."/>
  </r>
  <r>
    <x v="322"/>
    <x v="4"/>
    <x v="36"/>
    <x v="13"/>
    <n v="114"/>
    <x v="315"/>
    <n v="402263497"/>
    <s v="60"/>
    <n v="95422"/>
    <s v="Five years after the events of Mamma Mia! (2008), Sophie prepares for the grand reopening of the Hotel Bella Donna as she learns more about her mother's past."/>
  </r>
  <r>
    <x v="323"/>
    <x v="5"/>
    <x v="0"/>
    <x v="27"/>
    <n v="156"/>
    <x v="316"/>
    <n v="402064899"/>
    <s v="52"/>
    <n v="335050"/>
    <s v="The saga of the Eternals, a race of immortal beings who lived on Earth and shaped its history and civilizations."/>
  </r>
  <r>
    <x v="324"/>
    <x v="7"/>
    <x v="16"/>
    <x v="19"/>
    <n v="122"/>
    <x v="11"/>
    <n v="401872904"/>
    <s v="47"/>
    <n v="62156"/>
    <s v="When the manic Dr Robotnik returns to Earth with a new ally, Knuckles the Echidna, Sonic and his new friend Tails is all that stands in their way."/>
  </r>
  <r>
    <x v="325"/>
    <x v="5"/>
    <x v="1"/>
    <x v="6"/>
    <n v="155"/>
    <x v="317"/>
    <n v="401847900"/>
    <s v="74"/>
    <n v="618157"/>
    <s v="A noble family becomes embroiled in a war for control over the galaxy's most valuable asset while its heir becomes troubled by visions of a dark future."/>
  </r>
  <r>
    <x v="326"/>
    <x v="7"/>
    <x v="23"/>
    <x v="27"/>
    <n v="116"/>
    <x v="11"/>
    <n v="401748820"/>
    <s v="45"/>
    <n v="191170"/>
    <s v="Street-smart Nathan Drake is recruited by seasoned treasure hunter Victor &quot;Sully&quot; Sullivan to recover a fortune amassed by Ferdinand Magellan, and lost 500 years ago by the House of Moncada."/>
  </r>
  <r>
    <x v="327"/>
    <x v="15"/>
    <x v="3"/>
    <x v="5"/>
    <n v="125"/>
    <x v="318"/>
    <n v="400063852"/>
    <s v="49"/>
    <n v="337056"/>
    <s v="The son of a virtual world designer goes looking for his father and ends up inside the digital world that his father designed. He meets his father's corrupted creation and a unique ally who was born inside the digital world."/>
  </r>
  <r>
    <x v="328"/>
    <x v="16"/>
    <x v="10"/>
    <x v="4"/>
    <n v="126"/>
    <x v="319"/>
    <n v="398479497"/>
    <s v="66"/>
    <n v="356861"/>
    <s v="IMF agent Ethan Hunt comes into conflict with a dangerous and sadistic arms dealer who threatens his life and his fiancée in response."/>
  </r>
  <r>
    <x v="329"/>
    <x v="6"/>
    <x v="1"/>
    <x v="10"/>
    <n v="127"/>
    <x v="320"/>
    <n v="396592829"/>
    <s v="57"/>
    <n v="290046"/>
    <s v="In a twist to the fairy tale, the Huntsman ordered to take Snow White into the woods to be killed winds up becoming her protector and mentor in a quest to vanquish the Evil Queen."/>
  </r>
  <r>
    <x v="330"/>
    <x v="40"/>
    <x v="36"/>
    <x v="30"/>
    <n v="110"/>
    <x v="321"/>
    <n v="396271103"/>
    <s v="70"/>
    <n v="276124"/>
    <s v="Good girl Sandy Olsson and greaser Danny Zuko fell in love over the summer. When they unexpectedly discover they're now in the same high school, will they be able to rekindle their romance?"/>
  </r>
  <r>
    <x v="331"/>
    <x v="41"/>
    <x v="6"/>
    <x v="3"/>
    <n v="81"/>
    <x v="322"/>
    <n v="394436586"/>
    <s v="95"/>
    <n v="985902"/>
    <s v="A cowboy doll is profoundly threatened and jealous when a new spaceman action figure supplants him as top toy in a boy's bedroom."/>
  </r>
  <r>
    <x v="332"/>
    <x v="4"/>
    <x v="3"/>
    <x v="4"/>
    <n v="135"/>
    <x v="323"/>
    <n v="392924807"/>
    <s v="62"/>
    <n v="344300"/>
    <s v="Board the Millennium Falcon and journey to a galaxy far, far away in an epic action-adventure that will set the course of one of the Star Wars saga's most unlikely heroes."/>
  </r>
  <r>
    <x v="333"/>
    <x v="10"/>
    <x v="74"/>
    <x v="18"/>
    <n v="180"/>
    <x v="324"/>
    <n v="392000694"/>
    <s v="75"/>
    <n v="1387132"/>
    <s v="Based on the true story of Jordan Belfort, from his rise to a wealthy stock-broker living the high life to his fall involving crime, corruption and the federal government."/>
  </r>
  <r>
    <x v="334"/>
    <x v="16"/>
    <x v="3"/>
    <x v="10"/>
    <n v="154"/>
    <x v="325"/>
    <n v="391081192"/>
    <s v="72"/>
    <n v="283488"/>
    <s v="Superman returns to Earth after spending five years in space examining his homeworld Krypton. But he finds things have changed while he was gone, and he must once again prove himself important to the world."/>
  </r>
  <r>
    <x v="335"/>
    <x v="31"/>
    <x v="1"/>
    <x v="4"/>
    <n v="143"/>
    <x v="326"/>
    <n v="390493908"/>
    <s v="51"/>
    <n v="194169"/>
    <s v="Robin Hood decides to fight back as an outlaw when faced with the tyranny of the Sheriff of Nottingham."/>
  </r>
  <r>
    <x v="336"/>
    <x v="42"/>
    <x v="23"/>
    <x v="1"/>
    <n v="115"/>
    <x v="327"/>
    <n v="389925971"/>
    <s v="85"/>
    <n v="959488"/>
    <s v="Archaeology professor Indiana Jones ventures to seize a biblical artefact known as the Ark of the Covenant. While doing so, he puts up a fight against Renee and a troop of Nazis."/>
  </r>
  <r>
    <x v="337"/>
    <x v="11"/>
    <x v="3"/>
    <x v="34"/>
    <n v="120"/>
    <x v="328"/>
    <n v="389681935"/>
    <s v="32"/>
    <n v="179948"/>
    <s v="Two decades after the first Independence Day invasion, Earth is faced with a new extra-Solar threat. But will mankind's new space defenses be enough?"/>
  </r>
  <r>
    <x v="338"/>
    <x v="21"/>
    <x v="30"/>
    <x v="7"/>
    <n v="128"/>
    <x v="329"/>
    <n v="388156011"/>
    <s v="69"/>
    <n v="406071"/>
    <s v="John McClane and a young hacker join forces to take down master cyber-terrorist Thomas Gabriel in Washington D.C."/>
  </r>
  <r>
    <x v="339"/>
    <x v="3"/>
    <x v="75"/>
    <x v="10"/>
    <n v="117"/>
    <x v="330"/>
    <n v="387053506"/>
    <s v="53"/>
    <n v="5315"/>
    <s v="Human and monsters have lived in their separate worlds, but after the birth of Wuba, the last of the monster kings, begins the adventure to bring the two races together."/>
  </r>
  <r>
    <x v="340"/>
    <x v="1"/>
    <x v="0"/>
    <x v="41"/>
    <n v="132"/>
    <x v="331"/>
    <n v="386600138"/>
    <s v="48"/>
    <n v="182174"/>
    <s v="The crypto-zoological agency Monarch faces off against a battery of god-sized monsters, including the mighty Godzilla, who collides with Mothra, Rodan, and his ultimate nemesis, the three-headed King Ghidorah."/>
  </r>
  <r>
    <x v="341"/>
    <x v="3"/>
    <x v="6"/>
    <x v="13"/>
    <n v="94"/>
    <x v="332"/>
    <n v="386041607"/>
    <s v="55"/>
    <n v="103018"/>
    <s v="An alien on the run from his own people makes friends with a girl. He tries to help her on her quest, but can be an interference."/>
  </r>
  <r>
    <x v="342"/>
    <x v="0"/>
    <x v="3"/>
    <x v="2"/>
    <n v="127"/>
    <x v="333"/>
    <n v="385680446"/>
    <s v="82"/>
    <n v="603062"/>
    <s v="The brash James T. Kirk tries to live up to his father's legacy with Mr. Spock keeping him in check as a vengeful Romulan from the future creates black holes to destroy the Federation one planet at a time."/>
  </r>
  <r>
    <x v="343"/>
    <x v="1"/>
    <x v="76"/>
    <x v="18"/>
    <n v="119"/>
    <x v="334"/>
    <n v="384919389"/>
    <s v="78"/>
    <n v="577650"/>
    <s v="April 6th, 1917. As an infantry battalion assembles to wage war deep in enemy territory, two soldiers are assigned to race against time and deliver a message that will stop 1,600 men from walking straight into a deadly trap."/>
  </r>
  <r>
    <x v="344"/>
    <x v="16"/>
    <x v="6"/>
    <x v="14"/>
    <n v="108"/>
    <x v="335"/>
    <n v="384336108"/>
    <s v="77"/>
    <n v="186413"/>
    <s v="Into the world of the Emperor Penguins, who find their soul mates through song, a penguin is born who cannot sing. But he can tap dance something fierce!"/>
  </r>
  <r>
    <x v="345"/>
    <x v="9"/>
    <x v="6"/>
    <x v="31"/>
    <n v="102"/>
    <x v="336"/>
    <n v="383930656"/>
    <s v="59"/>
    <n v="100026"/>
    <s v="Lightning McQueen sets out to prove to a new generation of racers that he's still the best race car in the world."/>
  </r>
  <r>
    <x v="346"/>
    <x v="43"/>
    <x v="77"/>
    <x v="21"/>
    <n v="116"/>
    <x v="257"/>
    <n v="383336762"/>
    <s v="87"/>
    <n v="1190884"/>
    <s v="Marty McFly, a 17-year-old high school student, is accidentally sent 30 years into the past in a time-traveling DeLorean invented by his close friend, the maverick scientist Doc Brown."/>
  </r>
  <r>
    <x v="347"/>
    <x v="22"/>
    <x v="6"/>
    <x v="25"/>
    <n v="81"/>
    <x v="337"/>
    <n v="383257136"/>
    <s v="61"/>
    <n v="481438"/>
    <s v="The story revolves around sub-zero heroes: a woolly mammoth, a saber-toothed tiger, a sloth and a prehistoric combination of a squirrel and rat, known as Scrat."/>
  </r>
  <r>
    <x v="348"/>
    <x v="9"/>
    <x v="39"/>
    <x v="40"/>
    <n v="118"/>
    <x v="338"/>
    <n v="381545846"/>
    <s v="33"/>
    <n v="103004"/>
    <s v="While Christian wrestles with his inner demons, Anastasia must confront the anger and envy of the women who came before her."/>
  </r>
  <r>
    <x v="349"/>
    <x v="0"/>
    <x v="9"/>
    <x v="14"/>
    <n v="94"/>
    <x v="339"/>
    <n v="381509870"/>
    <s v="56"/>
    <n v="162665"/>
    <s v="A woman transformed into a giant after she is struck by a meteorite on her wedding day becomes part of a team of monsters sent in by the U.S. government to defeat an alien mastermind trying to take over Earth."/>
  </r>
  <r>
    <x v="350"/>
    <x v="5"/>
    <x v="3"/>
    <x v="31"/>
    <n v="134"/>
    <x v="340"/>
    <n v="379751655"/>
    <s v="67"/>
    <n v="371644"/>
    <s v="Natasha Romanoff confronts the darker parts of her ledger when a dangerous conspiracy with ties to her past arises."/>
  </r>
  <r>
    <x v="213"/>
    <x v="28"/>
    <x v="56"/>
    <x v="26"/>
    <n v="139"/>
    <x v="341"/>
    <n v="379014294"/>
    <s v="32"/>
    <n v="194147"/>
    <s v="French nuclear tests irradiate an iguana into a giant monster that heads off to New York City. The American military must chase the monster across the city to stop it before it reproduces."/>
  </r>
  <r>
    <x v="351"/>
    <x v="17"/>
    <x v="78"/>
    <x v="8"/>
    <n v="141"/>
    <x v="342"/>
    <n v="378882411"/>
    <s v="63"/>
    <n v="258633"/>
    <s v="A fearless, globe-trotting, terrorist-battling secret agent has his life turned upside down when he discovers his wife might be having an affair with a used-car salesman while terrorists smuggle nuclear war heads into the United States."/>
  </r>
  <r>
    <x v="352"/>
    <x v="20"/>
    <x v="79"/>
    <x v="6"/>
    <n v="120"/>
    <x v="343"/>
    <n v="378410542"/>
    <s v="84"/>
    <n v="842587"/>
    <s v="A Mumbai teenager reflects on his life after being accused of cheating on the Indian version of &quot;Who Wants to be a Millionaire?&quot;."/>
  </r>
  <r>
    <x v="353"/>
    <x v="6"/>
    <x v="5"/>
    <x v="16"/>
    <n v="92"/>
    <x v="344"/>
    <n v="376152455"/>
    <s v="45"/>
    <n v="307350"/>
    <s v="In Istanbul, retired CIA operative Bryan Mills and his wife are taken hostage by the father of a kidnapper Mills killed while rescuing his daughter."/>
  </r>
  <r>
    <x v="354"/>
    <x v="10"/>
    <x v="3"/>
    <x v="22"/>
    <n v="110"/>
    <x v="345"/>
    <n v="375740705"/>
    <s v="41"/>
    <n v="181977"/>
    <s v="The G.I. Joes are not only fighting their mortal enemy Cobra; they are forced to contend with threats from within the government that jeopardize their very existence."/>
  </r>
  <r>
    <x v="355"/>
    <x v="3"/>
    <x v="3"/>
    <x v="9"/>
    <n v="120"/>
    <x v="346"/>
    <n v="375709470"/>
    <s v="90"/>
    <n v="993196"/>
    <s v="In a post-apocalyptic wasteland, a woman rebels against a tyrannical ruler in search for her homeland with the aid of a group of female prisoners, a psychotic worshiper, and a drifter named Max."/>
  </r>
  <r>
    <x v="356"/>
    <x v="4"/>
    <x v="9"/>
    <x v="1"/>
    <n v="117"/>
    <x v="347"/>
    <n v="375540831"/>
    <s v="87"/>
    <n v="518339"/>
    <s v="Teen Miles Morales becomes the Spider-Man of his universe, and must join with five spider-powered individuals from other dimensions to stop a threat for all realities."/>
  </r>
  <r>
    <x v="357"/>
    <x v="23"/>
    <x v="6"/>
    <x v="41"/>
    <n v="90"/>
    <x v="348"/>
    <n v="374583879"/>
    <s v="48"/>
    <n v="183622"/>
    <s v="When a son of a gangster shark boss is accidentally killed while on the hunt, his would-be prey and his vegetarian brother decide to use the incident to their own advantage."/>
  </r>
  <r>
    <x v="358"/>
    <x v="1"/>
    <x v="57"/>
    <x v="12"/>
    <n v="161"/>
    <x v="349"/>
    <n v="374565754"/>
    <s v="83"/>
    <n v="723753"/>
    <s v="A faded television actor and his stunt double strive to achieve fame and success in the final years of Hollywood's Golden Age in 1969 Los Angeles."/>
  </r>
  <r>
    <x v="359"/>
    <x v="29"/>
    <x v="80"/>
    <x v="14"/>
    <n v="127"/>
    <x v="350"/>
    <n v="374111707"/>
    <s v="47"/>
    <n v="208508"/>
    <s v="A cocky, chauvinistic advertising executive magically acquires the ability to hear what women are thinking."/>
  </r>
  <r>
    <x v="360"/>
    <x v="8"/>
    <x v="9"/>
    <x v="8"/>
    <n v="107"/>
    <x v="351"/>
    <n v="373993951"/>
    <s v="68"/>
    <n v="231379"/>
    <s v="Intrepid reporter Tintin and Captain Haddock set off on a treasure hunt for a sunken ship commanded by Haddock's ancestor."/>
  </r>
  <r>
    <x v="361"/>
    <x v="24"/>
    <x v="14"/>
    <x v="18"/>
    <n v="140"/>
    <x v="352"/>
    <n v="373672993"/>
    <s v="70"/>
    <n v="1457594"/>
    <s v="After training with his mentor, Batman begins his fight to free crime-ridden Gotham City from corruption."/>
  </r>
  <r>
    <x v="362"/>
    <x v="13"/>
    <x v="6"/>
    <x v="13"/>
    <n v="92"/>
    <x v="353"/>
    <n v="373515621"/>
    <s v="53"/>
    <n v="91354"/>
    <s v="Skipper, Kowalski, Rico and Private join forces with undercover organization The North Wind to stop the villainous Dr. Octavius Brine from destroying the world as we know it."/>
  </r>
  <r>
    <x v="363"/>
    <x v="0"/>
    <x v="26"/>
    <x v="19"/>
    <n v="107"/>
    <x v="354"/>
    <n v="373062864"/>
    <s v="40"/>
    <n v="504234"/>
    <s v="The early years of James Logan, featuring his rivalry with his brother Victor Creed, his service in the special forces team Weapon X, and his experimentation into the metal-lined mutant Wolverine."/>
  </r>
  <r>
    <x v="364"/>
    <x v="21"/>
    <x v="8"/>
    <x v="10"/>
    <n v="113"/>
    <x v="355"/>
    <n v="372234864"/>
    <s v="51"/>
    <n v="188673"/>
    <s v="In a parallel universe, young Lyra Belacqua journeys to the far North to save her best friend and other kidnapped children from terrible experiments by a mysterious organization."/>
  </r>
  <r>
    <x v="365"/>
    <x v="4"/>
    <x v="39"/>
    <x v="40"/>
    <n v="105"/>
    <x v="356"/>
    <n v="371985018"/>
    <s v="31"/>
    <n v="66298"/>
    <s v="Anastasia and Christian get married, but Jack Hyde continues to threaten their relationship."/>
  </r>
  <r>
    <x v="366"/>
    <x v="24"/>
    <x v="21"/>
    <x v="13"/>
    <n v="118"/>
    <x v="357"/>
    <n v="371594210"/>
    <s v="58"/>
    <n v="317894"/>
    <s v="A smooth-talking man falls for a hardened columnist while helping a shy accountant woo a beautiful heiress."/>
  </r>
  <r>
    <x v="367"/>
    <x v="0"/>
    <x v="3"/>
    <x v="19"/>
    <n v="115"/>
    <x v="358"/>
    <n v="371353001"/>
    <s v="49"/>
    <n v="362224"/>
    <s v="In 2018, a mysterious new weapon in the war against the machines, half-human and half-machine, comes to John Connor on the eve of a resistance attack on Skynet. But whose side is he on, and can he be trusted?"/>
  </r>
  <r>
    <x v="368"/>
    <x v="8"/>
    <x v="3"/>
    <x v="4"/>
    <n v="124"/>
    <x v="359"/>
    <n v="370569774"/>
    <s v="66"/>
    <n v="839422"/>
    <s v="Steve Rogers, a rejected military soldier, transforms into Captain America after taking a dose of a &quot;Super-Soldier serum&quot;. But being Captain America comes at a price as he attempts to take down a warmonger and a terrorist organization."/>
  </r>
  <r>
    <x v="369"/>
    <x v="13"/>
    <x v="3"/>
    <x v="2"/>
    <n v="113"/>
    <x v="360"/>
    <n v="370541256"/>
    <s v="71"/>
    <n v="673554"/>
    <s v="A soldier fighting aliens gets to relive the same day over and over again, the day restarting every time he dies."/>
  </r>
  <r>
    <x v="370"/>
    <x v="28"/>
    <x v="21"/>
    <x v="7"/>
    <n v="119"/>
    <x v="361"/>
    <n v="369884651"/>
    <s v="69"/>
    <n v="311720"/>
    <s v="A man gets a chance to meet up with his dream girl from high school, even though his date with her back then was a complete disaster."/>
  </r>
  <r>
    <x v="371"/>
    <x v="13"/>
    <x v="31"/>
    <x v="9"/>
    <n v="149"/>
    <x v="362"/>
    <n v="369330363"/>
    <s v="79"/>
    <n v="974122"/>
    <s v="With his wife's disappearance having become the focus of an intense media circus, a man sees the spotlight turned on him when it's suspected that he may not be innocent."/>
  </r>
  <r>
    <x v="372"/>
    <x v="14"/>
    <x v="14"/>
    <x v="0"/>
    <n v="130"/>
    <x v="363"/>
    <n v="368875760"/>
    <s v="87"/>
    <n v="294813"/>
    <s v="Dr. Richard Kimble, unjustly accused of murdering his wife, must find the real killer while being the target of a nationwide manhunt led by a seasoned U.S. Marshal."/>
  </r>
  <r>
    <x v="373"/>
    <x v="19"/>
    <x v="3"/>
    <x v="28"/>
    <n v="92"/>
    <x v="364"/>
    <n v="368780809"/>
    <s v="42"/>
    <n v="322559"/>
    <s v="A decidedly odd couple with ulterior motives convince Dr. Grant to go to Isla Sorna for a holiday, but their unexpected landing startles the island's new inhabitants."/>
  </r>
  <r>
    <x v="374"/>
    <x v="22"/>
    <x v="69"/>
    <x v="13"/>
    <n v="95"/>
    <x v="365"/>
    <n v="368744044"/>
    <s v="62"/>
    <n v="132928"/>
    <s v="A young Greek woman falls in love with a non-Greek and struggles to get her family to accept him while she comes to terms with her heritage and cultural identity."/>
  </r>
  <r>
    <x v="375"/>
    <x v="4"/>
    <x v="37"/>
    <x v="10"/>
    <n v="118"/>
    <x v="11"/>
    <n v="366961907"/>
    <s v="******"/>
    <n v="2199"/>
    <s v="A pathetic minor league Soccer Goalkeeper was given a task - to spend 1 Billion in thirty days, if successful he will get 30 Billion. However, he's not allowed to tell anyone about the task and he must not own any valuables by end of it."/>
  </r>
  <r>
    <x v="376"/>
    <x v="41"/>
    <x v="10"/>
    <x v="12"/>
    <n v="128"/>
    <x v="366"/>
    <n v="366101666"/>
    <s v="58"/>
    <n v="387025"/>
    <s v="John McClane and a Harlem store owner are targeted by German terrorist Simon in New York City, where he plans to rob the Federal Reserve Building."/>
  </r>
  <r>
    <x v="377"/>
    <x v="1"/>
    <x v="16"/>
    <x v="23"/>
    <n v="132"/>
    <x v="367"/>
    <n v="366080049"/>
    <s v="71"/>
    <n v="331990"/>
    <s v="A newly fostered young boy in search of his mother instead finds unexpected super powers and soon gains a powerful enemy."/>
  </r>
  <r>
    <x v="378"/>
    <x v="4"/>
    <x v="81"/>
    <x v="42"/>
    <n v="96"/>
    <x v="368"/>
    <n v="365582797"/>
    <s v="46"/>
    <n v="140749"/>
    <s v="A priest with a haunted past and a novice on the threshold of her final vows are sent by the Vatican to investigate the death of a young nun in Romania and confront a malevolent force in the form of a demonic nun."/>
  </r>
  <r>
    <x v="379"/>
    <x v="21"/>
    <x v="6"/>
    <x v="34"/>
    <n v="92"/>
    <x v="369"/>
    <n v="365352546"/>
    <s v="39"/>
    <n v="86222"/>
    <s v="Three musical chipmunks are discovered by an aspiring songwriter who wants to use their amazing singing abilities to become famous."/>
  </r>
  <r>
    <x v="380"/>
    <x v="37"/>
    <x v="56"/>
    <x v="8"/>
    <n v="150"/>
    <x v="370"/>
    <n v="365294355"/>
    <s v="69"/>
    <n v="494126"/>
    <s v="Armed with only one word, Tenet, and fighting for the survival of the entire world, a Protagonist journeys through a twilight world of international espionage on a mission that will unfold in something beyond real time."/>
  </r>
  <r>
    <x v="381"/>
    <x v="18"/>
    <x v="69"/>
    <x v="30"/>
    <n v="124"/>
    <x v="371"/>
    <n v="363889678"/>
    <s v="68"/>
    <n v="310305"/>
    <s v="The life of a simple bookshop owner changes when he meets the most famous film star in the world."/>
  </r>
  <r>
    <x v="382"/>
    <x v="28"/>
    <x v="6"/>
    <x v="30"/>
    <n v="95"/>
    <x v="372"/>
    <n v="363258859"/>
    <s v="77"/>
    <n v="292638"/>
    <s v="A misfit ant, looking for &quot;warriors&quot; to save his colony from greedy grasshoppers, recruits a group of bugs that turn out to be an inept circus troupe."/>
  </r>
  <r>
    <x v="383"/>
    <x v="13"/>
    <x v="12"/>
    <x v="16"/>
    <n v="98"/>
    <x v="373"/>
    <n v="363204635"/>
    <s v="47"/>
    <n v="122737"/>
    <s v="Larry spans the globe, uniting favorite and new characters while embarking on an epic quest to save the magic before it is gone forever."/>
  </r>
  <r>
    <x v="384"/>
    <x v="23"/>
    <x v="58"/>
    <x v="19"/>
    <n v="125"/>
    <x v="374"/>
    <n v="362744280"/>
    <s v="58"/>
    <n v="389868"/>
    <s v="Daniel Ocean recruits one more team member so he can pull off three major European heists in this sequel to Ocean's Eleven (2001)."/>
  </r>
  <r>
    <x v="385"/>
    <x v="19"/>
    <x v="3"/>
    <x v="22"/>
    <n v="119"/>
    <x v="165"/>
    <n v="362211740"/>
    <s v="50"/>
    <n v="220348"/>
    <s v="In 2029, an Air Force astronaut crash-lands on a mysterious planet where evolved, talking apes dominate a race of primitive humans."/>
  </r>
  <r>
    <x v="386"/>
    <x v="10"/>
    <x v="82"/>
    <x v="32"/>
    <n v="100"/>
    <x v="375"/>
    <n v="362000072"/>
    <s v="30"/>
    <n v="314965"/>
    <s v="When one of their own is kidnapped by an angry gangster, the Wolf Pack must track down Mr. Chow, who has escaped from prison and is on the run."/>
  </r>
  <r>
    <x v="387"/>
    <x v="18"/>
    <x v="10"/>
    <x v="14"/>
    <n v="128"/>
    <x v="376"/>
    <n v="361832400"/>
    <s v="57"/>
    <n v="201317"/>
    <s v="James Bond uncovers a nuclear plot while protecting an oil heiress from her former kidnapper, an international terrorist who can't feel pain."/>
  </r>
  <r>
    <x v="388"/>
    <x v="4"/>
    <x v="75"/>
    <x v="26"/>
    <n v="110"/>
    <x v="294"/>
    <n v="361682618"/>
    <s v="63"/>
    <n v="1777"/>
    <s v="The story continues with Wuba after he parts way with his human parents Tian and Lan for his own journey. Peace has not been restored in the monster world after the death of the evil monster king."/>
  </r>
  <r>
    <x v="389"/>
    <x v="0"/>
    <x v="5"/>
    <x v="19"/>
    <n v="107"/>
    <x v="377"/>
    <n v="360366870"/>
    <s v="46"/>
    <n v="287198"/>
    <s v="Brian O'Conner, back working for the FBI in Los Angeles, teams up with Dominic Toretto to bring down a heroin importer by infiltrating his operation."/>
  </r>
  <r>
    <x v="390"/>
    <x v="13"/>
    <x v="1"/>
    <x v="32"/>
    <n v="138"/>
    <x v="378"/>
    <n v="359200044"/>
    <s v="68"/>
    <n v="255465"/>
    <s v="Noah is chosen by God to undertake a momentous mission before an apocalyptic flood cleanses the world."/>
  </r>
  <r>
    <x v="391"/>
    <x v="15"/>
    <x v="83"/>
    <x v="16"/>
    <n v="140"/>
    <x v="379"/>
    <n v="359126022"/>
    <s v="61"/>
    <n v="183996"/>
    <s v="Work causes a single mother to move to China with her young son; in his new home, the boy embraces kung fu, taught to him by a master."/>
  </r>
  <r>
    <x v="392"/>
    <x v="33"/>
    <x v="84"/>
    <x v="5"/>
    <n v="120"/>
    <x v="380"/>
    <n v="358994850"/>
    <s v="46"/>
    <n v="352040"/>
    <s v="One year after Kevin McCallister was left home alone and had to defeat a pair of bumbling burglars, he accidentally finds himself stranded in New York City - and the same criminals are not far behind."/>
  </r>
  <r>
    <x v="393"/>
    <x v="6"/>
    <x v="6"/>
    <x v="23"/>
    <n v="91"/>
    <x v="381"/>
    <n v="358375603"/>
    <s v="47"/>
    <n v="255194"/>
    <s v="Dracula, who operates a high-end resort away from the human world, goes into overprotective mode when a boy discovers the resort and falls for the count's teenaged daughter."/>
  </r>
  <r>
    <x v="394"/>
    <x v="22"/>
    <x v="85"/>
    <x v="20"/>
    <n v="145"/>
    <x v="382"/>
    <n v="358372926"/>
    <s v="80"/>
    <n v="549888"/>
    <s v="In a future where a special police unit is able to arrest murderers before they commit their crimes, an officer from that unit is himself accused of a future murder."/>
  </r>
  <r>
    <x v="395"/>
    <x v="11"/>
    <x v="86"/>
    <x v="1"/>
    <n v="106"/>
    <x v="383"/>
    <n v="358180115"/>
    <s v="79"/>
    <n v="264127"/>
    <s v="Two strangers find themselves linked in a bizarre way. When a connection forms, will distance be the only thing to keep them apart?"/>
  </r>
  <r>
    <x v="396"/>
    <x v="44"/>
    <x v="7"/>
    <x v="4"/>
    <n v="110"/>
    <x v="384"/>
    <n v="357288178"/>
    <s v="50"/>
    <n v="430656"/>
    <s v="As students at the United States Navy's elite fighter weapons school compete to be best in the class, one daring young pilot learns a few things from a civilian instructor that are not taught in the classroom."/>
  </r>
  <r>
    <x v="397"/>
    <x v="11"/>
    <x v="1"/>
    <x v="16"/>
    <n v="110"/>
    <x v="385"/>
    <n v="356700357"/>
    <s v="44"/>
    <n v="177341"/>
    <s v="Tarzan, having acclimated to life in London, is called back to his former home in the jungle to investigate the activities at a mining encampment."/>
  </r>
  <r>
    <x v="398"/>
    <x v="18"/>
    <x v="35"/>
    <x v="1"/>
    <n v="122"/>
    <x v="386"/>
    <n v="356296601"/>
    <s v="84"/>
    <n v="1148186"/>
    <s v="A sexually frustrated suburban father has a mid-life crisis after becoming infatuated with his daughter's best friend."/>
  </r>
  <r>
    <x v="399"/>
    <x v="19"/>
    <x v="46"/>
    <x v="33"/>
    <n v="125"/>
    <x v="387"/>
    <n v="355725195"/>
    <s v="96"/>
    <n v="753968"/>
    <s v="During her family's move to the suburbs, a sullen 10-year-old girl wanders into a world ruled by gods, witches, and spirits, and where humans are changed into beasts."/>
  </r>
  <r>
    <x v="400"/>
    <x v="41"/>
    <x v="87"/>
    <x v="20"/>
    <n v="140"/>
    <x v="388"/>
    <n v="355237933"/>
    <s v="77"/>
    <n v="294911"/>
    <s v="NASA must devise a strategy to return Apollo 13 to Earth safely after the spacecraft undergoes massive internal damage putting the lives of the three astronauts on board in jeopardy."/>
  </r>
  <r>
    <x v="401"/>
    <x v="45"/>
    <x v="35"/>
    <x v="6"/>
    <n v="133"/>
    <x v="389"/>
    <n v="354825435"/>
    <s v="65"/>
    <n v="512762"/>
    <s v="After a selfish L.A. yuppie learns his estranged father left a fortune to an autistic-savant brother in Ohio that he didn't know existed, he absconds with his brother and sets out across the country, hoping to gain a larger inheritance."/>
  </r>
  <r>
    <x v="402"/>
    <x v="10"/>
    <x v="2"/>
    <x v="30"/>
    <n v="143"/>
    <x v="390"/>
    <n v="353659851"/>
    <s v="55"/>
    <n v="541556"/>
    <s v="A writer and wall street trader, Nick, finds himself drawn to the past and lifestyle of his millionaire neighbor, Jay Gatsby."/>
  </r>
  <r>
    <x v="403"/>
    <x v="1"/>
    <x v="8"/>
    <x v="27"/>
    <n v="112"/>
    <x v="391"/>
    <n v="353284621"/>
    <s v="51"/>
    <n v="76096"/>
    <s v="A young elephant, whose oversized ears enable him to fly, helps save a struggling circus, but when the circus plans a new venture, Dumbo and his friends discover dark secrets beneath its shiny veneer."/>
  </r>
  <r>
    <x v="404"/>
    <x v="23"/>
    <x v="88"/>
    <x v="7"/>
    <n v="115"/>
    <x v="392"/>
    <n v="353133898"/>
    <s v="59"/>
    <n v="538880"/>
    <s v="In 2035, a technophobic cop investigates a crime that may have been perpetrated by a robot, which leads to a larger threat to humanity."/>
  </r>
  <r>
    <x v="405"/>
    <x v="33"/>
    <x v="31"/>
    <x v="23"/>
    <n v="127"/>
    <x v="393"/>
    <n v="352927224"/>
    <s v="41"/>
    <n v="200383"/>
    <s v="A violent police detective investigates a brutal murder that might involve a manipulative and seductive novelist."/>
  </r>
  <r>
    <x v="406"/>
    <x v="9"/>
    <x v="89"/>
    <x v="19"/>
    <n v="114"/>
    <x v="394"/>
    <n v="352794081"/>
    <s v="52"/>
    <n v="256936"/>
    <s v="When a murder occurs on the train on which he's travelling, celebrated detective Hercule Poirot is recruited to solve the case."/>
  </r>
  <r>
    <x v="407"/>
    <x v="8"/>
    <x v="3"/>
    <x v="20"/>
    <n v="131"/>
    <x v="395"/>
    <n v="352616690"/>
    <s v="65"/>
    <n v="690853"/>
    <s v="In the 1960s, superpowered humans Charles Xavier and Erik Lensherr work together to find others like them, but Erik's vengeful pursuit of an ambitious mutant who ruined his life causes a schism to divide them."/>
  </r>
  <r>
    <x v="408"/>
    <x v="11"/>
    <x v="9"/>
    <x v="27"/>
    <n v="97"/>
    <x v="396"/>
    <n v="352333929"/>
    <s v="43"/>
    <n v="93189"/>
    <s v="When an island populated by happy, flightless birds is visited by mysterious green piggies, it's up to three unlikely outcasts - Red, Chuck and Bomb - to figure out what the pigs are up to."/>
  </r>
  <r>
    <x v="409"/>
    <x v="41"/>
    <x v="10"/>
    <x v="30"/>
    <n v="130"/>
    <x v="397"/>
    <n v="352194034"/>
    <s v="65"/>
    <n v="257479"/>
    <s v="Years after a friend and fellow 00 agent is killed on a joint mission, a Russian crime syndicate steals a secret space-based weapons program known as &quot;GoldenEye&quot; and James Bond has to stop them from using it."/>
  </r>
  <r>
    <x v="410"/>
    <x v="22"/>
    <x v="90"/>
    <x v="9"/>
    <n v="141"/>
    <x v="398"/>
    <n v="352114312"/>
    <s v="75"/>
    <n v="969691"/>
    <s v="Barely 21 yet, Frank is a skilled forger who has passed as a doctor, lawyer and pilot. FBI agent Carl becomes obsessed with tracking down the con man, who only revels in the pursuit."/>
  </r>
  <r>
    <x v="411"/>
    <x v="10"/>
    <x v="91"/>
    <x v="30"/>
    <n v="115"/>
    <x v="399"/>
    <n v="351723989"/>
    <s v="50"/>
    <n v="656647"/>
    <s v="An F.B.I. Agent and an Interpol Detective track a team of illusionists who pull off bank heists during their performances, and reward their audiences with the money."/>
  </r>
  <r>
    <x v="412"/>
    <x v="19"/>
    <x v="11"/>
    <x v="5"/>
    <n v="131"/>
    <x v="400"/>
    <n v="351692268"/>
    <s v="57"/>
    <n v="275159"/>
    <s v="Living in exile, Dr. Hannibal Lecter tries to reconnect with now disgraced F.B.I. Agent Clarice Starling, and finds himself a target for revenge from a powerful victim."/>
  </r>
  <r>
    <x v="413"/>
    <x v="17"/>
    <x v="49"/>
    <x v="4"/>
    <n v="101"/>
    <x v="401"/>
    <n v="351583407"/>
    <s v="56"/>
    <n v="384946"/>
    <s v="Bank clerk Stanley Ipkiss is transformed into a manic superhero when he wears a mysterious mask."/>
  </r>
  <r>
    <x v="414"/>
    <x v="4"/>
    <x v="84"/>
    <x v="13"/>
    <n v="95"/>
    <x v="402"/>
    <n v="351496066"/>
    <s v="51"/>
    <n v="43258"/>
    <s v="A rebellious rabbit tries to sneak into a farmer's vegetable garden."/>
  </r>
  <r>
    <x v="415"/>
    <x v="17"/>
    <x v="10"/>
    <x v="8"/>
    <n v="116"/>
    <x v="403"/>
    <n v="350448145"/>
    <s v="78"/>
    <n v="363407"/>
    <s v="A young police officer must prevent a bomb exploding aboard a city bus by keeping its speed above 50 mph."/>
  </r>
  <r>
    <x v="416"/>
    <x v="29"/>
    <x v="4"/>
    <x v="14"/>
    <n v="82"/>
    <x v="404"/>
    <n v="349822765"/>
    <s v="56"/>
    <n v="61274"/>
    <s v="An orphaned dinosaur raised by lemurs joins an arduous trek to a sanctuary after a meteorite shower destroys his family home."/>
  </r>
  <r>
    <x v="417"/>
    <x v="4"/>
    <x v="6"/>
    <x v="31"/>
    <n v="130"/>
    <x v="405"/>
    <n v="349546142"/>
    <s v="66"/>
    <n v="88275"/>
    <s v="A few decades after her original visit, Mary Poppins, the magical nanny, returns to help the Banks siblings and Michael's children through a difficult time in their lives."/>
  </r>
  <r>
    <x v="418"/>
    <x v="28"/>
    <x v="34"/>
    <x v="16"/>
    <n v="120"/>
    <x v="406"/>
    <n v="349464664"/>
    <s v="40"/>
    <n v="179125"/>
    <s v="A comet is discovered to be on a collision course with Earth. As doomsday nears, the human race prepares for the worst."/>
  </r>
  <r>
    <x v="419"/>
    <x v="6"/>
    <x v="6"/>
    <x v="14"/>
    <n v="86"/>
    <x v="407"/>
    <n v="349183316"/>
    <s v="46"/>
    <n v="113547"/>
    <s v="A 12-year-old boy searches for the one thing that will enable him to win the affection of the girl of his dreams. To find it he must discover the story of the Lorax, the grumpy yet charming creature who fights to protect his world."/>
  </r>
  <r>
    <x v="420"/>
    <x v="13"/>
    <x v="88"/>
    <x v="5"/>
    <n v="113"/>
    <x v="408"/>
    <n v="348319861"/>
    <s v="57"/>
    <n v="465068"/>
    <s v="Thomas is deposited in a community of boys after his memory is erased, soon learning they're all trapped in a maze that will require him to join forces with fellow &quot;runners&quot; for a shot at escape."/>
  </r>
  <r>
    <x v="421"/>
    <x v="10"/>
    <x v="6"/>
    <x v="42"/>
    <n v="105"/>
    <x v="409"/>
    <n v="347545360"/>
    <s v="34"/>
    <n v="42457"/>
    <s v="The Smurfs team up with their human friends to rescue Smurfette, who has been abducted by Gargamel, since she knows a secret spell that can turn the evil sorcerer's newest creation, creatures called &quot;The Naughties&quot;, into real Smurfs."/>
  </r>
  <r>
    <x v="422"/>
    <x v="23"/>
    <x v="43"/>
    <x v="4"/>
    <n v="131"/>
    <x v="410"/>
    <n v="347512318"/>
    <s v="39"/>
    <n v="332482"/>
    <s v="A historian races to find the legendary Templar Treasure before a team of mercenaries."/>
  </r>
  <r>
    <x v="423"/>
    <x v="19"/>
    <x v="49"/>
    <x v="13"/>
    <n v="90"/>
    <x v="411"/>
    <n v="347325802"/>
    <s v="48"/>
    <n v="220002"/>
    <s v="Carter and Lee head to Hong Kong for a vacation, but become embroiled in a counterfeit money scam."/>
  </r>
  <r>
    <x v="424"/>
    <x v="11"/>
    <x v="6"/>
    <x v="14"/>
    <n v="92"/>
    <x v="412"/>
    <n v="347182886"/>
    <s v="55"/>
    <n v="82121"/>
    <s v="After the Bergens invade Troll Village, Poppy, the happiest Troll ever born, and the curmudgeonly Branch set off on a journey to rescue her friends."/>
  </r>
  <r>
    <x v="425"/>
    <x v="9"/>
    <x v="10"/>
    <x v="34"/>
    <n v="107"/>
    <x v="413"/>
    <n v="346118277"/>
    <s v="42"/>
    <n v="92468"/>
    <s v="Xander Cage is left for dead after an incident, though he secretly returns to action for a new, tough assignment with his handler Augustus Gibbons."/>
  </r>
  <r>
    <x v="426"/>
    <x v="41"/>
    <x v="4"/>
    <x v="31"/>
    <n v="81"/>
    <x v="414"/>
    <n v="346079773"/>
    <s v="58"/>
    <n v="187513"/>
    <s v="An English soldier and the daughter of an Algonquin chief share a romance when English colonists invade seventeenth century Virginia."/>
  </r>
  <r>
    <x v="427"/>
    <x v="29"/>
    <x v="92"/>
    <x v="16"/>
    <n v="104"/>
    <x v="415"/>
    <n v="345823032"/>
    <s v="46"/>
    <n v="245026"/>
    <s v="On the outskirts of Whoville lives a green, revenge-seeking Grinch who plans to ruin Christmas for all of the citizens of the town."/>
  </r>
  <r>
    <x v="428"/>
    <x v="11"/>
    <x v="3"/>
    <x v="23"/>
    <n v="122"/>
    <x v="416"/>
    <n v="343471816"/>
    <s v="68"/>
    <n v="246473"/>
    <s v="The crew of the USS Enterprise explores the furthest reaches of uncharted space, where they encounter a new ruthless enemy, who puts them, and everything the Federation stands for, to the test."/>
  </r>
  <r>
    <x v="429"/>
    <x v="8"/>
    <x v="6"/>
    <x v="43"/>
    <n v="87"/>
    <x v="417"/>
    <n v="342695435"/>
    <s v="24"/>
    <n v="35773"/>
    <s v="Playing around while aboard a cruise ship, the Chipmunks and Chipettes accidentally go overboard and end up marooned in a tropical paradise. They discover their new turf is not as deserted as it seems."/>
  </r>
  <r>
    <x v="430"/>
    <x v="20"/>
    <x v="5"/>
    <x v="31"/>
    <n v="110"/>
    <x v="418"/>
    <n v="342463063"/>
    <s v="64"/>
    <n v="389301"/>
    <s v="A frustrated office worker discovers that he is the son of a professional assassin, and that he shares his father's superhuman killing abilities."/>
  </r>
  <r>
    <x v="431"/>
    <x v="17"/>
    <x v="92"/>
    <x v="35"/>
    <n v="91"/>
    <x v="419"/>
    <n v="341631208"/>
    <s v="38"/>
    <n v="81670"/>
    <s v="In a parallel modern-day Stone Age world, a working-class family, the Flintstones, are set up for an executive job. But they learn that money can't buy happiness."/>
  </r>
  <r>
    <x v="432"/>
    <x v="4"/>
    <x v="93"/>
    <x v="25"/>
    <n v="90"/>
    <x v="127"/>
    <n v="340952971"/>
    <s v="82"/>
    <n v="522995"/>
    <s v="In a post-apocalyptic world, a family is forced to live in silence while hiding from monsters with ultra-sensitive hearing."/>
  </r>
  <r>
    <x v="433"/>
    <x v="21"/>
    <x v="6"/>
    <x v="7"/>
    <n v="107"/>
    <x v="420"/>
    <n v="340487836"/>
    <s v="75"/>
    <n v="199265"/>
    <s v="A young maiden in a land called Andalasia, who is prepared to be wed, is sent away to New York City by an evil Queen, where she falls in love with a lawyer."/>
  </r>
  <r>
    <x v="434"/>
    <x v="16"/>
    <x v="6"/>
    <x v="31"/>
    <n v="83"/>
    <x v="421"/>
    <n v="339795890"/>
    <s v="67"/>
    <n v="175604"/>
    <s v="A scheming raccoon fools a mismatched family of forest creatures into helping him repay a debt of food, by invading the new suburban sprawl that popped up while they were hibernating...and learns a lesson about family himself."/>
  </r>
  <r>
    <x v="435"/>
    <x v="13"/>
    <x v="7"/>
    <x v="16"/>
    <n v="102"/>
    <x v="422"/>
    <n v="337580051"/>
    <s v="48"/>
    <n v="301454"/>
    <s v="Greek general Themistocles of Athens leads the naval charge against invading Persian forces led by mortal-turned-god Xerxes and Artemisia, vengeful commander of the Persian navy."/>
  </r>
  <r>
    <x v="436"/>
    <x v="41"/>
    <x v="23"/>
    <x v="26"/>
    <n v="121"/>
    <x v="423"/>
    <n v="336567158"/>
    <s v="51"/>
    <n v="253427"/>
    <s v="Batman must battle former district attorney Harvey Dent, who is now Two-Face and Edward Nygma, The Riddler with help from an amorous psychologist and a young circus acrobat who becomes his sidekick, Robin."/>
  </r>
  <r>
    <x v="437"/>
    <x v="15"/>
    <x v="0"/>
    <x v="13"/>
    <n v="116"/>
    <x v="424"/>
    <n v="336365676"/>
    <s v="50"/>
    <n v="290140"/>
    <s v="A young fugitive prince and princess must stop a villain who unknowingly threatens to destroy the world with a special dagger that enables the magic sand inside to reverse time."/>
  </r>
  <r>
    <x v="438"/>
    <x v="20"/>
    <x v="47"/>
    <x v="0"/>
    <n v="166"/>
    <x v="425"/>
    <n v="335802786"/>
    <s v="70"/>
    <n v="647546"/>
    <s v="Tells the story of Benjamin Button, a man who starts aging backwards with consequences."/>
  </r>
  <r>
    <x v="439"/>
    <x v="6"/>
    <x v="16"/>
    <x v="22"/>
    <n v="94"/>
    <x v="426"/>
    <n v="335287748"/>
    <s v="41"/>
    <n v="104779"/>
    <s v="Sean Anderson partners with his mom's husband on a mission to find his grandfather, who is thought to be missing on a mythical island."/>
  </r>
  <r>
    <x v="440"/>
    <x v="25"/>
    <x v="10"/>
    <x v="11"/>
    <n v="136"/>
    <x v="427"/>
    <n v="335062621"/>
    <s v="58"/>
    <n v="338124"/>
    <s v="A mild-mannered chemist and an ex-con must lead the counterstrike when a rogue group of military men, led by a renegade general, threaten a nerve gas attack from Alcatraz against San Francisco."/>
  </r>
  <r>
    <x v="441"/>
    <x v="11"/>
    <x v="0"/>
    <x v="28"/>
    <n v="103"/>
    <x v="428"/>
    <n v="334933831"/>
    <s v="42"/>
    <n v="136347"/>
    <s v="In ancient China, a group of European mercenaries encounters a secret army that maintains and defends the Great Wall of China against a horde of monstrous creatures."/>
  </r>
  <r>
    <x v="442"/>
    <x v="11"/>
    <x v="16"/>
    <x v="14"/>
    <n v="129"/>
    <x v="429"/>
    <n v="334897606"/>
    <s v="46"/>
    <n v="288770"/>
    <s v="The Four Horsemen resurface, and are forcibly recruited by a tech genius to pull off their most impossible heist yet."/>
  </r>
  <r>
    <x v="443"/>
    <x v="9"/>
    <x v="94"/>
    <x v="10"/>
    <n v="100"/>
    <x v="11"/>
    <n v="334530869"/>
    <s v="******"/>
    <n v="1591"/>
    <s v="A male UFC boxer switches bodies with the female reporter who exposed his bribes. Now they must help each other win the championship."/>
  </r>
  <r>
    <x v="444"/>
    <x v="24"/>
    <x v="0"/>
    <x v="22"/>
    <n v="106"/>
    <x v="430"/>
    <n v="333535934"/>
    <s v="40"/>
    <n v="330331"/>
    <s v="A group of astronauts gain superpowers after a cosmic radiation exposure and must use them to oppose the plans of their enemy, Doctor Victor Von Doom."/>
  </r>
  <r>
    <x v="445"/>
    <x v="46"/>
    <x v="23"/>
    <x v="25"/>
    <n v="118"/>
    <x v="431"/>
    <n v="333107271"/>
    <s v="57"/>
    <n v="486281"/>
    <s v="A skirmish in Shanghai puts archaeologist Indiana Jones, his partner Short Round and singer Willie Scott crossing paths with an Indian village desperate to reclaim a rock stolen by a secret cult beneath the catacombs of an ancient palace."/>
  </r>
  <r>
    <x v="446"/>
    <x v="2"/>
    <x v="10"/>
    <x v="19"/>
    <n v="119"/>
    <x v="432"/>
    <n v="333011068"/>
    <s v="52"/>
    <n v="195105"/>
    <s v="James Bond sets out to stop a media mogul's plan to induce war between China and the UK in order to obtain exclusive global media coverage."/>
  </r>
  <r>
    <x v="447"/>
    <x v="35"/>
    <x v="77"/>
    <x v="0"/>
    <n v="108"/>
    <x v="433"/>
    <n v="332500002"/>
    <s v="57"/>
    <n v="529620"/>
    <s v="After visiting 2015, Marty McFly must repeat his visit to 1955 to prevent disastrous changes to 1985...without interfering with his first trip."/>
  </r>
  <r>
    <x v="448"/>
    <x v="3"/>
    <x v="6"/>
    <x v="31"/>
    <n v="93"/>
    <x v="434"/>
    <n v="332207671"/>
    <s v="66"/>
    <n v="116115"/>
    <s v="In a world where dinosaurs and humans live side-by-side, an Apatosaurus named Arlo makes an unlikely human friend."/>
  </r>
  <r>
    <x v="449"/>
    <x v="5"/>
    <x v="16"/>
    <x v="7"/>
    <n v="115"/>
    <x v="435"/>
    <n v="331526598"/>
    <s v="62"/>
    <n v="362859"/>
    <s v="A bank teller discovers that he's actually an NPC inside a brutal, open world video game."/>
  </r>
  <r>
    <x v="450"/>
    <x v="13"/>
    <x v="49"/>
    <x v="23"/>
    <n v="112"/>
    <x v="436"/>
    <n v="331333876"/>
    <s v="71"/>
    <n v="376664"/>
    <s v="After making their way through high school (twice), big changes are in store for officers Schmidt and Jenko when they go deep undercover at a local college."/>
  </r>
  <r>
    <x v="451"/>
    <x v="29"/>
    <x v="21"/>
    <x v="23"/>
    <n v="108"/>
    <x v="437"/>
    <n v="330444045"/>
    <s v="73"/>
    <n v="335066"/>
    <s v="Male nurse Greg Focker meets his girlfriend's parents before proposing, but her suspicious father is every date's worst nightmare."/>
  </r>
  <r>
    <x v="452"/>
    <x v="45"/>
    <x v="6"/>
    <x v="20"/>
    <n v="104"/>
    <x v="438"/>
    <n v="329803958"/>
    <s v="83"/>
    <n v="201427"/>
    <s v="A toon-hating detective is a cartoon rabbit's only hope to prove his innocence when he is accused of murder."/>
  </r>
  <r>
    <x v="453"/>
    <x v="15"/>
    <x v="95"/>
    <x v="6"/>
    <n v="108"/>
    <x v="439"/>
    <n v="329398046"/>
    <s v="79"/>
    <n v="761933"/>
    <s v="A committed dancer struggles to maintain her sanity after winning the lead role in a production of Tchaikovsky's &quot;Swan Lake&quot;."/>
  </r>
  <r>
    <x v="454"/>
    <x v="29"/>
    <x v="1"/>
    <x v="14"/>
    <n v="130"/>
    <x v="440"/>
    <n v="328718434"/>
    <s v="59"/>
    <n v="168607"/>
    <s v="An unusually intense storm pattern catches some commercial fishermen unaware and puts them in mortal danger."/>
  </r>
  <r>
    <x v="455"/>
    <x v="44"/>
    <x v="16"/>
    <x v="13"/>
    <n v="97"/>
    <x v="441"/>
    <n v="328203506"/>
    <s v="62"/>
    <n v="105852"/>
    <s v="An American reporter goes to the Australian outback to meet an eccentric crocodile poacher and invites him to New York City."/>
  </r>
  <r>
    <x v="456"/>
    <x v="1"/>
    <x v="96"/>
    <x v="32"/>
    <n v="116"/>
    <x v="11"/>
    <n v="327598891"/>
    <s v="******"/>
    <n v="1348"/>
    <s v="A monkey trainer whose act goes wrong after an alien crash lands on Earth and injures his monkey. Desperate to perform the act, he attempts to train the alien instead, but is punished after the alien regains his powers."/>
  </r>
  <r>
    <x v="457"/>
    <x v="41"/>
    <x v="89"/>
    <x v="33"/>
    <n v="127"/>
    <x v="442"/>
    <n v="327333559"/>
    <s v="65"/>
    <n v="1632302"/>
    <s v="Two detectives, a rookie and a veteran, hunt a serial killer who uses the seven deadly sins as his motives."/>
  </r>
  <r>
    <x v="458"/>
    <x v="1"/>
    <x v="5"/>
    <x v="11"/>
    <n v="130"/>
    <x v="443"/>
    <n v="327281779"/>
    <s v="73"/>
    <n v="339342"/>
    <s v="John Wick is on the run after killing a member of the international assassins' guild, and with a $14 million price tag on his head, he is the target of hit men and women everywhere."/>
  </r>
  <r>
    <x v="459"/>
    <x v="16"/>
    <x v="57"/>
    <x v="4"/>
    <n v="109"/>
    <x v="444"/>
    <n v="326706115"/>
    <s v="62"/>
    <n v="418066"/>
    <s v="A smart but sensible new graduate lands a job as an assistant to Miranda Priestly, the demanding editor-in-chief of a high fashion magazine."/>
  </r>
  <r>
    <x v="460"/>
    <x v="13"/>
    <x v="5"/>
    <x v="41"/>
    <n v="108"/>
    <x v="445"/>
    <n v="326479141"/>
    <s v="26"/>
    <n v="193097"/>
    <s v="Accused of a ruthless murder he never committed or witnessed, Bryan Mills goes on the run and brings out his particular set of skills to find the true killer and clear his name."/>
  </r>
  <r>
    <x v="461"/>
    <x v="25"/>
    <x v="97"/>
    <x v="23"/>
    <n v="91"/>
    <x v="446"/>
    <n v="325338851"/>
    <s v="74"/>
    <n v="157987"/>
    <s v="A deformed bell-ringer must assert his independence from a vicious government minister in order to help his friend, a gypsy dancer."/>
  </r>
  <r>
    <x v="462"/>
    <x v="0"/>
    <x v="6"/>
    <x v="5"/>
    <n v="96"/>
    <x v="447"/>
    <n v="325286646"/>
    <s v="55"/>
    <n v="115451"/>
    <s v="An animated retelling of Charles Dickens' classic novel about a Victorian-era miser taken on a journey of self-redemption, courtesy of several mysterious Christmas apparitions."/>
  </r>
  <r>
    <x v="463"/>
    <x v="3"/>
    <x v="6"/>
    <x v="41"/>
    <n v="92"/>
    <x v="448"/>
    <n v="325186032"/>
    <s v="62"/>
    <n v="55845"/>
    <s v="When a diabolical pirate above the sea steals the secret Krabby Patty formula, SpongeBob and his nemesis Plankton must team up in order to get it back."/>
  </r>
  <r>
    <x v="464"/>
    <x v="14"/>
    <x v="64"/>
    <x v="15"/>
    <n v="195"/>
    <x v="449"/>
    <n v="322161245"/>
    <s v="94"/>
    <n v="1343317"/>
    <s v="In German-occupied Poland during World War II, industrialist Oskar Schindler gradually becomes concerned for his Jewish workforce after witnessing their persecution by the Nazis."/>
  </r>
  <r>
    <x v="465"/>
    <x v="15"/>
    <x v="98"/>
    <x v="8"/>
    <n v="95"/>
    <x v="450"/>
    <n v="321885765"/>
    <s v="63"/>
    <n v="260991"/>
    <s v="Evil genius Megamind finally defeats his do-gooder nemesis, Metro Man, but is left without a purpose in a superhero-free world."/>
  </r>
  <r>
    <x v="466"/>
    <x v="11"/>
    <x v="81"/>
    <x v="8"/>
    <n v="134"/>
    <x v="451"/>
    <n v="321834351"/>
    <s v="65"/>
    <n v="269246"/>
    <s v="Ed and Lorraine Warren travel to North London to help a single mother raising four children alone in a house plagued by a supernatural spirit."/>
  </r>
  <r>
    <x v="467"/>
    <x v="4"/>
    <x v="65"/>
    <x v="18"/>
    <n v="130"/>
    <x v="452"/>
    <n v="321752656"/>
    <s v="69"/>
    <n v="483838"/>
    <s v="A working-class Italian-American bouncer becomes the driver for an African-American classical pianist on a tour of venues through the 1960s American South."/>
  </r>
  <r>
    <x v="468"/>
    <x v="33"/>
    <x v="5"/>
    <x v="31"/>
    <n v="118"/>
    <x v="453"/>
    <n v="321731527"/>
    <s v="40"/>
    <n v="168977"/>
    <s v="Martin Riggs and Roger Murtaugh pursue a former LAPD officer who uses his knowledge of police procedure and policies to steal and sell confiscated guns and ammunition to local street gangs."/>
  </r>
  <r>
    <x v="469"/>
    <x v="15"/>
    <x v="1"/>
    <x v="13"/>
    <n v="140"/>
    <x v="454"/>
    <n v="321669741"/>
    <s v="53"/>
    <n v="269547"/>
    <s v="In twelfth-century England, Robin Longstride and his band of marauders confront corruption in a local village and lead an uprising against the crown that will forever alter the balance of world power."/>
  </r>
  <r>
    <x v="470"/>
    <x v="0"/>
    <x v="99"/>
    <x v="3"/>
    <n v="153"/>
    <x v="455"/>
    <n v="321457747"/>
    <s v="69"/>
    <n v="1431553"/>
    <s v="In Nazi-occupied France during World War II, a plan to assassinate Nazi leaders by a group of Jewish U.S. soldiers coincides with a theatre owner's vengeful plans for the same."/>
  </r>
  <r>
    <x v="471"/>
    <x v="25"/>
    <x v="84"/>
    <x v="22"/>
    <n v="103"/>
    <x v="456"/>
    <n v="320689294"/>
    <s v="49"/>
    <n v="111625"/>
    <s v="An evil high-fashion designer plots to steal dalmatian puppies in order to make an extravagant fur coat but creates an extravagant mess instead."/>
  </r>
  <r>
    <x v="472"/>
    <x v="10"/>
    <x v="81"/>
    <x v="25"/>
    <n v="112"/>
    <x v="457"/>
    <n v="320406242"/>
    <s v="68"/>
    <n v="504495"/>
    <s v="Paranormal investigators Ed and Lorraine Warren work to help a family terrorized by a dark presence in their farmhouse."/>
  </r>
  <r>
    <x v="473"/>
    <x v="47"/>
    <x v="95"/>
    <x v="4"/>
    <n v="119"/>
    <x v="458"/>
    <n v="320145693"/>
    <s v="67"/>
    <n v="87159"/>
    <s v="A married man's one-night stand comes back to haunt him when that lover begins to stalk him and his family."/>
  </r>
  <r>
    <x v="474"/>
    <x v="37"/>
    <x v="16"/>
    <x v="19"/>
    <n v="99"/>
    <x v="459"/>
    <n v="319715683"/>
    <s v="47"/>
    <n v="138657"/>
    <s v="After discovering a small, blue, fast hedgehog, a small-town police officer must help him defeat an evil genius who wants to do experiments on him."/>
  </r>
  <r>
    <x v="475"/>
    <x v="15"/>
    <x v="17"/>
    <x v="44"/>
    <n v="103"/>
    <x v="460"/>
    <n v="319713881"/>
    <s v="20"/>
    <n v="164006"/>
    <s v="Follows the adventures of Aang, a young successor to a long line of Avatars, who must master all four elements and stop the Fire Nation from enslaving the Water Tribes and the Earth Kingdom."/>
  </r>
  <r>
    <x v="476"/>
    <x v="0"/>
    <x v="69"/>
    <x v="31"/>
    <n v="108"/>
    <x v="461"/>
    <n v="317375031"/>
    <s v="48"/>
    <n v="327779"/>
    <s v="A pushy boss forces her young assistant to marry her in order to keep her visa status in the U.S. and avoid deportation to Canada."/>
  </r>
  <r>
    <x v="477"/>
    <x v="19"/>
    <x v="100"/>
    <x v="18"/>
    <n v="135"/>
    <x v="462"/>
    <n v="316791257"/>
    <s v="72"/>
    <n v="927229"/>
    <s v="After John Nash, a brilliant but asocial mathematician, accepts secret work in cryptography, his life takes a turn for the nightmarish."/>
  </r>
  <r>
    <x v="478"/>
    <x v="46"/>
    <x v="49"/>
    <x v="8"/>
    <n v="105"/>
    <x v="463"/>
    <n v="316360478"/>
    <s v="66"/>
    <n v="184195"/>
    <s v="A freewheeling Detroit cop pursuing a murder investigation finds himself dealing with the very different culture of Beverly Hills."/>
  </r>
  <r>
    <x v="479"/>
    <x v="23"/>
    <x v="6"/>
    <x v="13"/>
    <n v="100"/>
    <x v="464"/>
    <n v="315249768"/>
    <s v="61"/>
    <n v="206563"/>
    <s v="On Christmas Eve, a young boy embarks on a magical adventure to the North Pole on the Polar Express, while learning about friendship, bravery, and the spirit of Christmas."/>
  </r>
  <r>
    <x v="480"/>
    <x v="2"/>
    <x v="38"/>
    <x v="19"/>
    <n v="124"/>
    <x v="465"/>
    <n v="315156409"/>
    <s v="61"/>
    <n v="196674"/>
    <s v="Communist radicals hijack Air Force One with the U.S. President and his family on board. The Vice President negotiates from Washington D.C., while the President, a veteran, fights to rescue the hostages on board."/>
  </r>
  <r>
    <x v="481"/>
    <x v="6"/>
    <x v="10"/>
    <x v="13"/>
    <n v="103"/>
    <x v="466"/>
    <n v="314975955"/>
    <s v="51"/>
    <n v="307649"/>
    <s v="Mr. Church reunites the Expendables for what should be an easy paycheck, but when one of their men is murdered on the job, their quest for revenge puts them deep in enemy territory and up against an unexpected threat."/>
  </r>
  <r>
    <x v="482"/>
    <x v="24"/>
    <x v="6"/>
    <x v="22"/>
    <n v="81"/>
    <x v="467"/>
    <n v="314432837"/>
    <s v="48"/>
    <n v="93304"/>
    <s v="After ruining his reputation with the town, a courageous chicken must come to the rescue of his fellow citizens when aliens start an invasion."/>
  </r>
  <r>
    <x v="483"/>
    <x v="2"/>
    <x v="69"/>
    <x v="20"/>
    <n v="139"/>
    <x v="468"/>
    <n v="314178011"/>
    <s v="67"/>
    <n v="298604"/>
    <s v="A single mother and waitress, a misanthropic author, and a gay artist form an unlikely friendship after the artist is assaulted in a robbery."/>
  </r>
  <r>
    <x v="484"/>
    <x v="3"/>
    <x v="3"/>
    <x v="27"/>
    <n v="131"/>
    <x v="469"/>
    <n v="312296056"/>
    <s v="43"/>
    <n v="250276"/>
    <s v="After having escaped the Maze, the Gladers now face a new set of challenges on the open roads of a desolate landscape filled with unimaginable obstacles."/>
  </r>
  <r>
    <x v="485"/>
    <x v="11"/>
    <x v="45"/>
    <x v="29"/>
    <n v="107"/>
    <x v="470"/>
    <n v="312242626"/>
    <s v="49"/>
    <n v="94579"/>
    <s v="Alice returns to where the nightmare began: The Hive in Raccoon City, where the Umbrella Corporation is gathering its forces for a final strike against the only remaining survivors of the apocalypse."/>
  </r>
  <r>
    <x v="486"/>
    <x v="9"/>
    <x v="9"/>
    <x v="8"/>
    <n v="104"/>
    <x v="471"/>
    <n v="312136671"/>
    <s v="75"/>
    <n v="151600"/>
    <s v="A cooler-than-ever Bruce Wayne must deal with the usual suspects as they plan to rule Gotham City, while discovering that he has accidentally adopted a teenage orphan who wishes to become his sidekick."/>
  </r>
  <r>
    <x v="487"/>
    <x v="18"/>
    <x v="16"/>
    <x v="13"/>
    <n v="95"/>
    <x v="472"/>
    <n v="312016928"/>
    <s v="59"/>
    <n v="234000"/>
    <s v="Dr. Evil is back and has invented a new time machine that allows him to go back to the 1960s and steal Austin Powers' mojo, inadvertently leaving him &quot;shagless&quot;."/>
  </r>
  <r>
    <x v="488"/>
    <x v="1"/>
    <x v="101"/>
    <x v="2"/>
    <n v="130"/>
    <x v="473"/>
    <n v="311605581"/>
    <s v="82"/>
    <n v="615567"/>
    <s v="A detective investigates the death of the patriarch of an eccentric, combative family."/>
  </r>
  <r>
    <x v="489"/>
    <x v="21"/>
    <x v="58"/>
    <x v="4"/>
    <n v="122"/>
    <x v="474"/>
    <n v="311312624"/>
    <s v="62"/>
    <n v="346822"/>
    <s v="Danny Ocean rounds up the boys for a third heist after casino owner Willy Bank double-crosses one of the original eleven, Reuben Tishkoff."/>
  </r>
  <r>
    <x v="490"/>
    <x v="15"/>
    <x v="21"/>
    <x v="29"/>
    <n v="98"/>
    <x v="475"/>
    <n v="310650585"/>
    <s v="27"/>
    <n v="113255"/>
    <s v="Family-patriarch Jack Byrnes wants to appoint a successor. Does his son-in-law, the male nurse Greg Focker, have what it takes?"/>
  </r>
  <r>
    <x v="491"/>
    <x v="20"/>
    <x v="6"/>
    <x v="5"/>
    <n v="96"/>
    <x v="476"/>
    <n v="309979994"/>
    <s v="67"/>
    <n v="211167"/>
    <s v="The canine star of a fictional sci-fi/action show that believes his powers are real embarks on a cross country trek to save his co-star from a threat he believes is just as real."/>
  </r>
  <r>
    <x v="492"/>
    <x v="25"/>
    <x v="5"/>
    <x v="31"/>
    <n v="121"/>
    <x v="477"/>
    <n v="309492681"/>
    <s v="60"/>
    <n v="128875"/>
    <s v="Multi-millionaire Tom Mullen's son is kidnapped, but after initially agreeing to pay the ransom Mullen then decides to use the ransom money as a bounty."/>
  </r>
  <r>
    <x v="493"/>
    <x v="18"/>
    <x v="21"/>
    <x v="17"/>
    <n v="116"/>
    <x v="478"/>
    <n v="309460292"/>
    <s v="39"/>
    <n v="99145"/>
    <s v="A reporter is assigned to write a story about a woman who has left a string of fiancés at the altar."/>
  </r>
  <r>
    <x v="494"/>
    <x v="0"/>
    <x v="102"/>
    <x v="12"/>
    <n v="129"/>
    <x v="479"/>
    <n v="309231694"/>
    <s v="53"/>
    <n v="331405"/>
    <s v="The story of Michael Oher, a homeless and traumatized boy who became an All-American football player and first-round NFL draft pick with the help of a caring woman and her family."/>
  </r>
  <r>
    <x v="495"/>
    <x v="9"/>
    <x v="21"/>
    <x v="17"/>
    <n v="120"/>
    <x v="480"/>
    <n v="307592427"/>
    <s v="******"/>
    <n v="503"/>
    <s v="A couples relationship is tested by the untimely appearances of their exes!"/>
  </r>
  <r>
    <x v="496"/>
    <x v="13"/>
    <x v="2"/>
    <x v="20"/>
    <n v="126"/>
    <x v="481"/>
    <n v="307166834"/>
    <s v="69"/>
    <n v="376156"/>
    <s v="Two teenage cancer patients begin a life-affirming journey to visit a reclusive author in Amsterdam."/>
  </r>
  <r>
    <x v="497"/>
    <x v="16"/>
    <x v="100"/>
    <x v="6"/>
    <n v="117"/>
    <x v="482"/>
    <n v="307127625"/>
    <s v="64"/>
    <n v="508647"/>
    <s v="A struggling salesman takes custody of his son as he's poised to begin a life-changing professional career."/>
  </r>
  <r>
    <x v="498"/>
    <x v="6"/>
    <x v="9"/>
    <x v="30"/>
    <n v="97"/>
    <x v="483"/>
    <n v="306941670"/>
    <s v="58"/>
    <n v="175301"/>
    <s v="When the evil spirit Pitch launches an assault on Earth, the Immortal Guardians team up to protect the innocence of children all around the world."/>
  </r>
  <r>
    <x v="499"/>
    <x v="27"/>
    <x v="103"/>
    <x v="12"/>
    <n v="138"/>
    <x v="484"/>
    <n v="306889114"/>
    <s v="90"/>
    <n v="202076"/>
    <s v="Roy Neary, an Indiana electric lineman, finds his quiet and ordinary daily life turned upside down after a close encounter with a UFO, spurring him to an obsessed cross-country quest for answers as a momentous event approaches."/>
  </r>
  <r>
    <x v="500"/>
    <x v="22"/>
    <x v="104"/>
    <x v="30"/>
    <n v="113"/>
    <x v="485"/>
    <n v="306776732"/>
    <s v="81"/>
    <n v="230581"/>
    <s v="Two death-row murderesses develop a fierce rivalry while competing for publicity, celebrity, and a sleazy lawyer's attention."/>
  </r>
  <r>
    <x v="501"/>
    <x v="9"/>
    <x v="81"/>
    <x v="19"/>
    <n v="109"/>
    <x v="486"/>
    <n v="306515884"/>
    <s v="62"/>
    <n v="134439"/>
    <s v="Twelve years after the tragic death of their little girl, a doll-maker and his wife welcome a nun and several girls from a shuttered orphanage into their home, where they become the target of the doll-maker's possessed creation, Annabelle."/>
  </r>
  <r>
    <x v="502"/>
    <x v="9"/>
    <x v="105"/>
    <x v="2"/>
    <n v="113"/>
    <x v="487"/>
    <n v="306209289"/>
    <s v="66"/>
    <n v="164180"/>
    <s v="Based on the New York Times bestseller, this movie tells the incredibly inspiring and heartwarming story of August Pullman, a boy with facial differences who enters the fifth grade, attending a mainstream elementary school for the first time."/>
  </r>
  <r>
    <x v="503"/>
    <x v="4"/>
    <x v="10"/>
    <x v="32"/>
    <n v="102"/>
    <x v="488"/>
    <n v="304868961"/>
    <s v="51"/>
    <n v="122609"/>
    <s v="A security expert must infiltrate a burning skyscraper, 225 stories above ground, when his family is trapped inside by criminals."/>
  </r>
  <r>
    <x v="504"/>
    <x v="10"/>
    <x v="30"/>
    <x v="34"/>
    <n v="98"/>
    <x v="489"/>
    <n v="304654182"/>
    <s v="28"/>
    <n v="207598"/>
    <s v="John McClane travels to Russia to help out his seemingly wayward son, Jack, only to discover that Jack is a CIA operative working undercover, causing the father and son to team up against underworld forces."/>
  </r>
  <r>
    <x v="505"/>
    <x v="28"/>
    <x v="6"/>
    <x v="12"/>
    <n v="88"/>
    <x v="490"/>
    <n v="304320254"/>
    <s v="71"/>
    <n v="287151"/>
    <s v="To save her father from death in the army, a young maiden secretly goes in his place and becomes one of China's greatest heroines in the process."/>
  </r>
  <r>
    <x v="506"/>
    <x v="11"/>
    <x v="41"/>
    <x v="3"/>
    <n v="161"/>
    <x v="491"/>
    <n v="303723636"/>
    <s v="******"/>
    <n v="190074"/>
    <s v="Former wrestler Mahavir Singh Phogat and his two wrestler daughters struggle towards glory at the Commonwealth Games in the face of societal oppression."/>
  </r>
  <r>
    <x v="507"/>
    <x v="11"/>
    <x v="106"/>
    <x v="23"/>
    <n v="116"/>
    <x v="366"/>
    <n v="303144152"/>
    <s v="41"/>
    <n v="403041"/>
    <s v="A malfunction in a sleeping pod on a spacecraft traveling to a distant colony planet wakes one passenger 90 years early."/>
  </r>
  <r>
    <x v="508"/>
    <x v="6"/>
    <x v="3"/>
    <x v="32"/>
    <n v="131"/>
    <x v="492"/>
    <n v="303025485"/>
    <s v="41"/>
    <n v="248603"/>
    <s v="A fleet of ships is forced to do battle with an armada of unknown origins in order to discover and thwart their destructive goals."/>
  </r>
  <r>
    <x v="509"/>
    <x v="2"/>
    <x v="51"/>
    <x v="4"/>
    <n v="86"/>
    <x v="493"/>
    <n v="302710615"/>
    <s v="70"/>
    <n v="308906"/>
    <s v="A pathological liar-lawyer finds his career turned upside down when he inexplicably cannot physically lie for 24 whole hours."/>
  </r>
  <r>
    <x v="510"/>
    <x v="0"/>
    <x v="3"/>
    <x v="22"/>
    <n v="118"/>
    <x v="494"/>
    <n v="302469017"/>
    <s v="32"/>
    <n v="209106"/>
    <s v="An elite military unit comprised of special operatives known as G.I. Joe, operating out of The Pit, takes on an evil organization led by a notorious arms dealer."/>
  </r>
  <r>
    <x v="511"/>
    <x v="6"/>
    <x v="0"/>
    <x v="22"/>
    <n v="99"/>
    <x v="495"/>
    <n v="301970083"/>
    <s v="37"/>
    <n v="189683"/>
    <s v="Perseus braves the treacherous underworld to rescue his father, Zeus, captured by his son, Ares, and brother Hades who unleash the ancient Titans upon the world."/>
  </r>
  <r>
    <x v="512"/>
    <x v="21"/>
    <x v="0"/>
    <x v="17"/>
    <n v="92"/>
    <x v="496"/>
    <n v="301913131"/>
    <s v="45"/>
    <n v="266221"/>
    <s v="The Fantastic Four learn that they aren't the only super-powered beings in the universe when they square off against the powerful Silver Surfer and the planet-eating Galactus."/>
  </r>
  <r>
    <x v="513"/>
    <x v="31"/>
    <x v="12"/>
    <x v="5"/>
    <n v="142"/>
    <x v="497"/>
    <n v="300854823"/>
    <s v="52"/>
    <n v="254358"/>
    <s v="When Captain James Hook kidnaps his children, an adult Peter Pan must return to Neverland and reclaim his youthful spirit in order to challenge his old enemy."/>
  </r>
  <r>
    <x v="514"/>
    <x v="40"/>
    <x v="3"/>
    <x v="11"/>
    <n v="143"/>
    <x v="498"/>
    <n v="300478449"/>
    <s v="81"/>
    <n v="175192"/>
    <s v="An alien orphan is sent from his dying planet to Earth, where he grows up to become his adoptive home's first and greatest superhero."/>
  </r>
  <r>
    <x v="515"/>
    <x v="43"/>
    <x v="107"/>
    <x v="5"/>
    <n v="91"/>
    <x v="499"/>
    <n v="300473716"/>
    <s v="40"/>
    <n v="205435"/>
    <s v="Rocky Balboa proudly holds the world heavyweight boxing championship, but a new challenger has stepped forward: Drago, a six-foot-four, 261-pound fighter who has the backing of the Soviet Union."/>
  </r>
  <r>
    <x v="516"/>
    <x v="43"/>
    <x v="10"/>
    <x v="19"/>
    <n v="96"/>
    <x v="500"/>
    <n v="300400432"/>
    <s v="47"/>
    <n v="169431"/>
    <s v="Rambo returns to the jungles of Vietnam on a mission to infiltrate an enemy base-camp and rescue the American POWs still held captive there."/>
  </r>
  <r>
    <x v="517"/>
    <x v="15"/>
    <x v="45"/>
    <x v="32"/>
    <n v="96"/>
    <x v="501"/>
    <n v="300228084"/>
    <s v="37"/>
    <n v="172283"/>
    <s v="While still out to destroy the evil Umbrella Corporation, Alice joins a group of survivors living in a prison surrounded by the infected who also want to relocate to the mysterious but supposedly unharmed safe haven known only as Arcadia."/>
  </r>
  <r>
    <x v="518"/>
    <x v="23"/>
    <x v="0"/>
    <x v="41"/>
    <n v="131"/>
    <x v="502"/>
    <n v="300157638"/>
    <s v="35"/>
    <n v="266768"/>
    <s v="The famed monster hunter is sent to Transylvania to stop Count Dracula, who is using Dr. Frankenstein's research and a werewolf for nefarious purposes."/>
  </r>
  <r>
    <x v="519"/>
    <x v="18"/>
    <x v="12"/>
    <x v="41"/>
    <n v="84"/>
    <x v="503"/>
    <n v="300135367"/>
    <s v="61"/>
    <n v="135978"/>
    <s v="The Little family adopt a charming young mouse named Stuart, but the family cat wants rid of him."/>
  </r>
  <r>
    <x v="520"/>
    <x v="47"/>
    <x v="49"/>
    <x v="19"/>
    <n v="100"/>
    <x v="504"/>
    <n v="299965036"/>
    <s v="48"/>
    <n v="120332"/>
    <s v="Axel Foley returns to Beverly Hills to help Taggart and Rosewood investigate Chief Bogomil's near-fatal shooting and the series of &quot;alphabet crimes&quot; associated with it."/>
  </r>
  <r>
    <x v="521"/>
    <x v="11"/>
    <x v="8"/>
    <x v="16"/>
    <n v="113"/>
    <x v="505"/>
    <n v="299820798"/>
    <s v="34"/>
    <n v="109186"/>
    <s v="Alice is appointed to save her beloved Mad Hatter from deadly grief by travelling back to the past, but this means fatally harming Time himself, the noble clockwork man with the device needed to save the Hatter's family from the Red Queen."/>
  </r>
  <r>
    <x v="522"/>
    <x v="2"/>
    <x v="69"/>
    <x v="27"/>
    <n v="105"/>
    <x v="506"/>
    <n v="299288605"/>
    <s v="50"/>
    <n v="143189"/>
    <s v="When a woman's long-time friend reveals he's engaged, she realizes she loves him herself and sets out to get him, with only days before the wedding."/>
  </r>
  <r>
    <x v="523"/>
    <x v="8"/>
    <x v="34"/>
    <x v="23"/>
    <n v="127"/>
    <x v="507"/>
    <n v="299268508"/>
    <s v="56"/>
    <n v="328702"/>
    <s v="In the near future, robot boxing is a top sport. A struggling ex-boxer feels he's found a champion in a discarded robot."/>
  </r>
  <r>
    <x v="524"/>
    <x v="20"/>
    <x v="6"/>
    <x v="5"/>
    <n v="86"/>
    <x v="508"/>
    <n v="298572799"/>
    <s v="71"/>
    <n v="141085"/>
    <s v="Horton the Elephant struggles to protect a microscopic community from his neighbors who refuse to believe it exists."/>
  </r>
  <r>
    <x v="525"/>
    <x v="4"/>
    <x v="49"/>
    <x v="27"/>
    <n v="110"/>
    <x v="509"/>
    <n v="297795726"/>
    <s v="61"/>
    <n v="218534"/>
    <s v="Debbie Ocean gathers an all-female crew to attempt an impossible heist at New York City's yearly Met Gala."/>
  </r>
  <r>
    <x v="526"/>
    <x v="37"/>
    <x v="93"/>
    <x v="30"/>
    <n v="97"/>
    <x v="510"/>
    <n v="297372261"/>
    <s v="71"/>
    <n v="223480"/>
    <s v="Following the events at home, the Abbott family now face the terrors of the outside world. Forced to venture into the unknown, they realize the creatures that hunt by sound are not the only threats lurking beyond the sand path."/>
  </r>
  <r>
    <x v="527"/>
    <x v="3"/>
    <x v="3"/>
    <x v="16"/>
    <n v="119"/>
    <x v="511"/>
    <n v="297002527"/>
    <s v="42"/>
    <n v="238065"/>
    <s v="Beatrice Prior must confront her inner demons and continue her fight against a powerful alliance which threatens to tear her society apart with the help from others on her side."/>
  </r>
  <r>
    <x v="528"/>
    <x v="35"/>
    <x v="37"/>
    <x v="28"/>
    <n v="93"/>
    <x v="512"/>
    <n v="296999813"/>
    <s v="51"/>
    <n v="82968"/>
    <s v="After a single, career-minded woman is left on her own to give birth to the child of a married man, she finds a new romantic chance in a cab driver. Meanwhile, the point-of-view of the newborn baby is narrated through voice-over."/>
  </r>
  <r>
    <x v="529"/>
    <x v="22"/>
    <x v="16"/>
    <x v="16"/>
    <n v="94"/>
    <x v="513"/>
    <n v="296938801"/>
    <s v="62"/>
    <n v="210682"/>
    <s v="Upon learning that his father has been kidnapped, Austin Powers must travel to 1975 and defeat the aptly named villain Goldmember, who is working with Dr. Evil."/>
  </r>
  <r>
    <x v="530"/>
    <x v="46"/>
    <x v="108"/>
    <x v="0"/>
    <n v="105"/>
    <x v="514"/>
    <n v="296578797"/>
    <s v="71"/>
    <n v="412928"/>
    <s v="Three parapsychologists forced out of their university funding set up shop as a unique ghost removal service in New York City, attracting frightened yet skeptical customers."/>
  </r>
  <r>
    <x v="531"/>
    <x v="11"/>
    <x v="15"/>
    <x v="31"/>
    <n v="127"/>
    <x v="515"/>
    <n v="296482446"/>
    <s v="57"/>
    <n v="172848"/>
    <s v="When Jacob (Asa Butterfield) discovers clues to a mystery that stretches across time, he finds Miss Peregrine's Home for Peculiar Children. But the danger deepens after he gets to know the residents and learns about their special powers."/>
  </r>
  <r>
    <x v="532"/>
    <x v="29"/>
    <x v="3"/>
    <x v="8"/>
    <n v="104"/>
    <x v="516"/>
    <n v="296339528"/>
    <s v="64"/>
    <n v="614160"/>
    <s v="In a world where mutants (evolved super-powered humans) exist and are discriminated against, two groups form for an inevitable clash: the supremacist Brotherhood, and the pacifist X-Men."/>
  </r>
  <r>
    <x v="533"/>
    <x v="9"/>
    <x v="6"/>
    <x v="31"/>
    <n v="108"/>
    <x v="517"/>
    <n v="296069199"/>
    <s v="58"/>
    <n v="57639"/>
    <s v="After Ferdinand, a bull with a big heart, is mistaken for a dangerous beast, he is captured and torn from his home. Determined to return to his family, he rallies a misfit team on the ultimate adventure."/>
  </r>
  <r>
    <x v="534"/>
    <x v="15"/>
    <x v="25"/>
    <x v="18"/>
    <n v="138"/>
    <x v="518"/>
    <n v="294805697"/>
    <s v="63"/>
    <n v="1296006"/>
    <s v="In 1954, a U.S. Marshal investigates the disappearance of a murderer who escaped from a hospital for the criminally insane."/>
  </r>
  <r>
    <x v="535"/>
    <x v="28"/>
    <x v="92"/>
    <x v="26"/>
    <n v="85"/>
    <x v="519"/>
    <n v="294456605"/>
    <s v="46"/>
    <n v="97557"/>
    <s v="A doctor discovers that he can communicate with animals."/>
  </r>
  <r>
    <x v="536"/>
    <x v="21"/>
    <x v="6"/>
    <x v="10"/>
    <n v="91"/>
    <x v="520"/>
    <n v="293514336"/>
    <s v="54"/>
    <n v="162611"/>
    <s v="Barry B. Benson, a bee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them."/>
  </r>
  <r>
    <x v="537"/>
    <x v="15"/>
    <x v="30"/>
    <x v="14"/>
    <n v="100"/>
    <x v="521"/>
    <n v="293503354"/>
    <s v="65"/>
    <n v="314928"/>
    <s v="A CIA agent goes on the run after a defector accuses her of being a Russian spy."/>
  </r>
  <r>
    <x v="538"/>
    <x v="0"/>
    <x v="9"/>
    <x v="45"/>
    <n v="88"/>
    <x v="522"/>
    <n v="292817898"/>
    <s v="41"/>
    <n v="46938"/>
    <s v="A specially trained squad of guinea pigs is dispatched to stop a diabolical billionaire from taking over the world."/>
  </r>
  <r>
    <x v="539"/>
    <x v="16"/>
    <x v="11"/>
    <x v="21"/>
    <n v="151"/>
    <x v="523"/>
    <n v="291480452"/>
    <s v="85"/>
    <n v="1313456"/>
    <s v="An undercover cop and a mole in the police attempt to identify each other while infiltrating an Irish gang in South Boston."/>
  </r>
  <r>
    <x v="540"/>
    <x v="29"/>
    <x v="109"/>
    <x v="13"/>
    <n v="130"/>
    <x v="524"/>
    <n v="291420351"/>
    <s v="51"/>
    <n v="127055"/>
    <s v="The wife of a university research scientist believes that her lakeside Vermont home is haunted by a ghost - or that she is losing her mind."/>
  </r>
  <r>
    <x v="541"/>
    <x v="4"/>
    <x v="0"/>
    <x v="17"/>
    <n v="111"/>
    <x v="525"/>
    <n v="290930148"/>
    <s v="44"/>
    <n v="117714"/>
    <s v="Jake Pentecost, son of Stacker Pentecost, reunites with Mako Mori to lead a new generation of Jaeger pilots, including rival Lambert and 15-year-old hacker Amara, against a new Kaiju threat."/>
  </r>
  <r>
    <x v="542"/>
    <x v="23"/>
    <x v="50"/>
    <x v="20"/>
    <n v="108"/>
    <x v="526"/>
    <n v="290835269"/>
    <s v="73"/>
    <n v="463217"/>
    <s v="When Jason Bourne is framed for a CIA operation gone awry, he is forced to resume his former life as a trained assassin to survive."/>
  </r>
  <r>
    <x v="543"/>
    <x v="15"/>
    <x v="69"/>
    <x v="40"/>
    <n v="146"/>
    <x v="527"/>
    <n v="290745055"/>
    <s v="27"/>
    <n v="80235"/>
    <s v="While wrestling with the pressures of life, love, and work in Manhattan, Carrie, Miranda, and Charlotte join Samantha for a trip to Abu Dhabi (United Arab Emirates), where Samantha's ex is filming a new movie."/>
  </r>
  <r>
    <x v="544"/>
    <x v="28"/>
    <x v="110"/>
    <x v="7"/>
    <n v="123"/>
    <x v="528"/>
    <n v="289317794"/>
    <s v="87"/>
    <n v="225403"/>
    <s v="The world's greatest ever playwright, William Shakespeare, is young, out of ideas and short of cash, but meets his ideal woman and is inspired to write one of his most famous plays."/>
  </r>
  <r>
    <x v="545"/>
    <x v="13"/>
    <x v="43"/>
    <x v="13"/>
    <n v="139"/>
    <x v="529"/>
    <n v="288885818"/>
    <s v="48"/>
    <n v="459513"/>
    <s v="In a world divided by factions based on virtues, Tris learns she's Divergent and won't fit in. When she discovers a plot to destroy Divergents, Tris and the mysterious Four must find out what makes Divergents dangerous before it's too late."/>
  </r>
  <r>
    <x v="546"/>
    <x v="45"/>
    <x v="21"/>
    <x v="7"/>
    <n v="117"/>
    <x v="530"/>
    <n v="288752301"/>
    <s v="47"/>
    <n v="208012"/>
    <s v="An extremely pampered African prince travels to Queens, New York, and goes undercover to find a wife that he can respect for her intelligence and strong will."/>
  </r>
  <r>
    <x v="547"/>
    <x v="24"/>
    <x v="21"/>
    <x v="23"/>
    <n v="119"/>
    <x v="531"/>
    <n v="288485135"/>
    <s v="64"/>
    <n v="355945"/>
    <s v="John Beckwith and Jeremy Grey, a pair of committed womanizers who sneak into weddings to take advantage of the romantic tinge in the air, find themselves at odds with one another when John meets and falls for Claire Cleary."/>
  </r>
  <r>
    <x v="548"/>
    <x v="8"/>
    <x v="21"/>
    <x v="5"/>
    <n v="125"/>
    <x v="532"/>
    <n v="288383523"/>
    <s v="75"/>
    <n v="292230"/>
    <s v="Competition between the maid of honor and a bridesmaid, over who is the bride's best friend, threatens to upend the life of an out-of-work pastry chef."/>
  </r>
  <r>
    <x v="549"/>
    <x v="4"/>
    <x v="3"/>
    <x v="16"/>
    <n v="143"/>
    <x v="533"/>
    <n v="288175335"/>
    <s v="50"/>
    <n v="139779"/>
    <s v="Young hero Thomas embarks on a mission to find a cure for a deadly disease known as &quot;The Flare&quot;."/>
  </r>
  <r>
    <x v="550"/>
    <x v="41"/>
    <x v="92"/>
    <x v="10"/>
    <n v="100"/>
    <x v="534"/>
    <n v="287928194"/>
    <s v="49"/>
    <n v="134656"/>
    <s v="An afterlife therapist and his daughter meet a friendly young ghost when they move into a crumbling mansion in order to rid the premises of wicked spirits."/>
  </r>
  <r>
    <x v="551"/>
    <x v="19"/>
    <x v="37"/>
    <x v="14"/>
    <n v="108"/>
    <x v="535"/>
    <n v="287553595"/>
    <s v="43"/>
    <n v="256365"/>
    <s v="Jim and his friends are now in college, and they decide to meet up at the beach house for some fun."/>
  </r>
  <r>
    <x v="552"/>
    <x v="3"/>
    <x v="111"/>
    <x v="14"/>
    <n v="115"/>
    <x v="536"/>
    <n v="287144079"/>
    <s v="63"/>
    <n v="157663"/>
    <s v="After a humiliating command performance at The Kennedy Center, the Barden Bellas enter an international competition that no American group has ever won in order to regain their status and right to perform."/>
  </r>
  <r>
    <x v="553"/>
    <x v="18"/>
    <x v="112"/>
    <x v="33"/>
    <n v="189"/>
    <x v="537"/>
    <n v="286801374"/>
    <s v="61"/>
    <n v="1287659"/>
    <s v="The lives of guards on Death Row are affected by one of their charges: a black man accused of child murder and rape, yet who has a mysterious gift."/>
  </r>
  <r>
    <x v="554"/>
    <x v="10"/>
    <x v="3"/>
    <x v="23"/>
    <n v="124"/>
    <x v="538"/>
    <n v="286168572"/>
    <s v="54"/>
    <n v="523275"/>
    <s v="A veteran assigned to extract Earth's remaining resources begins to question what he knows about his mission and himself."/>
  </r>
  <r>
    <x v="555"/>
    <x v="10"/>
    <x v="34"/>
    <x v="13"/>
    <n v="109"/>
    <x v="539"/>
    <n v="286140700"/>
    <s v="61"/>
    <n v="447585"/>
    <s v="In the year 2154, the very wealthy live on a man-made space station while the rest of the population resides on a ruined Earth. A man takes on a mission that could bring equality to the polarized worlds."/>
  </r>
  <r>
    <x v="556"/>
    <x v="28"/>
    <x v="5"/>
    <x v="13"/>
    <n v="127"/>
    <x v="540"/>
    <n v="285444603"/>
    <s v="37"/>
    <n v="163828"/>
    <s v="With personal crises and age weighing in on them, LAPD officers Riggs and Murtaugh must contend with deadly Chinese triads that are trying to free their former leaders out of prison and onto American soil."/>
  </r>
  <r>
    <x v="557"/>
    <x v="6"/>
    <x v="3"/>
    <x v="13"/>
    <n v="132"/>
    <x v="541"/>
    <n v="284139100"/>
    <s v="51"/>
    <n v="273135"/>
    <s v="Transported to Barsoom, a Civil War vet discovers a barren planet seemingly inhabited by 12-foot tall barbarians. Finding himself prisoner of these creatures, he escapes, only to encounter Woola and a princess in desperate need of a savior."/>
  </r>
  <r>
    <x v="558"/>
    <x v="10"/>
    <x v="6"/>
    <x v="14"/>
    <n v="96"/>
    <x v="542"/>
    <n v="282570682"/>
    <s v="58"/>
    <n v="98006"/>
    <s v="A freak accident might just help an everyday garden snail achieve his biggest dream: winning the Indy 500."/>
  </r>
  <r>
    <x v="559"/>
    <x v="13"/>
    <x v="12"/>
    <x v="8"/>
    <n v="95"/>
    <x v="543"/>
    <n v="282377683"/>
    <s v="77"/>
    <n v="116693"/>
    <s v="A young Peruvian bear travels to London in search of a home. Finding himself lost and alone at Paddington Station, he meets the kindly Brown family, who offer him a temporary haven."/>
  </r>
  <r>
    <x v="560"/>
    <x v="19"/>
    <x v="69"/>
    <x v="31"/>
    <n v="97"/>
    <x v="544"/>
    <n v="281995610"/>
    <s v="66"/>
    <n v="244375"/>
    <s v="Bridget Jones is determined to improve herself while she looks for love in a year in which she keeps a personal diary."/>
  </r>
  <r>
    <x v="561"/>
    <x v="7"/>
    <x v="18"/>
    <x v="25"/>
    <n v="159"/>
    <x v="11"/>
    <n v="281050000"/>
    <s v="64"/>
    <n v="133587"/>
    <s v="The life of American music icon Elvis Presley, from his childhood to becoming a rock and movie star in the 1950s while maintaining a complex relationship with his manager, Colonel Tom Parker."/>
  </r>
  <r>
    <x v="562"/>
    <x v="15"/>
    <x v="30"/>
    <x v="41"/>
    <n v="103"/>
    <x v="545"/>
    <n v="278780441"/>
    <s v="37"/>
    <n v="243761"/>
    <s v="Revolves around Frank, an American tourist visiting Italy to mend a broken heart. Elise is an extraordinary woman who deliberately crosses his path."/>
  </r>
  <r>
    <x v="563"/>
    <x v="11"/>
    <x v="113"/>
    <x v="8"/>
    <n v="117"/>
    <x v="546"/>
    <n v="278454417"/>
    <s v="62"/>
    <n v="492904"/>
    <s v="Three girls are kidnapped by a man with a diagnosed 23 distinct personalities. They must try to escape before the apparent emergence of a frightful new 24th."/>
  </r>
  <r>
    <x v="564"/>
    <x v="29"/>
    <x v="37"/>
    <x v="16"/>
    <n v="88"/>
    <x v="547"/>
    <n v="278019771"/>
    <s v="48"/>
    <n v="261175"/>
    <s v="A year after disposing of the body of a man they accidentally killed, a group of dumb teenagers are stalked by a bumbling serial killer."/>
  </r>
  <r>
    <x v="565"/>
    <x v="22"/>
    <x v="10"/>
    <x v="32"/>
    <n v="124"/>
    <x v="548"/>
    <n v="277448382"/>
    <s v="48"/>
    <n v="180412"/>
    <s v="An extreme sports athlete, Xander Cage, is recruited by the government on a special mission."/>
  </r>
  <r>
    <x v="566"/>
    <x v="6"/>
    <x v="10"/>
    <x v="13"/>
    <n v="135"/>
    <x v="549"/>
    <n v="276144750"/>
    <s v="61"/>
    <n v="302627"/>
    <s v="An expansion of the universe from Robert Ludlum's novels, centered on a new hero whose stakes have been triggered by the events of the previous three films."/>
  </r>
  <r>
    <x v="567"/>
    <x v="13"/>
    <x v="6"/>
    <x v="5"/>
    <n v="92"/>
    <x v="550"/>
    <n v="275698039"/>
    <s v="59"/>
    <n v="70857"/>
    <s v="The time-travelling adventures of an advanced canine and his adopted son, as they endeavor to fix a time rift they created."/>
  </r>
  <r>
    <x v="568"/>
    <x v="22"/>
    <x v="12"/>
    <x v="34"/>
    <n v="89"/>
    <x v="551"/>
    <n v="275678613"/>
    <s v="35"/>
    <n v="113526"/>
    <s v="After an acrimonious break up, the Mystery Inc. gang are individually brought to an island resort to investigate strange goings on."/>
  </r>
  <r>
    <x v="569"/>
    <x v="6"/>
    <x v="64"/>
    <x v="8"/>
    <n v="150"/>
    <x v="552"/>
    <n v="275293450"/>
    <s v="86"/>
    <n v="260834"/>
    <s v="As the American Civil War continues to rage, America's president struggles with continuing carnage on the battlefield as he fights with many inside his own cabinet on the decision to emancipate the slaves."/>
  </r>
  <r>
    <x v="570"/>
    <x v="19"/>
    <x v="0"/>
    <x v="22"/>
    <n v="100"/>
    <x v="553"/>
    <n v="274703340"/>
    <s v="33"/>
    <n v="209775"/>
    <s v="Video game adventurer Lara Croft comes to life in a movie where she races against time and villains to recover powerful ancient artifacts."/>
  </r>
  <r>
    <x v="571"/>
    <x v="4"/>
    <x v="0"/>
    <x v="27"/>
    <n v="119"/>
    <x v="554"/>
    <n v="274650803"/>
    <s v="48"/>
    <n v="214377"/>
    <s v="Lara Croft (Alicia Vikander), the fiercely independent daughter of a missing adventurer, must push herself beyond her limits when she discovers the island where her father, Lord Richard Croft (Dominic West) disappeared."/>
  </r>
  <r>
    <x v="572"/>
    <x v="15"/>
    <x v="10"/>
    <x v="14"/>
    <n v="103"/>
    <x v="555"/>
    <n v="274470394"/>
    <s v="45"/>
    <n v="345745"/>
    <s v="A CIA operative hires a team of mercenaries to eliminate a Latin dictator and a renegade CIA agent."/>
  </r>
  <r>
    <x v="573"/>
    <x v="10"/>
    <x v="6"/>
    <x v="27"/>
    <n v="95"/>
    <x v="556"/>
    <n v="274325949"/>
    <s v="59"/>
    <n v="103707"/>
    <s v="Flint Lockwood now works at The Live Corp Company for his idol Chester V. But he's forced to leave his post when he learns that his most infamous machine is still operational, and is churning out menacing food-animal hybrids."/>
  </r>
  <r>
    <x v="574"/>
    <x v="25"/>
    <x v="114"/>
    <x v="22"/>
    <n v="95"/>
    <x v="557"/>
    <n v="273961019"/>
    <s v="62"/>
    <n v="117590"/>
    <s v="Grossly overweight yet good-hearted professor Sherman Klump takes a special chemical that turns him into the slim but obnoxious Buddy Love."/>
  </r>
  <r>
    <x v="575"/>
    <x v="25"/>
    <x v="69"/>
    <x v="8"/>
    <n v="139"/>
    <x v="558"/>
    <n v="273552592"/>
    <s v="77"/>
    <n v="266680"/>
    <s v="When a sports agent has a moral epiphany and is fired for expressing it, he decides to put his new philosophy to the test as an independent agent with the only athlete who stays with him and his former colleague."/>
  </r>
  <r>
    <x v="576"/>
    <x v="12"/>
    <x v="49"/>
    <x v="13"/>
    <n v="147"/>
    <x v="559"/>
    <n v="273339556"/>
    <s v="38"/>
    <n v="251049"/>
    <s v="Two loose-cannon narcotics cops investigate the flow of Ecstasy into Florida from a Cuban drug cartel."/>
  </r>
  <r>
    <x v="577"/>
    <x v="22"/>
    <x v="6"/>
    <x v="8"/>
    <n v="85"/>
    <x v="560"/>
    <n v="273144151"/>
    <s v="73"/>
    <n v="190832"/>
    <s v="A young and parentless girl adopts a 'dog' from the local pound, completely unaware that it's supposedly a dangerous scientific experiment that's taken refuge on Earth and is now hiding from its creator and those who see it as a menace."/>
  </r>
  <r>
    <x v="578"/>
    <x v="31"/>
    <x v="11"/>
    <x v="33"/>
    <n v="118"/>
    <x v="561"/>
    <n v="272742922"/>
    <s v="85"/>
    <n v="1417393"/>
    <s v="A young F.B.I. cadet must receive the help of an incarcerated and manipulative cannibal killer to help catch another serial killer, a madman who skins his victims."/>
  </r>
  <r>
    <x v="579"/>
    <x v="15"/>
    <x v="37"/>
    <x v="28"/>
    <n v="102"/>
    <x v="562"/>
    <n v="271457301"/>
    <s v="30"/>
    <n v="252573"/>
    <s v="After their high school basketball coach passes away, five good friends and former teammates reunite for a Fourth of July holiday weekend."/>
  </r>
  <r>
    <x v="580"/>
    <x v="13"/>
    <x v="37"/>
    <x v="27"/>
    <n v="97"/>
    <x v="563"/>
    <n v="270665134"/>
    <s v="68"/>
    <n v="310752"/>
    <s v="After they are forced to live next to a fraternity house, a couple with a newborn baby do whatever they can to take them down."/>
  </r>
  <r>
    <x v="581"/>
    <x v="14"/>
    <x v="31"/>
    <x v="5"/>
    <n v="154"/>
    <x v="564"/>
    <n v="270248367"/>
    <s v="58"/>
    <n v="135417"/>
    <s v="A young lawyer joins a prestigious law firm only to discover that it has a sinister dark side."/>
  </r>
  <r>
    <x v="582"/>
    <x v="10"/>
    <x v="82"/>
    <x v="23"/>
    <n v="110"/>
    <x v="565"/>
    <n v="269994119"/>
    <s v="44"/>
    <n v="448471"/>
    <s v="A veteran pot dealer creates a fake family as part of his plan to move a huge shipment of weed into the U.S. from Mexico."/>
  </r>
  <r>
    <x v="583"/>
    <x v="20"/>
    <x v="35"/>
    <x v="9"/>
    <n v="116"/>
    <x v="566"/>
    <n v="269958228"/>
    <s v="72"/>
    <n v="772591"/>
    <s v="Disgruntled Korean War veteran Walt Kowalski sets out to reform his neighbor, Thao Lor, a Hmong teenager who tried to steal Kowalski's prized possession: a 1972 Gran Torino."/>
  </r>
  <r>
    <x v="584"/>
    <x v="20"/>
    <x v="1"/>
    <x v="45"/>
    <n v="109"/>
    <x v="567"/>
    <n v="269784201"/>
    <s v="34"/>
    <n v="131624"/>
    <s v="In the prehistoric past, D'Leh is a mammoth hunter who bonds with the beautiful Evolet. When warriors on horseback capture Evolet and the tribesmen, D'Leh must embark on an odyssey to save his true love."/>
  </r>
  <r>
    <x v="585"/>
    <x v="21"/>
    <x v="90"/>
    <x v="0"/>
    <n v="157"/>
    <x v="568"/>
    <n v="269755430"/>
    <s v="76"/>
    <n v="425928"/>
    <s v="An outcast New York City cop is charged with bringing down Harlem drug lord Frank Lucas, whose real life inspired this partly biographical film."/>
  </r>
  <r>
    <x v="586"/>
    <x v="10"/>
    <x v="9"/>
    <x v="13"/>
    <n v="102"/>
    <x v="569"/>
    <n v="268426634"/>
    <s v="52"/>
    <n v="105754"/>
    <s v="A teenager finds herself transported to a deep forest setting where a battle between the forces of good and the forces of evil is taking place. She bands together with a rag-tag group of characters in order to save their world -- and ours."/>
  </r>
  <r>
    <x v="587"/>
    <x v="13"/>
    <x v="1"/>
    <x v="41"/>
    <n v="150"/>
    <x v="570"/>
    <n v="268175631"/>
    <s v="52"/>
    <n v="169312"/>
    <s v="The defiant leader Moses rises up against Egyptian Pharaoh Ramses II, setting six hundred thousand slaves on a monumental journey of escape from Egypt and its terrifying cycle of deadly plagues."/>
  </r>
  <r>
    <x v="588"/>
    <x v="48"/>
    <x v="4"/>
    <x v="8"/>
    <n v="69"/>
    <x v="571"/>
    <n v="267447150"/>
    <s v="91"/>
    <n v="143403"/>
    <s v="The story of a young deer growing up in the forest."/>
  </r>
  <r>
    <x v="589"/>
    <x v="0"/>
    <x v="6"/>
    <x v="7"/>
    <n v="97"/>
    <x v="572"/>
    <n v="267045765"/>
    <s v="73"/>
    <n v="145087"/>
    <s v="A waitress, desperate to fulfill her dreams as a restaurant owner, is set on a journey to turn a frog prince back into a human being, but she has to face the same problem after she kisses him."/>
  </r>
  <r>
    <x v="590"/>
    <x v="33"/>
    <x v="115"/>
    <x v="7"/>
    <n v="126"/>
    <x v="573"/>
    <n v="266915287"/>
    <s v="68"/>
    <n v="304870"/>
    <s v="While Batman deals with a deformed man calling himself the Penguin wreaking havoc across Gotham with the help of a cruel businessman, a female employee of the latter becomes the Catwoman with her own vendetta."/>
  </r>
  <r>
    <x v="591"/>
    <x v="14"/>
    <x v="2"/>
    <x v="41"/>
    <n v="117"/>
    <x v="574"/>
    <n v="266614059"/>
    <s v="35"/>
    <n v="71950"/>
    <s v="A billionaire offers $1,000,000 to a young married couple for one night with the wife."/>
  </r>
  <r>
    <x v="592"/>
    <x v="12"/>
    <x v="69"/>
    <x v="31"/>
    <n v="128"/>
    <x v="575"/>
    <n v="265328738"/>
    <s v="66"/>
    <n v="122541"/>
    <s v="A swinger on the cusp of being a senior citizen with a taste for young women falls in love with an accomplished woman closer to his age."/>
  </r>
  <r>
    <x v="593"/>
    <x v="23"/>
    <x v="69"/>
    <x v="41"/>
    <n v="108"/>
    <x v="576"/>
    <n v="265126918"/>
    <s v="44"/>
    <n v="114485"/>
    <s v="After finding love, Bridget Jones questions if she really has everything she'd ever dreamed of having."/>
  </r>
  <r>
    <x v="594"/>
    <x v="20"/>
    <x v="3"/>
    <x v="13"/>
    <n v="112"/>
    <x v="577"/>
    <n v="264770996"/>
    <s v="61"/>
    <n v="490726"/>
    <s v="Bruce Banner, a scientist on the run from the U.S. Government, must find a cure for the monster he turns into whenever he loses his temper."/>
  </r>
  <r>
    <x v="595"/>
    <x v="41"/>
    <x v="3"/>
    <x v="16"/>
    <n v="135"/>
    <x v="578"/>
    <n v="264218220"/>
    <s v="56"/>
    <n v="196867"/>
    <s v="In a future where the polar ice-caps have melted and Earth is almost entirely submerged, a mutated mariner fights starvation and outlaw &quot;smokers,&quot; and reluctantly helps a woman and a young girl try to find dry land."/>
  </r>
  <r>
    <x v="596"/>
    <x v="28"/>
    <x v="57"/>
    <x v="18"/>
    <n v="103"/>
    <x v="579"/>
    <n v="264118201"/>
    <s v="90"/>
    <n v="1067682"/>
    <s v="An insurance salesman discovers his whole life is actually a reality TV show."/>
  </r>
  <r>
    <x v="597"/>
    <x v="29"/>
    <x v="16"/>
    <x v="17"/>
    <n v="98"/>
    <x v="580"/>
    <n v="264105545"/>
    <s v="52"/>
    <n v="187745"/>
    <s v="Three women, detectives with a mysterious boss, retrieve stolen voice-ID software, using martial arts, tech skills, and sex appeal."/>
  </r>
  <r>
    <x v="598"/>
    <x v="2"/>
    <x v="3"/>
    <x v="12"/>
    <n v="126"/>
    <x v="581"/>
    <n v="263920180"/>
    <s v="52"/>
    <n v="472447"/>
    <s v="In the colorful future, a cab driver unwittingly becomes the central figure in the search for a legendary cosmic weapon to keep Evil and Mr. Zorg at bay."/>
  </r>
  <r>
    <x v="599"/>
    <x v="1"/>
    <x v="95"/>
    <x v="21"/>
    <n v="132"/>
    <x v="582"/>
    <n v="263187038"/>
    <s v="96"/>
    <n v="783071"/>
    <s v="Greed and class discrimination threaten the newly formed symbiotic relationship between the wealthy Park family and the destitute Kim clan."/>
  </r>
  <r>
    <x v="600"/>
    <x v="41"/>
    <x v="12"/>
    <x v="23"/>
    <n v="104"/>
    <x v="583"/>
    <n v="262821940"/>
    <s v="39"/>
    <n v="344655"/>
    <s v="When two kids find and play a magical board game, they release a man trapped in it for decades - and a host of dangers that can only be stopped by finishing the game."/>
  </r>
  <r>
    <x v="601"/>
    <x v="16"/>
    <x v="37"/>
    <x v="8"/>
    <n v="84"/>
    <x v="584"/>
    <n v="262552893"/>
    <s v="89"/>
    <n v="408397"/>
    <s v="Kazakh TV talking head Borat is dispatched to the United States to report on the greatest country in the world. With a documentary crew in tow, Borat becomes more interested in locating and marrying Pamela Anderson."/>
  </r>
  <r>
    <x v="602"/>
    <x v="24"/>
    <x v="6"/>
    <x v="14"/>
    <n v="91"/>
    <x v="585"/>
    <n v="262511490"/>
    <s v="64"/>
    <n v="147947"/>
    <s v="In a robot world, a young idealistic inventor travels to the big city to join his inspiration's company, only to find himself opposing its sinister new management."/>
  </r>
  <r>
    <x v="603"/>
    <x v="15"/>
    <x v="16"/>
    <x v="27"/>
    <n v="109"/>
    <x v="586"/>
    <n v="261989769"/>
    <s v="46"/>
    <n v="196876"/>
    <s v="A young woman gets mixed up with a disgraced spy who is trying to clear his name."/>
  </r>
  <r>
    <x v="604"/>
    <x v="32"/>
    <x v="3"/>
    <x v="25"/>
    <n v="113"/>
    <x v="587"/>
    <n v="261317921"/>
    <s v="57"/>
    <n v="330462"/>
    <s v="When a man goes in to have virtual vacation memories of the planet Mars implanted in his mind, an unexpected and harrowing series of events forces him to go to the planet for real - or is he?"/>
  </r>
  <r>
    <x v="605"/>
    <x v="0"/>
    <x v="116"/>
    <x v="30"/>
    <n v="111"/>
    <x v="588"/>
    <n v="261183588"/>
    <s v="67"/>
    <n v="40625"/>
    <s v="A compilation of interviews, rehearsals, and backstage footage of Michael Jackson as he prepared for his series of sold-out shows in London."/>
  </r>
  <r>
    <x v="606"/>
    <x v="1"/>
    <x v="3"/>
    <x v="16"/>
    <n v="128"/>
    <x v="589"/>
    <n v="261119292"/>
    <s v="54"/>
    <n v="177281"/>
    <s v="An augmented human and Sarah Connor must stop an advanced liquid Terminator from hunting down a young girl, whose fate is critical to the human race."/>
  </r>
  <r>
    <x v="607"/>
    <x v="10"/>
    <x v="117"/>
    <x v="14"/>
    <n v="150"/>
    <x v="590"/>
    <n v="260502115"/>
    <s v="37"/>
    <n v="235219"/>
    <s v="Native American warrior Tonto recounts the untold tales that transformed John Reid, a man of the law, into a legend of justice."/>
  </r>
  <r>
    <x v="608"/>
    <x v="8"/>
    <x v="88"/>
    <x v="23"/>
    <n v="112"/>
    <x v="591"/>
    <n v="260095986"/>
    <s v="72"/>
    <n v="354633"/>
    <s v="During the summer of 1979, a group of friends witness a train crash and investigate subsequent unexplained events in their small town."/>
  </r>
  <r>
    <x v="609"/>
    <x v="3"/>
    <x v="1"/>
    <x v="28"/>
    <n v="127"/>
    <x v="592"/>
    <n v="259368448"/>
    <s v="48"/>
    <n v="3992"/>
    <s v="In 1969 PRChina, two men survive a supernatural tomb. They later become tomb raiders with Shirley/Shu Qi. 20 years later in NYC, one is hired to find that tomb again and the 2 friends follow later."/>
  </r>
  <r>
    <x v="610"/>
    <x v="9"/>
    <x v="118"/>
    <x v="6"/>
    <n v="164"/>
    <x v="593"/>
    <n v="259352064"/>
    <s v="81"/>
    <n v="563289"/>
    <s v="Young Blade Runner K's discovery of a long-buried secret leads him to track down former Blade Runner Rick Deckard, who's been missing for thirty years."/>
  </r>
  <r>
    <x v="611"/>
    <x v="12"/>
    <x v="16"/>
    <x v="35"/>
    <n v="106"/>
    <x v="594"/>
    <n v="259175788"/>
    <s v="48"/>
    <n v="128314"/>
    <s v="The Angels investigate a series of murders which occur after the theft of a witness protection profile database."/>
  </r>
  <r>
    <x v="612"/>
    <x v="21"/>
    <x v="49"/>
    <x v="16"/>
    <n v="91"/>
    <x v="595"/>
    <n v="258097122"/>
    <s v="44"/>
    <n v="168713"/>
    <s v="After an attempted assassination on Ambassador Han, Lee and Carter head to Paris to protect a French woman with knowledge of the Triads' secret leaders."/>
  </r>
  <r>
    <x v="613"/>
    <x v="2"/>
    <x v="57"/>
    <x v="30"/>
    <n v="91"/>
    <x v="596"/>
    <n v="257938649"/>
    <s v="75"/>
    <n v="106869"/>
    <s v="Six unemployed steel workers form a male striptease act. The women cheer them on to go for &quot;the full monty&quot; - total nudity."/>
  </r>
  <r>
    <x v="614"/>
    <x v="9"/>
    <x v="16"/>
    <x v="45"/>
    <n v="107"/>
    <x v="597"/>
    <n v="257753889"/>
    <s v="50"/>
    <n v="10441"/>
    <s v="Two professors team up to locate a lost treasure and embark on an adventure that takes them from a Tibetan ice cave to Dubai, and to a mountain temple in India."/>
  </r>
  <r>
    <x v="615"/>
    <x v="13"/>
    <x v="81"/>
    <x v="26"/>
    <n v="99"/>
    <x v="598"/>
    <n v="257589721"/>
    <s v="37"/>
    <n v="159474"/>
    <s v="A couple begins to experience terrifying supernatural occurrences involving a vintage doll shortly after their home is invaded by satanic cultists."/>
  </r>
  <r>
    <x v="616"/>
    <x v="5"/>
    <x v="32"/>
    <x v="30"/>
    <n v="102"/>
    <x v="599"/>
    <n v="256718560"/>
    <s v="75"/>
    <n v="215996"/>
    <s v="A Colombian teenage girl has to face the frustration of being the only member of her family without magical powers."/>
  </r>
  <r>
    <x v="617"/>
    <x v="23"/>
    <x v="31"/>
    <x v="13"/>
    <n v="108"/>
    <x v="600"/>
    <n v="256697520"/>
    <s v="44"/>
    <n v="261770"/>
    <s v="A series of events tests the beliefs of a small isolated countryside village."/>
  </r>
  <r>
    <x v="618"/>
    <x v="3"/>
    <x v="16"/>
    <x v="26"/>
    <n v="114"/>
    <x v="601"/>
    <n v="256283912"/>
    <s v="******"/>
    <n v="1708"/>
    <s v="The film follows Xu Lai, a former artist whose dreams were dashed when the responsibilities of life set in. With his life now revolving around his wife Cai Bo who is obsessed with having ...                See full summary »"/>
  </r>
  <r>
    <x v="619"/>
    <x v="29"/>
    <x v="100"/>
    <x v="11"/>
    <n v="131"/>
    <x v="602"/>
    <n v="256271286"/>
    <s v="73"/>
    <n v="198063"/>
    <s v="An unemployed single mother becomes a legal assistant and almost single-handedly brings down a California power company accused of polluting a city's water supply."/>
  </r>
  <r>
    <x v="620"/>
    <x v="1"/>
    <x v="119"/>
    <x v="27"/>
    <n v="98"/>
    <x v="11"/>
    <n v="255863112"/>
    <s v="******"/>
    <n v="1879"/>
    <s v="An old-time racing champion tries to come back to the race track."/>
  </r>
  <r>
    <x v="621"/>
    <x v="9"/>
    <x v="81"/>
    <x v="20"/>
    <n v="104"/>
    <x v="603"/>
    <n v="255745157"/>
    <s v="85"/>
    <n v="598580"/>
    <s v="A young African-American visits his white girlfriend's parents for the weekend, where his simmering uneasiness about their reception of him eventually reaches a boiling point."/>
  </r>
  <r>
    <x v="622"/>
    <x v="20"/>
    <x v="120"/>
    <x v="23"/>
    <n v="111"/>
    <x v="604"/>
    <n v="255743093"/>
    <s v="53"/>
    <n v="158913"/>
    <s v="A family learns important life lessons from their adorable, but naughty and neurotic dog."/>
  </r>
  <r>
    <x v="623"/>
    <x v="4"/>
    <x v="121"/>
    <x v="19"/>
    <n v="106"/>
    <x v="605"/>
    <n v="255614941"/>
    <s v="67"/>
    <n v="151270"/>
    <s v="Laurie Strode confronts her long-time foe, Michael Myers, the masked figure who has haunted her since she narrowly escaped his killing spree on Halloween night four decades ago."/>
  </r>
  <r>
    <x v="624"/>
    <x v="1"/>
    <x v="81"/>
    <x v="5"/>
    <n v="116"/>
    <x v="606"/>
    <n v="255228914"/>
    <s v="81"/>
    <n v="294642"/>
    <s v="A family's serene beach vacation turns to chaos when their doppelgängers appear and begin to terrorize them."/>
  </r>
  <r>
    <x v="625"/>
    <x v="14"/>
    <x v="10"/>
    <x v="19"/>
    <n v="113"/>
    <x v="607"/>
    <n v="255000211"/>
    <s v="60"/>
    <n v="130555"/>
    <s v="A botched mid-air heist results in suitcases full of cash being searched for by various groups throughout the Rocky Mountains."/>
  </r>
  <r>
    <x v="626"/>
    <x v="9"/>
    <x v="7"/>
    <x v="18"/>
    <n v="167"/>
    <x v="608"/>
    <n v="254158390"/>
    <s v="******"/>
    <n v="100479"/>
    <s v="When Shiva, the son of Bahubali, learns about his heritage, he begins to look for answers. His story is juxtaposed with past events that unfolded in the Mahishmati Kingdom."/>
  </r>
  <r>
    <x v="627"/>
    <x v="41"/>
    <x v="120"/>
    <x v="4"/>
    <n v="91"/>
    <x v="609"/>
    <n v="254134910"/>
    <s v="83"/>
    <n v="125993"/>
    <s v="Babe, a pig raised by sheepdogs on a rural English farm, learns to herd sheep with a little help from Farmer Hoggett."/>
  </r>
  <r>
    <x v="628"/>
    <x v="1"/>
    <x v="16"/>
    <x v="17"/>
    <n v="114"/>
    <x v="610"/>
    <n v="253890701"/>
    <s v="38"/>
    <n v="134497"/>
    <s v="The Men in Black have always protected the Earth from the scum of the universe. In this new adventure, they tackle their biggest threat to date: a mole in the Men in Black organization."/>
  </r>
  <r>
    <x v="629"/>
    <x v="21"/>
    <x v="16"/>
    <x v="32"/>
    <n v="100"/>
    <x v="611"/>
    <n v="253625427"/>
    <s v="27"/>
    <n v="119295"/>
    <s v="A group of suburban biker wannabes looking for adventure hit the open road, but get more than they bargained for when they encounter a New Mexico gang called the Del Fuegos."/>
  </r>
  <r>
    <x v="630"/>
    <x v="20"/>
    <x v="120"/>
    <x v="35"/>
    <n v="112"/>
    <x v="612"/>
    <n v="252909177"/>
    <s v="57"/>
    <n v="63173"/>
    <s v="As seniors in high school, Troy and Gabriella struggle with the idea of being separated from one another as college approaches. Along with the rest of the Wildcats, they stage a spring musical to address their experiences, hopes and fears about their future."/>
  </r>
  <r>
    <x v="631"/>
    <x v="2"/>
    <x v="6"/>
    <x v="8"/>
    <n v="93"/>
    <x v="613"/>
    <n v="252712101"/>
    <s v="74"/>
    <n v="231152"/>
    <s v="The son of Zeus and Hera is stripped of his immortality as an infant and must become a true hero in order to reclaim it."/>
  </r>
  <r>
    <x v="632"/>
    <x v="1"/>
    <x v="3"/>
    <x v="22"/>
    <n v="113"/>
    <x v="614"/>
    <n v="252442974"/>
    <s v="43"/>
    <n v="186645"/>
    <s v="Jean Grey begins to develop incredible powers that corrupt and turn her into a Dark Phoenix, causing the X-Men to decide if her life is worth more than all of humanity."/>
  </r>
  <r>
    <x v="633"/>
    <x v="15"/>
    <x v="66"/>
    <x v="12"/>
    <n v="110"/>
    <x v="615"/>
    <n v="252276927"/>
    <s v="80"/>
    <n v="338844"/>
    <s v="A stubborn teenager enlists the help of a tough U.S. Marshal to track down her father's murderer."/>
  </r>
  <r>
    <x v="634"/>
    <x v="37"/>
    <x v="12"/>
    <x v="17"/>
    <n v="101"/>
    <x v="616"/>
    <n v="251410631"/>
    <s v="26"/>
    <n v="64710"/>
    <s v="A physician who can talk to animals embarks on an adventure to find a legendary island with a young apprentice and a crew of strange pets."/>
  </r>
  <r>
    <x v="635"/>
    <x v="2"/>
    <x v="12"/>
    <x v="19"/>
    <n v="89"/>
    <x v="617"/>
    <n v="251212670"/>
    <s v="52"/>
    <n v="105606"/>
    <s v="The bumbling Mr. Bean travels to America when he is given the responsibility of bringing a highly valuable painting to a Los Angeles museum."/>
  </r>
  <r>
    <x v="636"/>
    <x v="10"/>
    <x v="122"/>
    <x v="30"/>
    <n v="138"/>
    <x v="618"/>
    <n v="251171807"/>
    <s v="90"/>
    <n v="478163"/>
    <s v="A con man, Irving Rosenfeld, along with his seductive partner Sydney Prosser, is forced to work for a wild F.B.I. Agent, Richie DiMaso, who pushes them into a world of Jersey powerbrokers and the Mafia."/>
  </r>
  <r>
    <x v="637"/>
    <x v="28"/>
    <x v="30"/>
    <x v="8"/>
    <n v="132"/>
    <x v="619"/>
    <n v="250849789"/>
    <s v="67"/>
    <n v="244745"/>
    <s v="A lawyer becomes targeted by a corrupt politician and his N.S.A. goons when he accidentally receives key evidence to a politically motivated crime."/>
  </r>
  <r>
    <x v="638"/>
    <x v="28"/>
    <x v="69"/>
    <x v="31"/>
    <n v="119"/>
    <x v="620"/>
    <n v="250821495"/>
    <s v="57"/>
    <n v="214320"/>
    <s v="Book superstore magnate, Joe Fox and independent book shop owner, Kathleen Kelly fall in love in the anonymity of the Internet both blissfully unaware that he's trying to put her out of business."/>
  </r>
  <r>
    <x v="639"/>
    <x v="16"/>
    <x v="17"/>
    <x v="45"/>
    <n v="104"/>
    <x v="621"/>
    <n v="250425512"/>
    <s v="38"/>
    <n v="126892"/>
    <s v="In his homeland of Alagaesia, a farm boy happens upon a dragon's egg -- a discovery that leads him on a predestined journey where he realizes he's the one person who can defend his home against an evil king."/>
  </r>
  <r>
    <x v="640"/>
    <x v="12"/>
    <x v="6"/>
    <x v="5"/>
    <n v="85"/>
    <x v="622"/>
    <n v="250397798"/>
    <s v="48"/>
    <n v="111233"/>
    <s v="When a young Inuit hunter needlessly kills a bear, he is magically changed into a bear himself as punishment with a talkative cub being his only guide to changing back."/>
  </r>
  <r>
    <x v="641"/>
    <x v="49"/>
    <x v="122"/>
    <x v="46"/>
    <n v="175"/>
    <x v="623"/>
    <n v="250341816"/>
    <s v="100"/>
    <n v="1837508"/>
    <s v="The aging patriarch of an organized crime dynasty in postwar New York City transfers control of his clandestine empire to his reluctant youngest son."/>
  </r>
  <r>
    <x v="642"/>
    <x v="28"/>
    <x v="16"/>
    <x v="5"/>
    <n v="136"/>
    <x v="624"/>
    <n v="250288523"/>
    <s v="63"/>
    <n v="184739"/>
    <s v="A young thief seeking revenge for his brother's death is trained by the once-great, aging Zorro, who is pursuing his own vengeance."/>
  </r>
  <r>
    <x v="643"/>
    <x v="22"/>
    <x v="123"/>
    <x v="7"/>
    <n v="115"/>
    <x v="625"/>
    <n v="249348933"/>
    <s v="57"/>
    <n v="349196"/>
    <s v="A journalist must investigate a mysterious videotape which seems to cause the death of anyone one week to the day after they view it."/>
  </r>
  <r>
    <x v="644"/>
    <x v="18"/>
    <x v="123"/>
    <x v="19"/>
    <n v="81"/>
    <x v="626"/>
    <n v="248639099"/>
    <s v="81"/>
    <n v="260578"/>
    <s v="Three film students vanish after traveling into a Maryland forest to film a documentary on the local Blair Witch legend, leaving only their footage behind."/>
  </r>
  <r>
    <x v="645"/>
    <x v="29"/>
    <x v="71"/>
    <x v="8"/>
    <n v="106"/>
    <x v="627"/>
    <n v="248118121"/>
    <s v="62"/>
    <n v="417360"/>
    <s v="A man learns something extraordinary about himself after a devastating accident."/>
  </r>
  <r>
    <x v="646"/>
    <x v="9"/>
    <x v="12"/>
    <x v="26"/>
    <n v="109"/>
    <x v="628"/>
    <n v="247585244"/>
    <s v="59"/>
    <n v="3223"/>
    <s v="A monk and his three disciples continue on their journey to battle demons."/>
  </r>
  <r>
    <x v="647"/>
    <x v="17"/>
    <x v="37"/>
    <x v="8"/>
    <n v="107"/>
    <x v="629"/>
    <n v="247290327"/>
    <s v="41"/>
    <n v="384683"/>
    <s v="After a woman leaves a briefcase at the airport terminal, a dumb limo driver and his dumber friend set out on a hilarious cross-country road trip to Aspen to return it."/>
  </r>
  <r>
    <x v="648"/>
    <x v="1"/>
    <x v="93"/>
    <x v="13"/>
    <n v="129"/>
    <x v="630"/>
    <n v="246999039"/>
    <s v="43"/>
    <n v="242398"/>
    <s v="Security guard David Dunn uses his supernatural abilities to track Kevin Wendell Crumb, a disturbed man who has twenty-four personalities."/>
  </r>
  <r>
    <x v="649"/>
    <x v="10"/>
    <x v="37"/>
    <x v="42"/>
    <n v="101"/>
    <x v="631"/>
    <n v="246984278"/>
    <s v="19"/>
    <n v="155190"/>
    <s v="After moving his family back to his hometown to be with his friends and their kids, Lenny finds out that between old bullies, new bullies, schizo bus drivers, drunk cops on skis, and four hundred costumed party crashers sometimes crazy follows you."/>
  </r>
  <r>
    <x v="650"/>
    <x v="3"/>
    <x v="6"/>
    <x v="23"/>
    <n v="88"/>
    <x v="511"/>
    <n v="246233113"/>
    <s v="67"/>
    <n v="46367"/>
    <s v="Snoopy embarks upon his greatest mission as he and his team take to the skies to pursue their archnemesis, while his best pal Charlie Brown begins his own epic quest back home to win the love of his life."/>
  </r>
  <r>
    <x v="651"/>
    <x v="8"/>
    <x v="9"/>
    <x v="30"/>
    <n v="107"/>
    <x v="632"/>
    <n v="245724603"/>
    <s v="75"/>
    <n v="265169"/>
    <s v="Rango is an ordinary chameleon who accidentally winds up in the town of Dirt, a lawless outpost in the Wild West in desperate need of a new sheriff."/>
  </r>
  <r>
    <x v="652"/>
    <x v="7"/>
    <x v="6"/>
    <x v="5"/>
    <n v="100"/>
    <x v="11"/>
    <n v="245713440"/>
    <s v="64"/>
    <n v="34976"/>
    <s v="To avoid prison, a gang of notorious animal criminals pretend to seek being rehabilitated, only for their leader to secretly find that he genuinely wants to change his ways."/>
  </r>
  <r>
    <x v="653"/>
    <x v="17"/>
    <x v="69"/>
    <x v="7"/>
    <n v="117"/>
    <x v="633"/>
    <n v="245700832"/>
    <s v="81"/>
    <n v="153235"/>
    <s v="Over the course of five social occasions, a committed bachelor must consider the notion that he may have discovered love."/>
  </r>
  <r>
    <x v="654"/>
    <x v="2"/>
    <x v="124"/>
    <x v="8"/>
    <n v="138"/>
    <x v="634"/>
    <n v="245676146"/>
    <s v="82"/>
    <n v="377112"/>
    <s v="To foil a terrorist plot, an FBI agent undergoes facial transplant surgery to assume the identity of the criminal mastermind who murdered his only son, but the criminal wakes up prematurely and seeks revenge."/>
  </r>
  <r>
    <x v="655"/>
    <x v="11"/>
    <x v="16"/>
    <x v="28"/>
    <n v="112"/>
    <x v="635"/>
    <n v="245623848"/>
    <s v="40"/>
    <n v="93519"/>
    <s v="The Turtles get into another battle with their enemy the Shredder, who has acquired new allies: the mutant thugs Bebop and Rocksteady and the alien being Krang."/>
  </r>
  <r>
    <x v="656"/>
    <x v="6"/>
    <x v="125"/>
    <x v="16"/>
    <n v="113"/>
    <x v="636"/>
    <n v="245527149"/>
    <s v="55"/>
    <n v="267793"/>
    <s v="An imprisoned vampire, Barnabas Collins, is set free and returns to his ancestral home, where his dysfunctional descendants are in need of his protection."/>
  </r>
  <r>
    <x v="657"/>
    <x v="12"/>
    <x v="26"/>
    <x v="17"/>
    <n v="138"/>
    <x v="637"/>
    <n v="245285165"/>
    <s v="54"/>
    <n v="268427"/>
    <s v="Bruce Banner, a genetics researcher with a tragic past, suffers an accident that causes him to transform into a raging green monster when he gets angry."/>
  </r>
  <r>
    <x v="658"/>
    <x v="12"/>
    <x v="69"/>
    <x v="12"/>
    <n v="135"/>
    <x v="638"/>
    <n v="245203167"/>
    <s v="55"/>
    <n v="479093"/>
    <s v="Follows the lives of eight very different couples in dealing with their love lives in various loosely interrelated tales all set during a frantic month before Christmas in London, England."/>
  </r>
  <r>
    <x v="659"/>
    <x v="1"/>
    <x v="83"/>
    <x v="22"/>
    <n v="118"/>
    <x v="639"/>
    <n v="245179562"/>
    <s v="******"/>
    <n v="996"/>
    <s v="Chinese firefighters struggle to contain a huge fire after an oil pipeline explodes."/>
  </r>
  <r>
    <x v="660"/>
    <x v="20"/>
    <x v="21"/>
    <x v="7"/>
    <n v="106"/>
    <x v="640"/>
    <n v="245144417"/>
    <s v="******"/>
    <n v="42377"/>
    <s v="A French public servant from Provence is banished to the far North. Strongly prejudiced against this cold and inhospitable place, he leaves his family behind to relocate temporarily there, with the firm intent to quickly come back."/>
  </r>
  <r>
    <x v="661"/>
    <x v="32"/>
    <x v="77"/>
    <x v="11"/>
    <n v="118"/>
    <x v="641"/>
    <n v="245077583"/>
    <s v="55"/>
    <n v="444848"/>
    <s v="Stranded in 1955, Marty McFly learns about the death of Doc Brown in 1885 and must travel back in time to save him. With no fuel readily available for the DeLorean, the two must figure how to escape the Old West before Emmett is murdered."/>
  </r>
  <r>
    <x v="662"/>
    <x v="3"/>
    <x v="108"/>
    <x v="17"/>
    <n v="105"/>
    <x v="642"/>
    <n v="244874809"/>
    <s v="27"/>
    <n v="145080"/>
    <s v="When aliens misinterpret video feeds of classic arcade games as a declaration of war, they attack the Earth in the form of the video games."/>
  </r>
  <r>
    <x v="631"/>
    <x v="13"/>
    <x v="0"/>
    <x v="41"/>
    <n v="98"/>
    <x v="643"/>
    <n v="244819862"/>
    <s v="47"/>
    <n v="156568"/>
    <s v="Having endured his legendary twelve labors, Hercules, the Greek demigod, has his life as a sword-for-hire tested when the King of Thrace and his daughter seek his aid in defeating a tyrannical warlord."/>
  </r>
  <r>
    <x v="663"/>
    <x v="28"/>
    <x v="49"/>
    <x v="23"/>
    <n v="98"/>
    <x v="644"/>
    <n v="244721064"/>
    <s v="60"/>
    <n v="268029"/>
    <s v="A loyal and dedicated Hong Kong Inspector teams up with a reckless and loudmouthed L.A.P.D. detective to rescue the Chinese Consul's kidnapped daughter, while trying to arrest a dangerous crime lord along the way."/>
  </r>
  <r>
    <x v="664"/>
    <x v="20"/>
    <x v="17"/>
    <x v="32"/>
    <n v="93"/>
    <x v="645"/>
    <n v="244232688"/>
    <s v="57"/>
    <n v="123377"/>
    <s v="On a quest to find out what happened to his missing brother, a scientist, his nephew and their mountain guide discover a fantastic and dangerous lost world in the center of the earth."/>
  </r>
  <r>
    <x v="665"/>
    <x v="10"/>
    <x v="3"/>
    <x v="47"/>
    <n v="100"/>
    <x v="646"/>
    <n v="243611982"/>
    <s v="33"/>
    <n v="201604"/>
    <s v="A crash landing leaves Kitai Raige and his father Cypher stranded on Earth, a millennium after events forced humanity's escape. With Cypher injured, Kitai must embark on a perilous journey to signal for help."/>
  </r>
  <r>
    <x v="666"/>
    <x v="33"/>
    <x v="95"/>
    <x v="20"/>
    <n v="138"/>
    <x v="647"/>
    <n v="243240178"/>
    <s v="62"/>
    <n v="264137"/>
    <s v="Military lawyer Lieutenant Daniel Kaffee defends Marines accused of murder. They contend they were acting under orders."/>
  </r>
  <r>
    <x v="667"/>
    <x v="0"/>
    <x v="6"/>
    <x v="4"/>
    <n v="90"/>
    <x v="481"/>
    <n v="243006126"/>
    <s v="66"/>
    <n v="232801"/>
    <s v="A local scientist is often regarded as a failure until he invents a machine that can make food fall from the sky. But little does he know, that things are about to take a turn for the worst."/>
  </r>
  <r>
    <x v="668"/>
    <x v="22"/>
    <x v="126"/>
    <x v="30"/>
    <n v="110"/>
    <x v="648"/>
    <n v="242875078"/>
    <s v="77"/>
    <n v="288870"/>
    <s v="A young rapper, struggling with every aspect of his life, wants to make it big but his friends and foes make this odyssey of rap harder than it may seem."/>
  </r>
  <r>
    <x v="669"/>
    <x v="3"/>
    <x v="53"/>
    <x v="10"/>
    <n v="96"/>
    <x v="649"/>
    <n v="242786137"/>
    <s v="42"/>
    <n v="120075"/>
    <s v="Brad Whitaker is a radio host trying to get his stepchildren to love him and call him Dad. But his plans turn upside down when their biological father, Dusty Mayron, returns."/>
  </r>
  <r>
    <x v="670"/>
    <x v="13"/>
    <x v="124"/>
    <x v="16"/>
    <n v="117"/>
    <x v="650"/>
    <n v="242688965"/>
    <s v="52"/>
    <n v="228750"/>
    <s v="In 2028 Detroit, when Alex Murphy, a loving husband, father and good cop, is critically injured in the line of duty, the multinational conglomerate OmniCorp sees their chance for a part-man, part-robot police officer."/>
  </r>
  <r>
    <x v="671"/>
    <x v="25"/>
    <x v="5"/>
    <x v="16"/>
    <n v="115"/>
    <x v="651"/>
    <n v="242295562"/>
    <s v="56"/>
    <n v="112248"/>
    <s v="A Witness Protection specialist becomes suspicious of his co-workers when dealing with a case involving high-tech weapons."/>
  </r>
  <r>
    <x v="672"/>
    <x v="9"/>
    <x v="127"/>
    <x v="14"/>
    <n v="122"/>
    <x v="652"/>
    <n v="240891763"/>
    <s v="65"/>
    <n v="281193"/>
    <s v="The crew of a colony ship, bound for a remote planet, discover an uncharted paradise with a threat beyond their imagination, and must attempt a harrowing escape."/>
  </r>
  <r>
    <x v="673"/>
    <x v="11"/>
    <x v="100"/>
    <x v="11"/>
    <n v="96"/>
    <x v="653"/>
    <n v="240797623"/>
    <s v="74"/>
    <n v="271982"/>
    <s v="When pilot Chesley &quot;Sully&quot; Sullenberger lands his damaged plane on the Hudson River in order to save the flight's passengers and crew, some consider him a hero while others think he was reckless."/>
  </r>
  <r>
    <x v="674"/>
    <x v="11"/>
    <x v="3"/>
    <x v="17"/>
    <n v="115"/>
    <x v="654"/>
    <n v="240697856"/>
    <s v="36"/>
    <n v="199443"/>
    <s v="Callum Lynch explores the memories of his ancestor Aguilar de Nerha and gains the skills of a Master Assassin, before taking on the secret Templar society."/>
  </r>
  <r>
    <x v="675"/>
    <x v="16"/>
    <x v="40"/>
    <x v="14"/>
    <n v="107"/>
    <x v="655"/>
    <n v="240685326"/>
    <s v="45"/>
    <n v="331476"/>
    <s v="A workaholic architect finds a universal remote that allows him to fast-forward and rewind to different parts of his life. Complications arise when the remote starts to overrule his choices."/>
  </r>
  <r>
    <x v="676"/>
    <x v="37"/>
    <x v="9"/>
    <x v="19"/>
    <n v="110"/>
    <x v="656"/>
    <n v="240663149"/>
    <s v="******"/>
    <n v="1870"/>
    <s v="Banished to the mortal world, a warrior has to slay a demon to return to the heavenly realm and become a god."/>
  </r>
  <r>
    <x v="677"/>
    <x v="6"/>
    <x v="45"/>
    <x v="42"/>
    <n v="95"/>
    <x v="657"/>
    <n v="240159255"/>
    <s v="39"/>
    <n v="143230"/>
    <s v="Alice fights alongside a resistance movement to regain her freedom from an Umbrella Corporation testing facility."/>
  </r>
  <r>
    <x v="678"/>
    <x v="32"/>
    <x v="30"/>
    <x v="7"/>
    <n v="124"/>
    <x v="658"/>
    <n v="240031274"/>
    <s v="67"/>
    <n v="361348"/>
    <s v="John McClane attempts to avert disaster as rogue military operatives seize control of Dulles International Airport in Washington, D.C."/>
  </r>
  <r>
    <x v="679"/>
    <x v="45"/>
    <x v="16"/>
    <x v="22"/>
    <n v="108"/>
    <x v="659"/>
    <n v="239606210"/>
    <s v="41"/>
    <n v="57738"/>
    <s v="Australian outback expert protects his New York love from gangsters who've followed her down under."/>
  </r>
  <r>
    <x v="680"/>
    <x v="10"/>
    <x v="6"/>
    <x v="22"/>
    <n v="91"/>
    <x v="660"/>
    <n v="239258712"/>
    <s v="39"/>
    <n v="45618"/>
    <s v="A cropdusting plane with a fear of heights lives his dream of competing in a famous around-the-world aerial race."/>
  </r>
  <r>
    <x v="681"/>
    <x v="4"/>
    <x v="69"/>
    <x v="4"/>
    <n v="120"/>
    <x v="661"/>
    <n v="238843729"/>
    <s v="74"/>
    <n v="172141"/>
    <s v="This contemporary romantic comedy, based on a global bestseller, follows native New Yorker Rachel Chu to Singapore to meet her boyfriend's family."/>
  </r>
  <r>
    <x v="682"/>
    <x v="2"/>
    <x v="26"/>
    <x v="48"/>
    <n v="125"/>
    <x v="662"/>
    <n v="238235719"/>
    <s v="28"/>
    <n v="253905"/>
    <s v="Batman and Robin try to keep their relationship together even as they must stop Mr. Freeze and Poison Ivy from freezing Gotham City."/>
  </r>
  <r>
    <x v="683"/>
    <x v="15"/>
    <x v="12"/>
    <x v="35"/>
    <n v="85"/>
    <x v="663"/>
    <n v="237382724"/>
    <s v="33"/>
    <n v="70008"/>
    <s v="Travel writer Lemuel Gulliver takes an assignment in Bermuda but ends up on the island of Lilliput, where he towers over its tiny citizens."/>
  </r>
  <r>
    <x v="684"/>
    <x v="29"/>
    <x v="5"/>
    <x v="19"/>
    <n v="118"/>
    <x v="664"/>
    <n v="237202299"/>
    <s v="35"/>
    <n v="279039"/>
    <s v="A retired master car thief must come back to the industry and steal fifty cars with his crew in one night to save his brother's life."/>
  </r>
  <r>
    <x v="685"/>
    <x v="27"/>
    <x v="126"/>
    <x v="5"/>
    <n v="118"/>
    <x v="665"/>
    <n v="237113184"/>
    <s v="77"/>
    <n v="80515"/>
    <s v="Anxious about his future after high school, a 19-year-old Italian-American from Brooklyn tries to escape the harsh reality of his bleak family life by dominating the dance floor at the local disco."/>
  </r>
  <r>
    <x v="686"/>
    <x v="6"/>
    <x v="69"/>
    <x v="20"/>
    <n v="122"/>
    <x v="484"/>
    <n v="236412453"/>
    <s v="81"/>
    <n v="707140"/>
    <s v="After a stint in a mental institution, former teacher Pat Solitano moves back in with his parents and tries to reconcile with his ex-wife. Things get more challenging when Pat meets Tiffany, a mysterious girl with problems of her own."/>
  </r>
  <r>
    <x v="687"/>
    <x v="12"/>
    <x v="24"/>
    <x v="28"/>
    <n v="107"/>
    <x v="666"/>
    <n v="236350661"/>
    <s v="38"/>
    <n v="274150"/>
    <s v="Former cop Brian O'Conner is called upon to bust a dangerous criminal and he recruits the help of a former childhood friend and street racer who has a chance to redeem himself."/>
  </r>
  <r>
    <x v="688"/>
    <x v="23"/>
    <x v="46"/>
    <x v="18"/>
    <n v="119"/>
    <x v="667"/>
    <n v="236323601"/>
    <s v="80"/>
    <n v="391972"/>
    <s v="When an unconfident young woman is cursed with an old body by a spiteful witch, her only chance of breaking the spell lies with a self-indulgent yet insecure young wizard and his companions in his legged, walking castle."/>
  </r>
  <r>
    <x v="689"/>
    <x v="11"/>
    <x v="64"/>
    <x v="0"/>
    <n v="127"/>
    <x v="668"/>
    <n v="235956898"/>
    <s v="74"/>
    <n v="228994"/>
    <s v="The story of a team of female African-American mathematicians who served a vital role in NASA during the early years of the U.S. space program."/>
  </r>
  <r>
    <x v="690"/>
    <x v="19"/>
    <x v="103"/>
    <x v="30"/>
    <n v="146"/>
    <x v="669"/>
    <n v="235926552"/>
    <s v="65"/>
    <n v="307919"/>
    <s v="A highly advanced robotic boy longs to become &quot;real&quot; so that he can regain the love of his human mother."/>
  </r>
  <r>
    <x v="691"/>
    <x v="35"/>
    <x v="57"/>
    <x v="9"/>
    <n v="128"/>
    <x v="670"/>
    <n v="235860116"/>
    <s v="79"/>
    <n v="486476"/>
    <s v="Maverick teacher John Keating uses poetry to embolden his boarding school students to new heights of self-expression."/>
  </r>
  <r>
    <x v="692"/>
    <x v="3"/>
    <x v="128"/>
    <x v="23"/>
    <n v="120"/>
    <x v="671"/>
    <n v="235666219"/>
    <s v="75"/>
    <n v="245477"/>
    <s v="A desk-bound CIA analyst volunteers to go undercover to infiltrate the world of a deadly arms dealer, and prevent diabolical global disaster."/>
  </r>
  <r>
    <x v="693"/>
    <x v="18"/>
    <x v="37"/>
    <x v="23"/>
    <n v="95"/>
    <x v="672"/>
    <n v="235483004"/>
    <s v="58"/>
    <n v="406463"/>
    <s v="Four teenage boys enter a pact to lose their virginity by prom night."/>
  </r>
  <r>
    <x v="694"/>
    <x v="6"/>
    <x v="37"/>
    <x v="31"/>
    <n v="113"/>
    <x v="673"/>
    <n v="234989584"/>
    <s v="49"/>
    <n v="214905"/>
    <s v="Jim, Michelle, Stifler, and their friends reunite in East Great Falls, Michigan for their high school reunion."/>
  </r>
  <r>
    <x v="695"/>
    <x v="18"/>
    <x v="57"/>
    <x v="14"/>
    <n v="93"/>
    <x v="674"/>
    <n v="234801895"/>
    <s v="41"/>
    <n v="217887"/>
    <s v="A lazy law-school grad adopts a kid to impress his girlfriend, but everything doesn't go as planned and he becomes the unlikely foster father."/>
  </r>
  <r>
    <x v="696"/>
    <x v="3"/>
    <x v="6"/>
    <x v="35"/>
    <n v="92"/>
    <x v="675"/>
    <n v="234798636"/>
    <s v="33"/>
    <n v="19973"/>
    <s v="The Chipmunks believe that Dave plans to propose to his new girlfriend in Miami.--and dump them. They have three days to get to him and save themselves not only from losing Dave but also from gaining a terrible stepbrother."/>
  </r>
  <r>
    <x v="697"/>
    <x v="13"/>
    <x v="129"/>
    <x v="6"/>
    <n v="114"/>
    <x v="676"/>
    <n v="233555708"/>
    <s v="71"/>
    <n v="764115"/>
    <s v="During World War II, the English mathematical genius Alan Turing tries to crack the German Enigma code with help from fellow mathematicians while attempting to come to terms with his troubled private life."/>
  </r>
  <r>
    <x v="698"/>
    <x v="5"/>
    <x v="84"/>
    <x v="8"/>
    <n v="134"/>
    <x v="677"/>
    <n v="233503234"/>
    <s v="59"/>
    <n v="231138"/>
    <s v="A live-action prequel feature film following a young Cruella de Vil."/>
  </r>
  <r>
    <x v="699"/>
    <x v="20"/>
    <x v="29"/>
    <x v="29"/>
    <n v="104"/>
    <x v="678"/>
    <n v="233093859"/>
    <s v="40"/>
    <n v="171254"/>
    <s v="A remake of the 1951 classic science fiction film about an alien visitor and his giant robot counterpart who visit Earth."/>
  </r>
  <r>
    <x v="700"/>
    <x v="12"/>
    <x v="37"/>
    <x v="27"/>
    <n v="96"/>
    <x v="679"/>
    <n v="232722935"/>
    <s v="43"/>
    <n v="206883"/>
    <s v="It's the wedding of Jim and Michelle and the gathering of their families and friends, including Jim's old friends from high school and Michelle's little sister."/>
  </r>
  <r>
    <x v="701"/>
    <x v="8"/>
    <x v="89"/>
    <x v="0"/>
    <n v="158"/>
    <x v="680"/>
    <n v="232617430"/>
    <s v="71"/>
    <n v="462302"/>
    <s v="Journalist Mikael Blomkvist is aided in his search for a woman who has been missing for 40 years by young computer hacker Lisbeth Salander."/>
  </r>
  <r>
    <x v="702"/>
    <x v="21"/>
    <x v="57"/>
    <x v="25"/>
    <n v="96"/>
    <x v="681"/>
    <n v="232372681"/>
    <s v="81"/>
    <n v="521898"/>
    <s v="Faced with an unplanned pregnancy, an offbeat young woman makes an unusual decision regarding the unborn child."/>
  </r>
  <r>
    <x v="703"/>
    <x v="6"/>
    <x v="129"/>
    <x v="20"/>
    <n v="120"/>
    <x v="682"/>
    <n v="232325503"/>
    <s v="86"/>
    <n v="613402"/>
    <s v="Acting under the cover of a Hollywood producer scouting a location for a science fiction film, a CIA agent launches a dangerous operation to rescue six Americans in Tehran during the U.S. hostage crisis in Iran in 1979."/>
  </r>
  <r>
    <x v="704"/>
    <x v="21"/>
    <x v="53"/>
    <x v="14"/>
    <n v="90"/>
    <x v="683"/>
    <n v="232225908"/>
    <s v="56"/>
    <n v="126641"/>
    <s v="Mr. Bean wins a trip to Cannes where he unwittingly separates a young boy from his father and must help the two reunite. On the way he discovers France, bicycling, and true love."/>
  </r>
  <r>
    <x v="705"/>
    <x v="25"/>
    <x v="73"/>
    <x v="11"/>
    <n v="162"/>
    <x v="684"/>
    <n v="231976425"/>
    <s v="87"/>
    <n v="190524"/>
    <s v="At the close of World War II, a young nurse tends to a badly-burned plane crash victim. His past is shown in flashbacks, revealing an involvement in a fateful love affair."/>
  </r>
  <r>
    <x v="706"/>
    <x v="33"/>
    <x v="130"/>
    <x v="19"/>
    <n v="100"/>
    <x v="685"/>
    <n v="231605150"/>
    <s v="51"/>
    <n v="99469"/>
    <s v="When a nightclub singer is forced to take refuge from the mob in a convent, she ends up turning the convent choir into a soulful chorus complete with a Motown repertoire, until the sudden celebrity of the choir jeopardizes her identity."/>
  </r>
  <r>
    <x v="707"/>
    <x v="1"/>
    <x v="81"/>
    <x v="28"/>
    <n v="106"/>
    <x v="686"/>
    <n v="231252591"/>
    <s v="53"/>
    <n v="75656"/>
    <s v="While babysitting the daughter of Ed and Lorraine Warren, a teenager and her friend unknowingly awaken an evil spirit trapped in a doll."/>
  </r>
  <r>
    <x v="708"/>
    <x v="24"/>
    <x v="131"/>
    <x v="23"/>
    <n v="121"/>
    <x v="687"/>
    <n v="230884728"/>
    <s v="50"/>
    <n v="345895"/>
    <s v="Supernatural exorcist and demonologist John Constantine helps a policewoman prove her sister's death was not a suicide, but something more."/>
  </r>
  <r>
    <x v="709"/>
    <x v="20"/>
    <x v="16"/>
    <x v="19"/>
    <n v="110"/>
    <x v="688"/>
    <n v="230685453"/>
    <s v="54"/>
    <n v="218695"/>
    <s v="Maxwell Smart, a highly intellectual but bumbling spy working for the CONTROL agency, is tasked with preventing a terrorist attack from rival spy agency KAOS."/>
  </r>
  <r>
    <x v="710"/>
    <x v="25"/>
    <x v="6"/>
    <x v="19"/>
    <n v="88"/>
    <x v="689"/>
    <n v="230594962"/>
    <s v="59"/>
    <n v="197989"/>
    <s v="In a desperate attempt to win a basketball match and earn their freedom, the Looney Tunes seek the aid of retired basketball champion, Michael Jordan."/>
  </r>
  <r>
    <x v="711"/>
    <x v="2"/>
    <x v="69"/>
    <x v="33"/>
    <n v="116"/>
    <x v="690"/>
    <n v="230098753"/>
    <s v="59"/>
    <n v="689557"/>
    <s v="When an open-minded Jewish waiter and his son become victims of the Holocaust, he uses a perfect mixture of will, humor, and imagination to protect his son from the dangers around their camp."/>
  </r>
  <r>
    <x v="712"/>
    <x v="10"/>
    <x v="49"/>
    <x v="13"/>
    <n v="117"/>
    <x v="691"/>
    <n v="229930771"/>
    <s v="60"/>
    <n v="172940"/>
    <s v="An uptight FBI Special Agent is paired with a foul-mouthed Boston cop to take down a ruthless drug lord."/>
  </r>
  <r>
    <x v="530"/>
    <x v="11"/>
    <x v="108"/>
    <x v="4"/>
    <n v="117"/>
    <x v="692"/>
    <n v="229147509"/>
    <s v="60"/>
    <n v="231550"/>
    <s v="Following a ghost invasion of Manhattan, paranormal enthusiasts Erin Gilbert and Abby Yates, nuclear engineer Jillian Holtzmann, and subway worker Patty Tolan band together to stop the otherworldly threat."/>
  </r>
  <r>
    <x v="713"/>
    <x v="21"/>
    <x v="132"/>
    <x v="34"/>
    <n v="110"/>
    <x v="693"/>
    <n v="228738393"/>
    <s v="35"/>
    <n v="239770"/>
    <s v="When motorcycle rider Johnny Blaze sells his soul to the Devil to save his father's life, he is transformed into the Ghost Rider, the Devil's own bounty hunter, and is sent to hunt down sinners."/>
  </r>
  <r>
    <x v="714"/>
    <x v="3"/>
    <x v="37"/>
    <x v="31"/>
    <n v="104"/>
    <x v="694"/>
    <n v="228122928"/>
    <s v="******"/>
    <n v="2976"/>
    <s v="After attending a wedding of his high school crush Qiuya, Xia Luo (Shen Teng) gets drunk embarrassing himself and angers his wife Ma Dongmei (Ma Li)."/>
  </r>
  <r>
    <x v="715"/>
    <x v="9"/>
    <x v="12"/>
    <x v="0"/>
    <n v="103"/>
    <x v="695"/>
    <n v="227994792"/>
    <s v="88"/>
    <n v="78529"/>
    <s v="Paddington, now happily settled with the Brown family and a popular member of the local community, picks up a series of odd jobs to buy the perfect present for his Aunt Lucy's 100th birthday, only for the gift to be stolen."/>
  </r>
  <r>
    <x v="716"/>
    <x v="14"/>
    <x v="69"/>
    <x v="5"/>
    <n v="105"/>
    <x v="696"/>
    <n v="227927165"/>
    <s v="72"/>
    <n v="176528"/>
    <s v="A recently widowed man's son calls a radio talk-show in an attempt to find his father a partner."/>
  </r>
  <r>
    <x v="717"/>
    <x v="35"/>
    <x v="5"/>
    <x v="30"/>
    <n v="114"/>
    <x v="697"/>
    <n v="227853986"/>
    <s v="70"/>
    <n v="176663"/>
    <s v="Riggs and Murtaugh are on the trail of South African diplomats who are using their immunity to engage in criminal activities."/>
  </r>
  <r>
    <x v="718"/>
    <x v="8"/>
    <x v="49"/>
    <x v="32"/>
    <n v="119"/>
    <x v="698"/>
    <n v="227817248"/>
    <s v="39"/>
    <n v="160903"/>
    <s v="Following the death of his father, Britt Reid, heir to his father's large company, teams up with his late dad's assistant Kato to become a masked crime fighting team."/>
  </r>
  <r>
    <x v="719"/>
    <x v="43"/>
    <x v="133"/>
    <x v="7"/>
    <n v="161"/>
    <x v="699"/>
    <n v="227514205"/>
    <s v="69"/>
    <n v="80266"/>
    <s v="In 20th-century colonial Kenya, a Danish baroness/plantation owner has a passionate love affair with a free-spirited big-game hunter."/>
  </r>
  <r>
    <x v="720"/>
    <x v="9"/>
    <x v="73"/>
    <x v="23"/>
    <n v="135"/>
    <x v="700"/>
    <n v="227091290"/>
    <s v="69"/>
    <n v="3159"/>
    <s v="A look at the lives of members of a Military Cultural Troupe in the 1970s."/>
  </r>
  <r>
    <x v="721"/>
    <x v="9"/>
    <x v="14"/>
    <x v="12"/>
    <n v="113"/>
    <x v="701"/>
    <n v="226945087"/>
    <s v="86"/>
    <n v="531492"/>
    <s v="After being coerced into working for a crime boss, a young getaway driver finds himself taking part in a heist doomed to fail."/>
  </r>
  <r>
    <x v="722"/>
    <x v="8"/>
    <x v="33"/>
    <x v="41"/>
    <n v="110"/>
    <x v="702"/>
    <n v="226904017"/>
    <s v="46"/>
    <n v="169079"/>
    <s v="Theseus is a mortal man chosen by Zeus to lead the fight against the ruthless King Hyperion, who is on a rampage across Greece to obtain a weapon that can destroy humanity."/>
  </r>
  <r>
    <x v="723"/>
    <x v="20"/>
    <x v="5"/>
    <x v="0"/>
    <n v="90"/>
    <x v="703"/>
    <n v="226837760"/>
    <s v="51"/>
    <n v="601606"/>
    <s v="A retired CIA agent travels across Europe and relies on his old skills to save his estranged daughter, who has been kidnapped while on a trip to Paris."/>
  </r>
  <r>
    <x v="724"/>
    <x v="15"/>
    <x v="8"/>
    <x v="32"/>
    <n v="118"/>
    <x v="704"/>
    <n v="226497209"/>
    <s v="47"/>
    <n v="189434"/>
    <s v="A teenager discovers he's the descendant of a Greek god and sets out on an adventure to settle an on-going battle between the gods."/>
  </r>
  <r>
    <x v="725"/>
    <x v="10"/>
    <x v="131"/>
    <x v="10"/>
    <n v="88"/>
    <x v="705"/>
    <n v="226349749"/>
    <s v="23"/>
    <n v="207038"/>
    <s v="Brother/sister duo Hansel and Gretel are professional witch-hunters who help innocent villagers. One day they stumble upon a case that could hold the key to their past."/>
  </r>
  <r>
    <x v="726"/>
    <x v="7"/>
    <x v="9"/>
    <x v="41"/>
    <n v="100"/>
    <x v="11"/>
    <n v="226120658"/>
    <s v="60"/>
    <n v="97542"/>
    <s v="While spending years attempting to return home, marooned Space Ranger Buzz Lightyear encounters an army of ruthless robots commanded by Zurg who are attempting to steal his fuel source."/>
  </r>
  <r>
    <x v="727"/>
    <x v="9"/>
    <x v="0"/>
    <x v="14"/>
    <n v="136"/>
    <x v="706"/>
    <n v="225973340"/>
    <s v="51"/>
    <n v="181635"/>
    <s v="A dark force threatens Alpha, a vast metropolis and home to species from a thousand planets. Special operatives Valerian and Laureline must race to identify the marauding menace and safeguard not just Alpha, but the future of the universe."/>
  </r>
  <r>
    <x v="728"/>
    <x v="2"/>
    <x v="2"/>
    <x v="3"/>
    <n v="126"/>
    <x v="707"/>
    <n v="225933435"/>
    <s v="70"/>
    <n v="958499"/>
    <s v="Will Hunting, a janitor at M.I.T., has a gift for mathematics, but needs help from a psychologist to find direction in his life."/>
  </r>
  <r>
    <x v="729"/>
    <x v="1"/>
    <x v="79"/>
    <x v="25"/>
    <n v="135"/>
    <x v="11"/>
    <n v="225918798"/>
    <s v="83"/>
    <n v="9790"/>
    <s v="A bullied teenage girl forms an unlikely friendship with a mysterious young man who protects her from her assailants, all while she copes with the pressures of her final examinations."/>
  </r>
  <r>
    <x v="730"/>
    <x v="1"/>
    <x v="41"/>
    <x v="9"/>
    <n v="152"/>
    <x v="708"/>
    <n v="225508210"/>
    <s v="81"/>
    <n v="386696"/>
    <s v="American car designer Carroll Shelby and driver Ken Miles battle corporate interference and the laws of physics to build a revolutionary race car for Ford in order to defeat Ferrari at the 24 Hours of Le Mans in 1966."/>
  </r>
  <r>
    <x v="731"/>
    <x v="20"/>
    <x v="3"/>
    <x v="10"/>
    <n v="88"/>
    <x v="709"/>
    <n v="225132113"/>
    <s v="35"/>
    <n v="307280"/>
    <s v="A teenager with teleportation abilities suddenly finds himself in the middle of an ancient war between those like him and their sworn annihilators."/>
  </r>
  <r>
    <x v="732"/>
    <x v="12"/>
    <x v="12"/>
    <x v="23"/>
    <n v="97"/>
    <x v="710"/>
    <n v="225097437"/>
    <s v="64"/>
    <n v="265528"/>
    <s v="Raised as an oversized elf, Buddy travels from the North Pole to New York City to meet his biological father, Walter Hobbs, who doesn't know he exists and is in desperate need of some Christmas spirit."/>
  </r>
  <r>
    <x v="733"/>
    <x v="15"/>
    <x v="100"/>
    <x v="0"/>
    <n v="120"/>
    <x v="711"/>
    <n v="224920375"/>
    <s v="95"/>
    <n v="698176"/>
    <s v="As Harvard student Mark Zuckerberg creates the social networking site that would become known as Facebook, he is sued by the twins who claimed he stole their idea, and by the co-founder who was later squeezed out of the business."/>
  </r>
  <r>
    <x v="734"/>
    <x v="29"/>
    <x v="6"/>
    <x v="7"/>
    <n v="84"/>
    <x v="712"/>
    <n v="224874811"/>
    <s v="88"/>
    <n v="192451"/>
    <s v="When a cockerel apparently flies into a chicken farm, the chickens see him as an opportunity to escape their evil owners."/>
  </r>
  <r>
    <x v="735"/>
    <x v="2"/>
    <x v="5"/>
    <x v="4"/>
    <n v="115"/>
    <x v="713"/>
    <n v="224012234"/>
    <s v="52"/>
    <n v="299733"/>
    <s v="Newly-paroled ex-con and former U.S. Ranger Cameron Poe finds himself trapped in a prisoner-transport plane when the passengers seize control."/>
  </r>
  <r>
    <x v="736"/>
    <x v="17"/>
    <x v="55"/>
    <x v="25"/>
    <n v="123"/>
    <x v="714"/>
    <n v="223664608"/>
    <s v="59"/>
    <n v="322719"/>
    <s v="A vampire tells his epic life story: love, betrayal, loneliness, and hunger."/>
  </r>
  <r>
    <x v="737"/>
    <x v="24"/>
    <x v="31"/>
    <x v="27"/>
    <n v="98"/>
    <x v="715"/>
    <n v="223387299"/>
    <s v="53"/>
    <n v="163219"/>
    <s v="A bereaved woman and her daughter are flying home from Berlin to America. At 30,000 feet, the child vanishes, and nobody will admit she was ever on the plane."/>
  </r>
  <r>
    <x v="738"/>
    <x v="20"/>
    <x v="21"/>
    <x v="5"/>
    <n v="104"/>
    <x v="716"/>
    <n v="223241637"/>
    <s v="46"/>
    <n v="362007"/>
    <s v="A man challenges himself to say &quot;yes&quot; to everything."/>
  </r>
  <r>
    <x v="739"/>
    <x v="13"/>
    <x v="50"/>
    <x v="4"/>
    <n v="106"/>
    <x v="717"/>
    <n v="222809600"/>
    <s v="56"/>
    <n v="264924"/>
    <s v="An air marshal springs into action during a transatlantic flight after receiving a series of text messages demanding $150 million into an off-shore account, or someone will die every 20 minutes."/>
  </r>
  <r>
    <x v="740"/>
    <x v="35"/>
    <x v="12"/>
    <x v="14"/>
    <n v="93"/>
    <x v="718"/>
    <n v="222724172"/>
    <s v="63"/>
    <n v="155254"/>
    <s v="The scientist father of a teenage girl and boy accidentally shrinks his and two other neighborhood teens to the size of insects. Now the teens must fight diminutive dangers as the father searches for them."/>
  </r>
  <r>
    <x v="741"/>
    <x v="23"/>
    <x v="134"/>
    <x v="25"/>
    <n v="122"/>
    <x v="719"/>
    <n v="222446882"/>
    <s v="67"/>
    <n v="129811"/>
    <s v="Michael Moore's view on what happened to the United States after September 11 and how the Bush Administration allegedly used the tragic event to push forward its agenda for unjust wars in Afghanistan and Iraq."/>
  </r>
  <r>
    <x v="742"/>
    <x v="18"/>
    <x v="135"/>
    <x v="35"/>
    <n v="106"/>
    <x v="720"/>
    <n v="222104681"/>
    <s v="38"/>
    <n v="161503"/>
    <s v="The two best special agents in the Wild West must save President Grant from the clutches of a diabolical, wheelchair-bound, steampunk-savvy, Confederate scientist bent on revenge for losing the Civil War."/>
  </r>
  <r>
    <x v="743"/>
    <x v="5"/>
    <x v="35"/>
    <x v="10"/>
    <n v="157"/>
    <x v="721"/>
    <n v="221831086"/>
    <s v="******"/>
    <n v="396"/>
    <s v="Included as the third installment of &quot;National Day Celebration&quot; trilogy with My People, My Country (2019) and My People, My Homeland (2020), My Country, My Parents focuses on four Chinese ...                See full summary »"/>
  </r>
  <r>
    <x v="744"/>
    <x v="9"/>
    <x v="56"/>
    <x v="42"/>
    <n v="109"/>
    <x v="722"/>
    <n v="221600160"/>
    <s v="21"/>
    <n v="108381"/>
    <s v="When the network of satellites designed to control the global climate starts to attack Earth, it's a race against the clock for its creator to uncover the real threat before a worldwide Geostorm wipes out everything and everyone."/>
  </r>
  <r>
    <x v="745"/>
    <x v="32"/>
    <x v="25"/>
    <x v="4"/>
    <n v="127"/>
    <x v="723"/>
    <n v="221303188"/>
    <s v="72"/>
    <n v="42551"/>
    <s v="As a lawyer investigates the murder of a colleague, he finds himself more connected to the crime than anyone else."/>
  </r>
  <r>
    <x v="746"/>
    <x v="5"/>
    <x v="16"/>
    <x v="13"/>
    <n v="127"/>
    <x v="724"/>
    <n v="220889446"/>
    <s v="50"/>
    <n v="186684"/>
    <s v="Based on Disneyland's theme park ride where a small riverboat takes a group of travelers through a jungle filled with dangerous animals and reptiles but with a supernatural element."/>
  </r>
  <r>
    <x v="747"/>
    <x v="12"/>
    <x v="37"/>
    <x v="29"/>
    <n v="84"/>
    <x v="725"/>
    <n v="220673217"/>
    <s v="49"/>
    <n v="148137"/>
    <s v="Cindy must investigate mysterious crop circles and video tapes, and help the President in preventing an alien invasion."/>
  </r>
  <r>
    <x v="748"/>
    <x v="23"/>
    <x v="14"/>
    <x v="25"/>
    <n v="120"/>
    <x v="726"/>
    <n v="220239925"/>
    <s v="71"/>
    <n v="403122"/>
    <s v="A cab driver finds himself the hostage of an engaging contract killer as he makes his rounds from hit to hit during one night in Los Angeles."/>
  </r>
  <r>
    <x v="749"/>
    <x v="11"/>
    <x v="24"/>
    <x v="16"/>
    <n v="121"/>
    <x v="727"/>
    <n v="220021259"/>
    <s v="42"/>
    <n v="176211"/>
    <s v="When Robert Langdon wakes up in an Italian hospital with amnesia, he teams up with Dr. Sienna Brooks and they race across Europe together against the clock to foil a deadly global plot."/>
  </r>
  <r>
    <x v="750"/>
    <x v="21"/>
    <x v="21"/>
    <x v="4"/>
    <n v="129"/>
    <x v="728"/>
    <n v="219922417"/>
    <s v="85"/>
    <n v="370021"/>
    <s v="For fun-loving party animal Ben Stone, the last thing he ever expected was for his one-night stand to show up on his doorstep eight weeks later to tell him she's pregnant with his child."/>
  </r>
  <r>
    <x v="751"/>
    <x v="8"/>
    <x v="3"/>
    <x v="29"/>
    <n v="114"/>
    <x v="729"/>
    <n v="219851172"/>
    <s v="39"/>
    <n v="285243"/>
    <s v="Reckless test pilot Hal Jordan is granted an alien ring that bestows him with otherworldly powers that inducts him into an intergalactic police force, the Green Lantern Corps."/>
  </r>
  <r>
    <x v="752"/>
    <x v="20"/>
    <x v="21"/>
    <x v="10"/>
    <n v="99"/>
    <x v="730"/>
    <n v="219375562"/>
    <s v="36"/>
    <n v="177583"/>
    <s v="A man and a woman are compelled, for legal reasons, to live life as a couple for a limited period of time. At stake is a large amount of money."/>
  </r>
  <r>
    <x v="753"/>
    <x v="0"/>
    <x v="69"/>
    <x v="19"/>
    <n v="121"/>
    <x v="731"/>
    <n v="219103655"/>
    <s v="57"/>
    <n v="93187"/>
    <s v="When attending their son's college graduation, a couple reignite the spark in their relationship. But the complicated fact is they're divorced and he's remarried."/>
  </r>
  <r>
    <x v="754"/>
    <x v="23"/>
    <x v="69"/>
    <x v="11"/>
    <n v="128"/>
    <x v="732"/>
    <n v="219100084"/>
    <s v="55"/>
    <n v="457518"/>
    <s v="An Eastern European tourist unexpectedly finds himself stranded in JFK airport, and must take up temporary residence there."/>
  </r>
  <r>
    <x v="755"/>
    <x v="10"/>
    <x v="136"/>
    <x v="0"/>
    <n v="134"/>
    <x v="733"/>
    <n v="218791811"/>
    <s v="82"/>
    <n v="458764"/>
    <s v="The true story of Captain Richard Phillips and the 2009 hijacking by Somali pirates of the U.S.-flagged MV Maersk Alabama, the first American cargo ship to be hijacked in two hundred years."/>
  </r>
  <r>
    <x v="756"/>
    <x v="28"/>
    <x v="4"/>
    <x v="7"/>
    <n v="99"/>
    <x v="734"/>
    <n v="218613188"/>
    <s v="64"/>
    <n v="132633"/>
    <s v="Egyptian Prince Moses learns of his identity as a Hebrew and his destiny to become the chosen deliverer of his people."/>
  </r>
  <r>
    <x v="757"/>
    <x v="6"/>
    <x v="50"/>
    <x v="23"/>
    <n v="130"/>
    <x v="735"/>
    <n v="218340595"/>
    <s v="50"/>
    <n v="341527"/>
    <s v="A homicide investigator digs deeper into a case involving a trained military sniper responsible for a mass shooting."/>
  </r>
  <r>
    <x v="758"/>
    <x v="24"/>
    <x v="1"/>
    <x v="30"/>
    <n v="144"/>
    <x v="736"/>
    <n v="218122627"/>
    <s v="63"/>
    <n v="288615"/>
    <s v="Balian of Ibelin travels to Jerusalem during the Crusades of the 12th century, and there he finds himself as the defender of the city and its people."/>
  </r>
  <r>
    <x v="759"/>
    <x v="9"/>
    <x v="6"/>
    <x v="49"/>
    <n v="86"/>
    <x v="737"/>
    <n v="217776646"/>
    <s v="12"/>
    <n v="64680"/>
    <s v="Gene, a multi-expressional emoji, sets out on a journey to become a normal emoji."/>
  </r>
  <r>
    <x v="760"/>
    <x v="7"/>
    <x v="37"/>
    <x v="10"/>
    <n v="109"/>
    <x v="11"/>
    <n v="217254604"/>
    <s v="******"/>
    <n v="513"/>
    <s v="In order to fully realize his dream of being a comedian, Wei Chenggong (Wei Xiang) accidentally broke into a dangerous scam under the &quot;persuasion&quot; of actress Milan (Li Ma). But Wei ...                See full summary »"/>
  </r>
  <r>
    <x v="761"/>
    <x v="13"/>
    <x v="33"/>
    <x v="16"/>
    <n v="92"/>
    <x v="738"/>
    <n v="217124280"/>
    <s v="40"/>
    <n v="195378"/>
    <s v="As his kingdom is being threatened by the Turks, young prince Vlad Tepes must become a monster feared by his own people in order to obtain the power needed to protect his own family, and the families of his kingdom."/>
  </r>
  <r>
    <x v="762"/>
    <x v="11"/>
    <x v="49"/>
    <x v="27"/>
    <n v="107"/>
    <x v="739"/>
    <n v="216972543"/>
    <s v="52"/>
    <n v="190383"/>
    <s v="After he reconnects with an awkward pal from high school through Facebook, a mild-mannered accountant is lured into the world of international espionage."/>
  </r>
  <r>
    <x v="763"/>
    <x v="23"/>
    <x v="107"/>
    <x v="9"/>
    <n v="132"/>
    <x v="740"/>
    <n v="216763646"/>
    <s v="86"/>
    <n v="684956"/>
    <s v="A determined woman works with a hardened boxing trainer to become a professional."/>
  </r>
  <r>
    <x v="764"/>
    <x v="8"/>
    <x v="35"/>
    <x v="9"/>
    <n v="146"/>
    <x v="741"/>
    <n v="216639112"/>
    <s v="62"/>
    <n v="457691"/>
    <s v="An aspiring author during the civil rights movement of the 1960s decides to write a book detailing the African American maids' point of view on the white families for which they work, and the hardships they go through on a daily basis."/>
  </r>
  <r>
    <x v="765"/>
    <x v="45"/>
    <x v="82"/>
    <x v="10"/>
    <n v="107"/>
    <x v="742"/>
    <n v="216614388"/>
    <s v="53"/>
    <n v="125275"/>
    <s v="A physically perfect but innocent man goes in search of his long-lost twin brother, who is short, a womanizer, and small-time crook."/>
  </r>
  <r>
    <x v="766"/>
    <x v="1"/>
    <x v="2"/>
    <x v="0"/>
    <n v="135"/>
    <x v="743"/>
    <n v="216601214"/>
    <s v="91"/>
    <n v="201976"/>
    <s v="Jo March reflects back and forth on her life, telling the beloved story of the March sisters - four young women, each determined to live life on her own terms."/>
  </r>
  <r>
    <x v="767"/>
    <x v="15"/>
    <x v="21"/>
    <x v="22"/>
    <n v="125"/>
    <x v="744"/>
    <n v="216528528"/>
    <s v="34"/>
    <n v="120271"/>
    <s v="Intertwining couples and singles in Los Angeles break-up and make-up based on the pressures and expectations of Valentine's Day."/>
  </r>
  <r>
    <x v="768"/>
    <x v="8"/>
    <x v="21"/>
    <x v="17"/>
    <n v="92"/>
    <x v="745"/>
    <n v="216197492"/>
    <s v="47"/>
    <n v="203732"/>
    <s v="A lazy, incompetent middle school teacher who hates her job, her students, and her co-workers is forced to return to teaching to make enough money for breast implants after her wealthy fiancé dumps her."/>
  </r>
  <r>
    <x v="769"/>
    <x v="37"/>
    <x v="105"/>
    <x v="13"/>
    <n v="122"/>
    <x v="11"/>
    <n v="216000000"/>
    <s v="******"/>
    <n v="634"/>
    <s v="The film tells a warm and realistic story, thinking and facing the ultimate problem that every ordinary person will face-imagining that death may come at any time, the only thing we have to do is love and cherish."/>
  </r>
  <r>
    <x v="770"/>
    <x v="37"/>
    <x v="6"/>
    <x v="4"/>
    <n v="95"/>
    <x v="746"/>
    <n v="215905815"/>
    <s v="56"/>
    <n v="43280"/>
    <s v="The prehistoric family the Croods are challenged by a rival family the Bettermans, who claim to be better and more evolved."/>
  </r>
  <r>
    <x v="771"/>
    <x v="17"/>
    <x v="14"/>
    <x v="4"/>
    <n v="141"/>
    <x v="747"/>
    <n v="215887717"/>
    <s v="74"/>
    <n v="100222"/>
    <s v="CIA Analyst Jack Ryan is drawn into an illegal war fought by the US government against a Colombian drug cartel."/>
  </r>
  <r>
    <x v="772"/>
    <x v="50"/>
    <x v="6"/>
    <x v="8"/>
    <n v="79"/>
    <x v="748"/>
    <n v="215880014"/>
    <s v="83"/>
    <n v="168257"/>
    <s v="When a litter of Dalmatian puppies are abducted by the minions of Cruella De Vil, the owners must find them before she uses them for a diabolical fashion statement."/>
  </r>
  <r>
    <x v="773"/>
    <x v="3"/>
    <x v="37"/>
    <x v="27"/>
    <n v="115"/>
    <x v="749"/>
    <n v="215863606"/>
    <s v="48"/>
    <n v="209744"/>
    <s v="Newlywed couple Ted and Tami-Lynn want to have a baby, but in order to qualify to be a parent, Ted will have to prove he's a person in a court of law."/>
  </r>
  <r>
    <x v="774"/>
    <x v="33"/>
    <x v="55"/>
    <x v="11"/>
    <n v="128"/>
    <x v="750"/>
    <n v="215862692"/>
    <s v="57"/>
    <n v="217157"/>
    <s v="The centuries old vampire Count Dracula comes to England to seduce his barrister Jonathan Harker's fiancée Mina Murray and inflict havoc in the foreign land."/>
  </r>
  <r>
    <x v="775"/>
    <x v="29"/>
    <x v="1"/>
    <x v="28"/>
    <n v="124"/>
    <x v="751"/>
    <n v="215663859"/>
    <s v="48"/>
    <n v="62163"/>
    <s v="A climber must rescue his sister on top of K2, one of the world's biggest mountains."/>
  </r>
  <r>
    <x v="776"/>
    <x v="35"/>
    <x v="108"/>
    <x v="13"/>
    <n v="108"/>
    <x v="752"/>
    <n v="215394738"/>
    <s v="56"/>
    <n v="207469"/>
    <s v="The discovery of a massive river of ectoplasm and a resurgence of spectral activity allows the staff of Ghostbusters to revive the business."/>
  </r>
  <r>
    <x v="777"/>
    <x v="29"/>
    <x v="19"/>
    <x v="30"/>
    <n v="165"/>
    <x v="753"/>
    <n v="215294342"/>
    <s v="63"/>
    <n v="275099"/>
    <s v="Peaceful farmer Benjamin Martin is driven to lead the Colonial Militia during the American Revolution when a sadistic British officer murders his son."/>
  </r>
  <r>
    <x v="778"/>
    <x v="15"/>
    <x v="17"/>
    <x v="10"/>
    <n v="109"/>
    <x v="754"/>
    <n v="215283742"/>
    <s v="46"/>
    <n v="162670"/>
    <s v="Balthazar Blake, an apprentice of the legendary magician Merlin, must train his old teacher's successor - an introverted but resourceful physics prodigy - in the art of sorcery to prevent the return of Morgana le Fay."/>
  </r>
  <r>
    <x v="779"/>
    <x v="8"/>
    <x v="21"/>
    <x v="14"/>
    <n v="117"/>
    <x v="755"/>
    <n v="214945591"/>
    <s v="33"/>
    <n v="244880"/>
    <s v="On a weekend trip to Hawaii, a plastic surgeon convinces his loyal assistant to pose as his soon-to-be-divorced wife in order to cover up a careless lie he told to his much-younger girlfriend."/>
  </r>
  <r>
    <x v="780"/>
    <x v="13"/>
    <x v="10"/>
    <x v="10"/>
    <n v="126"/>
    <x v="756"/>
    <n v="214657577"/>
    <s v="35"/>
    <n v="182933"/>
    <s v="Barney augments his team with new blood for a personal battle: to take down Conrad Stonebanks, the Expendables co-founder and notorious arms trader who is hell bent on wiping out Barney and every single one of his associates."/>
  </r>
  <r>
    <x v="781"/>
    <x v="47"/>
    <x v="61"/>
    <x v="23"/>
    <n v="100"/>
    <x v="757"/>
    <n v="214577242"/>
    <s v="65"/>
    <n v="231933"/>
    <s v="Spending the summer at a Catskills resort with her family, Frances &quot;Baby&quot; Houseman falls in love with the camp's dance instructor, Johnny Castle."/>
  </r>
  <r>
    <x v="782"/>
    <x v="4"/>
    <x v="107"/>
    <x v="7"/>
    <n v="130"/>
    <x v="758"/>
    <n v="214215889"/>
    <s v="66"/>
    <n v="124925"/>
    <s v="Under the tutelage of Rocky Balboa, newly crowned heavyweight champion Adonis Creed faces off against Viktor Drago, the son of Ivan Drago."/>
  </r>
  <r>
    <x v="783"/>
    <x v="4"/>
    <x v="6"/>
    <x v="13"/>
    <n v="96"/>
    <x v="759"/>
    <n v="214115531"/>
    <s v="60"/>
    <n v="39768"/>
    <s v="High up on a mountain peak surrounded by clouds, a secret Yeti society lives in peace and harmony. One day, a Yeti witnesses an airplane crash; Inside lies &quot;Smallfoot&quot;, a legendary creature that will rock the society to its core."/>
  </r>
  <r>
    <x v="784"/>
    <x v="0"/>
    <x v="136"/>
    <x v="23"/>
    <n v="140"/>
    <x v="760"/>
    <n v="214104620"/>
    <s v="70"/>
    <n v="303464"/>
    <s v="The Feds try to take down notorious American gangsters John Dillinger, Baby Face Nelson, and Pretty Boy Floyd during a booming crime wave in the 1930s."/>
  </r>
  <r>
    <x v="785"/>
    <x v="22"/>
    <x v="50"/>
    <x v="2"/>
    <n v="119"/>
    <x v="761"/>
    <n v="214034224"/>
    <s v="68"/>
    <n v="545806"/>
    <s v="A man is picked up by a fishing boat, bullet-riddled and suffering from amnesia, before racing to elude assassins and attempting to regain his memory."/>
  </r>
  <r>
    <x v="786"/>
    <x v="17"/>
    <x v="95"/>
    <x v="10"/>
    <n v="128"/>
    <x v="762"/>
    <n v="214015089"/>
    <s v="58"/>
    <n v="50693"/>
    <s v="A computer specialist is sued for sexual harassment by a former lover turned boss who initiated the act forcefully, which threatens both his career and his personal life."/>
  </r>
  <r>
    <x v="787"/>
    <x v="17"/>
    <x v="122"/>
    <x v="50"/>
    <n v="154"/>
    <x v="763"/>
    <n v="213928762"/>
    <s v="94"/>
    <n v="2029060"/>
    <s v="The lives of two mob hitmen, a boxer, a gangster and his wife, and a pair of diner bandits intertwine in four tales of violence and redemption."/>
  </r>
  <r>
    <x v="788"/>
    <x v="23"/>
    <x v="100"/>
    <x v="25"/>
    <n v="170"/>
    <x v="764"/>
    <n v="213719942"/>
    <s v="77"/>
    <n v="361079"/>
    <s v="A biopic depicting the early years of legendary director and aviator Howard Hughes' career from the late 1920s to the mid 1940s."/>
  </r>
  <r>
    <x v="789"/>
    <x v="29"/>
    <x v="1"/>
    <x v="2"/>
    <n v="120"/>
    <x v="765"/>
    <n v="213525736"/>
    <s v="94"/>
    <n v="269385"/>
    <s v="A young Chinese warrior steals a sword from a famed swordsman and then escapes into a world of romantic adventure with a mysterious man in the frontier of the nation."/>
  </r>
  <r>
    <x v="790"/>
    <x v="41"/>
    <x v="64"/>
    <x v="1"/>
    <n v="178"/>
    <x v="766"/>
    <n v="213216216"/>
    <s v="68"/>
    <n v="1032016"/>
    <s v="Scottish warrior William Wallace leads his countrymen in a rebellion to free his homeland from the tyranny of King Edward I of England."/>
  </r>
  <r>
    <x v="791"/>
    <x v="13"/>
    <x v="137"/>
    <x v="28"/>
    <n v="125"/>
    <x v="767"/>
    <n v="212902372"/>
    <s v="69"/>
    <n v="141663"/>
    <s v="A witch tasks a childless baker and his wife with procuring magical items from classic fairy tales to reverse the curse put on their family tree."/>
  </r>
  <r>
    <x v="792"/>
    <x v="20"/>
    <x v="12"/>
    <x v="41"/>
    <n v="99"/>
    <x v="768"/>
    <n v="212874864"/>
    <s v="33"/>
    <n v="95677"/>
    <s v="A hotel handyman's life changes when the lavish bedtime stories he tells his niece and nephew start to magically come true."/>
  </r>
  <r>
    <x v="793"/>
    <x v="29"/>
    <x v="49"/>
    <x v="27"/>
    <n v="109"/>
    <x v="769"/>
    <n v="212742720"/>
    <s v="43"/>
    <n v="210746"/>
    <s v="An F.B.I. Agent must go undercover in the Miss United States beauty pageant to prevent a group from bombing the event."/>
  </r>
  <r>
    <x v="794"/>
    <x v="18"/>
    <x v="138"/>
    <x v="27"/>
    <n v="113"/>
    <x v="770"/>
    <n v="212404396"/>
    <s v="54"/>
    <n v="116636"/>
    <s v="An insurance agent is sent by her employer to track down and help capture an art thief."/>
  </r>
  <r>
    <x v="795"/>
    <x v="41"/>
    <x v="84"/>
    <x v="14"/>
    <n v="90"/>
    <x v="771"/>
    <n v="212385533"/>
    <s v="45"/>
    <n v="218023"/>
    <s v="Ace Ventura, Pet Detective, returns from a spiritual quest to investigate the disappearance of a rare white bat, the sacred animal of a tribe in Africa."/>
  </r>
  <r>
    <x v="796"/>
    <x v="18"/>
    <x v="131"/>
    <x v="32"/>
    <n v="122"/>
    <x v="772"/>
    <n v="211989043"/>
    <s v="33"/>
    <n v="111239"/>
    <s v="At the end of the century, Satan visits New York in search of a bride. It's up to an ex-cop who now runs an elite security outfit to stop him."/>
  </r>
  <r>
    <x v="797"/>
    <x v="11"/>
    <x v="69"/>
    <x v="19"/>
    <n v="123"/>
    <x v="773"/>
    <n v="211952420"/>
    <s v="59"/>
    <n v="76123"/>
    <s v="Forty-something and single again, Bridget decides to focus on her job and surround herself with friends. Then she discovers that she is pregnant--but she is only 50% sure of the baby's father's identity."/>
  </r>
  <r>
    <x v="798"/>
    <x v="13"/>
    <x v="76"/>
    <x v="25"/>
    <n v="134"/>
    <x v="774"/>
    <n v="211822697"/>
    <s v="64"/>
    <n v="486715"/>
    <s v="A grizzled tank commander makes tough decisions as he and his crew fight their way across Germany in April, 1945."/>
  </r>
  <r>
    <x v="799"/>
    <x v="8"/>
    <x v="3"/>
    <x v="22"/>
    <n v="116"/>
    <x v="775"/>
    <n v="211819354"/>
    <s v="37"/>
    <n v="180761"/>
    <s v="A squad of U.S. Marines becomes the last line of defense against a global invasion."/>
  </r>
  <r>
    <x v="800"/>
    <x v="20"/>
    <x v="63"/>
    <x v="13"/>
    <n v="165"/>
    <x v="776"/>
    <n v="211787511"/>
    <s v="53"/>
    <n v="125206"/>
    <s v="Set in northern Australia before WWII, an Englishwoman who inherits a sprawling ranch reluctantly pacts with a stock-man in order to drive 2,000 head of cattle over unforgiving landscapes."/>
  </r>
  <r>
    <x v="801"/>
    <x v="15"/>
    <x v="57"/>
    <x v="19"/>
    <n v="95"/>
    <x v="777"/>
    <n v="211780824"/>
    <s v="51"/>
    <n v="343897"/>
    <s v="High-strung father-to-be Peter Highman is forced to hitch a ride with aspiring actor Ethan Tremblay on a road trip in order to make it to his child's birth on time."/>
  </r>
  <r>
    <x v="802"/>
    <x v="12"/>
    <x v="1"/>
    <x v="11"/>
    <n v="138"/>
    <x v="778"/>
    <n v="211622535"/>
    <s v="81"/>
    <n v="221838"/>
    <s v="During the Napoleonic Wars, a brash British captain pushes his ship and crew to their limits in pursuit of a formidable French war vessel around South America."/>
  </r>
  <r>
    <x v="803"/>
    <x v="23"/>
    <x v="12"/>
    <x v="5"/>
    <n v="108"/>
    <x v="779"/>
    <n v="211468235"/>
    <s v="62"/>
    <n v="209564"/>
    <s v="When a massive fire kills their parents, three children are delivered to the custody of cousin and stage actor Count Olaf, who is secretly plotting to steal their parents' vast fortune."/>
  </r>
  <r>
    <x v="804"/>
    <x v="35"/>
    <x v="6"/>
    <x v="12"/>
    <n v="83"/>
    <x v="780"/>
    <n v="211343479"/>
    <s v="88"/>
    <n v="262826"/>
    <s v="A mermaid princess makes a Faustian bargain in an attempt to become human and win a prince's love."/>
  </r>
  <r>
    <x v="805"/>
    <x v="7"/>
    <x v="57"/>
    <x v="31"/>
    <n v="106"/>
    <x v="11"/>
    <n v="211019042"/>
    <s v="******"/>
    <n v="667"/>
    <s v="20-year-old Jing Hao came to Shenzhen to live with his young sister alone. The siblings live a warm yet straitened life. In an effort to pay for his sister's expensive surgery, Jing Hao ...                See full summary »"/>
  </r>
  <r>
    <x v="806"/>
    <x v="0"/>
    <x v="56"/>
    <x v="2"/>
    <n v="112"/>
    <x v="781"/>
    <n v="210888950"/>
    <s v="81"/>
    <n v="679692"/>
    <s v="Violence ensues after an extraterrestrial race forced to live in slum-like conditions on Earth finds a kindred spirit in a government agent exposed to their biotechnology."/>
  </r>
  <r>
    <x v="807"/>
    <x v="51"/>
    <x v="3"/>
    <x v="16"/>
    <n v="126"/>
    <x v="782"/>
    <n v="210308099"/>
    <s v="66"/>
    <n v="101670"/>
    <s v="James Bond investigates the mid-air theft of a space shuttle, and discovers a plot to commit global genocide."/>
  </r>
  <r>
    <x v="808"/>
    <x v="19"/>
    <x v="81"/>
    <x v="12"/>
    <n v="101"/>
    <x v="783"/>
    <n v="209947037"/>
    <s v="74"/>
    <n v="366446"/>
    <s v="A woman who lives in her darkened old family house with her two photosensitive children becomes convinced that the home is haunted."/>
  </r>
  <r>
    <x v="809"/>
    <x v="8"/>
    <x v="82"/>
    <x v="4"/>
    <n v="98"/>
    <x v="658"/>
    <n v="209838559"/>
    <s v="57"/>
    <n v="448740"/>
    <s v="Three friends conspire to murder their awful bosses when they realize they are standing in the way of their happiness."/>
  </r>
  <r>
    <x v="810"/>
    <x v="4"/>
    <x v="2"/>
    <x v="11"/>
    <n v="120"/>
    <x v="11"/>
    <n v="209221380"/>
    <s v="******"/>
    <n v="4340"/>
    <s v="During the hectic chunyun period, 2 strangers traveling home meet on the train."/>
  </r>
  <r>
    <x v="811"/>
    <x v="22"/>
    <x v="11"/>
    <x v="30"/>
    <n v="124"/>
    <x v="784"/>
    <n v="209196298"/>
    <s v="60"/>
    <n v="273714"/>
    <s v="A retired FBI agent with psychological gifts is assigned to help track down &quot;The Tooth Fairy&quot;, a mysterious serial killer. Aiding him is imprisoned forensic psychiatrist Dr. Hannibal &quot;The Cannibal&quot; Lecter."/>
  </r>
  <r>
    <x v="812"/>
    <x v="3"/>
    <x v="17"/>
    <x v="14"/>
    <n v="130"/>
    <x v="785"/>
    <n v="209035668"/>
    <s v="60"/>
    <n v="182944"/>
    <s v="Bound by a shared destiny, a teen bursting with scientific curiosity and a former boy-genius inventor embark on a mission to unearth the secrets of a place somewhere in time and space that exists in their collective memory."/>
  </r>
  <r>
    <x v="813"/>
    <x v="11"/>
    <x v="2"/>
    <x v="11"/>
    <n v="106"/>
    <x v="786"/>
    <n v="208314186"/>
    <s v="51"/>
    <n v="251829"/>
    <s v="A girl in a small town forms an unlikely bond with a recently-paralyzed man she's taking care of."/>
  </r>
  <r>
    <x v="814"/>
    <x v="6"/>
    <x v="30"/>
    <x v="31"/>
    <n v="115"/>
    <x v="787"/>
    <n v="208076205"/>
    <s v="52"/>
    <n v="223518"/>
    <s v="A young CIA agent is tasked with looking after a fugitive in a safe house. But when the safe house is attacked, he finds himself on the run with his charge."/>
  </r>
  <r>
    <x v="815"/>
    <x v="12"/>
    <x v="24"/>
    <x v="41"/>
    <n v="117"/>
    <x v="788"/>
    <n v="207725639"/>
    <s v="45"/>
    <n v="148050"/>
    <s v="An imprisoned drug kingpin offers a huge cash reward to anyone that can break him out of police custody, and only the L.A.P.D.'s Special Weapons and Tactics team can prevent it."/>
  </r>
  <r>
    <x v="816"/>
    <x v="19"/>
    <x v="24"/>
    <x v="5"/>
    <n v="106"/>
    <x v="789"/>
    <n v="207517509"/>
    <s v="58"/>
    <n v="384844"/>
    <s v="Los Angeles police officer Brian O'Conner must decide where his loyalty really lies when he becomes enamored with the street racing world he has been sent undercover to destroy."/>
  </r>
  <r>
    <x v="817"/>
    <x v="29"/>
    <x v="11"/>
    <x v="12"/>
    <n v="147"/>
    <x v="790"/>
    <n v="207515725"/>
    <s v="86"/>
    <n v="207817"/>
    <s v="A conservative judge is appointed by the President to spearhead America's escalating war against drugs, only to discover that his teenage daughter is a crack addict. Two DEA agents protect an informant. A jailed drug baron's wife attempts to carry on the family business."/>
  </r>
  <r>
    <x v="818"/>
    <x v="8"/>
    <x v="123"/>
    <x v="32"/>
    <n v="83"/>
    <x v="791"/>
    <n v="207039844"/>
    <s v="59"/>
    <n v="95454"/>
    <s v="In 1988, young sisters Katie and Kristi befriend an invisible entity who resides in their home Name Toby."/>
  </r>
  <r>
    <x v="819"/>
    <x v="14"/>
    <x v="35"/>
    <x v="20"/>
    <n v="125"/>
    <x v="792"/>
    <n v="206678440"/>
    <s v="66"/>
    <n v="242042"/>
    <s v="When a man with HIV is fired by his law firm because of his condition, he hires a homophobic small time lawyer as the only willing advocate for a wrongful dismissal suit."/>
  </r>
  <r>
    <x v="820"/>
    <x v="5"/>
    <x v="81"/>
    <x v="27"/>
    <n v="112"/>
    <x v="793"/>
    <n v="206401480"/>
    <s v="53"/>
    <n v="113608"/>
    <s v="The Warrens investigate a murder that may be linked to a demonic possession."/>
  </r>
  <r>
    <x v="821"/>
    <x v="18"/>
    <x v="139"/>
    <x v="8"/>
    <n v="105"/>
    <x v="794"/>
    <n v="206071502"/>
    <s v="65"/>
    <n v="359468"/>
    <s v="Ichabod Crane is sent to Sleepy Hollow to investigate the decapitations of three people, with the culprit being the legendary apparition, The Headless Horseman."/>
  </r>
  <r>
    <x v="822"/>
    <x v="16"/>
    <x v="21"/>
    <x v="4"/>
    <n v="136"/>
    <x v="795"/>
    <n v="205850134"/>
    <s v="52"/>
    <n v="284868"/>
    <s v="Two women troubled with guy-problems swap homes in each other's countries, where they each meet a local guy and fall in love."/>
  </r>
  <r>
    <x v="823"/>
    <x v="5"/>
    <x v="24"/>
    <x v="13"/>
    <n v="126"/>
    <x v="796"/>
    <n v="205846481"/>
    <s v="72"/>
    <n v="4700"/>
    <s v="Cheung Sung-bong is an officer of the Regional Crime Unit who worked in the front line for many years. His protege, Yau Kong-ngo, respects and looks up to him. However, fate conspires to pit them against each other."/>
  </r>
  <r>
    <x v="52"/>
    <x v="52"/>
    <x v="6"/>
    <x v="12"/>
    <n v="78"/>
    <x v="797"/>
    <n v="205843612"/>
    <s v="65"/>
    <n v="183055"/>
    <s v="Bagheera the Panther and Baloo the Bear have a difficult time trying to convince a boy to leave the jungle for human civilization."/>
  </r>
  <r>
    <x v="824"/>
    <x v="11"/>
    <x v="30"/>
    <x v="28"/>
    <n v="99"/>
    <x v="798"/>
    <n v="205754447"/>
    <s v="28"/>
    <n v="158975"/>
    <s v="In London for the Prime Minister's funeral, Mike Banning is caught up in a plot to assassinate all the attending world leaders."/>
  </r>
  <r>
    <x v="825"/>
    <x v="16"/>
    <x v="69"/>
    <x v="32"/>
    <n v="106"/>
    <x v="799"/>
    <n v="205668210"/>
    <s v="45"/>
    <n v="133142"/>
    <s v="In a bid to keep their luxurious condo from their significant other, a couple's break-up proceeds to get uglier and nastier by the moment."/>
  </r>
  <r>
    <x v="826"/>
    <x v="10"/>
    <x v="16"/>
    <x v="31"/>
    <n v="110"/>
    <x v="330"/>
    <n v="205637183"/>
    <s v="68"/>
    <n v="12944"/>
    <s v="Tang Sanzang, an aspiring Buddhist hero tries to protect a village from three demons. He develops complex feelings for Miss Duan, the demon hunter who repeatedly helps him, and finally quests to meet the legendary Monkey King."/>
  </r>
  <r>
    <x v="827"/>
    <x v="0"/>
    <x v="21"/>
    <x v="14"/>
    <n v="96"/>
    <x v="800"/>
    <n v="205599393"/>
    <s v="28"/>
    <n v="219572"/>
    <s v="An uptight television producer takes control of a morning show segment on modern relationships hosted by a misogynistic man."/>
  </r>
  <r>
    <x v="828"/>
    <x v="31"/>
    <x v="140"/>
    <x v="6"/>
    <n v="189"/>
    <x v="801"/>
    <n v="205405498"/>
    <s v="72"/>
    <n v="156390"/>
    <s v="New Orleans District Attorney Jim Garrison discovers there's more to the Kennedy assassination than the official story."/>
  </r>
  <r>
    <x v="829"/>
    <x v="10"/>
    <x v="38"/>
    <x v="27"/>
    <n v="131"/>
    <x v="802"/>
    <n v="205366737"/>
    <s v="52"/>
    <n v="222455"/>
    <s v="While on a tour of the White House with his young daughter, a Capitol policeman springs into action to save his child and protect the president from a heavily armed group of paramilitary invaders."/>
  </r>
  <r>
    <x v="830"/>
    <x v="37"/>
    <x v="16"/>
    <x v="41"/>
    <n v="109"/>
    <x v="803"/>
    <n v="205322941"/>
    <s v="60"/>
    <n v="236909"/>
    <s v="After splitting with the Joker, Harley Quinn joins superheroines Black Canary, Huntress and Renee Montoya to save a young girl from an evil crime lord."/>
  </r>
  <r>
    <x v="831"/>
    <x v="9"/>
    <x v="137"/>
    <x v="30"/>
    <n v="100"/>
    <x v="804"/>
    <n v="205035819"/>
    <s v="43"/>
    <n v="72732"/>
    <s v="A dog looks to discover his purpose in life over the course of several lifetimes and owners."/>
  </r>
  <r>
    <x v="832"/>
    <x v="20"/>
    <x v="6"/>
    <x v="12"/>
    <n v="101"/>
    <x v="805"/>
    <n v="204826668"/>
    <s v="86"/>
    <n v="143771"/>
    <s v="A five-year-old boy develops a relationship with Ponyo, a young goldfish princess who longs to become a human after falling in love with him."/>
  </r>
  <r>
    <x v="833"/>
    <x v="24"/>
    <x v="82"/>
    <x v="10"/>
    <n v="90"/>
    <x v="806"/>
    <n v="204681899"/>
    <s v="47"/>
    <n v="146198"/>
    <s v="When an affluent couple lose all their money following a series of blunders, they turn to a life of crime to make ends meet."/>
  </r>
  <r>
    <x v="834"/>
    <x v="15"/>
    <x v="133"/>
    <x v="32"/>
    <n v="133"/>
    <x v="807"/>
    <n v="204594016"/>
    <s v="50"/>
    <n v="97766"/>
    <s v="A married woman realizes how unhappy her marriage really is, and that her life needs to go in a different direction. After a painful divorce, she takes off on a round-the-world journey to &quot;find herself&quot;."/>
  </r>
  <r>
    <x v="835"/>
    <x v="5"/>
    <x v="75"/>
    <x v="7"/>
    <n v="124"/>
    <x v="808"/>
    <n v="204334455"/>
    <s v="45"/>
    <n v="177688"/>
    <s v="When a single mom and her two kids arrive in a small town, they begin to discover their connection to the original Ghostbusters and the secret legacy their grandfather left behind."/>
  </r>
  <r>
    <x v="836"/>
    <x v="20"/>
    <x v="128"/>
    <x v="17"/>
    <n v="113"/>
    <x v="809"/>
    <n v="204313400"/>
    <s v="54"/>
    <n v="202753"/>
    <s v="An Israeli Special Forces Soldier fakes his death so he can re-emerge in New York City as a hair stylist."/>
  </r>
  <r>
    <x v="837"/>
    <x v="1"/>
    <x v="32"/>
    <x v="32"/>
    <n v="86"/>
    <x v="810"/>
    <n v="203785209"/>
    <s v="46"/>
    <n v="39322"/>
    <s v="The eccentrically macabre family moves to a bland suburb where Wednesday Addams' friendship with the daughter of a hostile and conformist local reality show host exacerbates conflict between the families."/>
  </r>
  <r>
    <x v="838"/>
    <x v="21"/>
    <x v="141"/>
    <x v="31"/>
    <n v="117"/>
    <x v="811"/>
    <n v="203627753"/>
    <s v="81"/>
    <n v="130999"/>
    <s v="Pleasantly plump teenager Tracy Turnblad teaches 1962 Baltimore a thing or two about integration after landing a spot on a local TV dance show."/>
  </r>
  <r>
    <x v="839"/>
    <x v="23"/>
    <x v="1"/>
    <x v="27"/>
    <n v="126"/>
    <x v="812"/>
    <n v="203567857"/>
    <s v="46"/>
    <n v="168657"/>
    <s v="A demystified take on the tale of King Arthur and the Knights of the Round Table."/>
  </r>
  <r>
    <x v="840"/>
    <x v="15"/>
    <x v="6"/>
    <x v="51"/>
    <n v="81"/>
    <x v="813"/>
    <n v="203509374"/>
    <s v="35"/>
    <n v="22175"/>
    <s v="A documentary filmmaker travels to Jellystone Park to shoot a project and soon crosses paths with Yogi Bear, his sidekick Boo-Boo and Ranger Smith."/>
  </r>
  <r>
    <x v="841"/>
    <x v="3"/>
    <x v="142"/>
    <x v="7"/>
    <n v="121"/>
    <x v="814"/>
    <n v="203427584"/>
    <s v="64"/>
    <n v="217969"/>
    <s v="The story of New Zealand's Robert &quot;Rob&quot; Edwin Hall, who on May 10, 1996, together with Scott Fischer, teamed up on a joint expedition to ascend Mount Everest."/>
  </r>
  <r>
    <x v="842"/>
    <x v="19"/>
    <x v="143"/>
    <x v="4"/>
    <n v="136"/>
    <x v="815"/>
    <n v="203388341"/>
    <s v="45"/>
    <n v="267296"/>
    <s v="A self-indulgent and vain publishing magnate finds his privileged life upended after a vehicular accident with a resentful lover."/>
  </r>
  <r>
    <x v="843"/>
    <x v="11"/>
    <x v="71"/>
    <x v="2"/>
    <n v="116"/>
    <x v="816"/>
    <n v="203388186"/>
    <s v="81"/>
    <n v="687333"/>
    <s v="A linguist works with the military to communicate with alien lifeforms after twelve mysterious spacecraft appear around the world."/>
  </r>
  <r>
    <x v="844"/>
    <x v="13"/>
    <x v="30"/>
    <x v="14"/>
    <n v="132"/>
    <x v="817"/>
    <n v="203277636"/>
    <s v="39"/>
    <n v="171494"/>
    <s v="Fresh from prison, a street racer who was framed by a wealthy business associate joins a cross-country race with revenge in mind. His ex-partner, learning of the plan, places a massive bounty on his head as the race begins."/>
  </r>
  <r>
    <x v="845"/>
    <x v="23"/>
    <x v="6"/>
    <x v="37"/>
    <n v="80"/>
    <x v="818"/>
    <n v="203172417"/>
    <s v="27"/>
    <n v="87145"/>
    <s v="Jon Arbuckle buys a second pet, a dog named Odie. However, Odie is then abducted and it is up to Jon's cat, Garfield, to find and rescue the canine."/>
  </r>
  <r>
    <x v="846"/>
    <x v="28"/>
    <x v="65"/>
    <x v="5"/>
    <n v="115"/>
    <x v="819"/>
    <n v="202292902"/>
    <s v="25"/>
    <n v="114075"/>
    <s v="The true story of a heroic man, Hunter &quot;Patch&quot; Adams, determined to become a medical doctor because he enjoys helping people. He ventured where no doctor had ventured before, using humour and pathos."/>
  </r>
  <r>
    <x v="236"/>
    <x v="32"/>
    <x v="16"/>
    <x v="31"/>
    <n v="93"/>
    <x v="820"/>
    <n v="202084756"/>
    <s v="51"/>
    <n v="94675"/>
    <s v="Four teenage mutant ninja turtles emerge from the shadows to protect New York City from a gang of criminal ninjas."/>
  </r>
  <r>
    <x v="847"/>
    <x v="32"/>
    <x v="49"/>
    <x v="16"/>
    <n v="111"/>
    <x v="821"/>
    <n v="201957688"/>
    <s v="61"/>
    <n v="150256"/>
    <s v="A tough cop must pose as a kindergarten teacher in order to locate a dangerous criminal's ex-wife, who may hold the key to putting him behind bars."/>
  </r>
  <r>
    <x v="848"/>
    <x v="3"/>
    <x v="64"/>
    <x v="0"/>
    <n v="147"/>
    <x v="822"/>
    <n v="201634991"/>
    <s v="72"/>
    <n v="201932"/>
    <s v="The rap group NWA emerges from the mean streets of Compton in Los Angeles, California, in the mid-1980s and revolutionizes Hip Hop culture with their music and tales about life in the hood."/>
  </r>
  <r>
    <x v="849"/>
    <x v="6"/>
    <x v="49"/>
    <x v="30"/>
    <n v="109"/>
    <x v="823"/>
    <n v="201585328"/>
    <s v="69"/>
    <n v="556062"/>
    <s v="A pair of underachieving cops are sent back to a local high school to blend in and bring down a synthetic drug ring."/>
  </r>
  <r>
    <x v="850"/>
    <x v="20"/>
    <x v="140"/>
    <x v="7"/>
    <n v="121"/>
    <x v="824"/>
    <n v="201545517"/>
    <s v="56"/>
    <n v="245027"/>
    <s v="A dramatization of the July 20, 1944 assassination and political coup plot by desperate renegade German Army officers against Adolf Hitler during World War II."/>
  </r>
  <r>
    <x v="851"/>
    <x v="16"/>
    <x v="6"/>
    <x v="10"/>
    <n v="86"/>
    <x v="825"/>
    <n v="200811689"/>
    <s v="49"/>
    <n v="96896"/>
    <s v="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
  </r>
  <r>
    <x v="852"/>
    <x v="19"/>
    <x v="16"/>
    <x v="45"/>
    <n v="87"/>
    <x v="826"/>
    <n v="200687492"/>
    <s v="47"/>
    <n v="59863"/>
    <s v="A look at the top-secret, high-tech espionage war going on between cats and dogs, of which their human owners are blissfully unaware."/>
  </r>
  <r>
    <x v="853"/>
    <x v="32"/>
    <x v="10"/>
    <x v="25"/>
    <n v="135"/>
    <x v="827"/>
    <n v="200512643"/>
    <s v="58"/>
    <n v="200285"/>
    <s v="In November 1984, the Soviet Union's best submarine captain violates orders and heads for the U.S. in a new undetectable sub. The American CIA and military must quickly determine: Is he trying to defect or to start a war?"/>
  </r>
  <r>
    <x v="854"/>
    <x v="10"/>
    <x v="8"/>
    <x v="22"/>
    <n v="106"/>
    <x v="828"/>
    <n v="199850315"/>
    <s v="39"/>
    <n v="118717"/>
    <s v="In order to restore their dying safe haven, the son of Poseidon and his friends embark on a quest to the Sea of Monsters, to find the mythical Golden Fleece, all the while trying to stop an ancient evil from rising."/>
  </r>
  <r>
    <x v="855"/>
    <x v="22"/>
    <x v="21"/>
    <x v="10"/>
    <n v="101"/>
    <x v="829"/>
    <n v="199043471"/>
    <s v="42"/>
    <n v="119039"/>
    <s v="A lawyer decides that she's used too much like a nanny by her boss, so she walks out on him."/>
  </r>
  <r>
    <x v="856"/>
    <x v="15"/>
    <x v="49"/>
    <x v="23"/>
    <n v="111"/>
    <x v="830"/>
    <n v="199006387"/>
    <s v="60"/>
    <n v="309159"/>
    <s v="When his peaceful life is threatened by a high-tech assassin, former black-ops agent Frank Moses reassembles his old team in a last-ditch effort to survive and uncover his assailants."/>
  </r>
  <r>
    <x v="857"/>
    <x v="37"/>
    <x v="5"/>
    <x v="13"/>
    <n v="120"/>
    <x v="11"/>
    <n v="198921659"/>
    <s v="******"/>
    <n v="2404"/>
    <s v="A terrorist expert in explosives, whose gang has been dismantled, seeks revenge. He threatens to blow up a Hong Kong tunnel with hundreds of hostages. The policeman who has already beaten him once must stop him again."/>
  </r>
  <r>
    <x v="858"/>
    <x v="28"/>
    <x v="47"/>
    <x v="31"/>
    <n v="114"/>
    <x v="831"/>
    <n v="198685114"/>
    <s v="54"/>
    <n v="121219"/>
    <s v="An angel on Earth, a doctor unable to believe, a patient with a secret, a love story made in Heaven."/>
  </r>
  <r>
    <x v="859"/>
    <x v="24"/>
    <x v="144"/>
    <x v="17"/>
    <n v="95"/>
    <x v="832"/>
    <n v="198636868"/>
    <s v="30"/>
    <n v="95001"/>
    <s v="Having recovered from wounds received in a failed rescue operation, Navy SEAL Shane Wolfe is handed a new assignment: Protect the five Plummer kids from enemies of their recently deceased father -- a government scientist whose top-secret experiment remains in the kids' house."/>
  </r>
  <r>
    <x v="860"/>
    <x v="23"/>
    <x v="69"/>
    <x v="5"/>
    <n v="99"/>
    <x v="833"/>
    <n v="198520934"/>
    <s v="48"/>
    <n v="355191"/>
    <s v="Henry Roth is a man afraid of commitment until he meets the beautiful Lucy. They hit it off and Henry think he's finally found the girl of his dreams until discovering she has short-term memory loss and forgets him the next day."/>
  </r>
  <r>
    <x v="604"/>
    <x v="6"/>
    <x v="3"/>
    <x v="16"/>
    <n v="118"/>
    <x v="834"/>
    <n v="198467168"/>
    <s v="43"/>
    <n v="254967"/>
    <s v="A factory worker, Douglas Quaid, begins to suspect that he is a spy after visiting Rekall - a company that provides its clients with implanted fake memories of a life they would like to have led - goes wrong and he finds himself on the run."/>
  </r>
  <r>
    <x v="861"/>
    <x v="4"/>
    <x v="57"/>
    <x v="16"/>
    <n v="134"/>
    <x v="835"/>
    <n v="198326350"/>
    <s v="61"/>
    <n v="1751"/>
    <s v="A cataclysmic event causes a man, who dreams of winning the lottery, to become stranded on an island with his co-workers."/>
  </r>
  <r>
    <x v="862"/>
    <x v="6"/>
    <x v="87"/>
    <x v="25"/>
    <n v="114"/>
    <x v="836"/>
    <n v="198087212"/>
    <s v="73"/>
    <n v="223973"/>
    <s v="The story of a tourist family in Thailand caught in the destruction and chaotic aftermath of the 2004 Indian Ocean tsunami."/>
  </r>
  <r>
    <x v="863"/>
    <x v="6"/>
    <x v="137"/>
    <x v="16"/>
    <n v="105"/>
    <x v="837"/>
    <n v="197757387"/>
    <s v="55"/>
    <n v="3533"/>
    <s v="On a wild road trip, three men find inner peace in the city that never sleeps."/>
  </r>
  <r>
    <x v="864"/>
    <x v="4"/>
    <x v="137"/>
    <x v="30"/>
    <n v="104"/>
    <x v="838"/>
    <n v="197744377"/>
    <s v="60"/>
    <n v="78143"/>
    <s v="A working-class family man, Christopher Robin, encounters his childhood friend Winnie-the-Pooh, who helps him to rediscover the joys of life."/>
  </r>
  <r>
    <x v="865"/>
    <x v="10"/>
    <x v="0"/>
    <x v="27"/>
    <n v="114"/>
    <x v="839"/>
    <n v="197687603"/>
    <s v="51"/>
    <n v="139422"/>
    <s v="The ancient war between humans and a race of giants is reignited when Jack, a young farmhand fighting for a kingdom and the love of a princess, opens a gateway between the two worlds."/>
  </r>
  <r>
    <x v="866"/>
    <x v="9"/>
    <x v="6"/>
    <x v="28"/>
    <n v="90"/>
    <x v="840"/>
    <n v="197183546"/>
    <s v="40"/>
    <n v="21802"/>
    <s v="In this fully animated, all-new take on the Smurfs, a mysterious map sets Smurfette and her friends Brainy, Clumsy, and Hefty on an exciting race through the Forbidden Forest, leading to the discovery of the biggest secret in Smurf history."/>
  </r>
  <r>
    <x v="867"/>
    <x v="5"/>
    <x v="35"/>
    <x v="36"/>
    <n v="129"/>
    <x v="11"/>
    <n v="197143218"/>
    <s v="******"/>
    <n v="471"/>
    <s v="A group of doctors at a hospital in Wuhan, China are the first in the world to deal with a new disease, COVID-19."/>
  </r>
  <r>
    <x v="868"/>
    <x v="12"/>
    <x v="16"/>
    <x v="43"/>
    <n v="84"/>
    <x v="841"/>
    <n v="197101678"/>
    <s v="57"/>
    <n v="60852"/>
    <s v="Carmen's caught in a virtual reality game designed by the Kids' new nemesis, the Toymaker. It's up to Juni to save his sister, and ultimately the world."/>
  </r>
  <r>
    <x v="869"/>
    <x v="22"/>
    <x v="11"/>
    <x v="5"/>
    <n v="112"/>
    <x v="842"/>
    <n v="197079546"/>
    <s v="65"/>
    <n v="280108"/>
    <s v="A divorced woman and her diabetic daughter take refuge in their newly-purchased house's safe room, when three men break-in, searching for a missing fortune."/>
  </r>
  <r>
    <x v="870"/>
    <x v="7"/>
    <x v="78"/>
    <x v="11"/>
    <n v="127"/>
    <x v="11"/>
    <n v="196833000"/>
    <s v="49"/>
    <n v="136778"/>
    <s v="Five assassins aboard a swiftly-moving bullet train to find out that their missions have something in common."/>
  </r>
  <r>
    <x v="871"/>
    <x v="13"/>
    <x v="21"/>
    <x v="41"/>
    <n v="109"/>
    <x v="843"/>
    <n v="196710396"/>
    <s v="39"/>
    <n v="141573"/>
    <s v="After discovering her boyfriend is married, Carly soon meets the wife he's been betraying. And when yet another love affair is discovered, all three women team up to plot revenge on the three-timing S.O.B."/>
  </r>
  <r>
    <x v="872"/>
    <x v="17"/>
    <x v="3"/>
    <x v="23"/>
    <n v="116"/>
    <x v="844"/>
    <n v="196567262"/>
    <s v="42"/>
    <n v="191090"/>
    <s v="An interstellar teleportation device, found in Egypt, leads to a planet with humans resembling ancient Egyptians who worship the god Ra."/>
  </r>
  <r>
    <x v="873"/>
    <x v="21"/>
    <x v="9"/>
    <x v="27"/>
    <n v="115"/>
    <x v="845"/>
    <n v="196393745"/>
    <s v="59"/>
    <n v="168626"/>
    <s v="The warrior Beowulf must fight and defeat the monster Grendel, who is terrorizing Denmark, then Grendel's Mother, who begins killing out of revenge."/>
  </r>
  <r>
    <x v="874"/>
    <x v="6"/>
    <x v="2"/>
    <x v="5"/>
    <n v="104"/>
    <x v="846"/>
    <n v="196114570"/>
    <s v="43"/>
    <n v="194851"/>
    <s v="A car accident puts Paige in a coma, and when she wakes up with severe memory loss, her husband Leo works to win her heart again."/>
  </r>
  <r>
    <x v="875"/>
    <x v="12"/>
    <x v="37"/>
    <x v="16"/>
    <n v="106"/>
    <x v="847"/>
    <n v="195745823"/>
    <s v="52"/>
    <n v="216400"/>
    <s v="Dave Buznik is a businessman who is wrongly sentenced to an anger management program, where he meets an aggressive instructor."/>
  </r>
  <r>
    <x v="876"/>
    <x v="20"/>
    <x v="145"/>
    <x v="23"/>
    <n v="107"/>
    <x v="848"/>
    <n v="195702963"/>
    <s v="71"/>
    <n v="414914"/>
    <s v="Through a series of freak occurrences, a group of actors shooting a big-budget war movie are forced to become the soldiers they are portraying."/>
  </r>
  <r>
    <x v="877"/>
    <x v="9"/>
    <x v="47"/>
    <x v="8"/>
    <n v="123"/>
    <x v="849"/>
    <n v="195333312"/>
    <s v="87"/>
    <n v="417542"/>
    <s v="At a top secret research facility in the 1960s, a lonely janitor forms a unique relationship with an amphibious creature that is being held in captivity."/>
  </r>
  <r>
    <x v="878"/>
    <x v="1"/>
    <x v="62"/>
    <x v="8"/>
    <n v="121"/>
    <x v="850"/>
    <n v="195320400"/>
    <s v="69"/>
    <n v="174642"/>
    <s v="A musical fantasy about the fantastical human story of Elton John's breakthrough years."/>
  </r>
  <r>
    <x v="879"/>
    <x v="14"/>
    <x v="89"/>
    <x v="13"/>
    <n v="141"/>
    <x v="851"/>
    <n v="195268056"/>
    <s v="50"/>
    <n v="88065"/>
    <s v="A law student uncovers a conspiracy, putting herself and others in danger."/>
  </r>
  <r>
    <x v="880"/>
    <x v="11"/>
    <x v="8"/>
    <x v="27"/>
    <n v="117"/>
    <x v="852"/>
    <n v="195243411"/>
    <s v="66"/>
    <n v="86377"/>
    <s v="An orphan little girl befriends a benevolent giant who takes her to Giant Country, where they attempt to stop the man-eating giants that are invading the human world."/>
  </r>
  <r>
    <x v="881"/>
    <x v="3"/>
    <x v="57"/>
    <x v="7"/>
    <n v="121"/>
    <x v="853"/>
    <n v="194564672"/>
    <s v="51"/>
    <n v="251894"/>
    <s v="Seventy-year-old widower Ben Whittaker has discovered that retirement isn't all it's cracked up to be. Seizing an opportunity to get back in the game, he becomes a senior intern at an online fashion site, founded and run by Jules Ostin."/>
  </r>
  <r>
    <x v="882"/>
    <x v="24"/>
    <x v="6"/>
    <x v="25"/>
    <n v="85"/>
    <x v="854"/>
    <n v="194137091"/>
    <s v="87"/>
    <n v="136257"/>
    <s v="Wallace and his loyal dog, Gromit, set out to discover the mystery behind the garden sabotage that plagues their village and threatens the annual giant vegetable growing contest."/>
  </r>
  <r>
    <x v="883"/>
    <x v="8"/>
    <x v="6"/>
    <x v="28"/>
    <n v="84"/>
    <x v="855"/>
    <n v="193967670"/>
    <s v="53"/>
    <n v="56278"/>
    <s v="Separated by a garden fence and a feud, are blue gnomes on one side and red gnomes on the other. This doesn't stop blue Gnomeo and red Juliet from falling in love with each other. Do they have a future together?"/>
  </r>
  <r>
    <x v="884"/>
    <x v="22"/>
    <x v="38"/>
    <x v="14"/>
    <n v="124"/>
    <x v="856"/>
    <n v="193921372"/>
    <s v="45"/>
    <n v="116714"/>
    <s v="CIA analyst Jack Ryan must stop the plans of a Neo-Nazi faction that threatens to induce a catastrophic conflict between the United States and Russia's President by detonating a nuclear weapon at a football game in Baltimore, Maryland."/>
  </r>
  <r>
    <x v="885"/>
    <x v="1"/>
    <x v="86"/>
    <x v="25"/>
    <n v="112"/>
    <x v="857"/>
    <n v="193840806"/>
    <s v="72"/>
    <n v="40645"/>
    <s v="A high-school boy who has run away to Tokyo befriends a girl who appears to be able to manipulate the weather."/>
  </r>
  <r>
    <x v="886"/>
    <x v="22"/>
    <x v="122"/>
    <x v="25"/>
    <n v="167"/>
    <x v="858"/>
    <n v="193772504"/>
    <s v="72"/>
    <n v="440994"/>
    <s v="In 1862, Amsterdam Vallon returns to the Five Points area of New York City seeking revenge against Bill the Butcher, his father's killer."/>
  </r>
  <r>
    <x v="887"/>
    <x v="11"/>
    <x v="0"/>
    <x v="28"/>
    <n v="119"/>
    <x v="294"/>
    <n v="193678298"/>
    <s v="******"/>
    <n v="3229"/>
    <s v="When a travelling monk is stranded in a wasteland, The Monkey King must escort him across the land to retrieve sacred scriptures and protect him from an evil demon."/>
  </r>
  <r>
    <x v="888"/>
    <x v="21"/>
    <x v="123"/>
    <x v="27"/>
    <n v="86"/>
    <x v="859"/>
    <n v="193355800"/>
    <s v="68"/>
    <n v="240026"/>
    <s v="After moving into a suburban home, a couple becomes increasingly disturbed by a nightly demonic presence."/>
  </r>
  <r>
    <x v="889"/>
    <x v="1"/>
    <x v="9"/>
    <x v="13"/>
    <n v="107"/>
    <x v="860"/>
    <n v="192456290"/>
    <s v="65"/>
    <n v="66840"/>
    <s v="It's been five years since everything was awesome and the citizens are facing a huge new threat: Lego Duplo invaders from outer space, wrecking everything faster than they can rebuild."/>
  </r>
  <r>
    <x v="890"/>
    <x v="13"/>
    <x v="5"/>
    <x v="30"/>
    <n v="132"/>
    <x v="861"/>
    <n v="192330738"/>
    <s v="57"/>
    <n v="370174"/>
    <s v="A man who believes he has put his mysterious past behind him cannot stand idly by when he meets a young girl under the control of ultra-violent Russian gangsters."/>
  </r>
  <r>
    <x v="891"/>
    <x v="1"/>
    <x v="2"/>
    <x v="11"/>
    <n v="122"/>
    <x v="862"/>
    <n v="192199131"/>
    <s v="64"/>
    <n v="56300"/>
    <s v="The continuing story of the Crawley family, wealthy owners of a large estate in the English countryside in the early twentieth century."/>
  </r>
  <r>
    <x v="892"/>
    <x v="1"/>
    <x v="11"/>
    <x v="5"/>
    <n v="112"/>
    <x v="11"/>
    <n v="191602146"/>
    <s v="73"/>
    <n v="1534"/>
    <s v="Desperate measures are taken by a man who tries to save his family from the dark side of the law, after they commit an unexpected crime."/>
  </r>
  <r>
    <x v="837"/>
    <x v="31"/>
    <x v="51"/>
    <x v="4"/>
    <n v="99"/>
    <x v="863"/>
    <n v="191502426"/>
    <s v="57"/>
    <n v="155569"/>
    <s v="Con artists plan to fleece an eccentric family using an accomplice who claims to be their long-lost uncle."/>
  </r>
  <r>
    <x v="893"/>
    <x v="24"/>
    <x v="146"/>
    <x v="14"/>
    <n v="113"/>
    <x v="864"/>
    <n v="191466556"/>
    <s v="48"/>
    <n v="179890"/>
    <s v="Prison inmates form a football team to challenge the prison guards."/>
  </r>
  <r>
    <x v="894"/>
    <x v="7"/>
    <x v="16"/>
    <x v="10"/>
    <n v="112"/>
    <x v="11"/>
    <n v="190844029"/>
    <s v="60"/>
    <n v="107185"/>
    <s v="A reclusive romance novelist on a book tour with her cover model gets swept up in a kidnapping attempt that lands them both in a cutthroat jungle adventure."/>
  </r>
  <r>
    <x v="895"/>
    <x v="17"/>
    <x v="120"/>
    <x v="19"/>
    <n v="97"/>
    <x v="865"/>
    <n v="190539357"/>
    <s v="57"/>
    <n v="115965"/>
    <s v="When a man inadvertently makes Santa fall off his roof on Christmas Eve, he finds himself magically recruited to take his place."/>
  </r>
  <r>
    <x v="896"/>
    <x v="12"/>
    <x v="53"/>
    <x v="28"/>
    <n v="98"/>
    <x v="559"/>
    <n v="190538630"/>
    <s v="46"/>
    <n v="102741"/>
    <s v="With his wife doing a book tour, a father of twelve must handle a new job and his unstable brood."/>
  </r>
  <r>
    <x v="897"/>
    <x v="4"/>
    <x v="5"/>
    <x v="31"/>
    <n v="121"/>
    <x v="866"/>
    <n v="190400157"/>
    <s v="50"/>
    <n v="159456"/>
    <s v="Robert McCall serves an unflinching justice for the exploited and oppressed, but how far will he go when that is someone he loves?"/>
  </r>
  <r>
    <x v="898"/>
    <x v="29"/>
    <x v="45"/>
    <x v="32"/>
    <n v="112"/>
    <x v="867"/>
    <n v="190213455"/>
    <s v="24"/>
    <n v="131978"/>
    <s v="A brilliant scientist's discovery renders him invisible, but transforms him into an omnipotent, dangerous megalomaniac."/>
  </r>
  <r>
    <x v="899"/>
    <x v="41"/>
    <x v="38"/>
    <x v="13"/>
    <n v="127"/>
    <x v="868"/>
    <n v="189859560"/>
    <s v="64"/>
    <n v="130266"/>
    <s v="Army doctors struggle to find a cure for a deadly virus spreading throughout a California town that was brought to America by an African monkey."/>
  </r>
  <r>
    <x v="900"/>
    <x v="1"/>
    <x v="147"/>
    <x v="41"/>
    <n v="99"/>
    <x v="869"/>
    <n v="189396380"/>
    <s v="******"/>
    <n v="1312"/>
    <s v="A wealthy businessman tries to take down a drug kingpin that he used to work with, while a policeman tries to find justice without breaking the law."/>
  </r>
  <r>
    <x v="901"/>
    <x v="28"/>
    <x v="71"/>
    <x v="23"/>
    <n v="121"/>
    <x v="870"/>
    <n v="189176423"/>
    <s v="60"/>
    <n v="106169"/>
    <s v="Mulder and Scully must fight the government in a conspiracy and find the truth about an alien colonization of Earth."/>
  </r>
  <r>
    <x v="902"/>
    <x v="13"/>
    <x v="69"/>
    <x v="14"/>
    <n v="116"/>
    <x v="871"/>
    <n v="189017596"/>
    <s v="******"/>
    <n v="1664"/>
    <s v="Recently cuckolded and reeling from a messy divorce, a hapless former singer hits the road and the bar with his all-too-helpful best bud."/>
  </r>
  <r>
    <x v="903"/>
    <x v="45"/>
    <x v="10"/>
    <x v="32"/>
    <n v="102"/>
    <x v="872"/>
    <n v="189015611"/>
    <s v="36"/>
    <n v="131800"/>
    <s v="Rambo mounts a one-man mission to rescue his friend Colonel Trautman from the clutches of the formidable invading Soviet forces in Afghanistan."/>
  </r>
  <r>
    <x v="904"/>
    <x v="10"/>
    <x v="137"/>
    <x v="8"/>
    <n v="114"/>
    <x v="873"/>
    <n v="188133322"/>
    <s v="54"/>
    <n v="317252"/>
    <s v="When both he and a colleague are about to lose their job, Walter takes action by embarking on an adventure more extraordinary than anything he ever imagined."/>
  </r>
  <r>
    <x v="905"/>
    <x v="4"/>
    <x v="85"/>
    <x v="5"/>
    <n v="130"/>
    <x v="11"/>
    <n v="188116796"/>
    <s v="******"/>
    <n v="4600"/>
    <s v="Hong Kong police are hunting a counterfeiting gang led by a mastermind code-named &quot;Painter&quot;. In order to crack this true identity, the police recruit gang member Lee Man to unmask &quot;Painter's&quot; secret identity."/>
  </r>
  <r>
    <x v="906"/>
    <x v="40"/>
    <x v="148"/>
    <x v="32"/>
    <n v="116"/>
    <x v="874"/>
    <n v="187884007"/>
    <s v="51"/>
    <n v="78895"/>
    <s v="Police chief Brody must protect the citizens of Amity after a second monstrous shark begins terrorizing the waters."/>
  </r>
  <r>
    <x v="907"/>
    <x v="10"/>
    <x v="64"/>
    <x v="9"/>
    <n v="134"/>
    <x v="875"/>
    <n v="187733202"/>
    <s v="96"/>
    <n v="697506"/>
    <s v="In the antebellum United States, Solomon Northup, a free black man from upstate New York, is abducted and sold into slavery."/>
  </r>
  <r>
    <x v="908"/>
    <x v="41"/>
    <x v="14"/>
    <x v="3"/>
    <n v="170"/>
    <x v="876"/>
    <n v="187436818"/>
    <s v="76"/>
    <n v="650648"/>
    <s v="A group of high-end professional thieves start to feel the heat from the LAPD when they unknowingly leave a clue at their latest heist."/>
  </r>
  <r>
    <x v="909"/>
    <x v="8"/>
    <x v="92"/>
    <x v="41"/>
    <n v="94"/>
    <x v="877"/>
    <n v="187361754"/>
    <s v="53"/>
    <n v="97778"/>
    <s v="The life of a businessman begins to change after he inherits six penguins, and as he transforms his apartment into a winter wonderland, his professional side starts to unravel."/>
  </r>
  <r>
    <x v="910"/>
    <x v="23"/>
    <x v="81"/>
    <x v="28"/>
    <n v="91"/>
    <x v="878"/>
    <n v="187281115"/>
    <s v="49"/>
    <n v="145321"/>
    <s v="An American nurse living and working in Tokyo is exposed to a mysterious supernatural curse, one that locks a person in a powerful rage before claiming their life and spreading to another victim."/>
  </r>
  <r>
    <x v="911"/>
    <x v="21"/>
    <x v="21"/>
    <x v="28"/>
    <n v="115"/>
    <x v="879"/>
    <n v="187134117"/>
    <s v="37"/>
    <n v="148092"/>
    <s v="Two straight, single Brooklyn firefighters pretend to be a gay couple in order to receive domestic partner benefits."/>
  </r>
  <r>
    <x v="912"/>
    <x v="28"/>
    <x v="149"/>
    <x v="31"/>
    <n v="169"/>
    <x v="880"/>
    <n v="186883563"/>
    <s v="65"/>
    <n v="41578"/>
    <s v="The mother of a severely traumatized daughter enlists the aid of a unique horse trainer to help the girl's equally injured horse."/>
  </r>
  <r>
    <x v="913"/>
    <x v="24"/>
    <x v="18"/>
    <x v="0"/>
    <n v="136"/>
    <x v="881"/>
    <n v="186797986"/>
    <s v="72"/>
    <n v="251365"/>
    <s v="A chronicle of country music legend Johnny Cash's life, from his early days on an Arkansas cotton farm to his rise to fame with Sun Records in Memphis, where he recorded alongside Elvis Presley, Jerry Lee Lewis, and Carl Perkins."/>
  </r>
  <r>
    <x v="914"/>
    <x v="3"/>
    <x v="37"/>
    <x v="17"/>
    <n v="113"/>
    <x v="11"/>
    <n v="186699768"/>
    <s v="******"/>
    <n v="1235"/>
    <s v="A story of a disgraced actor struggling to find a way back to the top, finding the meaning of true friends on the way."/>
  </r>
  <r>
    <x v="915"/>
    <x v="12"/>
    <x v="6"/>
    <x v="42"/>
    <n v="72"/>
    <x v="882"/>
    <n v="186303759"/>
    <s v="38"/>
    <n v="16595"/>
    <s v="Mowgli, missing the jungle and his old friends, runs away from the man village unaware of the danger he's in by going back to the wild."/>
  </r>
  <r>
    <x v="916"/>
    <x v="0"/>
    <x v="113"/>
    <x v="45"/>
    <n v="82"/>
    <x v="883"/>
    <n v="186167139"/>
    <s v="30"/>
    <n v="106590"/>
    <s v="A horrifying premonition saves a young man and his friends from death during a racetrack accident but terrible fates await them nonetheless."/>
  </r>
  <r>
    <x v="917"/>
    <x v="19"/>
    <x v="9"/>
    <x v="4"/>
    <n v="95"/>
    <x v="607"/>
    <n v="186053725"/>
    <s v="52"/>
    <n v="120319"/>
    <s v="A young linguist named Milo Thatch joins an intrepid group of explorers to find the mysterious lost continent of Atlantis."/>
  </r>
  <r>
    <x v="918"/>
    <x v="16"/>
    <x v="89"/>
    <x v="12"/>
    <n v="129"/>
    <x v="884"/>
    <n v="186003591"/>
    <s v="76"/>
    <n v="372552"/>
    <s v="A police detective, a bank robber, and a high-power broker enter high-stakes negotiations after the criminal's brilliant heist spirals into a hostage situation."/>
  </r>
  <r>
    <x v="919"/>
    <x v="28"/>
    <x v="119"/>
    <x v="10"/>
    <n v="90"/>
    <x v="885"/>
    <n v="185991646"/>
    <s v="41"/>
    <n v="164784"/>
    <s v="A waterboy for a college football team discovers he has a unique tackling ability and becomes a member of the team."/>
  </r>
  <r>
    <x v="920"/>
    <x v="8"/>
    <x v="15"/>
    <x v="25"/>
    <n v="126"/>
    <x v="886"/>
    <n v="185770310"/>
    <s v="83"/>
    <n v="323110"/>
    <s v="In 1931 Paris, an orphan living in the walls of a train station gets wrapped up in a mystery involving his late father and an automaton."/>
  </r>
  <r>
    <x v="921"/>
    <x v="9"/>
    <x v="111"/>
    <x v="32"/>
    <n v="93"/>
    <x v="887"/>
    <n v="185400345"/>
    <s v="40"/>
    <n v="64635"/>
    <s v="Following their win at the world championship, the now separated Bellas reunite for one last singing competition at an overseas USO tour, but face a group who uses both instruments and voices."/>
  </r>
  <r>
    <x v="922"/>
    <x v="0"/>
    <x v="118"/>
    <x v="12"/>
    <n v="162"/>
    <x v="396"/>
    <n v="185382813"/>
    <s v="56"/>
    <n v="550223"/>
    <s v="In 1985 where former superheroes exist, the murder of a colleague sends active vigilante Rorschach into his own sprawling investigation, uncovering something that could completely change the course of history as we know it."/>
  </r>
  <r>
    <x v="923"/>
    <x v="25"/>
    <x v="37"/>
    <x v="30"/>
    <n v="117"/>
    <x v="888"/>
    <n v="185260553"/>
    <s v="72"/>
    <n v="90410"/>
    <s v="A gay cabaret owner and his drag queen companion agree to put up a false straight front so that their son can introduce them to his fiancée's right-wing moralistic parents."/>
  </r>
  <r>
    <x v="924"/>
    <x v="19"/>
    <x v="60"/>
    <x v="12"/>
    <n v="127"/>
    <x v="889"/>
    <n v="184935320"/>
    <s v="66"/>
    <n v="285299"/>
    <s v="A poor Bohemian poet in 1890s Paris falls for a beautiful courtesan and nightclub star coveted by a jealous duke."/>
  </r>
  <r>
    <x v="925"/>
    <x v="53"/>
    <x v="46"/>
    <x v="12"/>
    <n v="83"/>
    <x v="890"/>
    <n v="184925486"/>
    <s v="95"/>
    <n v="199508"/>
    <s v="Exiled into the dangerous forest by her wicked stepmother, a princess is rescued by seven dwarf miners who make her part of their household."/>
  </r>
  <r>
    <x v="926"/>
    <x v="8"/>
    <x v="6"/>
    <x v="26"/>
    <n v="95"/>
    <x v="891"/>
    <n v="184367145"/>
    <s v="41"/>
    <n v="34659"/>
    <s v="E.B., the Easter Bunny's teenage son, heads to Hollywood, determined to become a drummer in a rock 'n' roll band. In LA, he's taken in by Fred after the out-of-work slacker hits E.B. with his car."/>
  </r>
  <r>
    <x v="927"/>
    <x v="11"/>
    <x v="37"/>
    <x v="16"/>
    <n v="100"/>
    <x v="892"/>
    <n v="183936074"/>
    <s v="60"/>
    <n v="125657"/>
    <s v="When three overworked and under-appreciated moms are pushed beyond their limits, they ditch their conventional responsibilities for a jolt of long overdue freedom, fun and comedic self-indulgence."/>
  </r>
  <r>
    <x v="928"/>
    <x v="3"/>
    <x v="3"/>
    <x v="42"/>
    <n v="127"/>
    <x v="893"/>
    <n v="183887723"/>
    <s v="40"/>
    <n v="188877"/>
    <s v="A young woman discovers her destiny as an heiress of intergalactic nobility and must fight to protect the inhabitants of Earth from an ancient and destructive industry."/>
  </r>
  <r>
    <x v="929"/>
    <x v="0"/>
    <x v="88"/>
    <x v="16"/>
    <n v="121"/>
    <x v="894"/>
    <n v="183658498"/>
    <s v="41"/>
    <n v="235104"/>
    <s v="M.I.T. professor John Koestler links a mysterious list of numbers from a time capsule to past and future disasters and sets out to prevent the ultimate catastrophe."/>
  </r>
  <r>
    <x v="930"/>
    <x v="29"/>
    <x v="12"/>
    <x v="47"/>
    <n v="100"/>
    <x v="895"/>
    <n v="183611771"/>
    <s v="35"/>
    <n v="37736"/>
    <s v="Cruella DeVil gets out of prison and goes after the puppies once more."/>
  </r>
  <r>
    <x v="931"/>
    <x v="11"/>
    <x v="6"/>
    <x v="5"/>
    <n v="87"/>
    <x v="896"/>
    <n v="183510278"/>
    <s v="56"/>
    <n v="62604"/>
    <s v="Storks have moved on from delivering babies to packages. But when an order for a baby appears, the best delivery stork must scramble to fix the error by delivering the baby."/>
  </r>
  <r>
    <x v="932"/>
    <x v="13"/>
    <x v="150"/>
    <x v="8"/>
    <n v="95"/>
    <x v="11"/>
    <n v="183442714"/>
    <s v="******"/>
    <n v="8191"/>
    <s v="What will happen to Nobita's life after Doraemon leaves?"/>
  </r>
  <r>
    <x v="933"/>
    <x v="0"/>
    <x v="49"/>
    <x v="34"/>
    <n v="91"/>
    <x v="897"/>
    <n v="183348429"/>
    <s v="39"/>
    <n v="110992"/>
    <s v="When a shopping mall is taken over by a gang of organized crooks, it's up to a mild-mannered security guard to save the day."/>
  </r>
  <r>
    <x v="934"/>
    <x v="33"/>
    <x v="111"/>
    <x v="23"/>
    <n v="94"/>
    <x v="898"/>
    <n v="183097323"/>
    <s v="57"/>
    <n v="157683"/>
    <s v="Two slacker friends try to promote their public-access cable show."/>
  </r>
  <r>
    <x v="935"/>
    <x v="17"/>
    <x v="16"/>
    <x v="23"/>
    <n v="127"/>
    <x v="899"/>
    <n v="183031272"/>
    <s v="62"/>
    <n v="112377"/>
    <s v="Bret Maverick, needing money for a poker tournament, faces various comic mishaps and challenges, including a charming woman thief."/>
  </r>
  <r>
    <x v="936"/>
    <x v="6"/>
    <x v="137"/>
    <x v="17"/>
    <n v="106"/>
    <x v="900"/>
    <n v="183018522"/>
    <s v="46"/>
    <n v="88106"/>
    <s v="An evil queen steals control of a kingdom and an exiled princess enlists the help of seven resourceful rebels to win back her birthright."/>
  </r>
  <r>
    <x v="937"/>
    <x v="28"/>
    <x v="1"/>
    <x v="19"/>
    <n v="132"/>
    <x v="901"/>
    <n v="182968902"/>
    <s v="48"/>
    <n v="168134"/>
    <s v="The cruel King Louis XIV of France has a secret twin brother whom he keeps imprisoned. Can the twin be substituted for the real king?"/>
  </r>
  <r>
    <x v="938"/>
    <x v="31"/>
    <x v="58"/>
    <x v="8"/>
    <n v="128"/>
    <x v="902"/>
    <n v="182291969"/>
    <s v="73"/>
    <n v="195086"/>
    <s v="A convicted rapist, released from prison after serving a fourteen-year sentence, stalks the family of the lawyer who originally defended him."/>
  </r>
  <r>
    <x v="939"/>
    <x v="12"/>
    <x v="92"/>
    <x v="45"/>
    <n v="99"/>
    <x v="903"/>
    <n v="182290266"/>
    <s v="34"/>
    <n v="49475"/>
    <s v="A realtor and his wife and children are summoned to a mansion, which they soon discover is haunted, and while they attempt to escape, he learns an important lesson about the family he has neglected."/>
  </r>
  <r>
    <x v="940"/>
    <x v="13"/>
    <x v="17"/>
    <x v="35"/>
    <n v="119"/>
    <x v="294"/>
    <n v="182206924"/>
    <s v="******"/>
    <n v="5111"/>
    <s v="A monkey born from heavenly stone acquires supernatural powers and must battle the armies of both gods and demons to find his place in the heavens."/>
  </r>
  <r>
    <x v="941"/>
    <x v="41"/>
    <x v="69"/>
    <x v="31"/>
    <n v="103"/>
    <x v="904"/>
    <n v="182057016"/>
    <s v="67"/>
    <n v="103474"/>
    <s v="A hopelessly romantic Chicago Transit Authority token collector is mistaken for the fiancée of a coma patient."/>
  </r>
  <r>
    <x v="942"/>
    <x v="41"/>
    <x v="2"/>
    <x v="12"/>
    <n v="135"/>
    <x v="905"/>
    <n v="182016617"/>
    <s v="69"/>
    <n v="82009"/>
    <s v="Photographer Robert Kincaid wanders into the life of housewife Francesca Johnson for four days in the 1960s."/>
  </r>
  <r>
    <x v="943"/>
    <x v="11"/>
    <x v="57"/>
    <x v="52"/>
    <n v="113"/>
    <x v="11"/>
    <n v="181732879"/>
    <s v="******"/>
    <n v="3250"/>
    <s v="Ken is holding a wedding ceremony in Macau for her daughter, Rainbow, who is marrying his protege, Vincent. Ken's best buddies, Vic and Mark, are invited to the wedding. On the wedding day ...                See full summary »"/>
  </r>
  <r>
    <x v="944"/>
    <x v="16"/>
    <x v="10"/>
    <x v="22"/>
    <n v="98"/>
    <x v="906"/>
    <n v="181674817"/>
    <s v="50"/>
    <n v="105442"/>
    <s v="On New Year's Eve, the luxury ocean liner Poseidon capsizes after being swamped by a rogue wave. The survivors are left to fight for their lives as they attempt to escape the sinking ship."/>
  </r>
  <r>
    <x v="945"/>
    <x v="25"/>
    <x v="37"/>
    <x v="14"/>
    <n v="103"/>
    <x v="907"/>
    <n v="181489203"/>
    <s v="58"/>
    <n v="49703"/>
    <s v="Reunited by the death of a college friend, three divorced women seek revenge on the husbands who left them for younger women."/>
  </r>
  <r>
    <x v="946"/>
    <x v="5"/>
    <x v="11"/>
    <x v="13"/>
    <n v="120"/>
    <x v="908"/>
    <n v="181325565"/>
    <s v="******"/>
    <n v="2250"/>
    <s v="In the puppet state of Manchukuo in the 1930s, four Communist party special agents, after returning to China, embark on a secret mission. Sold out by a traitor, the team find themselves surrounded by threats on all sides."/>
  </r>
  <r>
    <x v="947"/>
    <x v="23"/>
    <x v="12"/>
    <x v="45"/>
    <n v="93"/>
    <x v="909"/>
    <n v="181239132"/>
    <s v="34"/>
    <n v="57979"/>
    <s v="The Mystery Inc. gang must save Coolsville from an attack of their past monsters brought to life by an evil masked figure trying to take down the gang."/>
  </r>
  <r>
    <x v="948"/>
    <x v="31"/>
    <x v="128"/>
    <x v="31"/>
    <n v="84"/>
    <x v="910"/>
    <n v="181096164"/>
    <s v="61"/>
    <n v="108955"/>
    <s v="A parody of Top Gun (1986) in which a talented but unstable fighter pilot must overcome the ghosts of his father and save a mission sabotaged by greedy weapons manufacturers."/>
  </r>
  <r>
    <x v="949"/>
    <x v="22"/>
    <x v="11"/>
    <x v="20"/>
    <n v="117"/>
    <x v="911"/>
    <n v="181001478"/>
    <s v="72"/>
    <n v="268139"/>
    <s v="A mob enforcer's son in 1930s Illinois witnesses a murder, forcing him and his father to take to the road, and his father down a path of redemption and revenge."/>
  </r>
  <r>
    <x v="950"/>
    <x v="12"/>
    <x v="14"/>
    <x v="18"/>
    <n v="111"/>
    <x v="912"/>
    <n v="180906076"/>
    <s v="69"/>
    <n v="1106348"/>
    <s v="After awakening from a four-year coma, a former assassin wreaks vengeance on the team of assassins who betrayed her."/>
  </r>
  <r>
    <x v="951"/>
    <x v="1"/>
    <x v="6"/>
    <x v="23"/>
    <n v="97"/>
    <x v="913"/>
    <n v="180734901"/>
    <s v="61"/>
    <n v="38652"/>
    <s v="Three teenagers must help a Yeti return to his family while avoiding a wealthy man and a zoologist who want him for their own needs."/>
  </r>
  <r>
    <x v="952"/>
    <x v="22"/>
    <x v="0"/>
    <x v="29"/>
    <n v="92"/>
    <x v="914"/>
    <n v="180630907"/>
    <s v="45"/>
    <n v="139017"/>
    <s v="A desert warrior rises up against the evil army that is destroying his homeland. He captures the enemy's key sorcerer, takes her deep into the desert and prepares for a final showdown."/>
  </r>
  <r>
    <x v="953"/>
    <x v="22"/>
    <x v="21"/>
    <x v="16"/>
    <n v="108"/>
    <x v="915"/>
    <n v="180622424"/>
    <s v="45"/>
    <n v="114304"/>
    <s v="A young woman who has reinvented herself as a New York City socialite must return home to Alabama to obtain a divorce from her husband after seven years of separation."/>
  </r>
  <r>
    <x v="954"/>
    <x v="9"/>
    <x v="37"/>
    <x v="41"/>
    <n v="100"/>
    <x v="916"/>
    <n v="180613824"/>
    <s v="30"/>
    <n v="73585"/>
    <s v="Having finally gotten used to each other's existence, Brad and Dusty must now deal with their intrusive fathers during the holidays."/>
  </r>
  <r>
    <x v="955"/>
    <x v="11"/>
    <x v="64"/>
    <x v="9"/>
    <n v="139"/>
    <x v="917"/>
    <n v="180563636"/>
    <s v="71"/>
    <n v="519526"/>
    <s v="World War II American Army Medic Desmond T. Doss, who served during the Battle of Okinawa, refuses to kill people and becomes the first man in American history to receive the Medal of Honor without firing a shot."/>
  </r>
  <r>
    <x v="956"/>
    <x v="16"/>
    <x v="124"/>
    <x v="7"/>
    <n v="126"/>
    <x v="918"/>
    <n v="180557550"/>
    <s v="59"/>
    <n v="311544"/>
    <s v="After a ferry is bombed in New Orleans, an A.T.F. agent joins a unique investigation using experimental surveillance technology to find the bomber, but soon finds himself becoming obsessed with one of the victims."/>
  </r>
  <r>
    <x v="957"/>
    <x v="9"/>
    <x v="64"/>
    <x v="30"/>
    <n v="116"/>
    <x v="919"/>
    <n v="180419276"/>
    <s v="83"/>
    <n v="151213"/>
    <s v="A cover-up spanning four U.S. Presidents pushes the country's first female newspaper publisher and her editor to join an unprecedented battle between press and government."/>
  </r>
  <r>
    <x v="958"/>
    <x v="41"/>
    <x v="100"/>
    <x v="19"/>
    <n v="99"/>
    <x v="920"/>
    <n v="179519401"/>
    <s v="47"/>
    <n v="53396"/>
    <s v="An ex-Marine turned teacher struggles to connect with her students in an inner city school."/>
  </r>
  <r>
    <x v="959"/>
    <x v="6"/>
    <x v="37"/>
    <x v="14"/>
    <n v="83"/>
    <x v="921"/>
    <n v="179379533"/>
    <s v="58"/>
    <n v="306587"/>
    <s v="The heroic story of a dictator who risked his life to ensure that democracy would never come to the country he so lovingly oppressed."/>
  </r>
  <r>
    <x v="960"/>
    <x v="12"/>
    <x v="0"/>
    <x v="32"/>
    <n v="110"/>
    <x v="922"/>
    <n v="179265204"/>
    <s v="30"/>
    <n v="176615"/>
    <s v="In an alternate Victorian Age world, a group of famous contemporary fantasy, science fiction, and adventure characters team up on a secret mission."/>
  </r>
  <r>
    <x v="961"/>
    <x v="11"/>
    <x v="43"/>
    <x v="22"/>
    <n v="120"/>
    <x v="923"/>
    <n v="179246868"/>
    <s v="33"/>
    <n v="122686"/>
    <s v="After the earth-shattering revelations of Insurgent, Tris must escape with Four beyond the wall that encircles Chicago, to finally discover the shocking truth of the world around them."/>
  </r>
  <r>
    <x v="962"/>
    <x v="12"/>
    <x v="147"/>
    <x v="42"/>
    <n v="103"/>
    <x v="924"/>
    <n v="179179718"/>
    <s v="42"/>
    <n v="220544"/>
    <s v="A man blinded by toxic waste which also enhanced his remaining senses fights crime as an acrobatic martial arts superhero."/>
  </r>
  <r>
    <x v="963"/>
    <x v="31"/>
    <x v="151"/>
    <x v="5"/>
    <n v="113"/>
    <x v="925"/>
    <n v="179033791"/>
    <s v="70"/>
    <n v="57660"/>
    <s v="On the verge of turning 40, an unhappy Manhattan yuppie is roped into joining his two friends on a cattle drive in the southwest."/>
  </r>
  <r>
    <x v="964"/>
    <x v="0"/>
    <x v="69"/>
    <x v="14"/>
    <n v="129"/>
    <x v="926"/>
    <n v="178866158"/>
    <s v="47"/>
    <n v="173744"/>
    <s v="This Baltimore-set movie of interconnecting story arcs deals with the challenges of reading or misreading human behavior."/>
  </r>
  <r>
    <x v="965"/>
    <x v="20"/>
    <x v="50"/>
    <x v="13"/>
    <n v="118"/>
    <x v="927"/>
    <n v="178767383"/>
    <s v="43"/>
    <n v="187619"/>
    <s v="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
  </r>
  <r>
    <x v="966"/>
    <x v="23"/>
    <x v="21"/>
    <x v="41"/>
    <n v="90"/>
    <x v="928"/>
    <n v="178311729"/>
    <s v="44"/>
    <n v="136227"/>
    <s v="A buttoned-up newlywed finds his strictly organized life descend into chaos when he falls in love with an old classmate."/>
  </r>
  <r>
    <x v="967"/>
    <x v="16"/>
    <x v="9"/>
    <x v="13"/>
    <n v="85"/>
    <x v="929"/>
    <n v="178281554"/>
    <s v="74"/>
    <n v="126561"/>
    <s v="The story of an uptown rat that gets flushed down the toilet from his penthouse apartment, ending in the sewers of London, where he has to learn a whole new and different way of life."/>
  </r>
  <r>
    <x v="968"/>
    <x v="16"/>
    <x v="37"/>
    <x v="45"/>
    <n v="83"/>
    <x v="930"/>
    <n v="178262620"/>
    <s v="40"/>
    <n v="121998"/>
    <s v="Cindy finds out the house she lives in is haunted by a little boy and goes on a quest to find out who killed him and why. Also, Alien &quot;Tr-iPods&quot; are invading the world and she has to uncover the secret in order to stop them."/>
  </r>
  <r>
    <x v="969"/>
    <x v="2"/>
    <x v="10"/>
    <x v="41"/>
    <n v="108"/>
    <x v="931"/>
    <n v="178127760"/>
    <s v="43"/>
    <n v="91310"/>
    <s v="A volcanologist arrives at a countryside town recently named the second-most desirable place to live in America, and discovers that the long-dormant volcano, Dante's Peak, may wake up at any moment."/>
  </r>
  <r>
    <x v="970"/>
    <x v="24"/>
    <x v="2"/>
    <x v="20"/>
    <n v="134"/>
    <x v="932"/>
    <n v="178062759"/>
    <s v="87"/>
    <n v="356481"/>
    <s v="Ennis and Jack are two shepherds who develop a sexual and emotional relationship. Their relationship becomes complicated when both of them get married to their respective girlfriends."/>
  </r>
  <r>
    <x v="971"/>
    <x v="33"/>
    <x v="30"/>
    <x v="5"/>
    <n v="117"/>
    <x v="933"/>
    <n v="178051587"/>
    <s v="64"/>
    <n v="112761"/>
    <s v="When CIA analyst Jack Ryan interferes with an IRA assassination, a renegade faction targets him and his family for revenge."/>
  </r>
  <r>
    <x v="972"/>
    <x v="2"/>
    <x v="152"/>
    <x v="42"/>
    <n v="93"/>
    <x v="934"/>
    <n v="177977226"/>
    <s v="37"/>
    <n v="90045"/>
    <s v="An absent-minded professor discovers &quot;flubber,&quot; a rubber-like super-bouncy substance."/>
  </r>
  <r>
    <x v="973"/>
    <x v="9"/>
    <x v="49"/>
    <x v="29"/>
    <n v="116"/>
    <x v="935"/>
    <n v="177856751"/>
    <s v="37"/>
    <n v="186464"/>
    <s v="Devoted lifeguard Mitch Buchannon butts heads with a brash new recruit, as they uncover a criminal plot that threatens the future of the bay."/>
  </r>
  <r>
    <x v="974"/>
    <x v="18"/>
    <x v="89"/>
    <x v="19"/>
    <n v="105"/>
    <x v="936"/>
    <n v="177841558"/>
    <s v="40"/>
    <n v="87441"/>
    <s v="A woman framed for her husband's murder suspects he is still alive; as she has already been tried for the crime, she can't be re-prosecuted if she finds and kills him."/>
  </r>
  <r>
    <x v="975"/>
    <x v="8"/>
    <x v="1"/>
    <x v="30"/>
    <n v="146"/>
    <x v="937"/>
    <n v="177584879"/>
    <s v="72"/>
    <n v="157803"/>
    <s v="Young Albert enlists to serve in World War I after his beloved horse is sold to the cavalry. Albert's hopeful journey takes him out of England and to the front lines as the war rages on."/>
  </r>
  <r>
    <x v="976"/>
    <x v="15"/>
    <x v="123"/>
    <x v="22"/>
    <n v="91"/>
    <x v="938"/>
    <n v="177512032"/>
    <s v="53"/>
    <n v="104677"/>
    <s v="After experiencing what they think are a series of &quot;break-ins&quot;, a family sets up security cameras around their home, only to realize that the events unfolding before them are more sinister than they seem."/>
  </r>
  <r>
    <x v="977"/>
    <x v="12"/>
    <x v="21"/>
    <x v="14"/>
    <n v="116"/>
    <x v="860"/>
    <n v="177502387"/>
    <s v="45"/>
    <n v="238604"/>
    <s v="Benjamin Barry is an advertising executive and ladies' man who, to win a big campaign, bets that he can make a woman fall in love with him in 10 days."/>
  </r>
  <r>
    <x v="978"/>
    <x v="23"/>
    <x v="44"/>
    <x v="17"/>
    <n v="101"/>
    <x v="730"/>
    <n v="177427090"/>
    <s v="29"/>
    <n v="201179"/>
    <s v="During an archaeological expedition on Bouvetøya Island in Antarctica, a team of archaeologists and other scientists find themselves caught up in a battle between the two legends. Soon, the team realize that only one species can win."/>
  </r>
  <r>
    <x v="979"/>
    <x v="22"/>
    <x v="1"/>
    <x v="2"/>
    <n v="120"/>
    <x v="939"/>
    <n v="177395557"/>
    <s v="85"/>
    <n v="181634"/>
    <s v="A defense officer, Nameless, was summoned by the King of Qin regarding his success of terminating three warriors."/>
  </r>
  <r>
    <x v="980"/>
    <x v="24"/>
    <x v="21"/>
    <x v="7"/>
    <n v="116"/>
    <x v="940"/>
    <n v="177378645"/>
    <s v="73"/>
    <n v="436221"/>
    <s v="Goaded by his buddies, a nerdy guy who's never &quot;done the deed&quot; only finds the pressure mounting when he meets a single mother."/>
  </r>
  <r>
    <x v="981"/>
    <x v="10"/>
    <x v="100"/>
    <x v="30"/>
    <n v="132"/>
    <x v="941"/>
    <n v="177313795"/>
    <s v="65"/>
    <n v="115446"/>
    <s v="As Cecil Gaines serves eight presidents during his tenure as a butler at the White House, the civil rights movement, Vietnam, and other major events affect this man's life, family, and American society."/>
  </r>
  <r>
    <x v="982"/>
    <x v="18"/>
    <x v="139"/>
    <x v="37"/>
    <n v="113"/>
    <x v="942"/>
    <n v="177311151"/>
    <s v="42"/>
    <n v="76733"/>
    <s v="A study in fear escalates into a heart-stopping nightmare for a professor and three subjects trapped in a mysterious mansion."/>
  </r>
  <r>
    <x v="983"/>
    <x v="8"/>
    <x v="57"/>
    <x v="8"/>
    <n v="115"/>
    <x v="943"/>
    <n v="177243185"/>
    <s v="84"/>
    <n v="242388"/>
    <s v="A land baron tries to reconnect with his two daughters after his wife is seriously injured in a boating accident."/>
  </r>
  <r>
    <x v="984"/>
    <x v="15"/>
    <x v="10"/>
    <x v="31"/>
    <n v="117"/>
    <x v="944"/>
    <n v="177238796"/>
    <s v="47"/>
    <n v="259316"/>
    <s v="A group of Iraq War veterans look to clear their name with the U.S. Military, who suspect the four men of committing a crime for which they were framed."/>
  </r>
  <r>
    <x v="985"/>
    <x v="26"/>
    <x v="69"/>
    <x v="11"/>
    <n v="116"/>
    <x v="945"/>
    <n v="177200271"/>
    <s v="88"/>
    <n v="107311"/>
    <s v="Michael Dorsey, an unsuccessful actor, disguises himself as a woman in order to get a role on a trashy hospital soap."/>
  </r>
  <r>
    <x v="986"/>
    <x v="14"/>
    <x v="14"/>
    <x v="30"/>
    <n v="128"/>
    <x v="946"/>
    <n v="176997168"/>
    <s v="74"/>
    <n v="104598"/>
    <s v="Secret Service agent Frank Horrigan couldn't save Kennedy, but he's determined not to let a clever assassin take out this president."/>
  </r>
  <r>
    <x v="987"/>
    <x v="18"/>
    <x v="82"/>
    <x v="31"/>
    <n v="103"/>
    <x v="947"/>
    <n v="176885658"/>
    <s v="61"/>
    <n v="154726"/>
    <s v="A comedy about a psychiatrist whose number-one patient is an insecure mob boss."/>
  </r>
  <r>
    <x v="988"/>
    <x v="9"/>
    <x v="49"/>
    <x v="4"/>
    <n v="118"/>
    <x v="948"/>
    <n v="176600207"/>
    <s v="47"/>
    <n v="230821"/>
    <s v="One of the world's top bodyguards gets a new client, a world class hitman who must testify at the International Criminal Court. They must put their differences aside and work together to make it to the trial alive and on tim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9">
  <r>
    <n v="2847397339"/>
    <x v="0"/>
    <n v="2009"/>
    <x v="0"/>
    <n v="2847.3973390000001"/>
  </r>
  <r>
    <n v="2847397339"/>
    <x v="1"/>
    <n v="2009"/>
    <x v="0"/>
    <n v="2847.3973390000001"/>
  </r>
  <r>
    <n v="2847397339"/>
    <x v="2"/>
    <n v="2009"/>
    <x v="0"/>
    <n v="2847.3973390000001"/>
  </r>
  <r>
    <n v="2797501328"/>
    <x v="0"/>
    <n v="2019"/>
    <x v="1"/>
    <n v="2797.5013279999998"/>
  </r>
  <r>
    <n v="2797501328"/>
    <x v="1"/>
    <n v="2019"/>
    <x v="1"/>
    <n v="2797.5013279999998"/>
  </r>
  <r>
    <n v="2797501328"/>
    <x v="3"/>
    <n v="2019"/>
    <x v="1"/>
    <n v="2797.5013279999998"/>
  </r>
  <r>
    <n v="2201647264"/>
    <x v="3"/>
    <n v="1997"/>
    <x v="2"/>
    <n v="2201.6472640000002"/>
  </r>
  <r>
    <n v="2201647264"/>
    <x v="4"/>
    <n v="1997"/>
    <x v="2"/>
    <n v="2201.6472640000002"/>
  </r>
  <r>
    <n v="2069521700"/>
    <x v="0"/>
    <n v="2015"/>
    <x v="3"/>
    <n v="2069.5216999999998"/>
  </r>
  <r>
    <n v="2069521700"/>
    <x v="1"/>
    <n v="2015"/>
    <x v="3"/>
    <n v="2069.5216999999998"/>
  </r>
  <r>
    <n v="2069521700"/>
    <x v="5"/>
    <n v="2015"/>
    <x v="3"/>
    <n v="2069.5216999999998"/>
  </r>
  <r>
    <n v="2048359754"/>
    <x v="0"/>
    <n v="2018"/>
    <x v="4"/>
    <n v="2048.3597540000001"/>
  </r>
  <r>
    <n v="2048359754"/>
    <x v="1"/>
    <n v="2018"/>
    <x v="4"/>
    <n v="2048.3597540000001"/>
  </r>
  <r>
    <n v="2048359754"/>
    <x v="5"/>
    <n v="2018"/>
    <x v="4"/>
    <n v="2048.3597540000001"/>
  </r>
  <r>
    <n v="1911432550"/>
    <x v="0"/>
    <n v="2021"/>
    <x v="5"/>
    <n v="1911.43255"/>
  </r>
  <r>
    <n v="1911432550"/>
    <x v="1"/>
    <n v="2021"/>
    <x v="5"/>
    <n v="1911.43255"/>
  </r>
  <r>
    <n v="1911432550"/>
    <x v="2"/>
    <n v="2021"/>
    <x v="5"/>
    <n v="1911.43255"/>
  </r>
  <r>
    <n v="1671537444"/>
    <x v="0"/>
    <n v="2015"/>
    <x v="3"/>
    <n v="1671.5374440000001"/>
  </r>
  <r>
    <n v="1671537444"/>
    <x v="1"/>
    <n v="2015"/>
    <x v="3"/>
    <n v="1671.5374440000001"/>
  </r>
  <r>
    <n v="1671537444"/>
    <x v="5"/>
    <n v="2015"/>
    <x v="3"/>
    <n v="1671.5374440000001"/>
  </r>
  <r>
    <n v="1663250487"/>
    <x v="6"/>
    <n v="2019"/>
    <x v="1"/>
    <n v="1663.250487"/>
  </r>
  <r>
    <n v="1663250487"/>
    <x v="1"/>
    <n v="2019"/>
    <x v="1"/>
    <n v="1663.250487"/>
  </r>
  <r>
    <n v="1663250487"/>
    <x v="3"/>
    <n v="2019"/>
    <x v="1"/>
    <n v="1663.250487"/>
  </r>
  <r>
    <n v="1518815515"/>
    <x v="0"/>
    <n v="2012"/>
    <x v="6"/>
    <n v="1518.815515"/>
  </r>
  <r>
    <n v="1518815515"/>
    <x v="1"/>
    <n v="2012"/>
    <x v="6"/>
    <n v="1518.815515"/>
  </r>
  <r>
    <n v="1518815515"/>
    <x v="5"/>
    <n v="2012"/>
    <x v="6"/>
    <n v="1518.815515"/>
  </r>
  <r>
    <n v="1515341399"/>
    <x v="0"/>
    <n v="2015"/>
    <x v="3"/>
    <n v="1515.3413989999999"/>
  </r>
  <r>
    <n v="1515341399"/>
    <x v="7"/>
    <n v="2015"/>
    <x v="3"/>
    <n v="1515.3413989999999"/>
  </r>
  <r>
    <n v="1515341399"/>
    <x v="8"/>
    <n v="2015"/>
    <x v="3"/>
    <n v="1515.3413989999999"/>
  </r>
  <r>
    <n v="1450026933"/>
    <x v="6"/>
    <n v="2019"/>
    <x v="1"/>
    <n v="1450.0269330000001"/>
  </r>
  <r>
    <n v="1450026933"/>
    <x v="1"/>
    <n v="2019"/>
    <x v="1"/>
    <n v="1450.0269330000001"/>
  </r>
  <r>
    <n v="1450026933"/>
    <x v="9"/>
    <n v="2019"/>
    <x v="1"/>
    <n v="1450.0269330000001"/>
  </r>
  <r>
    <n v="1440739744"/>
    <x v="0"/>
    <n v="2022"/>
    <x v="7"/>
    <n v="1440.739744"/>
  </r>
  <r>
    <n v="1440739744"/>
    <x v="3"/>
    <n v="2022"/>
    <x v="7"/>
    <n v="1440.739744"/>
  </r>
  <r>
    <n v="1402809540"/>
    <x v="0"/>
    <n v="2015"/>
    <x v="3"/>
    <n v="1402.80954"/>
  </r>
  <r>
    <n v="1402809540"/>
    <x v="1"/>
    <n v="2015"/>
    <x v="3"/>
    <n v="1402.80954"/>
  </r>
  <r>
    <n v="1402809540"/>
    <x v="5"/>
    <n v="2015"/>
    <x v="3"/>
    <n v="1402.80954"/>
  </r>
  <r>
    <n v="1347597973"/>
    <x v="0"/>
    <n v="2018"/>
    <x v="4"/>
    <n v="1347.5979729999999"/>
  </r>
  <r>
    <n v="1347597973"/>
    <x v="1"/>
    <n v="2018"/>
    <x v="4"/>
    <n v="1347.5979729999999"/>
  </r>
  <r>
    <n v="1347597973"/>
    <x v="5"/>
    <n v="2018"/>
    <x v="4"/>
    <n v="1347.5979729999999"/>
  </r>
  <r>
    <n v="1342359942"/>
    <x v="1"/>
    <n v="2011"/>
    <x v="8"/>
    <n v="1342.359942"/>
  </r>
  <r>
    <n v="1342359942"/>
    <x v="10"/>
    <n v="2011"/>
    <x v="8"/>
    <n v="1342.359942"/>
  </r>
  <r>
    <n v="1342359942"/>
    <x v="2"/>
    <n v="2011"/>
    <x v="8"/>
    <n v="1342.359942"/>
  </r>
  <r>
    <n v="1332698830"/>
    <x v="0"/>
    <n v="2017"/>
    <x v="9"/>
    <n v="1332.69883"/>
  </r>
  <r>
    <n v="1332698830"/>
    <x v="1"/>
    <n v="2017"/>
    <x v="9"/>
    <n v="1332.69883"/>
  </r>
  <r>
    <n v="1332698830"/>
    <x v="2"/>
    <n v="2017"/>
    <x v="9"/>
    <n v="1332.69883"/>
  </r>
  <r>
    <n v="1310466296"/>
    <x v="0"/>
    <n v="2018"/>
    <x v="4"/>
    <n v="1310.4662960000001"/>
  </r>
  <r>
    <n v="1310466296"/>
    <x v="1"/>
    <n v="2018"/>
    <x v="4"/>
    <n v="1310.4662960000001"/>
  </r>
  <r>
    <n v="1310466296"/>
    <x v="5"/>
    <n v="2018"/>
    <x v="4"/>
    <n v="1310.4662960000001"/>
  </r>
  <r>
    <n v="1281508100"/>
    <x v="6"/>
    <n v="2013"/>
    <x v="10"/>
    <n v="1281.5081"/>
  </r>
  <r>
    <n v="1281508100"/>
    <x v="1"/>
    <n v="2013"/>
    <x v="10"/>
    <n v="1281.5081"/>
  </r>
  <r>
    <n v="1281508100"/>
    <x v="9"/>
    <n v="2013"/>
    <x v="10"/>
    <n v="1281.5081"/>
  </r>
  <r>
    <n v="1273576220"/>
    <x v="1"/>
    <n v="2017"/>
    <x v="9"/>
    <n v="1273.5762199999999"/>
  </r>
  <r>
    <n v="1273576220"/>
    <x v="10"/>
    <n v="2017"/>
    <x v="9"/>
    <n v="1273.5762199999999"/>
  </r>
  <r>
    <n v="1273576220"/>
    <x v="2"/>
    <n v="2017"/>
    <x v="9"/>
    <n v="1273.5762199999999"/>
  </r>
  <r>
    <n v="1243089244"/>
    <x v="6"/>
    <n v="2018"/>
    <x v="4"/>
    <n v="1243.089244"/>
  </r>
  <r>
    <n v="1243089244"/>
    <x v="0"/>
    <n v="2018"/>
    <x v="4"/>
    <n v="1243.089244"/>
  </r>
  <r>
    <n v="1243089244"/>
    <x v="1"/>
    <n v="2018"/>
    <x v="4"/>
    <n v="1243.089244"/>
  </r>
  <r>
    <n v="1236005118"/>
    <x v="0"/>
    <n v="2017"/>
    <x v="9"/>
    <n v="1236.005118"/>
  </r>
  <r>
    <n v="1236005118"/>
    <x v="7"/>
    <n v="2017"/>
    <x v="9"/>
    <n v="1236.005118"/>
  </r>
  <r>
    <n v="1236005118"/>
    <x v="8"/>
    <n v="2017"/>
    <x v="9"/>
    <n v="1236.005118"/>
  </r>
  <r>
    <n v="1214811252"/>
    <x v="0"/>
    <n v="2013"/>
    <x v="10"/>
    <n v="1214.811252"/>
  </r>
  <r>
    <n v="1214811252"/>
    <x v="1"/>
    <n v="2013"/>
    <x v="10"/>
    <n v="1214.811252"/>
  </r>
  <r>
    <n v="1214811252"/>
    <x v="5"/>
    <n v="2013"/>
    <x v="10"/>
    <n v="1214.811252"/>
  </r>
  <r>
    <n v="1159444662"/>
    <x v="6"/>
    <n v="2015"/>
    <x v="3"/>
    <n v="1159.4446620000001"/>
  </r>
  <r>
    <n v="1159444662"/>
    <x v="1"/>
    <n v="2015"/>
    <x v="3"/>
    <n v="1159.4446620000001"/>
  </r>
  <r>
    <n v="1159444662"/>
    <x v="9"/>
    <n v="2015"/>
    <x v="3"/>
    <n v="1159.4446620000001"/>
  </r>
  <r>
    <n v="1153337496"/>
    <x v="0"/>
    <n v="2016"/>
    <x v="11"/>
    <n v="1153.3374960000001"/>
  </r>
  <r>
    <n v="1153337496"/>
    <x v="1"/>
    <n v="2016"/>
    <x v="11"/>
    <n v="1153.3374960000001"/>
  </r>
  <r>
    <n v="1153337496"/>
    <x v="5"/>
    <n v="2016"/>
    <x v="11"/>
    <n v="1153.3374960000001"/>
  </r>
  <r>
    <n v="1148528393"/>
    <x v="0"/>
    <n v="2018"/>
    <x v="4"/>
    <n v="1148.5283930000001"/>
  </r>
  <r>
    <n v="1148528393"/>
    <x v="1"/>
    <n v="2018"/>
    <x v="4"/>
    <n v="1148.5283930000001"/>
  </r>
  <r>
    <n v="1148528393"/>
    <x v="2"/>
    <n v="2018"/>
    <x v="4"/>
    <n v="1148.5283930000001"/>
  </r>
  <r>
    <n v="1146436214"/>
    <x v="0"/>
    <n v="2003"/>
    <x v="12"/>
    <n v="1146.4362140000001"/>
  </r>
  <r>
    <n v="1146436214"/>
    <x v="1"/>
    <n v="2003"/>
    <x v="12"/>
    <n v="1146.4362140000001"/>
  </r>
  <r>
    <n v="1146436214"/>
    <x v="3"/>
    <n v="2003"/>
    <x v="12"/>
    <n v="1146.4362140000001"/>
  </r>
  <r>
    <n v="1131927996"/>
    <x v="0"/>
    <n v="2019"/>
    <x v="1"/>
    <n v="1131.9279959999999"/>
  </r>
  <r>
    <n v="1131927996"/>
    <x v="1"/>
    <n v="2019"/>
    <x v="1"/>
    <n v="1131.9279959999999"/>
  </r>
  <r>
    <n v="1131927996"/>
    <x v="5"/>
    <n v="2019"/>
    <x v="1"/>
    <n v="1131.9279959999999"/>
  </r>
  <r>
    <n v="1128462972"/>
    <x v="0"/>
    <n v="2019"/>
    <x v="1"/>
    <n v="1128.462972"/>
  </r>
  <r>
    <n v="1128462972"/>
    <x v="1"/>
    <n v="2019"/>
    <x v="1"/>
    <n v="1128.462972"/>
  </r>
  <r>
    <n v="1128462972"/>
    <x v="5"/>
    <n v="2019"/>
    <x v="1"/>
    <n v="1128.462972"/>
  </r>
  <r>
    <n v="1123794079"/>
    <x v="0"/>
    <n v="2011"/>
    <x v="8"/>
    <n v="1123.794079"/>
  </r>
  <r>
    <n v="1123794079"/>
    <x v="1"/>
    <n v="2011"/>
    <x v="8"/>
    <n v="1123.794079"/>
  </r>
  <r>
    <n v="1123794079"/>
    <x v="5"/>
    <n v="2011"/>
    <x v="8"/>
    <n v="1123.794079"/>
  </r>
  <r>
    <n v="1108569499"/>
    <x v="0"/>
    <n v="2012"/>
    <x v="6"/>
    <n v="1108.569499"/>
  </r>
  <r>
    <n v="1108569499"/>
    <x v="1"/>
    <n v="2012"/>
    <x v="6"/>
    <n v="1108.569499"/>
  </r>
  <r>
    <n v="1108569499"/>
    <x v="8"/>
    <n v="2012"/>
    <x v="6"/>
    <n v="1108.569499"/>
  </r>
  <r>
    <n v="1104054072"/>
    <x v="0"/>
    <n v="2014"/>
    <x v="13"/>
    <n v="1104.0540719999999"/>
  </r>
  <r>
    <n v="1104054072"/>
    <x v="1"/>
    <n v="2014"/>
    <x v="13"/>
    <n v="1104.0540719999999"/>
  </r>
  <r>
    <n v="1104054072"/>
    <x v="5"/>
    <n v="2014"/>
    <x v="13"/>
    <n v="1104.0540719999999"/>
  </r>
  <r>
    <n v="1099699003"/>
    <x v="0"/>
    <n v="1993"/>
    <x v="14"/>
    <n v="1099.6990029999999"/>
  </r>
  <r>
    <n v="1099699003"/>
    <x v="1"/>
    <n v="1993"/>
    <x v="14"/>
    <n v="1099.6990029999999"/>
  </r>
  <r>
    <n v="1099699003"/>
    <x v="5"/>
    <n v="1993"/>
    <x v="14"/>
    <n v="1099.6990029999999"/>
  </r>
  <r>
    <n v="1081153097"/>
    <x v="0"/>
    <n v="2012"/>
    <x v="6"/>
    <n v="1081.1530969999999"/>
  </r>
  <r>
    <n v="1081153097"/>
    <x v="3"/>
    <n v="2012"/>
    <x v="6"/>
    <n v="1081.1530969999999"/>
  </r>
  <r>
    <n v="1074445730"/>
    <x v="7"/>
    <n v="2019"/>
    <x v="1"/>
    <n v="1074.4457299999999"/>
  </r>
  <r>
    <n v="1074445730"/>
    <x v="3"/>
    <n v="2019"/>
    <x v="1"/>
    <n v="1074.4457299999999"/>
  </r>
  <r>
    <n v="1074445730"/>
    <x v="8"/>
    <n v="2019"/>
    <x v="1"/>
    <n v="1074.4457299999999"/>
  </r>
  <r>
    <n v="1074149279"/>
    <x v="0"/>
    <n v="2019"/>
    <x v="1"/>
    <n v="1074.149279"/>
  </r>
  <r>
    <n v="1074149279"/>
    <x v="1"/>
    <n v="2019"/>
    <x v="1"/>
    <n v="1074.149279"/>
  </r>
  <r>
    <n v="1074149279"/>
    <x v="2"/>
    <n v="2019"/>
    <x v="1"/>
    <n v="1074.149279"/>
  </r>
  <r>
    <n v="1073394593"/>
    <x v="6"/>
    <n v="2019"/>
    <x v="1"/>
    <n v="1073.394593"/>
  </r>
  <r>
    <n v="1073394593"/>
    <x v="1"/>
    <n v="2019"/>
    <x v="1"/>
    <n v="1073.394593"/>
  </r>
  <r>
    <n v="1073394593"/>
    <x v="9"/>
    <n v="2019"/>
    <x v="1"/>
    <n v="1073.394593"/>
  </r>
  <r>
    <n v="1066970811"/>
    <x v="6"/>
    <n v="2010"/>
    <x v="15"/>
    <n v="1066.9708109999999"/>
  </r>
  <r>
    <n v="1066970811"/>
    <x v="1"/>
    <n v="2010"/>
    <x v="15"/>
    <n v="1066.9708109999999"/>
  </r>
  <r>
    <n v="1066970811"/>
    <x v="9"/>
    <n v="2010"/>
    <x v="15"/>
    <n v="1066.9708109999999"/>
  </r>
  <r>
    <n v="1066179747"/>
    <x v="0"/>
    <n v="2006"/>
    <x v="16"/>
    <n v="1066.1797469999999"/>
  </r>
  <r>
    <n v="1066179747"/>
    <x v="1"/>
    <n v="2006"/>
    <x v="16"/>
    <n v="1066.1797469999999"/>
  </r>
  <r>
    <n v="1066179747"/>
    <x v="2"/>
    <n v="2006"/>
    <x v="16"/>
    <n v="1066.1797469999999"/>
  </r>
  <r>
    <n v="1063611805"/>
    <x v="6"/>
    <n v="1994"/>
    <x v="17"/>
    <n v="1063.611805"/>
  </r>
  <r>
    <n v="1063611805"/>
    <x v="1"/>
    <n v="1994"/>
    <x v="17"/>
    <n v="1063.611805"/>
  </r>
  <r>
    <n v="1063611805"/>
    <x v="3"/>
    <n v="1994"/>
    <x v="17"/>
    <n v="1063.611805"/>
  </r>
  <r>
    <n v="1057420387"/>
    <x v="0"/>
    <n v="2016"/>
    <x v="11"/>
    <n v="1057.4203869999999"/>
  </r>
  <r>
    <n v="1057420387"/>
    <x v="1"/>
    <n v="2016"/>
    <x v="11"/>
    <n v="1057.4203869999999"/>
  </r>
  <r>
    <n v="1057420387"/>
    <x v="5"/>
    <n v="2016"/>
    <x v="11"/>
    <n v="1057.4203869999999"/>
  </r>
  <r>
    <n v="1050693953"/>
    <x v="1"/>
    <n v="2019"/>
    <x v="1"/>
    <n v="1050.693953"/>
  </r>
  <r>
    <n v="1050693953"/>
    <x v="9"/>
    <n v="2019"/>
    <x v="1"/>
    <n v="1050.693953"/>
  </r>
  <r>
    <n v="1050693953"/>
    <x v="10"/>
    <n v="2019"/>
    <x v="1"/>
    <n v="1050.693953"/>
  </r>
  <r>
    <n v="1045713802"/>
    <x v="0"/>
    <n v="2011"/>
    <x v="8"/>
    <n v="1045.713802"/>
  </r>
  <r>
    <n v="1045713802"/>
    <x v="1"/>
    <n v="2011"/>
    <x v="8"/>
    <n v="1045.713802"/>
  </r>
  <r>
    <n v="1045713802"/>
    <x v="2"/>
    <n v="2011"/>
    <x v="8"/>
    <n v="1045.713802"/>
  </r>
  <r>
    <n v="1034800131"/>
    <x v="6"/>
    <n v="2017"/>
    <x v="9"/>
    <n v="1034.800131"/>
  </r>
  <r>
    <n v="1034800131"/>
    <x v="1"/>
    <n v="2017"/>
    <x v="9"/>
    <n v="1034.800131"/>
  </r>
  <r>
    <n v="1034800131"/>
    <x v="9"/>
    <n v="2017"/>
    <x v="9"/>
    <n v="1034.800131"/>
  </r>
  <r>
    <n v="1028570942"/>
    <x v="6"/>
    <n v="2016"/>
    <x v="11"/>
    <n v="1028.5709420000001"/>
  </r>
  <r>
    <n v="1028570942"/>
    <x v="1"/>
    <n v="2016"/>
    <x v="11"/>
    <n v="1028.5709420000001"/>
  </r>
  <r>
    <n v="1028570942"/>
    <x v="9"/>
    <n v="2016"/>
    <x v="11"/>
    <n v="1028.5709420000001"/>
  </r>
  <r>
    <n v="1027082707"/>
    <x v="0"/>
    <n v="1999"/>
    <x v="18"/>
    <n v="1027.082707"/>
  </r>
  <r>
    <n v="1027082707"/>
    <x v="1"/>
    <n v="1999"/>
    <x v="18"/>
    <n v="1027.082707"/>
  </r>
  <r>
    <n v="1027082707"/>
    <x v="2"/>
    <n v="1999"/>
    <x v="18"/>
    <n v="1027.082707"/>
  </r>
  <r>
    <n v="1025468216"/>
    <x v="1"/>
    <n v="2010"/>
    <x v="15"/>
    <n v="1025.468216"/>
  </r>
  <r>
    <n v="1025468216"/>
    <x v="10"/>
    <n v="2010"/>
    <x v="15"/>
    <n v="1025.468216"/>
  </r>
  <r>
    <n v="1025468216"/>
    <x v="2"/>
    <n v="2010"/>
    <x v="15"/>
    <n v="1025.468216"/>
  </r>
  <r>
    <n v="1024121104"/>
    <x v="6"/>
    <n v="2016"/>
    <x v="11"/>
    <n v="1024.1211040000001"/>
  </r>
  <r>
    <n v="1024121104"/>
    <x v="1"/>
    <n v="2016"/>
    <x v="11"/>
    <n v="1024.1211040000001"/>
  </r>
  <r>
    <n v="1024121104"/>
    <x v="9"/>
    <n v="2016"/>
    <x v="11"/>
    <n v="1024.1211040000001"/>
  </r>
  <r>
    <n v="1022290019"/>
    <x v="1"/>
    <n v="2001"/>
    <x v="19"/>
    <n v="1022.290019"/>
  </r>
  <r>
    <n v="1022290019"/>
    <x v="10"/>
    <n v="2001"/>
    <x v="19"/>
    <n v="1022.290019"/>
  </r>
  <r>
    <n v="1022290019"/>
    <x v="2"/>
    <n v="2001"/>
    <x v="19"/>
    <n v="1022.290019"/>
  </r>
  <r>
    <n v="1017030651"/>
    <x v="1"/>
    <n v="2012"/>
    <x v="6"/>
    <n v="1017.030651"/>
  </r>
  <r>
    <n v="1017030651"/>
    <x v="2"/>
    <n v="2012"/>
    <x v="6"/>
    <n v="1017.030651"/>
  </r>
  <r>
    <n v="1006102277"/>
    <x v="0"/>
    <n v="2008"/>
    <x v="20"/>
    <n v="1006.102277"/>
  </r>
  <r>
    <n v="1006102277"/>
    <x v="7"/>
    <n v="2008"/>
    <x v="20"/>
    <n v="1006.102277"/>
  </r>
  <r>
    <n v="1006102277"/>
    <x v="3"/>
    <n v="2008"/>
    <x v="20"/>
    <n v="1006.102277"/>
  </r>
  <r>
    <n v="994677000"/>
    <x v="0"/>
    <n v="2022"/>
    <x v="7"/>
    <n v="994.67700000000002"/>
  </r>
  <r>
    <n v="994677000"/>
    <x v="1"/>
    <n v="2022"/>
    <x v="7"/>
    <n v="994.67700000000002"/>
  </r>
  <r>
    <n v="994677000"/>
    <x v="5"/>
    <n v="2022"/>
    <x v="7"/>
    <n v="994.67700000000002"/>
  </r>
  <r>
    <n v="977070383"/>
    <x v="1"/>
    <n v="2010"/>
    <x v="15"/>
    <n v="977.07038299999999"/>
  </r>
  <r>
    <n v="977070383"/>
    <x v="10"/>
    <n v="2010"/>
    <x v="15"/>
    <n v="977.07038299999999"/>
  </r>
  <r>
    <n v="977070383"/>
    <x v="2"/>
    <n v="2010"/>
    <x v="15"/>
    <n v="977.07038299999999"/>
  </r>
  <r>
    <n v="970766005"/>
    <x v="6"/>
    <n v="2013"/>
    <x v="10"/>
    <n v="970.76600499999995"/>
  </r>
  <r>
    <n v="970766005"/>
    <x v="1"/>
    <n v="2013"/>
    <x v="10"/>
    <n v="970.76600499999995"/>
  </r>
  <r>
    <n v="970766005"/>
    <x v="9"/>
    <n v="2013"/>
    <x v="10"/>
    <n v="970.76600499999995"/>
  </r>
  <r>
    <n v="966554929"/>
    <x v="1"/>
    <n v="2016"/>
    <x v="11"/>
    <n v="966.55492900000002"/>
  </r>
  <r>
    <n v="966554929"/>
    <x v="3"/>
    <n v="2016"/>
    <x v="11"/>
    <n v="966.55492900000002"/>
  </r>
  <r>
    <n v="966554929"/>
    <x v="10"/>
    <n v="2016"/>
    <x v="11"/>
    <n v="966.55492900000002"/>
  </r>
  <r>
    <n v="962542945"/>
    <x v="0"/>
    <n v="2017"/>
    <x v="9"/>
    <n v="962.54294500000003"/>
  </r>
  <r>
    <n v="962542945"/>
    <x v="1"/>
    <n v="2017"/>
    <x v="9"/>
    <n v="962.54294500000003"/>
  </r>
  <r>
    <n v="962542945"/>
    <x v="9"/>
    <n v="2017"/>
    <x v="9"/>
    <n v="962.54294500000003"/>
  </r>
  <r>
    <n v="962201338"/>
    <x v="1"/>
    <n v="2014"/>
    <x v="13"/>
    <n v="962.20133799999996"/>
  </r>
  <r>
    <n v="962201338"/>
    <x v="2"/>
    <n v="2014"/>
    <x v="13"/>
    <n v="962.20133799999996"/>
  </r>
  <r>
    <n v="960996492"/>
    <x v="0"/>
    <n v="2007"/>
    <x v="21"/>
    <n v="960.99649199999999"/>
  </r>
  <r>
    <n v="960996492"/>
    <x v="1"/>
    <n v="2007"/>
    <x v="21"/>
    <n v="960.99649199999999"/>
  </r>
  <r>
    <n v="960996492"/>
    <x v="2"/>
    <n v="2007"/>
    <x v="21"/>
    <n v="960.99649199999999"/>
  </r>
  <r>
    <n v="959027992"/>
    <x v="1"/>
    <n v="2013"/>
    <x v="10"/>
    <n v="959.02799200000004"/>
  </r>
  <r>
    <n v="959027992"/>
    <x v="2"/>
    <n v="2013"/>
    <x v="10"/>
    <n v="959.02799200000004"/>
  </r>
  <r>
    <n v="955152198"/>
    <x v="0"/>
    <n v="2022"/>
    <x v="7"/>
    <n v="955.152198"/>
  </r>
  <r>
    <n v="955152198"/>
    <x v="1"/>
    <n v="2022"/>
    <x v="7"/>
    <n v="955.152198"/>
  </r>
  <r>
    <n v="955152198"/>
    <x v="2"/>
    <n v="2022"/>
    <x v="7"/>
    <n v="955.152198"/>
  </r>
  <r>
    <n v="947896241"/>
    <x v="0"/>
    <n v="2002"/>
    <x v="22"/>
    <n v="947.89624100000003"/>
  </r>
  <r>
    <n v="947896241"/>
    <x v="1"/>
    <n v="2002"/>
    <x v="22"/>
    <n v="947.89624100000003"/>
  </r>
  <r>
    <n v="947896241"/>
    <x v="3"/>
    <n v="2002"/>
    <x v="22"/>
    <n v="947.89624100000003"/>
  </r>
  <r>
    <n v="942201710"/>
    <x v="0"/>
    <n v="2007"/>
    <x v="21"/>
    <n v="942.20171000000005"/>
  </r>
  <r>
    <n v="942201710"/>
    <x v="1"/>
    <n v="2007"/>
    <x v="21"/>
    <n v="942.20171000000005"/>
  </r>
  <r>
    <n v="942201710"/>
    <x v="10"/>
    <n v="2007"/>
    <x v="21"/>
    <n v="942.20171000000005"/>
  </r>
  <r>
    <n v="940352645"/>
    <x v="6"/>
    <n v="2003"/>
    <x v="12"/>
    <n v="940.35264500000005"/>
  </r>
  <r>
    <n v="940352645"/>
    <x v="1"/>
    <n v="2003"/>
    <x v="12"/>
    <n v="940.35264500000005"/>
  </r>
  <r>
    <n v="940352645"/>
    <x v="9"/>
    <n v="2003"/>
    <x v="12"/>
    <n v="940.35264500000005"/>
  </r>
  <r>
    <n v="934483039"/>
    <x v="0"/>
    <n v="2009"/>
    <x v="0"/>
    <n v="934.48303899999996"/>
  </r>
  <r>
    <n v="934483039"/>
    <x v="1"/>
    <n v="2009"/>
    <x v="0"/>
    <n v="934.48303899999996"/>
  </r>
  <r>
    <n v="934483039"/>
    <x v="10"/>
    <n v="2009"/>
    <x v="0"/>
    <n v="934.48303899999996"/>
  </r>
  <r>
    <n v="928760770"/>
    <x v="6"/>
    <n v="2004"/>
    <x v="23"/>
    <n v="928.76076999999998"/>
  </r>
  <r>
    <n v="928760770"/>
    <x v="1"/>
    <n v="2004"/>
    <x v="23"/>
    <n v="928.76076999999998"/>
  </r>
  <r>
    <n v="928760770"/>
    <x v="9"/>
    <n v="2004"/>
    <x v="23"/>
    <n v="928.76076999999998"/>
  </r>
  <r>
    <n v="910809311"/>
    <x v="11"/>
    <n v="2018"/>
    <x v="4"/>
    <n v="910.80931099999998"/>
  </r>
  <r>
    <n v="910809311"/>
    <x v="3"/>
    <n v="2018"/>
    <x v="4"/>
    <n v="910.80931099999998"/>
  </r>
  <r>
    <n v="910809311"/>
    <x v="12"/>
    <n v="2018"/>
    <x v="4"/>
    <n v="910.80931099999998"/>
  </r>
  <r>
    <n v="902545034"/>
    <x v="0"/>
    <n v="2021"/>
    <x v="5"/>
    <n v="902.54503399999999"/>
  </r>
  <r>
    <n v="902545034"/>
    <x v="3"/>
    <n v="2021"/>
    <x v="5"/>
    <n v="902.54503399999999"/>
  </r>
  <r>
    <n v="902545034"/>
    <x v="13"/>
    <n v="2021"/>
    <x v="5"/>
    <n v="902.54503399999999"/>
  </r>
  <r>
    <n v="898094742"/>
    <x v="0"/>
    <n v="2001"/>
    <x v="19"/>
    <n v="898.094742"/>
  </r>
  <r>
    <n v="898094742"/>
    <x v="1"/>
    <n v="2001"/>
    <x v="19"/>
    <n v="898.094742"/>
  </r>
  <r>
    <n v="898094742"/>
    <x v="3"/>
    <n v="2001"/>
    <x v="19"/>
    <n v="898.094742"/>
  </r>
  <r>
    <n v="896730264"/>
    <x v="1"/>
    <n v="2005"/>
    <x v="24"/>
    <n v="896.73026400000003"/>
  </r>
  <r>
    <n v="896730264"/>
    <x v="10"/>
    <n v="2005"/>
    <x v="24"/>
    <n v="896.73026400000003"/>
  </r>
  <r>
    <n v="896730264"/>
    <x v="2"/>
    <n v="2005"/>
    <x v="24"/>
    <n v="896.73026400000003"/>
  </r>
  <r>
    <n v="894983373"/>
    <x v="0"/>
    <n v="2007"/>
    <x v="21"/>
    <n v="894.98337300000003"/>
  </r>
  <r>
    <n v="894983373"/>
    <x v="1"/>
    <n v="2007"/>
    <x v="21"/>
    <n v="894.98337300000003"/>
  </r>
  <r>
    <n v="894983373"/>
    <x v="5"/>
    <n v="2007"/>
    <x v="21"/>
    <n v="894.98337300000003"/>
  </r>
  <r>
    <n v="890966065"/>
    <x v="6"/>
    <n v="2022"/>
    <x v="7"/>
    <n v="890.96606499999996"/>
  </r>
  <r>
    <n v="890966065"/>
    <x v="1"/>
    <n v="2022"/>
    <x v="7"/>
    <n v="890.96606499999996"/>
  </r>
  <r>
    <n v="890966065"/>
    <x v="9"/>
    <n v="2022"/>
    <x v="7"/>
    <n v="890.96606499999996"/>
  </r>
  <r>
    <n v="886686817"/>
    <x v="6"/>
    <n v="2009"/>
    <x v="0"/>
    <n v="886.68681700000002"/>
  </r>
  <r>
    <n v="886686817"/>
    <x v="1"/>
    <n v="2009"/>
    <x v="0"/>
    <n v="886.68681700000002"/>
  </r>
  <r>
    <n v="886686817"/>
    <x v="9"/>
    <n v="2009"/>
    <x v="0"/>
    <n v="886.68681700000002"/>
  </r>
  <r>
    <n v="880681519"/>
    <x v="0"/>
    <n v="2015"/>
    <x v="3"/>
    <n v="880.68151899999998"/>
  </r>
  <r>
    <n v="880681519"/>
    <x v="1"/>
    <n v="2015"/>
    <x v="3"/>
    <n v="880.68151899999998"/>
  </r>
  <r>
    <n v="880681519"/>
    <x v="8"/>
    <n v="2015"/>
    <x v="3"/>
    <n v="880.68151899999998"/>
  </r>
  <r>
    <n v="880166924"/>
    <x v="0"/>
    <n v="2017"/>
    <x v="9"/>
    <n v="880.16692399999999"/>
  </r>
  <r>
    <n v="880166924"/>
    <x v="1"/>
    <n v="2017"/>
    <x v="9"/>
    <n v="880.16692399999999"/>
  </r>
  <r>
    <n v="880166924"/>
    <x v="5"/>
    <n v="2017"/>
    <x v="9"/>
    <n v="880.16692399999999"/>
  </r>
  <r>
    <n v="879928511"/>
    <x v="1"/>
    <n v="2002"/>
    <x v="22"/>
    <n v="879.92851099999996"/>
  </r>
  <r>
    <n v="879928511"/>
    <x v="10"/>
    <n v="2002"/>
    <x v="22"/>
    <n v="879.92851099999996"/>
  </r>
  <r>
    <n v="879928511"/>
    <x v="2"/>
    <n v="2002"/>
    <x v="22"/>
    <n v="879.92851099999996"/>
  </r>
  <r>
    <n v="877244782"/>
    <x v="6"/>
    <n v="2012"/>
    <x v="6"/>
    <n v="877.24478199999999"/>
  </r>
  <r>
    <n v="877244782"/>
    <x v="1"/>
    <n v="2012"/>
    <x v="6"/>
    <n v="877.24478199999999"/>
  </r>
  <r>
    <n v="877244782"/>
    <x v="9"/>
    <n v="2012"/>
    <x v="6"/>
    <n v="877.24478199999999"/>
  </r>
  <r>
    <n v="875458631"/>
    <x v="6"/>
    <n v="2016"/>
    <x v="11"/>
    <n v="875.45863099999997"/>
  </r>
  <r>
    <n v="875458631"/>
    <x v="1"/>
    <n v="2016"/>
    <x v="11"/>
    <n v="875.45863099999997"/>
  </r>
  <r>
    <n v="875458631"/>
    <x v="9"/>
    <n v="2016"/>
    <x v="11"/>
    <n v="875.45863099999997"/>
  </r>
  <r>
    <n v="873637528"/>
    <x v="0"/>
    <n v="2016"/>
    <x v="11"/>
    <n v="873.63752799999997"/>
  </r>
  <r>
    <n v="873637528"/>
    <x v="1"/>
    <n v="2016"/>
    <x v="11"/>
    <n v="873.63752799999997"/>
  </r>
  <r>
    <n v="873637528"/>
    <x v="5"/>
    <n v="2016"/>
    <x v="11"/>
    <n v="873.63752799999997"/>
  </r>
  <r>
    <n v="870325439"/>
    <x v="0"/>
    <n v="2017"/>
    <x v="9"/>
    <n v="870.32543899999996"/>
  </r>
  <r>
    <n v="870325439"/>
    <x v="1"/>
    <n v="2017"/>
    <x v="9"/>
    <n v="870.32543899999996"/>
  </r>
  <r>
    <n v="870325439"/>
    <x v="3"/>
    <n v="2017"/>
    <x v="9"/>
    <n v="870.32543899999996"/>
  </r>
  <r>
    <n v="868390560"/>
    <x v="0"/>
    <n v="2005"/>
    <x v="24"/>
    <n v="868.39056000000005"/>
  </r>
  <r>
    <n v="868390560"/>
    <x v="1"/>
    <n v="2005"/>
    <x v="24"/>
    <n v="868.39056000000005"/>
  </r>
  <r>
    <n v="868390560"/>
    <x v="2"/>
    <n v="2005"/>
    <x v="24"/>
    <n v="868.39056000000005"/>
  </r>
  <r>
    <n v="865011746"/>
    <x v="0"/>
    <n v="2013"/>
    <x v="10"/>
    <n v="865.01174600000002"/>
  </r>
  <r>
    <n v="865011746"/>
    <x v="1"/>
    <n v="2013"/>
    <x v="10"/>
    <n v="865.01174600000002"/>
  </r>
  <r>
    <n v="865011746"/>
    <x v="5"/>
    <n v="2013"/>
    <x v="10"/>
    <n v="865.01174600000002"/>
  </r>
  <r>
    <n v="863756051"/>
    <x v="0"/>
    <n v="2017"/>
    <x v="9"/>
    <n v="863.75605099999996"/>
  </r>
  <r>
    <n v="863756051"/>
    <x v="1"/>
    <n v="2017"/>
    <x v="9"/>
    <n v="863.75605099999996"/>
  </r>
  <r>
    <n v="863756051"/>
    <x v="9"/>
    <n v="2017"/>
    <x v="9"/>
    <n v="863.75605099999996"/>
  </r>
  <r>
    <n v="858848019"/>
    <x v="6"/>
    <n v="2015"/>
    <x v="3"/>
    <n v="858.84801900000002"/>
  </r>
  <r>
    <n v="858848019"/>
    <x v="1"/>
    <n v="2015"/>
    <x v="3"/>
    <n v="858.84801900000002"/>
  </r>
  <r>
    <n v="858848019"/>
    <x v="9"/>
    <n v="2015"/>
    <x v="3"/>
    <n v="858.84801900000002"/>
  </r>
  <r>
    <n v="856085151"/>
    <x v="0"/>
    <n v="2018"/>
    <x v="4"/>
    <n v="856.085151"/>
  </r>
  <r>
    <n v="856085151"/>
    <x v="1"/>
    <n v="2018"/>
    <x v="4"/>
    <n v="856.085151"/>
  </r>
  <r>
    <n v="856085151"/>
    <x v="5"/>
    <n v="2018"/>
    <x v="4"/>
    <n v="856.085151"/>
  </r>
  <r>
    <n v="853983879"/>
    <x v="0"/>
    <n v="2017"/>
    <x v="9"/>
    <n v="853.983879"/>
  </r>
  <r>
    <n v="853983879"/>
    <x v="1"/>
    <n v="2017"/>
    <x v="9"/>
    <n v="853.983879"/>
  </r>
  <r>
    <n v="853983879"/>
    <x v="9"/>
    <n v="2017"/>
    <x v="9"/>
    <n v="853.983879"/>
  </r>
  <r>
    <n v="836848102"/>
    <x v="0"/>
    <n v="2010"/>
    <x v="15"/>
    <n v="836.84810200000004"/>
  </r>
  <r>
    <n v="836848102"/>
    <x v="1"/>
    <n v="2010"/>
    <x v="15"/>
    <n v="836.84810200000004"/>
  </r>
  <r>
    <n v="836848102"/>
    <x v="5"/>
    <n v="2010"/>
    <x v="15"/>
    <n v="836.84810200000004"/>
  </r>
  <r>
    <n v="836303693"/>
    <x v="0"/>
    <n v="2009"/>
    <x v="0"/>
    <n v="836.30369299999995"/>
  </r>
  <r>
    <n v="836303693"/>
    <x v="1"/>
    <n v="2009"/>
    <x v="0"/>
    <n v="836.30369299999995"/>
  </r>
  <r>
    <n v="836303693"/>
    <x v="5"/>
    <n v="2009"/>
    <x v="0"/>
    <n v="836.30369299999995"/>
  </r>
  <r>
    <n v="829747654"/>
    <x v="1"/>
    <n v="2012"/>
    <x v="6"/>
    <n v="829.74765400000001"/>
  </r>
  <r>
    <n v="829747654"/>
    <x v="3"/>
    <n v="2012"/>
    <x v="6"/>
    <n v="829.74765400000001"/>
  </r>
  <r>
    <n v="829747654"/>
    <x v="2"/>
    <n v="2012"/>
    <x v="6"/>
    <n v="829.74765400000001"/>
  </r>
  <r>
    <n v="825025036"/>
    <x v="0"/>
    <n v="2002"/>
    <x v="22"/>
    <n v="825.025036"/>
  </r>
  <r>
    <n v="825025036"/>
    <x v="1"/>
    <n v="2002"/>
    <x v="22"/>
    <n v="825.025036"/>
  </r>
  <r>
    <n v="825025036"/>
    <x v="5"/>
    <n v="2002"/>
    <x v="22"/>
    <n v="825.025036"/>
  </r>
  <r>
    <n v="822854286"/>
    <x v="0"/>
    <n v="2017"/>
    <x v="9"/>
    <n v="822.854286"/>
  </r>
  <r>
    <n v="822854286"/>
    <x v="1"/>
    <n v="2017"/>
    <x v="9"/>
    <n v="822.854286"/>
  </r>
  <r>
    <n v="822854286"/>
    <x v="2"/>
    <n v="2017"/>
    <x v="9"/>
    <n v="822.854286"/>
  </r>
  <r>
    <n v="822009764"/>
    <x v="9"/>
    <n v="2021"/>
    <x v="5"/>
    <n v="822.00976400000002"/>
  </r>
  <r>
    <n v="822009764"/>
    <x v="4"/>
    <n v="2021"/>
    <x v="5"/>
    <n v="822.00976400000002"/>
  </r>
  <r>
    <n v="817400891"/>
    <x v="0"/>
    <n v="1996"/>
    <x v="25"/>
    <n v="817.400891"/>
  </r>
  <r>
    <n v="817400891"/>
    <x v="1"/>
    <n v="1996"/>
    <x v="25"/>
    <n v="817.400891"/>
  </r>
  <r>
    <n v="817400891"/>
    <x v="5"/>
    <n v="1996"/>
    <x v="25"/>
    <n v="817.400891"/>
  </r>
  <r>
    <n v="814044001"/>
    <x v="1"/>
    <n v="2016"/>
    <x v="11"/>
    <n v="814.04400099999998"/>
  </r>
  <r>
    <n v="814044001"/>
    <x v="10"/>
    <n v="2016"/>
    <x v="11"/>
    <n v="814.04400099999998"/>
  </r>
  <r>
    <n v="814044001"/>
    <x v="2"/>
    <n v="2016"/>
    <x v="11"/>
    <n v="814.04400099999998"/>
  </r>
  <r>
    <n v="813367380"/>
    <x v="6"/>
    <n v="2007"/>
    <x v="21"/>
    <n v="813.36738000000003"/>
  </r>
  <r>
    <n v="813367380"/>
    <x v="1"/>
    <n v="2007"/>
    <x v="21"/>
    <n v="813.36738000000003"/>
  </r>
  <r>
    <n v="813367380"/>
    <x v="9"/>
    <n v="2007"/>
    <x v="21"/>
    <n v="813.36738000000003"/>
  </r>
  <r>
    <n v="807817888"/>
    <x v="6"/>
    <n v="2017"/>
    <x v="9"/>
    <n v="807.81788800000004"/>
  </r>
  <r>
    <n v="807817888"/>
    <x v="1"/>
    <n v="2017"/>
    <x v="9"/>
    <n v="807.81788800000004"/>
  </r>
  <r>
    <n v="807817888"/>
    <x v="9"/>
    <n v="2017"/>
    <x v="9"/>
    <n v="807.81788800000004"/>
  </r>
  <r>
    <n v="800059707"/>
    <x v="0"/>
    <n v="2019"/>
    <x v="1"/>
    <n v="800.059707"/>
  </r>
  <r>
    <n v="800059707"/>
    <x v="1"/>
    <n v="2019"/>
    <x v="1"/>
    <n v="800.059707"/>
  </r>
  <r>
    <n v="800059707"/>
    <x v="9"/>
    <n v="2019"/>
    <x v="1"/>
    <n v="800.059707"/>
  </r>
  <r>
    <n v="797568607"/>
    <x v="1"/>
    <n v="2004"/>
    <x v="23"/>
    <n v="797.56860700000004"/>
  </r>
  <r>
    <n v="797568607"/>
    <x v="10"/>
    <n v="2004"/>
    <x v="23"/>
    <n v="797.56860700000004"/>
  </r>
  <r>
    <n v="797568607"/>
    <x v="2"/>
    <n v="2004"/>
    <x v="23"/>
    <n v="797.56860700000004"/>
  </r>
  <r>
    <n v="794881442"/>
    <x v="0"/>
    <n v="2017"/>
    <x v="9"/>
    <n v="794.88144199999999"/>
  </r>
  <r>
    <n v="794881442"/>
    <x v="1"/>
    <n v="2017"/>
    <x v="9"/>
    <n v="794.88144199999999"/>
  </r>
  <r>
    <n v="794881442"/>
    <x v="2"/>
    <n v="2017"/>
    <x v="9"/>
    <n v="794.88144199999999"/>
  </r>
  <r>
    <n v="792910554"/>
    <x v="1"/>
    <n v="1982"/>
    <x v="26"/>
    <n v="792.91055400000005"/>
  </r>
  <r>
    <n v="792910554"/>
    <x v="10"/>
    <n v="1982"/>
    <x v="26"/>
    <n v="792.91055400000005"/>
  </r>
  <r>
    <n v="792910554"/>
    <x v="5"/>
    <n v="1982"/>
    <x v="26"/>
    <n v="792.91055400000005"/>
  </r>
  <r>
    <n v="791657398"/>
    <x v="0"/>
    <n v="2018"/>
    <x v="4"/>
    <n v="791.65739799999994"/>
  </r>
  <r>
    <n v="791657398"/>
    <x v="1"/>
    <n v="2018"/>
    <x v="4"/>
    <n v="791.65739799999994"/>
  </r>
  <r>
    <n v="791657398"/>
    <x v="8"/>
    <n v="2018"/>
    <x v="4"/>
    <n v="791.65739799999994"/>
  </r>
  <r>
    <n v="791217826"/>
    <x v="0"/>
    <n v="2009"/>
    <x v="0"/>
    <n v="791.21782599999995"/>
  </r>
  <r>
    <n v="791217826"/>
    <x v="1"/>
    <n v="2009"/>
    <x v="0"/>
    <n v="791.21782599999995"/>
  </r>
  <r>
    <n v="791217826"/>
    <x v="5"/>
    <n v="2009"/>
    <x v="0"/>
    <n v="791.21782599999995"/>
  </r>
  <r>
    <n v="790653942"/>
    <x v="0"/>
    <n v="2008"/>
    <x v="20"/>
    <n v="790.65394200000003"/>
  </r>
  <r>
    <n v="790653942"/>
    <x v="1"/>
    <n v="2008"/>
    <x v="20"/>
    <n v="790.65394200000003"/>
  </r>
  <r>
    <n v="788976453"/>
    <x v="0"/>
    <n v="2004"/>
    <x v="23"/>
    <n v="788.97645299999999"/>
  </r>
  <r>
    <n v="788976453"/>
    <x v="1"/>
    <n v="2004"/>
    <x v="23"/>
    <n v="788.97645299999999"/>
  </r>
  <r>
    <n v="788976453"/>
    <x v="5"/>
    <n v="2004"/>
    <x v="23"/>
    <n v="788.97645299999999"/>
  </r>
  <r>
    <n v="788680968"/>
    <x v="0"/>
    <n v="2013"/>
    <x v="10"/>
    <n v="788.68096800000001"/>
  </r>
  <r>
    <n v="788680968"/>
    <x v="1"/>
    <n v="2013"/>
    <x v="10"/>
    <n v="788.68096800000001"/>
  </r>
  <r>
    <n v="788680968"/>
    <x v="7"/>
    <n v="2013"/>
    <x v="10"/>
    <n v="788.68096800000001"/>
  </r>
  <r>
    <n v="785896609"/>
    <x v="0"/>
    <n v="2018"/>
    <x v="4"/>
    <n v="785.89660900000001"/>
  </r>
  <r>
    <n v="785896609"/>
    <x v="1"/>
    <n v="2018"/>
    <x v="4"/>
    <n v="785.89660900000001"/>
  </r>
  <r>
    <n v="785896609"/>
    <x v="9"/>
    <n v="2018"/>
    <x v="4"/>
    <n v="785.89660900000001"/>
  </r>
  <r>
    <n v="782836791"/>
    <x v="0"/>
    <n v="2016"/>
    <x v="11"/>
    <n v="782.83679099999995"/>
  </r>
  <r>
    <n v="782836791"/>
    <x v="1"/>
    <n v="2016"/>
    <x v="11"/>
    <n v="782.83679099999995"/>
  </r>
  <r>
    <n v="782836791"/>
    <x v="9"/>
    <n v="2016"/>
    <x v="11"/>
    <n v="782.83679099999995"/>
  </r>
  <r>
    <n v="775398007"/>
    <x v="0"/>
    <n v="1977"/>
    <x v="27"/>
    <n v="775.39800700000001"/>
  </r>
  <r>
    <n v="775398007"/>
    <x v="1"/>
    <n v="1977"/>
    <x v="27"/>
    <n v="775.39800700000001"/>
  </r>
  <r>
    <n v="775398007"/>
    <x v="2"/>
    <n v="1977"/>
    <x v="27"/>
    <n v="775.39800700000001"/>
  </r>
  <r>
    <n v="774153007"/>
    <x v="0"/>
    <n v="2021"/>
    <x v="5"/>
    <n v="774.153007"/>
  </r>
  <r>
    <n v="774153007"/>
    <x v="1"/>
    <n v="2021"/>
    <x v="5"/>
    <n v="774.153007"/>
  </r>
  <r>
    <n v="774153007"/>
    <x v="8"/>
    <n v="2021"/>
    <x v="5"/>
    <n v="774.153007"/>
  </r>
  <r>
    <n v="773350147"/>
    <x v="0"/>
    <n v="2014"/>
    <x v="13"/>
    <n v="773.35014699999999"/>
  </r>
  <r>
    <n v="773350147"/>
    <x v="1"/>
    <n v="2014"/>
    <x v="13"/>
    <n v="773.35014699999999"/>
  </r>
  <r>
    <n v="773350147"/>
    <x v="9"/>
    <n v="2014"/>
    <x v="13"/>
    <n v="773.35014699999999"/>
  </r>
  <r>
    <n v="770836163"/>
    <x v="0"/>
    <n v="2022"/>
    <x v="7"/>
    <n v="770.83616300000006"/>
  </r>
  <r>
    <n v="770836163"/>
    <x v="7"/>
    <n v="2022"/>
    <x v="7"/>
    <n v="770.83616300000006"/>
  </r>
  <r>
    <n v="770836163"/>
    <x v="3"/>
    <n v="2022"/>
    <x v="7"/>
    <n v="770.83616300000006"/>
  </r>
  <r>
    <n v="760006945"/>
    <x v="14"/>
    <n v="2006"/>
    <x v="16"/>
    <n v="760.00694499999997"/>
  </r>
  <r>
    <n v="760006945"/>
    <x v="8"/>
    <n v="2006"/>
    <x v="16"/>
    <n v="760.00694499999997"/>
  </r>
  <r>
    <n v="759056935"/>
    <x v="0"/>
    <n v="2019"/>
    <x v="1"/>
    <n v="759.05693499999995"/>
  </r>
  <r>
    <n v="759056935"/>
    <x v="1"/>
    <n v="2019"/>
    <x v="1"/>
    <n v="759.05693499999995"/>
  </r>
  <r>
    <n v="759056935"/>
    <x v="8"/>
    <n v="2019"/>
    <x v="1"/>
    <n v="759.05693499999995"/>
  </r>
  <r>
    <n v="758411779"/>
    <x v="1"/>
    <n v="2014"/>
    <x v="13"/>
    <n v="758.41177900000002"/>
  </r>
  <r>
    <n v="758411779"/>
    <x v="10"/>
    <n v="2014"/>
    <x v="13"/>
    <n v="758.41177900000002"/>
  </r>
  <r>
    <n v="758411779"/>
    <x v="2"/>
    <n v="2014"/>
    <x v="13"/>
    <n v="758.41177900000002"/>
  </r>
  <r>
    <n v="757930663"/>
    <x v="0"/>
    <n v="2012"/>
    <x v="6"/>
    <n v="757.93066299999998"/>
  </r>
  <r>
    <n v="757930663"/>
    <x v="1"/>
    <n v="2012"/>
    <x v="6"/>
    <n v="757.93066299999998"/>
  </r>
  <r>
    <n v="757930663"/>
    <x v="5"/>
    <n v="2012"/>
    <x v="6"/>
    <n v="757.93066299999998"/>
  </r>
  <r>
    <n v="755356711"/>
    <x v="0"/>
    <n v="2014"/>
    <x v="13"/>
    <n v="755.35671100000002"/>
  </r>
  <r>
    <n v="755356711"/>
    <x v="1"/>
    <n v="2014"/>
    <x v="13"/>
    <n v="755.35671100000002"/>
  </r>
  <r>
    <n v="755356711"/>
    <x v="5"/>
    <n v="2014"/>
    <x v="13"/>
    <n v="755.35671100000002"/>
  </r>
  <r>
    <n v="752600867"/>
    <x v="6"/>
    <n v="2010"/>
    <x v="15"/>
    <n v="752.60086699999999"/>
  </r>
  <r>
    <n v="752600867"/>
    <x v="1"/>
    <n v="2010"/>
    <x v="15"/>
    <n v="752.60086699999999"/>
  </r>
  <r>
    <n v="752600867"/>
    <x v="9"/>
    <n v="2010"/>
    <x v="15"/>
    <n v="752.60086699999999"/>
  </r>
  <r>
    <n v="750858321"/>
    <x v="0"/>
    <n v="2022"/>
    <x v="7"/>
    <n v="750.85832100000005"/>
  </r>
  <r>
    <n v="750858321"/>
    <x v="1"/>
    <n v="2022"/>
    <x v="7"/>
    <n v="750.85832100000005"/>
  </r>
  <r>
    <n v="750858321"/>
    <x v="9"/>
    <n v="2022"/>
    <x v="7"/>
    <n v="750.85832100000005"/>
  </r>
  <r>
    <n v="746921274"/>
    <x v="6"/>
    <n v="2012"/>
    <x v="6"/>
    <n v="746.92127400000004"/>
  </r>
  <r>
    <n v="746921274"/>
    <x v="1"/>
    <n v="2012"/>
    <x v="6"/>
    <n v="746.92127400000004"/>
  </r>
  <r>
    <n v="746921274"/>
    <x v="9"/>
    <n v="2012"/>
    <x v="6"/>
    <n v="746.92127400000004"/>
  </r>
  <r>
    <n v="746846894"/>
    <x v="0"/>
    <n v="2016"/>
    <x v="11"/>
    <n v="746.84689400000002"/>
  </r>
  <r>
    <n v="746846894"/>
    <x v="1"/>
    <n v="2016"/>
    <x v="11"/>
    <n v="746.84689400000002"/>
  </r>
  <r>
    <n v="746846894"/>
    <x v="2"/>
    <n v="2016"/>
    <x v="11"/>
    <n v="746.84689400000002"/>
  </r>
  <r>
    <n v="746045700"/>
    <x v="0"/>
    <n v="2014"/>
    <x v="13"/>
    <n v="746.04570000000001"/>
  </r>
  <r>
    <n v="746045700"/>
    <x v="1"/>
    <n v="2014"/>
    <x v="13"/>
    <n v="746.04570000000001"/>
  </r>
  <r>
    <n v="746045700"/>
    <x v="5"/>
    <n v="2014"/>
    <x v="13"/>
    <n v="746.04570000000001"/>
  </r>
  <r>
    <n v="745013115"/>
    <x v="1"/>
    <n v="2005"/>
    <x v="24"/>
    <n v="745.01311499999997"/>
  </r>
  <r>
    <n v="745013115"/>
    <x v="10"/>
    <n v="2005"/>
    <x v="24"/>
    <n v="745.01311499999997"/>
  </r>
  <r>
    <n v="745013115"/>
    <x v="2"/>
    <n v="2005"/>
    <x v="24"/>
    <n v="745.01311499999997"/>
  </r>
  <r>
    <n v="743559645"/>
    <x v="6"/>
    <n v="2013"/>
    <x v="10"/>
    <n v="743.55964500000005"/>
  </r>
  <r>
    <n v="743559645"/>
    <x v="1"/>
    <n v="2013"/>
    <x v="10"/>
    <n v="743.55964500000005"/>
  </r>
  <r>
    <n v="743559645"/>
    <x v="9"/>
    <n v="2013"/>
    <x v="10"/>
    <n v="743.55964500000005"/>
  </r>
  <r>
    <n v="741847937"/>
    <x v="0"/>
    <n v="2003"/>
    <x v="12"/>
    <n v="741.847937"/>
  </r>
  <r>
    <n v="741847937"/>
    <x v="5"/>
    <n v="2003"/>
    <x v="12"/>
    <n v="741.847937"/>
  </r>
  <r>
    <n v="735099102"/>
    <x v="6"/>
    <n v="2009"/>
    <x v="0"/>
    <n v="735.09910200000002"/>
  </r>
  <r>
    <n v="735099102"/>
    <x v="1"/>
    <n v="2009"/>
    <x v="0"/>
    <n v="735.09910200000002"/>
  </r>
  <r>
    <n v="735099102"/>
    <x v="9"/>
    <n v="2009"/>
    <x v="0"/>
    <n v="735.09910200000002"/>
  </r>
  <r>
    <n v="726264074"/>
    <x v="6"/>
    <n v="2019"/>
    <x v="1"/>
    <n v="726.26407400000005"/>
  </r>
  <r>
    <n v="726264074"/>
    <x v="0"/>
    <n v="2019"/>
    <x v="1"/>
    <n v="726.26407400000005"/>
  </r>
  <r>
    <n v="726264074"/>
    <x v="1"/>
    <n v="2019"/>
    <x v="1"/>
    <n v="726.26407400000005"/>
  </r>
  <r>
    <n v="726229501"/>
    <x v="0"/>
    <n v="2021"/>
    <x v="5"/>
    <n v="726.22950100000003"/>
  </r>
  <r>
    <n v="726229501"/>
    <x v="7"/>
    <n v="2021"/>
    <x v="5"/>
    <n v="726.22950100000003"/>
  </r>
  <r>
    <n v="726229501"/>
    <x v="8"/>
    <n v="2021"/>
    <x v="5"/>
    <n v="726.22950100000003"/>
  </r>
  <r>
    <n v="723192705"/>
    <x v="3"/>
    <n v="2013"/>
    <x v="10"/>
    <n v="723.19270500000005"/>
  </r>
  <r>
    <n v="723192705"/>
    <x v="5"/>
    <n v="2013"/>
    <x v="10"/>
    <n v="723.19270500000005"/>
  </r>
  <r>
    <n v="723192705"/>
    <x v="8"/>
    <n v="2013"/>
    <x v="10"/>
    <n v="723.19270500000005"/>
  </r>
  <r>
    <n v="714421503"/>
    <x v="0"/>
    <n v="2014"/>
    <x v="13"/>
    <n v="714.42150300000003"/>
  </r>
  <r>
    <n v="714421503"/>
    <x v="1"/>
    <n v="2014"/>
    <x v="13"/>
    <n v="714.42150300000003"/>
  </r>
  <r>
    <n v="714421503"/>
    <x v="5"/>
    <n v="2014"/>
    <x v="13"/>
    <n v="714.42150300000003"/>
  </r>
  <r>
    <n v="712205856"/>
    <x v="1"/>
    <n v="2011"/>
    <x v="8"/>
    <n v="712.20585600000004"/>
  </r>
  <r>
    <n v="712205856"/>
    <x v="3"/>
    <n v="2011"/>
    <x v="8"/>
    <n v="712.20585600000004"/>
  </r>
  <r>
    <n v="712205856"/>
    <x v="2"/>
    <n v="2011"/>
    <x v="8"/>
    <n v="712.20585600000004"/>
  </r>
  <r>
    <n v="711025481"/>
    <x v="1"/>
    <n v="2009"/>
    <x v="0"/>
    <n v="711.02548100000001"/>
  </r>
  <r>
    <n v="711025481"/>
    <x v="3"/>
    <n v="2009"/>
    <x v="0"/>
    <n v="711.02548100000001"/>
  </r>
  <r>
    <n v="711025481"/>
    <x v="2"/>
    <n v="2009"/>
    <x v="0"/>
    <n v="711.02548100000001"/>
  </r>
  <r>
    <n v="710644566"/>
    <x v="0"/>
    <n v="2014"/>
    <x v="13"/>
    <n v="710.64456600000005"/>
  </r>
  <r>
    <n v="710644566"/>
    <x v="1"/>
    <n v="2014"/>
    <x v="13"/>
    <n v="710.64456600000005"/>
  </r>
  <r>
    <n v="710644566"/>
    <x v="3"/>
    <n v="2014"/>
    <x v="13"/>
    <n v="710.64456600000005"/>
  </r>
  <r>
    <n v="709709780"/>
    <x v="0"/>
    <n v="2007"/>
    <x v="21"/>
    <n v="709.70978000000002"/>
  </r>
  <r>
    <n v="709709780"/>
    <x v="1"/>
    <n v="2007"/>
    <x v="21"/>
    <n v="709.70978000000002"/>
  </r>
  <r>
    <n v="709709780"/>
    <x v="5"/>
    <n v="2007"/>
    <x v="21"/>
    <n v="709.70978000000002"/>
  </r>
  <r>
    <n v="708982323"/>
    <x v="0"/>
    <n v="2014"/>
    <x v="13"/>
    <n v="708.98232299999995"/>
  </r>
  <r>
    <n v="708982323"/>
    <x v="1"/>
    <n v="2014"/>
    <x v="13"/>
    <n v="708.98232299999995"/>
  </r>
  <r>
    <n v="708982323"/>
    <x v="5"/>
    <n v="2014"/>
    <x v="13"/>
    <n v="708.98232299999995"/>
  </r>
  <r>
    <n v="701842551"/>
    <x v="15"/>
    <n v="2017"/>
    <x v="9"/>
    <n v="701.84255099999996"/>
  </r>
  <r>
    <n v="701729206"/>
    <x v="1"/>
    <n v="2014"/>
    <x v="13"/>
    <n v="701.72920599999998"/>
  </r>
  <r>
    <n v="701729206"/>
    <x v="3"/>
    <n v="2014"/>
    <x v="13"/>
    <n v="701.72920599999998"/>
  </r>
  <r>
    <n v="701729206"/>
    <x v="5"/>
    <n v="2014"/>
    <x v="13"/>
    <n v="701.72920599999998"/>
  </r>
  <r>
    <n v="699992512"/>
    <x v="0"/>
    <n v="2019"/>
    <x v="1"/>
    <n v="699.99251200000003"/>
  </r>
  <r>
    <n v="699992512"/>
    <x v="1"/>
    <n v="2019"/>
    <x v="1"/>
    <n v="699.99251200000003"/>
  </r>
  <r>
    <n v="699992512"/>
    <x v="5"/>
    <n v="2019"/>
    <x v="1"/>
    <n v="699.99251200000003"/>
  </r>
  <r>
    <n v="698491347"/>
    <x v="0"/>
    <n v="2010"/>
    <x v="15"/>
    <n v="698.49134700000002"/>
  </r>
  <r>
    <n v="698491347"/>
    <x v="1"/>
    <n v="2010"/>
    <x v="15"/>
    <n v="698.49134700000002"/>
  </r>
  <r>
    <n v="698491347"/>
    <x v="3"/>
    <n v="2010"/>
    <x v="15"/>
    <n v="698.49134700000002"/>
  </r>
  <r>
    <n v="694713380"/>
    <x v="0"/>
    <n v="2011"/>
    <x v="8"/>
    <n v="694.71338000000003"/>
  </r>
  <r>
    <n v="694713380"/>
    <x v="8"/>
    <n v="2011"/>
    <x v="8"/>
    <n v="694.71338000000003"/>
  </r>
  <r>
    <n v="694394724"/>
    <x v="0"/>
    <n v="2012"/>
    <x v="6"/>
    <n v="694.394724"/>
  </r>
  <r>
    <n v="694394724"/>
    <x v="1"/>
    <n v="2012"/>
    <x v="6"/>
    <n v="694.394724"/>
  </r>
  <r>
    <n v="694394724"/>
    <x v="5"/>
    <n v="2012"/>
    <x v="6"/>
    <n v="694.394724"/>
  </r>
  <r>
    <n v="686257563"/>
    <x v="0"/>
    <n v="2021"/>
    <x v="5"/>
    <n v="686.257563"/>
  </r>
  <r>
    <n v="686257563"/>
    <x v="1"/>
    <n v="2021"/>
    <x v="5"/>
    <n v="686.257563"/>
  </r>
  <r>
    <n v="686257563"/>
    <x v="9"/>
    <n v="2021"/>
    <x v="5"/>
    <n v="686.257563"/>
  </r>
  <r>
    <n v="682716636"/>
    <x v="0"/>
    <n v="2015"/>
    <x v="3"/>
    <n v="682.71663599999999"/>
  </r>
  <r>
    <n v="682716636"/>
    <x v="1"/>
    <n v="2015"/>
    <x v="3"/>
    <n v="682.71663599999999"/>
  </r>
  <r>
    <n v="682716636"/>
    <x v="8"/>
    <n v="2015"/>
    <x v="3"/>
    <n v="682.71663599999999"/>
  </r>
  <r>
    <n v="678226465"/>
    <x v="3"/>
    <n v="1994"/>
    <x v="17"/>
    <n v="678.22646499999996"/>
  </r>
  <r>
    <n v="678226465"/>
    <x v="4"/>
    <n v="1994"/>
    <x v="17"/>
    <n v="678.22646499999996"/>
  </r>
  <r>
    <n v="677796076"/>
    <x v="0"/>
    <n v="2016"/>
    <x v="11"/>
    <n v="677.79607599999997"/>
  </r>
  <r>
    <n v="677796076"/>
    <x v="1"/>
    <n v="2016"/>
    <x v="11"/>
    <n v="677.79607599999997"/>
  </r>
  <r>
    <n v="677796076"/>
    <x v="2"/>
    <n v="2016"/>
    <x v="11"/>
    <n v="677.79607599999997"/>
  </r>
  <r>
    <n v="672806432"/>
    <x v="3"/>
    <n v="1999"/>
    <x v="18"/>
    <n v="672.80643199999997"/>
  </r>
  <r>
    <n v="672806432"/>
    <x v="14"/>
    <n v="1999"/>
    <x v="18"/>
    <n v="672.80643199999997"/>
  </r>
  <r>
    <n v="672806432"/>
    <x v="8"/>
    <n v="1999"/>
    <x v="18"/>
    <n v="672.80643199999997"/>
  </r>
  <r>
    <n v="668045518"/>
    <x v="0"/>
    <n v="2013"/>
    <x v="10"/>
    <n v="668.04551800000002"/>
  </r>
  <r>
    <n v="668045518"/>
    <x v="1"/>
    <n v="2013"/>
    <x v="10"/>
    <n v="668.04551800000002"/>
  </r>
  <r>
    <n v="668045518"/>
    <x v="5"/>
    <n v="2013"/>
    <x v="10"/>
    <n v="668.04551800000002"/>
  </r>
  <r>
    <n v="667094506"/>
    <x v="6"/>
    <n v="2006"/>
    <x v="16"/>
    <n v="667.09450600000002"/>
  </r>
  <r>
    <n v="667094506"/>
    <x v="1"/>
    <n v="2006"/>
    <x v="16"/>
    <n v="667.09450600000002"/>
  </r>
  <r>
    <n v="667094506"/>
    <x v="9"/>
    <n v="2006"/>
    <x v="16"/>
    <n v="667.09450600000002"/>
  </r>
  <r>
    <n v="665692281"/>
    <x v="6"/>
    <n v="2011"/>
    <x v="8"/>
    <n v="665.69228099999998"/>
  </r>
  <r>
    <n v="665692281"/>
    <x v="0"/>
    <n v="2011"/>
    <x v="8"/>
    <n v="665.69228099999998"/>
  </r>
  <r>
    <n v="665692281"/>
    <x v="1"/>
    <n v="2011"/>
    <x v="8"/>
    <n v="665.69228099999998"/>
  </r>
  <r>
    <n v="657926987"/>
    <x v="0"/>
    <n v="2017"/>
    <x v="9"/>
    <n v="657.92698700000005"/>
  </r>
  <r>
    <n v="657926987"/>
    <x v="1"/>
    <n v="2017"/>
    <x v="9"/>
    <n v="657.92698700000005"/>
  </r>
  <r>
    <n v="657926987"/>
    <x v="2"/>
    <n v="2017"/>
    <x v="9"/>
    <n v="657.92698700000005"/>
  </r>
  <r>
    <n v="657869686"/>
    <x v="6"/>
    <n v="2014"/>
    <x v="13"/>
    <n v="657.869686"/>
  </r>
  <r>
    <n v="657869686"/>
    <x v="0"/>
    <n v="2014"/>
    <x v="13"/>
    <n v="657.869686"/>
  </r>
  <r>
    <n v="657869686"/>
    <x v="1"/>
    <n v="2014"/>
    <x v="13"/>
    <n v="657.869686"/>
  </r>
  <r>
    <n v="654855901"/>
    <x v="1"/>
    <n v="2018"/>
    <x v="4"/>
    <n v="654.85590100000002"/>
  </r>
  <r>
    <n v="654855901"/>
    <x v="10"/>
    <n v="2018"/>
    <x v="4"/>
    <n v="654.85590100000002"/>
  </r>
  <r>
    <n v="654855901"/>
    <x v="2"/>
    <n v="2018"/>
    <x v="4"/>
    <n v="654.85590100000002"/>
  </r>
  <r>
    <n v="654264015"/>
    <x v="0"/>
    <n v="2003"/>
    <x v="12"/>
    <n v="654.26401499999997"/>
  </r>
  <r>
    <n v="654264015"/>
    <x v="1"/>
    <n v="2003"/>
    <x v="12"/>
    <n v="654.26401499999997"/>
  </r>
  <r>
    <n v="654264015"/>
    <x v="2"/>
    <n v="2003"/>
    <x v="12"/>
    <n v="654.26401499999997"/>
  </r>
  <r>
    <n v="653779970"/>
    <x v="0"/>
    <n v="2002"/>
    <x v="22"/>
    <n v="653.77997000000005"/>
  </r>
  <r>
    <n v="653779970"/>
    <x v="1"/>
    <n v="2002"/>
    <x v="22"/>
    <n v="653.77997000000005"/>
  </r>
  <r>
    <n v="653779970"/>
    <x v="2"/>
    <n v="2002"/>
    <x v="22"/>
    <n v="653.77997000000005"/>
  </r>
  <r>
    <n v="653428261"/>
    <x v="0"/>
    <n v="2015"/>
    <x v="3"/>
    <n v="653.42826100000002"/>
  </r>
  <r>
    <n v="653428261"/>
    <x v="1"/>
    <n v="2015"/>
    <x v="3"/>
    <n v="653.42826100000002"/>
  </r>
  <r>
    <n v="653428261"/>
    <x v="5"/>
    <n v="2015"/>
    <x v="3"/>
    <n v="653.42826100000002"/>
  </r>
  <r>
    <n v="644783140"/>
    <x v="0"/>
    <n v="2013"/>
    <x v="10"/>
    <n v="644.78314"/>
  </r>
  <r>
    <n v="644783140"/>
    <x v="1"/>
    <n v="2013"/>
    <x v="10"/>
    <n v="644.78314"/>
  </r>
  <r>
    <n v="644783140"/>
    <x v="2"/>
    <n v="2013"/>
    <x v="10"/>
    <n v="644.78314"/>
  </r>
  <r>
    <n v="643355082"/>
    <x v="6"/>
    <n v="2016"/>
    <x v="11"/>
    <n v="643.35508200000004"/>
  </r>
  <r>
    <n v="643355082"/>
    <x v="1"/>
    <n v="2016"/>
    <x v="11"/>
    <n v="643.35508200000004"/>
  </r>
  <r>
    <n v="643355082"/>
    <x v="9"/>
    <n v="2016"/>
    <x v="11"/>
    <n v="643.35508200000004"/>
  </r>
  <r>
    <n v="634338384"/>
    <x v="6"/>
    <n v="2016"/>
    <x v="11"/>
    <n v="634.33838400000002"/>
  </r>
  <r>
    <n v="634338384"/>
    <x v="9"/>
    <n v="2016"/>
    <x v="11"/>
    <n v="634.33838400000002"/>
  </r>
  <r>
    <n v="634338384"/>
    <x v="10"/>
    <n v="2016"/>
    <x v="11"/>
    <n v="634.33838400000002"/>
  </r>
  <r>
    <n v="632083197"/>
    <x v="6"/>
    <n v="2008"/>
    <x v="20"/>
    <n v="632.08319700000004"/>
  </r>
  <r>
    <n v="632083197"/>
    <x v="0"/>
    <n v="2008"/>
    <x v="20"/>
    <n v="632.08319700000004"/>
  </r>
  <r>
    <n v="632083197"/>
    <x v="1"/>
    <n v="2008"/>
    <x v="20"/>
    <n v="632.08319700000004"/>
  </r>
  <r>
    <n v="631607053"/>
    <x v="6"/>
    <n v="2004"/>
    <x v="23"/>
    <n v="631.60705299999995"/>
  </r>
  <r>
    <n v="631607053"/>
    <x v="0"/>
    <n v="2004"/>
    <x v="23"/>
    <n v="631.60705299999995"/>
  </r>
  <r>
    <n v="631607053"/>
    <x v="1"/>
    <n v="2004"/>
    <x v="23"/>
    <n v="631.60705299999995"/>
  </r>
  <r>
    <n v="630620818"/>
    <x v="1"/>
    <n v="2015"/>
    <x v="3"/>
    <n v="630.62081799999999"/>
  </r>
  <r>
    <n v="630620818"/>
    <x v="3"/>
    <n v="2015"/>
    <x v="3"/>
    <n v="630.62081799999999"/>
  </r>
  <r>
    <n v="630620818"/>
    <x v="5"/>
    <n v="2015"/>
    <x v="3"/>
    <n v="630.62081799999999"/>
  </r>
  <r>
    <n v="629443428"/>
    <x v="0"/>
    <n v="2008"/>
    <x v="20"/>
    <n v="629.44342800000004"/>
  </r>
  <r>
    <n v="629443428"/>
    <x v="3"/>
    <n v="2008"/>
    <x v="20"/>
    <n v="629.44342800000004"/>
  </r>
  <r>
    <n v="629443428"/>
    <x v="2"/>
    <n v="2008"/>
    <x v="20"/>
    <n v="629.44342800000004"/>
  </r>
  <r>
    <n v="626571280"/>
    <x v="0"/>
    <n v="2022"/>
    <x v="7"/>
    <n v="626.57128"/>
  </r>
  <r>
    <n v="626571280"/>
    <x v="3"/>
    <n v="2022"/>
    <x v="7"/>
    <n v="626.57128"/>
  </r>
  <r>
    <n v="626571280"/>
    <x v="13"/>
    <n v="2022"/>
    <x v="7"/>
    <n v="626.57128"/>
  </r>
  <r>
    <n v="626137675"/>
    <x v="0"/>
    <n v="2011"/>
    <x v="8"/>
    <n v="626.13767499999994"/>
  </r>
  <r>
    <n v="626137675"/>
    <x v="7"/>
    <n v="2011"/>
    <x v="8"/>
    <n v="626.13767499999994"/>
  </r>
  <r>
    <n v="626137675"/>
    <x v="8"/>
    <n v="2011"/>
    <x v="8"/>
    <n v="626.13767499999994"/>
  </r>
  <r>
    <n v="624026776"/>
    <x v="0"/>
    <n v="2012"/>
    <x v="6"/>
    <n v="624.02677600000004"/>
  </r>
  <r>
    <n v="624026776"/>
    <x v="1"/>
    <n v="2012"/>
    <x v="6"/>
    <n v="624.02677600000004"/>
  </r>
  <r>
    <n v="624026776"/>
    <x v="9"/>
    <n v="2012"/>
    <x v="6"/>
    <n v="624.02677600000004"/>
  </r>
  <r>
    <n v="623933331"/>
    <x v="0"/>
    <n v="2010"/>
    <x v="15"/>
    <n v="623.93333099999995"/>
  </r>
  <r>
    <n v="623933331"/>
    <x v="1"/>
    <n v="2010"/>
    <x v="15"/>
    <n v="623.93333099999995"/>
  </r>
  <r>
    <n v="623933331"/>
    <x v="5"/>
    <n v="2010"/>
    <x v="15"/>
    <n v="623.93333099999995"/>
  </r>
  <r>
    <n v="623726085"/>
    <x v="6"/>
    <n v="2007"/>
    <x v="21"/>
    <n v="623.72608500000001"/>
  </r>
  <r>
    <n v="623726085"/>
    <x v="1"/>
    <n v="2007"/>
    <x v="21"/>
    <n v="623.72608500000001"/>
  </r>
  <r>
    <n v="623726085"/>
    <x v="9"/>
    <n v="2007"/>
    <x v="21"/>
    <n v="623.72608500000001"/>
  </r>
  <r>
    <n v="622674139"/>
    <x v="0"/>
    <n v="2018"/>
    <x v="4"/>
    <n v="622.67413899999997"/>
  </r>
  <r>
    <n v="622674139"/>
    <x v="1"/>
    <n v="2018"/>
    <x v="4"/>
    <n v="622.67413899999997"/>
  </r>
  <r>
    <n v="622674139"/>
    <x v="9"/>
    <n v="2018"/>
    <x v="4"/>
    <n v="622.67413899999997"/>
  </r>
  <r>
    <n v="621537519"/>
    <x v="6"/>
    <n v="2014"/>
    <x v="13"/>
    <n v="621.53751899999997"/>
  </r>
  <r>
    <n v="621537519"/>
    <x v="0"/>
    <n v="2014"/>
    <x v="13"/>
    <n v="621.53751899999997"/>
  </r>
  <r>
    <n v="621537519"/>
    <x v="1"/>
    <n v="2014"/>
    <x v="13"/>
    <n v="621.53751899999997"/>
  </r>
  <r>
    <n v="619179950"/>
    <x v="0"/>
    <n v="2017"/>
    <x v="9"/>
    <n v="619.17994999999996"/>
  </r>
  <r>
    <n v="619179950"/>
    <x v="3"/>
    <n v="2017"/>
    <x v="9"/>
    <n v="619.17994999999996"/>
  </r>
  <r>
    <n v="619179950"/>
    <x v="5"/>
    <n v="2017"/>
    <x v="9"/>
    <n v="619.17994999999996"/>
  </r>
  <r>
    <n v="618638999"/>
    <x v="0"/>
    <n v="1997"/>
    <x v="2"/>
    <n v="618.63899900000001"/>
  </r>
  <r>
    <n v="618638999"/>
    <x v="1"/>
    <n v="1997"/>
    <x v="2"/>
    <n v="618.63899900000001"/>
  </r>
  <r>
    <n v="618638999"/>
    <x v="5"/>
    <n v="1997"/>
    <x v="2"/>
    <n v="618.63899900000001"/>
  </r>
  <r>
    <n v="616502912"/>
    <x v="0"/>
    <n v="2006"/>
    <x v="16"/>
    <n v="616.50291200000004"/>
  </r>
  <r>
    <n v="616502912"/>
    <x v="1"/>
    <n v="2006"/>
    <x v="16"/>
    <n v="616.50291200000004"/>
  </r>
  <r>
    <n v="616502912"/>
    <x v="8"/>
    <n v="2006"/>
    <x v="16"/>
    <n v="616.50291200000004"/>
  </r>
  <r>
    <n v="612054506"/>
    <x v="3"/>
    <n v="2004"/>
    <x v="23"/>
    <n v="612.05450599999995"/>
  </r>
  <r>
    <n v="611257819"/>
    <x v="9"/>
    <n v="2008"/>
    <x v="20"/>
    <n v="611.25781900000004"/>
  </r>
  <r>
    <n v="611257819"/>
    <x v="16"/>
    <n v="2008"/>
    <x v="20"/>
    <n v="611.25781900000004"/>
  </r>
  <r>
    <n v="611257819"/>
    <x v="4"/>
    <n v="2008"/>
    <x v="20"/>
    <n v="611.25781900000004"/>
  </r>
  <r>
    <n v="609016565"/>
    <x v="1"/>
    <n v="2012"/>
    <x v="6"/>
    <n v="609.01656500000001"/>
  </r>
  <r>
    <n v="609016565"/>
    <x v="3"/>
    <n v="2012"/>
    <x v="6"/>
    <n v="609.01656500000001"/>
  </r>
  <r>
    <n v="609016565"/>
    <x v="2"/>
    <n v="2012"/>
    <x v="6"/>
    <n v="609.01656500000001"/>
  </r>
  <r>
    <n v="605425157"/>
    <x v="0"/>
    <n v="2017"/>
    <x v="9"/>
    <n v="605.42515700000001"/>
  </r>
  <r>
    <n v="605425157"/>
    <x v="1"/>
    <n v="2017"/>
    <x v="9"/>
    <n v="605.42515700000001"/>
  </r>
  <r>
    <n v="605425157"/>
    <x v="5"/>
    <n v="2017"/>
    <x v="9"/>
    <n v="605.42515700000001"/>
  </r>
  <r>
    <n v="603900354"/>
    <x v="6"/>
    <n v="2008"/>
    <x v="20"/>
    <n v="603.90035399999999"/>
  </r>
  <r>
    <n v="603900354"/>
    <x v="1"/>
    <n v="2008"/>
    <x v="20"/>
    <n v="603.90035399999999"/>
  </r>
  <r>
    <n v="603900354"/>
    <x v="9"/>
    <n v="2008"/>
    <x v="20"/>
    <n v="603.90035399999999"/>
  </r>
  <r>
    <n v="603873119"/>
    <x v="0"/>
    <n v="2005"/>
    <x v="24"/>
    <n v="603.87311899999997"/>
  </r>
  <r>
    <n v="603873119"/>
    <x v="1"/>
    <n v="2005"/>
    <x v="24"/>
    <n v="603.87311899999997"/>
  </r>
  <r>
    <n v="603873119"/>
    <x v="5"/>
    <n v="2005"/>
    <x v="24"/>
    <n v="603.87311899999997"/>
  </r>
  <r>
    <n v="592462816"/>
    <x v="6"/>
    <n v="2010"/>
    <x v="15"/>
    <n v="592.46281599999998"/>
  </r>
  <r>
    <n v="592462816"/>
    <x v="1"/>
    <n v="2010"/>
    <x v="15"/>
    <n v="592.46281599999998"/>
  </r>
  <r>
    <n v="592462816"/>
    <x v="9"/>
    <n v="2010"/>
    <x v="15"/>
    <n v="592.46281599999998"/>
  </r>
  <r>
    <n v="589580482"/>
    <x v="0"/>
    <n v="2008"/>
    <x v="20"/>
    <n v="589.58048199999996"/>
  </r>
  <r>
    <n v="589580482"/>
    <x v="1"/>
    <n v="2008"/>
    <x v="20"/>
    <n v="589.58048199999996"/>
  </r>
  <r>
    <n v="589580482"/>
    <x v="8"/>
    <n v="2008"/>
    <x v="20"/>
    <n v="589.58048199999996"/>
  </r>
  <r>
    <n v="589390539"/>
    <x v="0"/>
    <n v="1997"/>
    <x v="2"/>
    <n v="589.39053899999999"/>
  </r>
  <r>
    <n v="589390539"/>
    <x v="1"/>
    <n v="1997"/>
    <x v="2"/>
    <n v="589.39053899999999"/>
  </r>
  <r>
    <n v="589390539"/>
    <x v="9"/>
    <n v="1997"/>
    <x v="2"/>
    <n v="589.39053899999999"/>
  </r>
  <r>
    <n v="587235983"/>
    <x v="6"/>
    <n v="2013"/>
    <x v="10"/>
    <n v="587.23598300000003"/>
  </r>
  <r>
    <n v="587235983"/>
    <x v="1"/>
    <n v="2013"/>
    <x v="10"/>
    <n v="587.23598300000003"/>
  </r>
  <r>
    <n v="587235983"/>
    <x v="9"/>
    <n v="2013"/>
    <x v="10"/>
    <n v="587.23598300000003"/>
  </r>
  <r>
    <n v="586764305"/>
    <x v="9"/>
    <n v="2011"/>
    <x v="8"/>
    <n v="586.76430500000004"/>
  </r>
  <r>
    <n v="585796247"/>
    <x v="0"/>
    <n v="2008"/>
    <x v="20"/>
    <n v="585.79624699999999"/>
  </r>
  <r>
    <n v="585796247"/>
    <x v="1"/>
    <n v="2008"/>
    <x v="20"/>
    <n v="585.79624699999999"/>
  </r>
  <r>
    <n v="585796247"/>
    <x v="5"/>
    <n v="2008"/>
    <x v="20"/>
    <n v="585.79624699999999"/>
  </r>
  <r>
    <n v="585410052"/>
    <x v="0"/>
    <n v="2007"/>
    <x v="21"/>
    <n v="585.41005199999995"/>
  </r>
  <r>
    <n v="585410052"/>
    <x v="3"/>
    <n v="2007"/>
    <x v="21"/>
    <n v="585.41005199999995"/>
  </r>
  <r>
    <n v="585410052"/>
    <x v="5"/>
    <n v="2007"/>
    <x v="21"/>
    <n v="585.41005199999995"/>
  </r>
  <r>
    <n v="582918849"/>
    <x v="0"/>
    <n v="2018"/>
    <x v="4"/>
    <n v="582.91884900000002"/>
  </r>
  <r>
    <n v="582918849"/>
    <x v="1"/>
    <n v="2018"/>
    <x v="4"/>
    <n v="582.91884900000002"/>
  </r>
  <r>
    <n v="582918849"/>
    <x v="5"/>
    <n v="2018"/>
    <x v="4"/>
    <n v="582.91884900000002"/>
  </r>
  <r>
    <n v="579707738"/>
    <x v="6"/>
    <n v="2001"/>
    <x v="19"/>
    <n v="579.70773799999995"/>
  </r>
  <r>
    <n v="579707738"/>
    <x v="1"/>
    <n v="2001"/>
    <x v="19"/>
    <n v="579.70773799999995"/>
  </r>
  <r>
    <n v="579707738"/>
    <x v="9"/>
    <n v="2001"/>
    <x v="19"/>
    <n v="579.70773799999995"/>
  </r>
  <r>
    <n v="579330426"/>
    <x v="0"/>
    <n v="2018"/>
    <x v="4"/>
    <n v="579.33042599999999"/>
  </r>
  <r>
    <n v="579330426"/>
    <x v="3"/>
    <n v="2018"/>
    <x v="4"/>
    <n v="579.33042599999999"/>
  </r>
  <r>
    <n v="579330426"/>
    <x v="8"/>
    <n v="2018"/>
    <x v="4"/>
    <n v="579.33042599999999"/>
  </r>
  <r>
    <n v="574481229"/>
    <x v="1"/>
    <n v="2006"/>
    <x v="16"/>
    <n v="574.48122899999998"/>
  </r>
  <r>
    <n v="574481229"/>
    <x v="9"/>
    <n v="2006"/>
    <x v="16"/>
    <n v="574.48122899999998"/>
  </r>
  <r>
    <n v="574481229"/>
    <x v="10"/>
    <n v="2006"/>
    <x v="16"/>
    <n v="574.48122899999998"/>
  </r>
  <r>
    <n v="569651467"/>
    <x v="3"/>
    <n v="2015"/>
    <x v="3"/>
    <n v="569.65146700000003"/>
  </r>
  <r>
    <n v="569651467"/>
    <x v="4"/>
    <n v="2015"/>
    <x v="3"/>
    <n v="569.65146700000003"/>
  </r>
  <r>
    <n v="569651467"/>
    <x v="8"/>
    <n v="2015"/>
    <x v="3"/>
    <n v="569.65146700000003"/>
  </r>
  <r>
    <n v="566652812"/>
    <x v="0"/>
    <n v="2017"/>
    <x v="9"/>
    <n v="566.65281200000004"/>
  </r>
  <r>
    <n v="566652812"/>
    <x v="1"/>
    <n v="2017"/>
    <x v="9"/>
    <n v="566.65281200000004"/>
  </r>
  <r>
    <n v="566652812"/>
    <x v="2"/>
    <n v="2017"/>
    <x v="9"/>
    <n v="566.65281200000004"/>
  </r>
  <r>
    <n v="563749323"/>
    <x v="6"/>
    <n v="2011"/>
    <x v="8"/>
    <n v="563.749323"/>
  </r>
  <r>
    <n v="563749323"/>
    <x v="1"/>
    <n v="2011"/>
    <x v="8"/>
    <n v="563.749323"/>
  </r>
  <r>
    <n v="563749323"/>
    <x v="9"/>
    <n v="2011"/>
    <x v="8"/>
    <n v="563.749323"/>
  </r>
  <r>
    <n v="559852396"/>
    <x v="6"/>
    <n v="2011"/>
    <x v="8"/>
    <n v="559.852396"/>
  </r>
  <r>
    <n v="559852396"/>
    <x v="1"/>
    <n v="2011"/>
    <x v="8"/>
    <n v="559.852396"/>
  </r>
  <r>
    <n v="559852396"/>
    <x v="9"/>
    <n v="2011"/>
    <x v="8"/>
    <n v="559.852396"/>
  </r>
  <r>
    <n v="556906378"/>
    <x v="0"/>
    <n v="2005"/>
    <x v="24"/>
    <n v="556.90637800000002"/>
  </r>
  <r>
    <n v="556906378"/>
    <x v="1"/>
    <n v="2005"/>
    <x v="24"/>
    <n v="556.90637800000002"/>
  </r>
  <r>
    <n v="556906378"/>
    <x v="3"/>
    <n v="2005"/>
    <x v="24"/>
    <n v="556.90637800000002"/>
  </r>
  <r>
    <n v="554987477"/>
    <x v="6"/>
    <n v="2011"/>
    <x v="8"/>
    <n v="554.98747700000001"/>
  </r>
  <r>
    <n v="554987477"/>
    <x v="1"/>
    <n v="2011"/>
    <x v="8"/>
    <n v="554.98747700000001"/>
  </r>
  <r>
    <n v="554987477"/>
    <x v="9"/>
    <n v="2011"/>
    <x v="8"/>
    <n v="554.98747700000001"/>
  </r>
  <r>
    <n v="553810228"/>
    <x v="9"/>
    <n v="2016"/>
    <x v="11"/>
    <n v="553.81022800000005"/>
  </r>
  <r>
    <n v="553810228"/>
    <x v="3"/>
    <n v="2016"/>
    <x v="11"/>
    <n v="553.81022800000005"/>
  </r>
  <r>
    <n v="553810228"/>
    <x v="2"/>
    <n v="2016"/>
    <x v="11"/>
    <n v="553.81022800000005"/>
  </r>
  <r>
    <n v="553709788"/>
    <x v="0"/>
    <n v="1998"/>
    <x v="28"/>
    <n v="553.709788"/>
  </r>
  <r>
    <n v="553709788"/>
    <x v="1"/>
    <n v="1998"/>
    <x v="28"/>
    <n v="553.709788"/>
  </r>
  <r>
    <n v="553709788"/>
    <x v="5"/>
    <n v="1998"/>
    <x v="28"/>
    <n v="553.709788"/>
  </r>
  <r>
    <n v="552639571"/>
    <x v="0"/>
    <n v="2004"/>
    <x v="23"/>
    <n v="552.63957100000005"/>
  </r>
  <r>
    <n v="552639571"/>
    <x v="1"/>
    <n v="2004"/>
    <x v="23"/>
    <n v="552.63957100000005"/>
  </r>
  <r>
    <n v="552639571"/>
    <x v="5"/>
    <n v="2004"/>
    <x v="23"/>
    <n v="552.63957100000005"/>
  </r>
  <r>
    <n v="549368315"/>
    <x v="9"/>
    <n v="2012"/>
    <x v="6"/>
    <n v="549.36831500000005"/>
  </r>
  <r>
    <n v="547459020"/>
    <x v="0"/>
    <n v="2014"/>
    <x v="13"/>
    <n v="547.45902000000001"/>
  </r>
  <r>
    <n v="547459020"/>
    <x v="11"/>
    <n v="2014"/>
    <x v="13"/>
    <n v="547.45902000000001"/>
  </r>
  <r>
    <n v="547459020"/>
    <x v="3"/>
    <n v="2014"/>
    <x v="13"/>
    <n v="547.45902000000001"/>
  </r>
  <r>
    <n v="546388108"/>
    <x v="0"/>
    <n v="2000"/>
    <x v="29"/>
    <n v="546.38810799999999"/>
  </r>
  <r>
    <n v="546388108"/>
    <x v="1"/>
    <n v="2000"/>
    <x v="29"/>
    <n v="546.38810799999999"/>
  </r>
  <r>
    <n v="546388108"/>
    <x v="8"/>
    <n v="2000"/>
    <x v="29"/>
    <n v="546.38810799999999"/>
  </r>
  <r>
    <n v="544185156"/>
    <x v="0"/>
    <n v="2018"/>
    <x v="4"/>
    <n v="544.18515600000001"/>
  </r>
  <r>
    <n v="544185156"/>
    <x v="9"/>
    <n v="2018"/>
    <x v="4"/>
    <n v="544.18515600000001"/>
  </r>
  <r>
    <n v="544185156"/>
    <x v="14"/>
    <n v="2018"/>
    <x v="4"/>
    <n v="544.18515600000001"/>
  </r>
  <r>
    <n v="543934105"/>
    <x v="0"/>
    <n v="2016"/>
    <x v="11"/>
    <n v="543.93410500000005"/>
  </r>
  <r>
    <n v="543934105"/>
    <x v="1"/>
    <n v="2016"/>
    <x v="11"/>
    <n v="543.93410500000005"/>
  </r>
  <r>
    <n v="543934105"/>
    <x v="5"/>
    <n v="2016"/>
    <x v="11"/>
    <n v="543.93410500000005"/>
  </r>
  <r>
    <n v="543848418"/>
    <x v="0"/>
    <n v="2011"/>
    <x v="8"/>
    <n v="543.84841800000004"/>
  </r>
  <r>
    <n v="543848418"/>
    <x v="1"/>
    <n v="2011"/>
    <x v="8"/>
    <n v="543.84841800000004"/>
  </r>
  <r>
    <n v="543848418"/>
    <x v="14"/>
    <n v="2011"/>
    <x v="8"/>
    <n v="543.84841800000004"/>
  </r>
  <r>
    <n v="543157985"/>
    <x v="6"/>
    <n v="2010"/>
    <x v="15"/>
    <n v="543.15798500000005"/>
  </r>
  <r>
    <n v="543157985"/>
    <x v="1"/>
    <n v="2010"/>
    <x v="15"/>
    <n v="543.15798500000005"/>
  </r>
  <r>
    <n v="543157985"/>
    <x v="9"/>
    <n v="2010"/>
    <x v="15"/>
    <n v="543.15798500000005"/>
  </r>
  <r>
    <n v="542358331"/>
    <x v="1"/>
    <n v="2015"/>
    <x v="3"/>
    <n v="542.35833100000002"/>
  </r>
  <r>
    <n v="542358331"/>
    <x v="3"/>
    <n v="2015"/>
    <x v="3"/>
    <n v="542.35833100000002"/>
  </r>
  <r>
    <n v="542358331"/>
    <x v="10"/>
    <n v="2015"/>
    <x v="3"/>
    <n v="542.35833100000002"/>
  </r>
  <r>
    <n v="542063846"/>
    <x v="6"/>
    <n v="2005"/>
    <x v="24"/>
    <n v="542.06384600000001"/>
  </r>
  <r>
    <n v="542063846"/>
    <x v="1"/>
    <n v="2005"/>
    <x v="24"/>
    <n v="542.06384600000001"/>
  </r>
  <r>
    <n v="542063846"/>
    <x v="9"/>
    <n v="2005"/>
    <x v="24"/>
    <n v="542.06384600000001"/>
  </r>
  <r>
    <n v="540455876"/>
    <x v="0"/>
    <n v="2013"/>
    <x v="10"/>
    <n v="540.45587599999999"/>
  </r>
  <r>
    <n v="540455876"/>
    <x v="1"/>
    <n v="2013"/>
    <x v="10"/>
    <n v="540.45587599999999"/>
  </r>
  <r>
    <n v="540455876"/>
    <x v="15"/>
    <n v="2013"/>
    <x v="10"/>
    <n v="540.45587599999999"/>
  </r>
  <r>
    <n v="538983207"/>
    <x v="6"/>
    <n v="2012"/>
    <x v="6"/>
    <n v="538.98320699999999"/>
  </r>
  <r>
    <n v="538983207"/>
    <x v="1"/>
    <n v="2012"/>
    <x v="6"/>
    <n v="538.98320699999999"/>
  </r>
  <r>
    <n v="538983207"/>
    <x v="9"/>
    <n v="2012"/>
    <x v="6"/>
    <n v="538.98320699999999"/>
  </r>
  <r>
    <n v="538375067"/>
    <x v="0"/>
    <n v="1980"/>
    <x v="30"/>
    <n v="538.37506699999994"/>
  </r>
  <r>
    <n v="538375067"/>
    <x v="1"/>
    <n v="1980"/>
    <x v="30"/>
    <n v="538.37506699999994"/>
  </r>
  <r>
    <n v="538375067"/>
    <x v="2"/>
    <n v="1980"/>
    <x v="30"/>
    <n v="538.37506699999994"/>
  </r>
  <r>
    <n v="536414293"/>
    <x v="6"/>
    <n v="2007"/>
    <x v="21"/>
    <n v="536.41429300000004"/>
  </r>
  <r>
    <n v="536414293"/>
    <x v="1"/>
    <n v="2007"/>
    <x v="21"/>
    <n v="536.41429300000004"/>
  </r>
  <r>
    <n v="536414293"/>
    <x v="9"/>
    <n v="2007"/>
    <x v="21"/>
    <n v="536.41429300000004"/>
  </r>
  <r>
    <n v="532950503"/>
    <x v="0"/>
    <n v="2015"/>
    <x v="3"/>
    <n v="532.95050300000003"/>
  </r>
  <r>
    <n v="532950503"/>
    <x v="1"/>
    <n v="2015"/>
    <x v="3"/>
    <n v="532.95050300000003"/>
  </r>
  <r>
    <n v="532950503"/>
    <x v="3"/>
    <n v="2015"/>
    <x v="3"/>
    <n v="532.95050300000003"/>
  </r>
  <r>
    <n v="530517320"/>
    <x v="0"/>
    <n v="2018"/>
    <x v="4"/>
    <n v="530.51732000000004"/>
  </r>
  <r>
    <n v="530517320"/>
    <x v="15"/>
    <n v="2018"/>
    <x v="4"/>
    <n v="530.51732000000004"/>
  </r>
  <r>
    <n v="530517320"/>
    <x v="5"/>
    <n v="2018"/>
    <x v="4"/>
    <n v="530.51732000000004"/>
  </r>
  <r>
    <n v="529323962"/>
    <x v="6"/>
    <n v="2018"/>
    <x v="4"/>
    <n v="529.32396200000005"/>
  </r>
  <r>
    <n v="529323962"/>
    <x v="1"/>
    <n v="2018"/>
    <x v="4"/>
    <n v="529.32396200000005"/>
  </r>
  <r>
    <n v="529323962"/>
    <x v="9"/>
    <n v="2018"/>
    <x v="4"/>
    <n v="529.32396200000005"/>
  </r>
  <r>
    <n v="528583774"/>
    <x v="6"/>
    <n v="2018"/>
    <x v="4"/>
    <n v="528.58377399999995"/>
  </r>
  <r>
    <n v="528583774"/>
    <x v="1"/>
    <n v="2018"/>
    <x v="4"/>
    <n v="528.58377399999995"/>
  </r>
  <r>
    <n v="528583774"/>
    <x v="9"/>
    <n v="2018"/>
    <x v="4"/>
    <n v="528.58377399999995"/>
  </r>
  <r>
    <n v="527965936"/>
    <x v="6"/>
    <n v="2017"/>
    <x v="9"/>
    <n v="527.96593600000006"/>
  </r>
  <r>
    <n v="527965936"/>
    <x v="1"/>
    <n v="2017"/>
    <x v="9"/>
    <n v="527.96593600000006"/>
  </r>
  <r>
    <n v="527965936"/>
    <x v="9"/>
    <n v="2017"/>
    <x v="9"/>
    <n v="527.96593600000006"/>
  </r>
  <r>
    <n v="527016307"/>
    <x v="0"/>
    <n v="2017"/>
    <x v="9"/>
    <n v="527.01630699999998"/>
  </r>
  <r>
    <n v="527016307"/>
    <x v="3"/>
    <n v="2017"/>
    <x v="9"/>
    <n v="527.01630699999998"/>
  </r>
  <r>
    <n v="527016307"/>
    <x v="13"/>
    <n v="2017"/>
    <x v="9"/>
    <n v="527.01630699999998"/>
  </r>
  <r>
    <n v="524976069"/>
    <x v="0"/>
    <n v="2014"/>
    <x v="13"/>
    <n v="524.97606900000005"/>
  </r>
  <r>
    <n v="524976069"/>
    <x v="1"/>
    <n v="2014"/>
    <x v="13"/>
    <n v="524.97606900000005"/>
  </r>
  <r>
    <n v="524976069"/>
    <x v="5"/>
    <n v="2014"/>
    <x v="13"/>
    <n v="524.97606900000005"/>
  </r>
  <r>
    <n v="524580403"/>
    <x v="6"/>
    <n v="2019"/>
    <x v="1"/>
    <n v="524.58040300000005"/>
  </r>
  <r>
    <n v="524580403"/>
    <x v="0"/>
    <n v="2019"/>
    <x v="1"/>
    <n v="524.58040300000005"/>
  </r>
  <r>
    <n v="524580403"/>
    <x v="1"/>
    <n v="2019"/>
    <x v="1"/>
    <n v="524.58040300000005"/>
  </r>
  <r>
    <n v="524028679"/>
    <x v="0"/>
    <n v="2009"/>
    <x v="0"/>
    <n v="524.02867900000001"/>
  </r>
  <r>
    <n v="524028679"/>
    <x v="1"/>
    <n v="2009"/>
    <x v="0"/>
    <n v="524.02867900000001"/>
  </r>
  <r>
    <n v="524028679"/>
    <x v="14"/>
    <n v="2009"/>
    <x v="0"/>
    <n v="524.02867900000001"/>
  </r>
  <r>
    <n v="522657936"/>
    <x v="9"/>
    <n v="2004"/>
    <x v="23"/>
    <n v="522.65793599999995"/>
  </r>
  <r>
    <n v="522657936"/>
    <x v="4"/>
    <n v="2004"/>
    <x v="23"/>
    <n v="522.65793599999995"/>
  </r>
  <r>
    <n v="521311890"/>
    <x v="6"/>
    <n v="2008"/>
    <x v="20"/>
    <n v="521.31188999999995"/>
  </r>
  <r>
    <n v="521311890"/>
    <x v="1"/>
    <n v="2008"/>
    <x v="20"/>
    <n v="521.31188999999995"/>
  </r>
  <r>
    <n v="521311890"/>
    <x v="10"/>
    <n v="2008"/>
    <x v="20"/>
    <n v="521.31188999999995"/>
  </r>
  <r>
    <n v="521170825"/>
    <x v="6"/>
    <n v="2016"/>
    <x v="11"/>
    <n v="521.17082500000004"/>
  </r>
  <r>
    <n v="521170825"/>
    <x v="0"/>
    <n v="2016"/>
    <x v="11"/>
    <n v="521.17082500000004"/>
  </r>
  <r>
    <n v="521170825"/>
    <x v="1"/>
    <n v="2016"/>
    <x v="11"/>
    <n v="521.17082500000004"/>
  </r>
  <r>
    <n v="520881154"/>
    <x v="0"/>
    <n v="1991"/>
    <x v="31"/>
    <n v="520.88115400000004"/>
  </r>
  <r>
    <n v="520881154"/>
    <x v="5"/>
    <n v="1991"/>
    <x v="31"/>
    <n v="520.88115400000004"/>
  </r>
  <r>
    <n v="519311965"/>
    <x v="0"/>
    <n v="2015"/>
    <x v="3"/>
    <n v="519.31196499999999"/>
  </r>
  <r>
    <n v="519311965"/>
    <x v="1"/>
    <n v="2015"/>
    <x v="3"/>
    <n v="519.31196499999999"/>
  </r>
  <r>
    <n v="519311965"/>
    <x v="9"/>
    <n v="2015"/>
    <x v="3"/>
    <n v="519.31196499999999"/>
  </r>
  <r>
    <n v="512858819"/>
    <x v="6"/>
    <n v="2018"/>
    <x v="4"/>
    <n v="512.85881900000004"/>
  </r>
  <r>
    <n v="512858819"/>
    <x v="9"/>
    <n v="2018"/>
    <x v="4"/>
    <n v="512.85881900000004"/>
  </r>
  <r>
    <n v="512858819"/>
    <x v="10"/>
    <n v="2018"/>
    <x v="4"/>
    <n v="512.85881900000004"/>
  </r>
  <r>
    <n v="506863592"/>
    <x v="0"/>
    <n v="2021"/>
    <x v="5"/>
    <n v="506.86359199999998"/>
  </r>
  <r>
    <n v="506863592"/>
    <x v="1"/>
    <n v="2021"/>
    <x v="5"/>
    <n v="506.86359199999998"/>
  </r>
  <r>
    <n v="506863592"/>
    <x v="5"/>
    <n v="2021"/>
    <x v="5"/>
    <n v="506.86359199999998"/>
  </r>
  <r>
    <n v="505703557"/>
    <x v="3"/>
    <n v="1990"/>
    <x v="32"/>
    <n v="505.70355699999999"/>
  </r>
  <r>
    <n v="505703557"/>
    <x v="2"/>
    <n v="1990"/>
    <x v="32"/>
    <n v="505.70355699999999"/>
  </r>
  <r>
    <n v="505703557"/>
    <x v="4"/>
    <n v="1990"/>
    <x v="32"/>
    <n v="505.70355699999999"/>
  </r>
  <r>
    <n v="504050219"/>
    <x v="6"/>
    <n v="1992"/>
    <x v="33"/>
    <n v="504.05021900000003"/>
  </r>
  <r>
    <n v="504050219"/>
    <x v="1"/>
    <n v="1992"/>
    <x v="33"/>
    <n v="504.05021900000003"/>
  </r>
  <r>
    <n v="504050219"/>
    <x v="9"/>
    <n v="1992"/>
    <x v="33"/>
    <n v="504.05021900000003"/>
  </r>
  <r>
    <n v="498781117"/>
    <x v="6"/>
    <n v="2014"/>
    <x v="13"/>
    <n v="498.78111699999999"/>
  </r>
  <r>
    <n v="498781117"/>
    <x v="1"/>
    <n v="2014"/>
    <x v="13"/>
    <n v="498.78111699999999"/>
  </r>
  <r>
    <n v="498781117"/>
    <x v="9"/>
    <n v="2014"/>
    <x v="13"/>
    <n v="498.78111699999999"/>
  </r>
  <r>
    <n v="497409852"/>
    <x v="3"/>
    <n v="2004"/>
    <x v="23"/>
    <n v="497.409852"/>
  </r>
  <r>
    <n v="497409852"/>
    <x v="13"/>
    <n v="2004"/>
    <x v="23"/>
    <n v="497.409852"/>
  </r>
  <r>
    <n v="497375381"/>
    <x v="6"/>
    <n v="1999"/>
    <x v="18"/>
    <n v="497.375381"/>
  </r>
  <r>
    <n v="497375381"/>
    <x v="1"/>
    <n v="1999"/>
    <x v="18"/>
    <n v="497.375381"/>
  </r>
  <r>
    <n v="497375381"/>
    <x v="9"/>
    <n v="1999"/>
    <x v="18"/>
    <n v="497.375381"/>
  </r>
  <r>
    <n v="494879471"/>
    <x v="6"/>
    <n v="2010"/>
    <x v="15"/>
    <n v="494.87947100000002"/>
  </r>
  <r>
    <n v="494879471"/>
    <x v="0"/>
    <n v="2010"/>
    <x v="15"/>
    <n v="494.87947100000002"/>
  </r>
  <r>
    <n v="494879471"/>
    <x v="1"/>
    <n v="2010"/>
    <x v="15"/>
    <n v="494.87947100000002"/>
  </r>
  <r>
    <n v="494580615"/>
    <x v="0"/>
    <n v="1996"/>
    <x v="25"/>
    <n v="494.58061500000002"/>
  </r>
  <r>
    <n v="494580615"/>
    <x v="1"/>
    <n v="1996"/>
    <x v="25"/>
    <n v="494.58061500000002"/>
  </r>
  <r>
    <n v="494580615"/>
    <x v="8"/>
    <n v="1996"/>
    <x v="25"/>
    <n v="494.58061500000002"/>
  </r>
  <r>
    <n v="493311825"/>
    <x v="1"/>
    <n v="2013"/>
    <x v="10"/>
    <n v="493.311825"/>
  </r>
  <r>
    <n v="493311825"/>
    <x v="10"/>
    <n v="2013"/>
    <x v="10"/>
    <n v="493.311825"/>
  </r>
  <r>
    <n v="493311825"/>
    <x v="2"/>
    <n v="2013"/>
    <x v="10"/>
    <n v="493.311825"/>
  </r>
  <r>
    <n v="493214993"/>
    <x v="0"/>
    <n v="2010"/>
    <x v="15"/>
    <n v="493.21499299999999"/>
  </r>
  <r>
    <n v="493214993"/>
    <x v="1"/>
    <n v="2010"/>
    <x v="15"/>
    <n v="493.21499299999999"/>
  </r>
  <r>
    <n v="493214993"/>
    <x v="2"/>
    <n v="2010"/>
    <x v="15"/>
    <n v="493.21499299999999"/>
  </r>
  <r>
    <n v="491730089"/>
    <x v="1"/>
    <n v="2019"/>
    <x v="1"/>
    <n v="491.73008900000002"/>
  </r>
  <r>
    <n v="491730089"/>
    <x v="10"/>
    <n v="2019"/>
    <x v="1"/>
    <n v="491.73008900000002"/>
  </r>
  <r>
    <n v="491730089"/>
    <x v="2"/>
    <n v="2019"/>
    <x v="1"/>
    <n v="491.73008900000002"/>
  </r>
  <r>
    <n v="490719763"/>
    <x v="0"/>
    <n v="2017"/>
    <x v="9"/>
    <n v="490.719763"/>
  </r>
  <r>
    <n v="490719763"/>
    <x v="1"/>
    <n v="2017"/>
    <x v="9"/>
    <n v="490.719763"/>
  </r>
  <r>
    <n v="490719763"/>
    <x v="3"/>
    <n v="2017"/>
    <x v="9"/>
    <n v="490.719763"/>
  </r>
  <r>
    <n v="488351320"/>
    <x v="6"/>
    <n v="2001"/>
    <x v="19"/>
    <n v="488.35131999999999"/>
  </r>
  <r>
    <n v="488351320"/>
    <x v="1"/>
    <n v="2001"/>
    <x v="19"/>
    <n v="488.35131999999999"/>
  </r>
  <r>
    <n v="488351320"/>
    <x v="9"/>
    <n v="2001"/>
    <x v="19"/>
    <n v="488.35131999999999"/>
  </r>
  <r>
    <n v="487287646"/>
    <x v="0"/>
    <n v="2005"/>
    <x v="24"/>
    <n v="487.287646"/>
  </r>
  <r>
    <n v="487287646"/>
    <x v="9"/>
    <n v="2005"/>
    <x v="24"/>
    <n v="487.287646"/>
  </r>
  <r>
    <n v="487287646"/>
    <x v="7"/>
    <n v="2005"/>
    <x v="24"/>
    <n v="487.287646"/>
  </r>
  <r>
    <n v="485930816"/>
    <x v="0"/>
    <n v="2009"/>
    <x v="0"/>
    <n v="485.93081599999999"/>
  </r>
  <r>
    <n v="485930816"/>
    <x v="14"/>
    <n v="2009"/>
    <x v="0"/>
    <n v="485.93081599999999"/>
  </r>
  <r>
    <n v="485930816"/>
    <x v="8"/>
    <n v="2009"/>
    <x v="0"/>
    <n v="485.93081599999999"/>
  </r>
  <r>
    <n v="485004754"/>
    <x v="0"/>
    <n v="2014"/>
    <x v="13"/>
    <n v="485.00475399999999"/>
  </r>
  <r>
    <n v="485004754"/>
    <x v="1"/>
    <n v="2014"/>
    <x v="13"/>
    <n v="485.00475399999999"/>
  </r>
  <r>
    <n v="485004754"/>
    <x v="9"/>
    <n v="2014"/>
    <x v="13"/>
    <n v="485.00475399999999"/>
  </r>
  <r>
    <n v="484592874"/>
    <x v="9"/>
    <n v="2003"/>
    <x v="12"/>
    <n v="484.59287399999999"/>
  </r>
  <r>
    <n v="484592874"/>
    <x v="2"/>
    <n v="2003"/>
    <x v="12"/>
    <n v="484.59287399999999"/>
  </r>
  <r>
    <n v="483866518"/>
    <x v="6"/>
    <n v="2011"/>
    <x v="8"/>
    <n v="483.86651799999999"/>
  </r>
  <r>
    <n v="483866518"/>
    <x v="1"/>
    <n v="2011"/>
    <x v="8"/>
    <n v="483.86651799999999"/>
  </r>
  <r>
    <n v="483866518"/>
    <x v="9"/>
    <n v="2011"/>
    <x v="8"/>
    <n v="483.86651799999999"/>
  </r>
  <r>
    <n v="482349603"/>
    <x v="3"/>
    <n v="1998"/>
    <x v="28"/>
    <n v="482.349603"/>
  </r>
  <r>
    <n v="482349603"/>
    <x v="17"/>
    <n v="1998"/>
    <x v="28"/>
    <n v="482.349603"/>
  </r>
  <r>
    <n v="481800873"/>
    <x v="0"/>
    <n v="2011"/>
    <x v="8"/>
    <n v="481.80087300000002"/>
  </r>
  <r>
    <n v="481800873"/>
    <x v="3"/>
    <n v="2011"/>
    <x v="8"/>
    <n v="481.80087300000002"/>
  </r>
  <r>
    <n v="481800873"/>
    <x v="5"/>
    <n v="2011"/>
    <x v="8"/>
    <n v="481.80087300000002"/>
  </r>
  <r>
    <n v="476684675"/>
    <x v="9"/>
    <n v="1990"/>
    <x v="32"/>
    <n v="476.68467500000003"/>
  </r>
  <r>
    <n v="476684675"/>
    <x v="10"/>
    <n v="1990"/>
    <x v="32"/>
    <n v="476.68467500000003"/>
  </r>
  <r>
    <n v="475186706"/>
    <x v="6"/>
    <n v="2015"/>
    <x v="3"/>
    <n v="475.18670600000002"/>
  </r>
  <r>
    <n v="475186706"/>
    <x v="1"/>
    <n v="2015"/>
    <x v="3"/>
    <n v="475.18670600000002"/>
  </r>
  <r>
    <n v="475186706"/>
    <x v="9"/>
    <n v="2015"/>
    <x v="3"/>
    <n v="475.18670600000002"/>
  </r>
  <r>
    <n v="475106177"/>
    <x v="0"/>
    <n v="1983"/>
    <x v="34"/>
    <n v="475.106177"/>
  </r>
  <r>
    <n v="475106177"/>
    <x v="1"/>
    <n v="1983"/>
    <x v="34"/>
    <n v="475.106177"/>
  </r>
  <r>
    <n v="475106177"/>
    <x v="2"/>
    <n v="1983"/>
    <x v="34"/>
    <n v="475.106177"/>
  </r>
  <r>
    <n v="474968763"/>
    <x v="1"/>
    <n v="2005"/>
    <x v="24"/>
    <n v="474.96876300000002"/>
  </r>
  <r>
    <n v="474968763"/>
    <x v="9"/>
    <n v="2005"/>
    <x v="24"/>
    <n v="474.96876300000002"/>
  </r>
  <r>
    <n v="474968763"/>
    <x v="10"/>
    <n v="2005"/>
    <x v="24"/>
    <n v="474.96876300000002"/>
  </r>
  <r>
    <n v="474171806"/>
    <x v="0"/>
    <n v="1989"/>
    <x v="35"/>
    <n v="474.171806"/>
  </r>
  <r>
    <n v="474171806"/>
    <x v="1"/>
    <n v="1989"/>
    <x v="35"/>
    <n v="474.171806"/>
  </r>
  <r>
    <n v="474141300"/>
    <x v="1"/>
    <n v="1975"/>
    <x v="36"/>
    <n v="474.1413"/>
  </r>
  <r>
    <n v="474141300"/>
    <x v="8"/>
    <n v="1975"/>
    <x v="36"/>
    <n v="474.1413"/>
  </r>
  <r>
    <n v="474009154"/>
    <x v="0"/>
    <n v="2015"/>
    <x v="3"/>
    <n v="474.00915400000002"/>
  </r>
  <r>
    <n v="474009154"/>
    <x v="1"/>
    <n v="2015"/>
    <x v="3"/>
    <n v="474.00915400000002"/>
  </r>
  <r>
    <n v="474009154"/>
    <x v="8"/>
    <n v="2015"/>
    <x v="3"/>
    <n v="474.00915400000002"/>
  </r>
  <r>
    <n v="473122525"/>
    <x v="3"/>
    <n v="2019"/>
    <x v="1"/>
    <n v="473.122525"/>
  </r>
  <r>
    <n v="473122525"/>
    <x v="2"/>
    <n v="2019"/>
    <x v="1"/>
    <n v="473.122525"/>
  </r>
  <r>
    <n v="473122525"/>
    <x v="15"/>
    <n v="2019"/>
    <x v="1"/>
    <n v="473.122525"/>
  </r>
  <r>
    <n v="471222889"/>
    <x v="6"/>
    <n v="2012"/>
    <x v="6"/>
    <n v="471.22288900000001"/>
  </r>
  <r>
    <n v="471222889"/>
    <x v="1"/>
    <n v="2012"/>
    <x v="6"/>
    <n v="471.22288900000001"/>
  </r>
  <r>
    <n v="471222889"/>
    <x v="9"/>
    <n v="2012"/>
    <x v="6"/>
    <n v="471.22288900000001"/>
  </r>
  <r>
    <n v="470067014"/>
    <x v="0"/>
    <n v="2021"/>
    <x v="5"/>
    <n v="470.06701399999997"/>
  </r>
  <r>
    <n v="470067014"/>
    <x v="5"/>
    <n v="2021"/>
    <x v="5"/>
    <n v="470.06701399999997"/>
  </r>
  <r>
    <n v="470067014"/>
    <x v="8"/>
    <n v="2021"/>
    <x v="5"/>
    <n v="470.06701399999997"/>
  </r>
  <r>
    <n v="469328079"/>
    <x v="9"/>
    <n v="2009"/>
    <x v="0"/>
    <n v="469.328079"/>
  </r>
  <r>
    <n v="468266122"/>
    <x v="6"/>
    <n v="2014"/>
    <x v="13"/>
    <n v="468.266122"/>
  </r>
  <r>
    <n v="468266122"/>
    <x v="0"/>
    <n v="2014"/>
    <x v="13"/>
    <n v="468.266122"/>
  </r>
  <r>
    <n v="468266122"/>
    <x v="1"/>
    <n v="2014"/>
    <x v="13"/>
    <n v="468.266122"/>
  </r>
  <r>
    <n v="467989645"/>
    <x v="0"/>
    <n v="2018"/>
    <x v="4"/>
    <n v="467.989645"/>
  </r>
  <r>
    <n v="467989645"/>
    <x v="1"/>
    <n v="2018"/>
    <x v="4"/>
    <n v="467.989645"/>
  </r>
  <r>
    <n v="467989645"/>
    <x v="5"/>
    <n v="2018"/>
    <x v="4"/>
    <n v="467.989645"/>
  </r>
  <r>
    <n v="467365246"/>
    <x v="0"/>
    <n v="2013"/>
    <x v="10"/>
    <n v="467.36524600000001"/>
  </r>
  <r>
    <n v="467365246"/>
    <x v="1"/>
    <n v="2013"/>
    <x v="10"/>
    <n v="467.36524600000001"/>
  </r>
  <r>
    <n v="467365246"/>
    <x v="5"/>
    <n v="2013"/>
    <x v="10"/>
    <n v="467.36524600000001"/>
  </r>
  <r>
    <n v="467222728"/>
    <x v="0"/>
    <n v="1999"/>
    <x v="18"/>
    <n v="467.22272800000002"/>
  </r>
  <r>
    <n v="467222728"/>
    <x v="5"/>
    <n v="1999"/>
    <x v="18"/>
    <n v="467.22272800000002"/>
  </r>
  <r>
    <n v="465380802"/>
    <x v="0"/>
    <n v="2000"/>
    <x v="29"/>
    <n v="465.38080200000002"/>
  </r>
  <r>
    <n v="465380802"/>
    <x v="1"/>
    <n v="2000"/>
    <x v="29"/>
    <n v="465.38080200000002"/>
  </r>
  <r>
    <n v="465380802"/>
    <x v="3"/>
    <n v="2000"/>
    <x v="29"/>
    <n v="465.38080200000002"/>
  </r>
  <r>
    <n v="463406268"/>
    <x v="9"/>
    <n v="1990"/>
    <x v="32"/>
    <n v="463.40626800000001"/>
  </r>
  <r>
    <n v="463406268"/>
    <x v="4"/>
    <n v="1990"/>
    <x v="32"/>
    <n v="463.40626800000001"/>
  </r>
  <r>
    <n v="461991867"/>
    <x v="6"/>
    <n v="2006"/>
    <x v="16"/>
    <n v="461.99186700000001"/>
  </r>
  <r>
    <n v="461991867"/>
    <x v="1"/>
    <n v="2006"/>
    <x v="16"/>
    <n v="461.99186700000001"/>
  </r>
  <r>
    <n v="461991867"/>
    <x v="9"/>
    <n v="2006"/>
    <x v="16"/>
    <n v="461.99186700000001"/>
  </r>
  <r>
    <n v="461421559"/>
    <x v="0"/>
    <n v="2020"/>
    <x v="37"/>
    <n v="461.421559"/>
  </r>
  <r>
    <n v="461421559"/>
    <x v="3"/>
    <n v="2020"/>
    <x v="37"/>
    <n v="461.421559"/>
  </r>
  <r>
    <n v="461421559"/>
    <x v="13"/>
    <n v="2020"/>
    <x v="37"/>
    <n v="461.421559"/>
  </r>
  <r>
    <n v="460435291"/>
    <x v="0"/>
    <n v="2006"/>
    <x v="16"/>
    <n v="460.43529100000001"/>
  </r>
  <r>
    <n v="460435291"/>
    <x v="1"/>
    <n v="2006"/>
    <x v="16"/>
    <n v="460.43529100000001"/>
  </r>
  <r>
    <n v="460435291"/>
    <x v="5"/>
    <n v="2006"/>
    <x v="16"/>
    <n v="460.43529100000001"/>
  </r>
  <r>
    <n v="459242249"/>
    <x v="0"/>
    <n v="2007"/>
    <x v="21"/>
    <n v="459.24224900000002"/>
  </r>
  <r>
    <n v="459242249"/>
    <x v="1"/>
    <n v="2007"/>
    <x v="21"/>
    <n v="459.24224900000002"/>
  </r>
  <r>
    <n v="459242249"/>
    <x v="14"/>
    <n v="2007"/>
    <x v="21"/>
    <n v="459.24224900000002"/>
  </r>
  <r>
    <n v="458863600"/>
    <x v="0"/>
    <n v="2014"/>
    <x v="13"/>
    <n v="458.86360000000002"/>
  </r>
  <r>
    <n v="458863600"/>
    <x v="5"/>
    <n v="2014"/>
    <x v="13"/>
    <n v="458.86360000000002"/>
  </r>
  <r>
    <n v="458863600"/>
    <x v="8"/>
    <n v="2014"/>
    <x v="13"/>
    <n v="458.86360000000002"/>
  </r>
  <r>
    <n v="457696391"/>
    <x v="0"/>
    <n v="1996"/>
    <x v="25"/>
    <n v="457.69639100000001"/>
  </r>
  <r>
    <n v="457696391"/>
    <x v="1"/>
    <n v="1996"/>
    <x v="25"/>
    <n v="457.69639100000001"/>
  </r>
  <r>
    <n v="457696391"/>
    <x v="8"/>
    <n v="1996"/>
    <x v="25"/>
    <n v="457.69639100000001"/>
  </r>
  <r>
    <n v="456082343"/>
    <x v="0"/>
    <n v="2006"/>
    <x v="16"/>
    <n v="456.08234299999998"/>
  </r>
  <r>
    <n v="456082343"/>
    <x v="3"/>
    <n v="2006"/>
    <x v="16"/>
    <n v="456.08234299999998"/>
  </r>
  <r>
    <n v="454627263"/>
    <x v="0"/>
    <n v="2003"/>
    <x v="12"/>
    <n v="454.62726300000003"/>
  </r>
  <r>
    <n v="454627263"/>
    <x v="3"/>
    <n v="2003"/>
    <x v="12"/>
    <n v="454.62726300000003"/>
  </r>
  <r>
    <n v="453210959"/>
    <x v="6"/>
    <n v="2020"/>
    <x v="37"/>
    <n v="453.210959"/>
  </r>
  <r>
    <n v="453210959"/>
    <x v="0"/>
    <n v="2020"/>
    <x v="37"/>
    <n v="453.210959"/>
  </r>
  <r>
    <n v="453210959"/>
    <x v="1"/>
    <n v="2020"/>
    <x v="37"/>
    <n v="453.210959"/>
  </r>
  <r>
    <n v="451183391"/>
    <x v="9"/>
    <n v="2018"/>
    <x v="4"/>
    <n v="451.18339099999997"/>
  </r>
  <r>
    <n v="451183391"/>
    <x v="3"/>
    <n v="2018"/>
    <x v="4"/>
    <n v="451.18339099999997"/>
  </r>
  <r>
    <n v="450717150"/>
    <x v="7"/>
    <n v="2001"/>
    <x v="19"/>
    <n v="450.71715"/>
  </r>
  <r>
    <n v="450717150"/>
    <x v="8"/>
    <n v="2001"/>
    <x v="19"/>
    <n v="450.71715"/>
  </r>
  <r>
    <n v="450064993"/>
    <x v="3"/>
    <n v="2019"/>
    <x v="1"/>
    <n v="450.06499300000002"/>
  </r>
  <r>
    <n v="450064993"/>
    <x v="13"/>
    <n v="2019"/>
    <x v="1"/>
    <n v="450.06499300000002"/>
  </r>
  <r>
    <n v="449326618"/>
    <x v="0"/>
    <n v="2011"/>
    <x v="8"/>
    <n v="449.326618"/>
  </r>
  <r>
    <n v="449326618"/>
    <x v="1"/>
    <n v="2011"/>
    <x v="8"/>
    <n v="449.326618"/>
  </r>
  <r>
    <n v="449326618"/>
    <x v="2"/>
    <n v="2011"/>
    <x v="8"/>
    <n v="449.326618"/>
  </r>
  <r>
    <n v="449220945"/>
    <x v="0"/>
    <n v="2001"/>
    <x v="19"/>
    <n v="449.22094499999997"/>
  </r>
  <r>
    <n v="449220945"/>
    <x v="3"/>
    <n v="2001"/>
    <x v="19"/>
    <n v="449.22094499999997"/>
  </r>
  <r>
    <n v="449220945"/>
    <x v="13"/>
    <n v="2001"/>
    <x v="19"/>
    <n v="449.22094499999997"/>
  </r>
  <r>
    <n v="448906865"/>
    <x v="9"/>
    <n v="2016"/>
    <x v="11"/>
    <n v="448.90686499999998"/>
  </r>
  <r>
    <n v="448906865"/>
    <x v="3"/>
    <n v="2016"/>
    <x v="11"/>
    <n v="448.90686499999998"/>
  </r>
  <r>
    <n v="448906865"/>
    <x v="12"/>
    <n v="2016"/>
    <x v="11"/>
    <n v="448.90686499999998"/>
  </r>
  <r>
    <n v="448191819"/>
    <x v="6"/>
    <n v="1999"/>
    <x v="18"/>
    <n v="448.19181900000001"/>
  </r>
  <r>
    <n v="448191819"/>
    <x v="1"/>
    <n v="1999"/>
    <x v="18"/>
    <n v="448.19181900000001"/>
  </r>
  <r>
    <n v="448191819"/>
    <x v="9"/>
    <n v="1999"/>
    <x v="18"/>
    <n v="448.19181900000001"/>
  </r>
  <r>
    <n v="445135288"/>
    <x v="0"/>
    <n v="2002"/>
    <x v="22"/>
    <n v="445.135288"/>
  </r>
  <r>
    <n v="445135288"/>
    <x v="1"/>
    <n v="2002"/>
    <x v="22"/>
    <n v="445.135288"/>
  </r>
  <r>
    <n v="445135288"/>
    <x v="9"/>
    <n v="2002"/>
    <x v="22"/>
    <n v="445.135288"/>
  </r>
  <r>
    <n v="444100035"/>
    <x v="0"/>
    <n v="2007"/>
    <x v="21"/>
    <n v="444.10003499999999"/>
  </r>
  <r>
    <n v="444100035"/>
    <x v="14"/>
    <n v="2007"/>
    <x v="21"/>
    <n v="444.10003499999999"/>
  </r>
  <r>
    <n v="444100035"/>
    <x v="8"/>
    <n v="2007"/>
    <x v="21"/>
    <n v="444.10003499999999"/>
  </r>
  <r>
    <n v="443280904"/>
    <x v="0"/>
    <n v="2001"/>
    <x v="19"/>
    <n v="443.28090400000002"/>
  </r>
  <r>
    <n v="443280904"/>
    <x v="1"/>
    <n v="2001"/>
    <x v="19"/>
    <n v="443.28090400000002"/>
  </r>
  <r>
    <n v="443280904"/>
    <x v="2"/>
    <n v="2001"/>
    <x v="19"/>
    <n v="443.28090400000002"/>
  </r>
  <r>
    <n v="443140005"/>
    <x v="6"/>
    <n v="2009"/>
    <x v="0"/>
    <n v="443.14000499999997"/>
  </r>
  <r>
    <n v="443140005"/>
    <x v="1"/>
    <n v="2009"/>
    <x v="0"/>
    <n v="443.14000499999997"/>
  </r>
  <r>
    <n v="443140005"/>
    <x v="9"/>
    <n v="2009"/>
    <x v="0"/>
    <n v="443.14000499999997"/>
  </r>
  <r>
    <n v="442299309"/>
    <x v="3"/>
    <n v="2012"/>
    <x v="6"/>
    <n v="442.29930899999999"/>
  </r>
  <r>
    <n v="442299309"/>
    <x v="16"/>
    <n v="2012"/>
    <x v="6"/>
    <n v="442.29930899999999"/>
  </r>
  <r>
    <n v="442299309"/>
    <x v="4"/>
    <n v="2012"/>
    <x v="6"/>
    <n v="442.29930899999999"/>
  </r>
  <r>
    <n v="441306145"/>
    <x v="15"/>
    <n v="1973"/>
    <x v="38"/>
    <n v="441.30614500000001"/>
  </r>
  <r>
    <n v="441286195"/>
    <x v="9"/>
    <n v="1993"/>
    <x v="14"/>
    <n v="441.28619500000002"/>
  </r>
  <r>
    <n v="441286195"/>
    <x v="3"/>
    <n v="1993"/>
    <x v="14"/>
    <n v="441.28619500000002"/>
  </r>
  <r>
    <n v="440603537"/>
    <x v="0"/>
    <n v="2015"/>
    <x v="3"/>
    <n v="440.60353700000002"/>
  </r>
  <r>
    <n v="440603537"/>
    <x v="1"/>
    <n v="2015"/>
    <x v="3"/>
    <n v="440.60353700000002"/>
  </r>
  <r>
    <n v="440603537"/>
    <x v="5"/>
    <n v="2015"/>
    <x v="3"/>
    <n v="440.60353700000002"/>
  </r>
  <r>
    <n v="439048914"/>
    <x v="0"/>
    <n v="2016"/>
    <x v="11"/>
    <n v="439.04891400000002"/>
  </r>
  <r>
    <n v="439048914"/>
    <x v="1"/>
    <n v="2016"/>
    <x v="11"/>
    <n v="439.04891400000002"/>
  </r>
  <r>
    <n v="439048914"/>
    <x v="2"/>
    <n v="2016"/>
    <x v="11"/>
    <n v="439.04891400000002"/>
  </r>
  <r>
    <n v="436233122"/>
    <x v="3"/>
    <n v="2018"/>
    <x v="4"/>
    <n v="436.23312199999998"/>
  </r>
  <r>
    <n v="436233122"/>
    <x v="12"/>
    <n v="2018"/>
    <x v="4"/>
    <n v="436.23312199999998"/>
  </r>
  <r>
    <n v="436233122"/>
    <x v="4"/>
    <n v="2018"/>
    <x v="4"/>
    <n v="436.23312199999998"/>
  </r>
  <r>
    <n v="435732529"/>
    <x v="11"/>
    <n v="2017"/>
    <x v="9"/>
    <n v="435.732529"/>
  </r>
  <r>
    <n v="435732529"/>
    <x v="3"/>
    <n v="2017"/>
    <x v="9"/>
    <n v="435.732529"/>
  </r>
  <r>
    <n v="435732529"/>
    <x v="16"/>
    <n v="2017"/>
    <x v="9"/>
    <n v="435.732529"/>
  </r>
  <r>
    <n v="433371112"/>
    <x v="0"/>
    <n v="2003"/>
    <x v="12"/>
    <n v="433.37111199999998"/>
  </r>
  <r>
    <n v="433371112"/>
    <x v="5"/>
    <n v="2003"/>
    <x v="12"/>
    <n v="433.37111199999998"/>
  </r>
  <r>
    <n v="433230304"/>
    <x v="0"/>
    <n v="2019"/>
    <x v="1"/>
    <n v="433.23030399999999"/>
  </r>
  <r>
    <n v="433230304"/>
    <x v="1"/>
    <n v="2019"/>
    <x v="1"/>
    <n v="433.23030399999999"/>
  </r>
  <r>
    <n v="433230304"/>
    <x v="9"/>
    <n v="2019"/>
    <x v="1"/>
    <n v="433.23030399999999"/>
  </r>
  <r>
    <n v="432243292"/>
    <x v="0"/>
    <n v="2021"/>
    <x v="5"/>
    <n v="432.243292"/>
  </r>
  <r>
    <n v="432243292"/>
    <x v="1"/>
    <n v="2021"/>
    <x v="5"/>
    <n v="432.243292"/>
  </r>
  <r>
    <n v="432243292"/>
    <x v="2"/>
    <n v="2021"/>
    <x v="5"/>
    <n v="432.243292"/>
  </r>
  <r>
    <n v="431971116"/>
    <x v="0"/>
    <n v="2002"/>
    <x v="22"/>
    <n v="431.97111599999999"/>
  </r>
  <r>
    <n v="431971116"/>
    <x v="1"/>
    <n v="2002"/>
    <x v="22"/>
    <n v="431.97111599999999"/>
  </r>
  <r>
    <n v="431971116"/>
    <x v="8"/>
    <n v="2002"/>
    <x v="22"/>
    <n v="431.97111599999999"/>
  </r>
  <r>
    <n v="430051293"/>
    <x v="6"/>
    <n v="2019"/>
    <x v="1"/>
    <n v="430.05129299999999"/>
  </r>
  <r>
    <n v="430051293"/>
    <x v="1"/>
    <n v="2019"/>
    <x v="1"/>
    <n v="430.05129299999999"/>
  </r>
  <r>
    <n v="430051293"/>
    <x v="9"/>
    <n v="2019"/>
    <x v="1"/>
    <n v="430.05129299999999"/>
  </r>
  <r>
    <n v="429632142"/>
    <x v="1"/>
    <n v="2000"/>
    <x v="29"/>
    <n v="429.63214199999999"/>
  </r>
  <r>
    <n v="429632142"/>
    <x v="3"/>
    <n v="2000"/>
    <x v="29"/>
    <n v="429.63214199999999"/>
  </r>
  <r>
    <n v="429632142"/>
    <x v="4"/>
    <n v="2000"/>
    <x v="29"/>
    <n v="429.63214199999999"/>
  </r>
  <r>
    <n v="428028233"/>
    <x v="0"/>
    <n v="2018"/>
    <x v="4"/>
    <n v="428.028233"/>
  </r>
  <r>
    <n v="428028233"/>
    <x v="1"/>
    <n v="2018"/>
    <x v="4"/>
    <n v="428.028233"/>
  </r>
  <r>
    <n v="428028233"/>
    <x v="5"/>
    <n v="2018"/>
    <x v="4"/>
    <n v="428.028233"/>
  </r>
  <r>
    <n v="427374317"/>
    <x v="11"/>
    <n v="2010"/>
    <x v="15"/>
    <n v="427.37431700000002"/>
  </r>
  <r>
    <n v="427374317"/>
    <x v="3"/>
    <n v="2010"/>
    <x v="15"/>
    <n v="427.37431700000002"/>
  </r>
  <r>
    <n v="427374317"/>
    <x v="13"/>
    <n v="2010"/>
    <x v="15"/>
    <n v="427.37431700000002"/>
  </r>
  <r>
    <n v="427344325"/>
    <x v="0"/>
    <n v="2003"/>
    <x v="12"/>
    <n v="427.34432500000003"/>
  </r>
  <r>
    <n v="427344325"/>
    <x v="5"/>
    <n v="2003"/>
    <x v="12"/>
    <n v="427.34432500000003"/>
  </r>
  <r>
    <n v="426588510"/>
    <x v="11"/>
    <n v="2011"/>
    <x v="8"/>
    <n v="426.58850999999999"/>
  </r>
  <r>
    <n v="426588510"/>
    <x v="9"/>
    <n v="2011"/>
    <x v="8"/>
    <n v="426.58850999999999"/>
  </r>
  <r>
    <n v="426588510"/>
    <x v="3"/>
    <n v="2011"/>
    <x v="8"/>
    <n v="426.58850999999999"/>
  </r>
  <r>
    <n v="426505244"/>
    <x v="0"/>
    <n v="2020"/>
    <x v="37"/>
    <n v="426.505244"/>
  </r>
  <r>
    <n v="426505244"/>
    <x v="9"/>
    <n v="2020"/>
    <x v="37"/>
    <n v="426.505244"/>
  </r>
  <r>
    <n v="426505244"/>
    <x v="7"/>
    <n v="2020"/>
    <x v="37"/>
    <n v="426.505244"/>
  </r>
  <r>
    <n v="426074373"/>
    <x v="3"/>
    <n v="2012"/>
    <x v="6"/>
    <n v="426.07437299999998"/>
  </r>
  <r>
    <n v="426074373"/>
    <x v="18"/>
    <n v="2012"/>
    <x v="6"/>
    <n v="426.07437299999998"/>
  </r>
  <r>
    <n v="424967620"/>
    <x v="6"/>
    <n v="1991"/>
    <x v="31"/>
    <n v="424.96762000000001"/>
  </r>
  <r>
    <n v="424967620"/>
    <x v="10"/>
    <n v="1991"/>
    <x v="31"/>
    <n v="424.96762000000001"/>
  </r>
  <r>
    <n v="424967620"/>
    <x v="2"/>
    <n v="1991"/>
    <x v="31"/>
    <n v="424.96762000000001"/>
  </r>
  <r>
    <n v="424208848"/>
    <x v="1"/>
    <n v="1990"/>
    <x v="32"/>
    <n v="424.20884799999999"/>
  </r>
  <r>
    <n v="424208848"/>
    <x v="3"/>
    <n v="1990"/>
    <x v="32"/>
    <n v="424.20884799999999"/>
  </r>
  <r>
    <n v="424208848"/>
    <x v="18"/>
    <n v="1990"/>
    <x v="32"/>
    <n v="424.20884799999999"/>
  </r>
  <r>
    <n v="422390820"/>
    <x v="3"/>
    <n v="2020"/>
    <x v="37"/>
    <n v="422.39082000000002"/>
  </r>
  <r>
    <n v="419665568"/>
    <x v="0"/>
    <n v="2008"/>
    <x v="20"/>
    <n v="419.66556800000001"/>
  </r>
  <r>
    <n v="419665568"/>
    <x v="1"/>
    <n v="2008"/>
    <x v="20"/>
    <n v="419.66556800000001"/>
  </r>
  <r>
    <n v="419665568"/>
    <x v="10"/>
    <n v="2008"/>
    <x v="20"/>
    <n v="419.66556800000001"/>
  </r>
  <r>
    <n v="418765519"/>
    <x v="9"/>
    <n v="2008"/>
    <x v="20"/>
    <n v="418.76551899999998"/>
  </r>
  <r>
    <n v="418765519"/>
    <x v="3"/>
    <n v="2008"/>
    <x v="20"/>
    <n v="418.76551899999998"/>
  </r>
  <r>
    <n v="418765519"/>
    <x v="4"/>
    <n v="2008"/>
    <x v="20"/>
    <n v="418.76551899999998"/>
  </r>
  <r>
    <n v="417282021"/>
    <x v="0"/>
    <n v="2019"/>
    <x v="1"/>
    <n v="417.28202099999999"/>
  </r>
  <r>
    <n v="417282021"/>
    <x v="1"/>
    <n v="2019"/>
    <x v="1"/>
    <n v="417.28202099999999"/>
  </r>
  <r>
    <n v="417282021"/>
    <x v="3"/>
    <n v="2019"/>
    <x v="1"/>
    <n v="417.28202099999999"/>
  </r>
  <r>
    <n v="415933406"/>
    <x v="0"/>
    <n v="1999"/>
    <x v="18"/>
    <n v="415.93340599999999"/>
  </r>
  <r>
    <n v="415933406"/>
    <x v="1"/>
    <n v="1999"/>
    <x v="18"/>
    <n v="415.93340599999999"/>
  </r>
  <r>
    <n v="415933406"/>
    <x v="2"/>
    <n v="1999"/>
    <x v="18"/>
    <n v="415.93340599999999"/>
  </r>
  <r>
    <n v="415686217"/>
    <x v="1"/>
    <n v="2010"/>
    <x v="15"/>
    <n v="415.686217"/>
  </r>
  <r>
    <n v="415686217"/>
    <x v="10"/>
    <n v="2010"/>
    <x v="15"/>
    <n v="415.686217"/>
  </r>
  <r>
    <n v="415686217"/>
    <x v="2"/>
    <n v="2010"/>
    <x v="15"/>
    <n v="415.686217"/>
  </r>
  <r>
    <n v="415484914"/>
    <x v="0"/>
    <n v="2016"/>
    <x v="11"/>
    <n v="415.484914"/>
  </r>
  <r>
    <n v="415484914"/>
    <x v="8"/>
    <n v="2016"/>
    <x v="11"/>
    <n v="415.484914"/>
  </r>
  <r>
    <n v="414828246"/>
    <x v="0"/>
    <n v="2013"/>
    <x v="10"/>
    <n v="414.82824599999998"/>
  </r>
  <r>
    <n v="414828246"/>
    <x v="5"/>
    <n v="2013"/>
    <x v="10"/>
    <n v="414.82824599999998"/>
  </r>
  <r>
    <n v="414351546"/>
    <x v="0"/>
    <n v="2014"/>
    <x v="13"/>
    <n v="414.35154599999998"/>
  </r>
  <r>
    <n v="414351546"/>
    <x v="1"/>
    <n v="2014"/>
    <x v="13"/>
    <n v="414.35154599999998"/>
  </r>
  <r>
    <n v="414351546"/>
    <x v="9"/>
    <n v="2014"/>
    <x v="13"/>
    <n v="414.35154599999998"/>
  </r>
  <r>
    <n v="413106170"/>
    <x v="1"/>
    <n v="2009"/>
    <x v="0"/>
    <n v="413.10617000000002"/>
  </r>
  <r>
    <n v="413106170"/>
    <x v="9"/>
    <n v="2009"/>
    <x v="0"/>
    <n v="413.10617000000002"/>
  </r>
  <r>
    <n v="413106170"/>
    <x v="10"/>
    <n v="2009"/>
    <x v="0"/>
    <n v="413.10617000000002"/>
  </r>
  <r>
    <n v="411569241"/>
    <x v="0"/>
    <n v="1989"/>
    <x v="35"/>
    <n v="411.56924099999998"/>
  </r>
  <r>
    <n v="411569241"/>
    <x v="1"/>
    <n v="1989"/>
    <x v="35"/>
    <n v="411.56924099999998"/>
  </r>
  <r>
    <n v="411046449"/>
    <x v="0"/>
    <n v="1992"/>
    <x v="33"/>
    <n v="411.046449"/>
  </r>
  <r>
    <n v="411046449"/>
    <x v="3"/>
    <n v="1992"/>
    <x v="33"/>
    <n v="411.046449"/>
  </r>
  <r>
    <n v="411046449"/>
    <x v="12"/>
    <n v="1992"/>
    <x v="33"/>
    <n v="411.046449"/>
  </r>
  <r>
    <n v="411002906"/>
    <x v="0"/>
    <n v="2013"/>
    <x v="10"/>
    <n v="411.002906"/>
  </r>
  <r>
    <n v="411002906"/>
    <x v="1"/>
    <n v="2013"/>
    <x v="10"/>
    <n v="411.002906"/>
  </r>
  <r>
    <n v="411002906"/>
    <x v="5"/>
    <n v="2013"/>
    <x v="10"/>
    <n v="411.002906"/>
  </r>
  <r>
    <n v="410902662"/>
    <x v="0"/>
    <n v="2017"/>
    <x v="9"/>
    <n v="410.90266200000002"/>
  </r>
  <r>
    <n v="410902662"/>
    <x v="1"/>
    <n v="2017"/>
    <x v="9"/>
    <n v="410.90266200000002"/>
  </r>
  <r>
    <n v="410902662"/>
    <x v="9"/>
    <n v="2017"/>
    <x v="9"/>
    <n v="410.90266200000002"/>
  </r>
  <r>
    <n v="409231607"/>
    <x v="0"/>
    <n v="2017"/>
    <x v="9"/>
    <n v="409.231607"/>
  </r>
  <r>
    <n v="409231607"/>
    <x v="1"/>
    <n v="2017"/>
    <x v="9"/>
    <n v="409.231607"/>
  </r>
  <r>
    <n v="409231607"/>
    <x v="2"/>
    <n v="2017"/>
    <x v="9"/>
    <n v="409.231607"/>
  </r>
  <r>
    <n v="408837044"/>
    <x v="6"/>
    <n v="2021"/>
    <x v="5"/>
    <n v="408.83704399999999"/>
  </r>
  <r>
    <n v="408837044"/>
    <x v="1"/>
    <n v="2021"/>
    <x v="5"/>
    <n v="408.83704399999999"/>
  </r>
  <r>
    <n v="408837044"/>
    <x v="9"/>
    <n v="2021"/>
    <x v="5"/>
    <n v="408.83704399999999"/>
  </r>
  <r>
    <n v="408754975"/>
    <x v="6"/>
    <n v="2016"/>
    <x v="11"/>
    <n v="408.754975"/>
  </r>
  <r>
    <n v="408754975"/>
    <x v="1"/>
    <n v="2016"/>
    <x v="11"/>
    <n v="408.754975"/>
  </r>
  <r>
    <n v="408754975"/>
    <x v="9"/>
    <n v="2016"/>
    <x v="11"/>
    <n v="408.754975"/>
  </r>
  <r>
    <n v="408430415"/>
    <x v="3"/>
    <n v="2008"/>
    <x v="20"/>
    <n v="408.43041499999998"/>
  </r>
  <r>
    <n v="408430415"/>
    <x v="2"/>
    <n v="2008"/>
    <x v="20"/>
    <n v="408.43041499999998"/>
  </r>
  <r>
    <n v="408430415"/>
    <x v="4"/>
    <n v="2008"/>
    <x v="20"/>
    <n v="408.43041499999998"/>
  </r>
  <r>
    <n v="408247917"/>
    <x v="3"/>
    <n v="2002"/>
    <x v="22"/>
    <n v="408.24791699999997"/>
  </r>
  <r>
    <n v="408247917"/>
    <x v="14"/>
    <n v="2002"/>
    <x v="22"/>
    <n v="408.24791699999997"/>
  </r>
  <r>
    <n v="408247917"/>
    <x v="5"/>
    <n v="2002"/>
    <x v="22"/>
    <n v="408.24791699999997"/>
  </r>
  <r>
    <n v="407711549"/>
    <x v="0"/>
    <n v="2003"/>
    <x v="12"/>
    <n v="407.71154899999999"/>
  </r>
  <r>
    <n v="407711549"/>
    <x v="1"/>
    <n v="2003"/>
    <x v="12"/>
    <n v="407.71154899999999"/>
  </r>
  <r>
    <n v="407711549"/>
    <x v="5"/>
    <n v="2003"/>
    <x v="12"/>
    <n v="407.71154899999999"/>
  </r>
  <r>
    <n v="405161334"/>
    <x v="1"/>
    <n v="2022"/>
    <x v="7"/>
    <n v="405.16133400000001"/>
  </r>
  <r>
    <n v="405161334"/>
    <x v="10"/>
    <n v="2022"/>
    <x v="7"/>
    <n v="405.16133400000001"/>
  </r>
  <r>
    <n v="405161334"/>
    <x v="2"/>
    <n v="2022"/>
    <x v="7"/>
    <n v="405.16133400000001"/>
  </r>
  <r>
    <n v="404980543"/>
    <x v="0"/>
    <n v="2019"/>
    <x v="1"/>
    <n v="404.98054300000001"/>
  </r>
  <r>
    <n v="404980543"/>
    <x v="1"/>
    <n v="2019"/>
    <x v="1"/>
    <n v="404.98054300000001"/>
  </r>
  <r>
    <n v="404980543"/>
    <x v="5"/>
    <n v="2019"/>
    <x v="1"/>
    <n v="404.98054300000001"/>
  </r>
  <r>
    <n v="403449830"/>
    <x v="0"/>
    <n v="2008"/>
    <x v="20"/>
    <n v="403.44983000000002"/>
  </r>
  <r>
    <n v="403449830"/>
    <x v="1"/>
    <n v="2008"/>
    <x v="20"/>
    <n v="403.44983000000002"/>
  </r>
  <r>
    <n v="403449830"/>
    <x v="2"/>
    <n v="2008"/>
    <x v="20"/>
    <n v="403.44983000000002"/>
  </r>
  <r>
    <n v="403354469"/>
    <x v="1"/>
    <n v="2012"/>
    <x v="6"/>
    <n v="403.35446899999999"/>
  </r>
  <r>
    <n v="403354469"/>
    <x v="14"/>
    <n v="2012"/>
    <x v="6"/>
    <n v="403.35446899999999"/>
  </r>
  <r>
    <n v="403354469"/>
    <x v="5"/>
    <n v="2012"/>
    <x v="6"/>
    <n v="403.35446899999999"/>
  </r>
  <r>
    <n v="402382193"/>
    <x v="3"/>
    <n v="1939"/>
    <x v="39"/>
    <n v="402.38219299999997"/>
  </r>
  <r>
    <n v="402382193"/>
    <x v="4"/>
    <n v="1939"/>
    <x v="39"/>
    <n v="402.38219299999997"/>
  </r>
  <r>
    <n v="402382193"/>
    <x v="17"/>
    <n v="1939"/>
    <x v="39"/>
    <n v="402.38219299999997"/>
  </r>
  <r>
    <n v="402263497"/>
    <x v="9"/>
    <n v="2018"/>
    <x v="4"/>
    <n v="402.26349699999997"/>
  </r>
  <r>
    <n v="402263497"/>
    <x v="16"/>
    <n v="2018"/>
    <x v="4"/>
    <n v="402.26349699999997"/>
  </r>
  <r>
    <n v="402263497"/>
    <x v="4"/>
    <n v="2018"/>
    <x v="4"/>
    <n v="402.26349699999997"/>
  </r>
  <r>
    <n v="402064899"/>
    <x v="0"/>
    <n v="2021"/>
    <x v="5"/>
    <n v="402.06489900000003"/>
  </r>
  <r>
    <n v="402064899"/>
    <x v="1"/>
    <n v="2021"/>
    <x v="5"/>
    <n v="402.06489900000003"/>
  </r>
  <r>
    <n v="402064899"/>
    <x v="2"/>
    <n v="2021"/>
    <x v="5"/>
    <n v="402.06489900000003"/>
  </r>
  <r>
    <n v="401872904"/>
    <x v="0"/>
    <n v="2022"/>
    <x v="7"/>
    <n v="401.87290400000001"/>
  </r>
  <r>
    <n v="401872904"/>
    <x v="1"/>
    <n v="2022"/>
    <x v="7"/>
    <n v="401.87290400000001"/>
  </r>
  <r>
    <n v="401872904"/>
    <x v="9"/>
    <n v="2022"/>
    <x v="7"/>
    <n v="401.87290400000001"/>
  </r>
  <r>
    <n v="401847900"/>
    <x v="0"/>
    <n v="2021"/>
    <x v="5"/>
    <n v="401.84789999999998"/>
  </r>
  <r>
    <n v="401847900"/>
    <x v="1"/>
    <n v="2021"/>
    <x v="5"/>
    <n v="401.84789999999998"/>
  </r>
  <r>
    <n v="401847900"/>
    <x v="3"/>
    <n v="2021"/>
    <x v="5"/>
    <n v="401.84789999999998"/>
  </r>
  <r>
    <n v="401748820"/>
    <x v="0"/>
    <n v="2022"/>
    <x v="7"/>
    <n v="401.74882000000002"/>
  </r>
  <r>
    <n v="401748820"/>
    <x v="1"/>
    <n v="2022"/>
    <x v="7"/>
    <n v="401.74882000000002"/>
  </r>
  <r>
    <n v="400063852"/>
    <x v="0"/>
    <n v="2010"/>
    <x v="15"/>
    <n v="400.063852"/>
  </r>
  <r>
    <n v="400063852"/>
    <x v="1"/>
    <n v="2010"/>
    <x v="15"/>
    <n v="400.063852"/>
  </r>
  <r>
    <n v="400063852"/>
    <x v="5"/>
    <n v="2010"/>
    <x v="15"/>
    <n v="400.063852"/>
  </r>
  <r>
    <n v="398479497"/>
    <x v="0"/>
    <n v="2006"/>
    <x v="16"/>
    <n v="398.47949699999998"/>
  </r>
  <r>
    <n v="398479497"/>
    <x v="1"/>
    <n v="2006"/>
    <x v="16"/>
    <n v="398.47949699999998"/>
  </r>
  <r>
    <n v="398479497"/>
    <x v="8"/>
    <n v="2006"/>
    <x v="16"/>
    <n v="398.47949699999998"/>
  </r>
  <r>
    <n v="396592829"/>
    <x v="0"/>
    <n v="2012"/>
    <x v="6"/>
    <n v="396.59282899999999"/>
  </r>
  <r>
    <n v="396592829"/>
    <x v="1"/>
    <n v="2012"/>
    <x v="6"/>
    <n v="396.59282899999999"/>
  </r>
  <r>
    <n v="396592829"/>
    <x v="3"/>
    <n v="2012"/>
    <x v="6"/>
    <n v="396.59282899999999"/>
  </r>
  <r>
    <n v="396271103"/>
    <x v="9"/>
    <n v="1978"/>
    <x v="40"/>
    <n v="396.27110299999998"/>
  </r>
  <r>
    <n v="396271103"/>
    <x v="16"/>
    <n v="1978"/>
    <x v="40"/>
    <n v="396.27110299999998"/>
  </r>
  <r>
    <n v="396271103"/>
    <x v="4"/>
    <n v="1978"/>
    <x v="40"/>
    <n v="396.27110299999998"/>
  </r>
  <r>
    <n v="394436586"/>
    <x v="6"/>
    <n v="1995"/>
    <x v="41"/>
    <n v="394.43658599999998"/>
  </r>
  <r>
    <n v="394436586"/>
    <x v="1"/>
    <n v="1995"/>
    <x v="41"/>
    <n v="394.43658599999998"/>
  </r>
  <r>
    <n v="394436586"/>
    <x v="9"/>
    <n v="1995"/>
    <x v="41"/>
    <n v="394.43658599999998"/>
  </r>
  <r>
    <n v="392924807"/>
    <x v="0"/>
    <n v="2018"/>
    <x v="4"/>
    <n v="392.92480699999999"/>
  </r>
  <r>
    <n v="392924807"/>
    <x v="1"/>
    <n v="2018"/>
    <x v="4"/>
    <n v="392.92480699999999"/>
  </r>
  <r>
    <n v="392924807"/>
    <x v="5"/>
    <n v="2018"/>
    <x v="4"/>
    <n v="392.92480699999999"/>
  </r>
  <r>
    <n v="392000694"/>
    <x v="11"/>
    <n v="2013"/>
    <x v="10"/>
    <n v="392.00069400000001"/>
  </r>
  <r>
    <n v="392000694"/>
    <x v="9"/>
    <n v="2013"/>
    <x v="10"/>
    <n v="392.00069400000001"/>
  </r>
  <r>
    <n v="392000694"/>
    <x v="7"/>
    <n v="2013"/>
    <x v="10"/>
    <n v="392.00069400000001"/>
  </r>
  <r>
    <n v="391081192"/>
    <x v="0"/>
    <n v="2006"/>
    <x v="16"/>
    <n v="391.08119199999999"/>
  </r>
  <r>
    <n v="391081192"/>
    <x v="1"/>
    <n v="2006"/>
    <x v="16"/>
    <n v="391.08119199999999"/>
  </r>
  <r>
    <n v="391081192"/>
    <x v="5"/>
    <n v="2006"/>
    <x v="16"/>
    <n v="391.08119199999999"/>
  </r>
  <r>
    <n v="390493908"/>
    <x v="0"/>
    <n v="1991"/>
    <x v="31"/>
    <n v="390.49390799999998"/>
  </r>
  <r>
    <n v="390493908"/>
    <x v="1"/>
    <n v="1991"/>
    <x v="31"/>
    <n v="390.49390799999998"/>
  </r>
  <r>
    <n v="390493908"/>
    <x v="3"/>
    <n v="1991"/>
    <x v="31"/>
    <n v="390.49390799999998"/>
  </r>
  <r>
    <n v="389925971"/>
    <x v="0"/>
    <n v="1981"/>
    <x v="42"/>
    <n v="389.925971"/>
  </r>
  <r>
    <n v="389925971"/>
    <x v="1"/>
    <n v="1981"/>
    <x v="42"/>
    <n v="389.925971"/>
  </r>
  <r>
    <n v="389681935"/>
    <x v="0"/>
    <n v="2016"/>
    <x v="11"/>
    <n v="389.68193500000001"/>
  </r>
  <r>
    <n v="389681935"/>
    <x v="1"/>
    <n v="2016"/>
    <x v="11"/>
    <n v="389.68193500000001"/>
  </r>
  <r>
    <n v="389681935"/>
    <x v="5"/>
    <n v="2016"/>
    <x v="11"/>
    <n v="389.68193500000001"/>
  </r>
  <r>
    <n v="388156011"/>
    <x v="0"/>
    <n v="2007"/>
    <x v="21"/>
    <n v="388.15601099999998"/>
  </r>
  <r>
    <n v="388156011"/>
    <x v="8"/>
    <n v="2007"/>
    <x v="21"/>
    <n v="388.15601099999998"/>
  </r>
  <r>
    <n v="387053506"/>
    <x v="1"/>
    <n v="2015"/>
    <x v="3"/>
    <n v="387.05350600000003"/>
  </r>
  <r>
    <n v="387053506"/>
    <x v="9"/>
    <n v="2015"/>
    <x v="3"/>
    <n v="387.05350600000003"/>
  </r>
  <r>
    <n v="387053506"/>
    <x v="2"/>
    <n v="2015"/>
    <x v="3"/>
    <n v="387.05350600000003"/>
  </r>
  <r>
    <n v="386600138"/>
    <x v="0"/>
    <n v="2019"/>
    <x v="1"/>
    <n v="386.60013800000002"/>
  </r>
  <r>
    <n v="386600138"/>
    <x v="1"/>
    <n v="2019"/>
    <x v="1"/>
    <n v="386.60013800000002"/>
  </r>
  <r>
    <n v="386600138"/>
    <x v="2"/>
    <n v="2019"/>
    <x v="1"/>
    <n v="386.60013800000002"/>
  </r>
  <r>
    <n v="386041607"/>
    <x v="6"/>
    <n v="2015"/>
    <x v="3"/>
    <n v="386.041607"/>
  </r>
  <r>
    <n v="386041607"/>
    <x v="1"/>
    <n v="2015"/>
    <x v="3"/>
    <n v="386.041607"/>
  </r>
  <r>
    <n v="386041607"/>
    <x v="9"/>
    <n v="2015"/>
    <x v="3"/>
    <n v="386.041607"/>
  </r>
  <r>
    <n v="385680446"/>
    <x v="0"/>
    <n v="2009"/>
    <x v="0"/>
    <n v="385.68044600000002"/>
  </r>
  <r>
    <n v="385680446"/>
    <x v="1"/>
    <n v="2009"/>
    <x v="0"/>
    <n v="385.68044600000002"/>
  </r>
  <r>
    <n v="385680446"/>
    <x v="5"/>
    <n v="2009"/>
    <x v="0"/>
    <n v="385.68044600000002"/>
  </r>
  <r>
    <n v="384919389"/>
    <x v="0"/>
    <n v="2019"/>
    <x v="1"/>
    <n v="384.91938900000002"/>
  </r>
  <r>
    <n v="384919389"/>
    <x v="3"/>
    <n v="2019"/>
    <x v="1"/>
    <n v="384.91938900000002"/>
  </r>
  <r>
    <n v="384919389"/>
    <x v="17"/>
    <n v="2019"/>
    <x v="1"/>
    <n v="384.91938900000002"/>
  </r>
  <r>
    <n v="384336108"/>
    <x v="6"/>
    <n v="2006"/>
    <x v="16"/>
    <n v="384.33610800000002"/>
  </r>
  <r>
    <n v="384336108"/>
    <x v="1"/>
    <n v="2006"/>
    <x v="16"/>
    <n v="384.33610800000002"/>
  </r>
  <r>
    <n v="384336108"/>
    <x v="9"/>
    <n v="2006"/>
    <x v="16"/>
    <n v="384.33610800000002"/>
  </r>
  <r>
    <n v="383930656"/>
    <x v="6"/>
    <n v="2017"/>
    <x v="9"/>
    <n v="383.930656"/>
  </r>
  <r>
    <n v="383930656"/>
    <x v="1"/>
    <n v="2017"/>
    <x v="9"/>
    <n v="383.930656"/>
  </r>
  <r>
    <n v="383930656"/>
    <x v="9"/>
    <n v="2017"/>
    <x v="9"/>
    <n v="383.930656"/>
  </r>
  <r>
    <n v="383336762"/>
    <x v="1"/>
    <n v="1985"/>
    <x v="43"/>
    <n v="383.33676200000002"/>
  </r>
  <r>
    <n v="383336762"/>
    <x v="9"/>
    <n v="1985"/>
    <x v="43"/>
    <n v="383.33676200000002"/>
  </r>
  <r>
    <n v="383336762"/>
    <x v="5"/>
    <n v="1985"/>
    <x v="43"/>
    <n v="383.33676200000002"/>
  </r>
  <r>
    <n v="383257136"/>
    <x v="6"/>
    <n v="2002"/>
    <x v="22"/>
    <n v="383.257136"/>
  </r>
  <r>
    <n v="383257136"/>
    <x v="1"/>
    <n v="2002"/>
    <x v="22"/>
    <n v="383.257136"/>
  </r>
  <r>
    <n v="383257136"/>
    <x v="9"/>
    <n v="2002"/>
    <x v="22"/>
    <n v="383.257136"/>
  </r>
  <r>
    <n v="381545846"/>
    <x v="3"/>
    <n v="2017"/>
    <x v="9"/>
    <n v="381.54584599999998"/>
  </r>
  <r>
    <n v="381545846"/>
    <x v="4"/>
    <n v="2017"/>
    <x v="9"/>
    <n v="381.54584599999998"/>
  </r>
  <r>
    <n v="381545846"/>
    <x v="8"/>
    <n v="2017"/>
    <x v="9"/>
    <n v="381.54584599999998"/>
  </r>
  <r>
    <n v="381509870"/>
    <x v="6"/>
    <n v="2009"/>
    <x v="0"/>
    <n v="381.50986999999998"/>
  </r>
  <r>
    <n v="381509870"/>
    <x v="0"/>
    <n v="2009"/>
    <x v="0"/>
    <n v="381.50986999999998"/>
  </r>
  <r>
    <n v="381509870"/>
    <x v="1"/>
    <n v="2009"/>
    <x v="0"/>
    <n v="381.50986999999998"/>
  </r>
  <r>
    <n v="379751655"/>
    <x v="0"/>
    <n v="2021"/>
    <x v="5"/>
    <n v="379.75165500000003"/>
  </r>
  <r>
    <n v="379751655"/>
    <x v="1"/>
    <n v="2021"/>
    <x v="5"/>
    <n v="379.75165500000003"/>
  </r>
  <r>
    <n v="379751655"/>
    <x v="5"/>
    <n v="2021"/>
    <x v="5"/>
    <n v="379.75165500000003"/>
  </r>
  <r>
    <n v="379014294"/>
    <x v="0"/>
    <n v="1998"/>
    <x v="28"/>
    <n v="379.01429400000001"/>
  </r>
  <r>
    <n v="379014294"/>
    <x v="5"/>
    <n v="1998"/>
    <x v="28"/>
    <n v="379.01429400000001"/>
  </r>
  <r>
    <n v="379014294"/>
    <x v="8"/>
    <n v="1998"/>
    <x v="28"/>
    <n v="379.01429400000001"/>
  </r>
  <r>
    <n v="378882411"/>
    <x v="0"/>
    <n v="1994"/>
    <x v="17"/>
    <n v="378.88241099999999"/>
  </r>
  <r>
    <n v="378882411"/>
    <x v="9"/>
    <n v="1994"/>
    <x v="17"/>
    <n v="378.88241099999999"/>
  </r>
  <r>
    <n v="378882411"/>
    <x v="8"/>
    <n v="1994"/>
    <x v="17"/>
    <n v="378.88241099999999"/>
  </r>
  <r>
    <n v="378410542"/>
    <x v="7"/>
    <n v="2008"/>
    <x v="20"/>
    <n v="378.41054200000002"/>
  </r>
  <r>
    <n v="378410542"/>
    <x v="3"/>
    <n v="2008"/>
    <x v="20"/>
    <n v="378.41054200000002"/>
  </r>
  <r>
    <n v="378410542"/>
    <x v="4"/>
    <n v="2008"/>
    <x v="20"/>
    <n v="378.41054200000002"/>
  </r>
  <r>
    <n v="376152455"/>
    <x v="0"/>
    <n v="2012"/>
    <x v="6"/>
    <n v="376.15245499999997"/>
  </r>
  <r>
    <n v="376152455"/>
    <x v="7"/>
    <n v="2012"/>
    <x v="6"/>
    <n v="376.15245499999997"/>
  </r>
  <r>
    <n v="376152455"/>
    <x v="8"/>
    <n v="2012"/>
    <x v="6"/>
    <n v="376.15245499999997"/>
  </r>
  <r>
    <n v="375740705"/>
    <x v="0"/>
    <n v="2013"/>
    <x v="10"/>
    <n v="375.74070499999999"/>
  </r>
  <r>
    <n v="375740705"/>
    <x v="1"/>
    <n v="2013"/>
    <x v="10"/>
    <n v="375.74070499999999"/>
  </r>
  <r>
    <n v="375740705"/>
    <x v="5"/>
    <n v="2013"/>
    <x v="10"/>
    <n v="375.74070499999999"/>
  </r>
  <r>
    <n v="375709470"/>
    <x v="0"/>
    <n v="2015"/>
    <x v="3"/>
    <n v="375.70947000000001"/>
  </r>
  <r>
    <n v="375709470"/>
    <x v="1"/>
    <n v="2015"/>
    <x v="3"/>
    <n v="375.70947000000001"/>
  </r>
  <r>
    <n v="375709470"/>
    <x v="5"/>
    <n v="2015"/>
    <x v="3"/>
    <n v="375.70947000000001"/>
  </r>
  <r>
    <n v="375540831"/>
    <x v="6"/>
    <n v="2018"/>
    <x v="4"/>
    <n v="375.54083100000003"/>
  </r>
  <r>
    <n v="375540831"/>
    <x v="0"/>
    <n v="2018"/>
    <x v="4"/>
    <n v="375.54083100000003"/>
  </r>
  <r>
    <n v="375540831"/>
    <x v="1"/>
    <n v="2018"/>
    <x v="4"/>
    <n v="375.54083100000003"/>
  </r>
  <r>
    <n v="374583879"/>
    <x v="6"/>
    <n v="2004"/>
    <x v="23"/>
    <n v="374.58387900000002"/>
  </r>
  <r>
    <n v="374583879"/>
    <x v="1"/>
    <n v="2004"/>
    <x v="23"/>
    <n v="374.58387900000002"/>
  </r>
  <r>
    <n v="374583879"/>
    <x v="9"/>
    <n v="2004"/>
    <x v="23"/>
    <n v="374.58387900000002"/>
  </r>
  <r>
    <n v="374565754"/>
    <x v="9"/>
    <n v="2019"/>
    <x v="1"/>
    <n v="374.56575400000003"/>
  </r>
  <r>
    <n v="374565754"/>
    <x v="3"/>
    <n v="2019"/>
    <x v="1"/>
    <n v="374.56575400000003"/>
  </r>
  <r>
    <n v="374111707"/>
    <x v="9"/>
    <n v="2000"/>
    <x v="29"/>
    <n v="374.11170700000002"/>
  </r>
  <r>
    <n v="374111707"/>
    <x v="2"/>
    <n v="2000"/>
    <x v="29"/>
    <n v="374.11170700000002"/>
  </r>
  <r>
    <n v="374111707"/>
    <x v="4"/>
    <n v="2000"/>
    <x v="29"/>
    <n v="374.11170700000002"/>
  </r>
  <r>
    <n v="373993951"/>
    <x v="6"/>
    <n v="2011"/>
    <x v="8"/>
    <n v="373.99395099999998"/>
  </r>
  <r>
    <n v="373993951"/>
    <x v="0"/>
    <n v="2011"/>
    <x v="8"/>
    <n v="373.99395099999998"/>
  </r>
  <r>
    <n v="373993951"/>
    <x v="1"/>
    <n v="2011"/>
    <x v="8"/>
    <n v="373.99395099999998"/>
  </r>
  <r>
    <n v="373672993"/>
    <x v="0"/>
    <n v="2005"/>
    <x v="24"/>
    <n v="373.67299300000002"/>
  </r>
  <r>
    <n v="373672993"/>
    <x v="7"/>
    <n v="2005"/>
    <x v="24"/>
    <n v="373.67299300000002"/>
  </r>
  <r>
    <n v="373672993"/>
    <x v="3"/>
    <n v="2005"/>
    <x v="24"/>
    <n v="373.67299300000002"/>
  </r>
  <r>
    <n v="373515621"/>
    <x v="6"/>
    <n v="2014"/>
    <x v="13"/>
    <n v="373.51562100000001"/>
  </r>
  <r>
    <n v="373515621"/>
    <x v="1"/>
    <n v="2014"/>
    <x v="13"/>
    <n v="373.51562100000001"/>
  </r>
  <r>
    <n v="373515621"/>
    <x v="9"/>
    <n v="2014"/>
    <x v="13"/>
    <n v="373.51562100000001"/>
  </r>
  <r>
    <n v="373062864"/>
    <x v="0"/>
    <n v="2009"/>
    <x v="0"/>
    <n v="373.06286399999999"/>
  </r>
  <r>
    <n v="373062864"/>
    <x v="5"/>
    <n v="2009"/>
    <x v="0"/>
    <n v="373.06286399999999"/>
  </r>
  <r>
    <n v="372234864"/>
    <x v="1"/>
    <n v="2007"/>
    <x v="21"/>
    <n v="372.23486400000002"/>
  </r>
  <r>
    <n v="372234864"/>
    <x v="10"/>
    <n v="2007"/>
    <x v="21"/>
    <n v="372.23486400000002"/>
  </r>
  <r>
    <n v="372234864"/>
    <x v="2"/>
    <n v="2007"/>
    <x v="21"/>
    <n v="372.23486400000002"/>
  </r>
  <r>
    <n v="371985018"/>
    <x v="3"/>
    <n v="2018"/>
    <x v="4"/>
    <n v="371.98501800000003"/>
  </r>
  <r>
    <n v="371985018"/>
    <x v="4"/>
    <n v="2018"/>
    <x v="4"/>
    <n v="371.98501800000003"/>
  </r>
  <r>
    <n v="371985018"/>
    <x v="8"/>
    <n v="2018"/>
    <x v="4"/>
    <n v="371.98501800000003"/>
  </r>
  <r>
    <n v="371594210"/>
    <x v="9"/>
    <n v="2005"/>
    <x v="24"/>
    <n v="371.59420999999998"/>
  </r>
  <r>
    <n v="371594210"/>
    <x v="4"/>
    <n v="2005"/>
    <x v="24"/>
    <n v="371.59420999999998"/>
  </r>
  <r>
    <n v="371353001"/>
    <x v="0"/>
    <n v="2009"/>
    <x v="0"/>
    <n v="371.35300100000001"/>
  </r>
  <r>
    <n v="371353001"/>
    <x v="1"/>
    <n v="2009"/>
    <x v="0"/>
    <n v="371.35300100000001"/>
  </r>
  <r>
    <n v="371353001"/>
    <x v="5"/>
    <n v="2009"/>
    <x v="0"/>
    <n v="371.35300100000001"/>
  </r>
  <r>
    <n v="370569774"/>
    <x v="0"/>
    <n v="2011"/>
    <x v="8"/>
    <n v="370.569774"/>
  </r>
  <r>
    <n v="370569774"/>
    <x v="1"/>
    <n v="2011"/>
    <x v="8"/>
    <n v="370.569774"/>
  </r>
  <r>
    <n v="370569774"/>
    <x v="5"/>
    <n v="2011"/>
    <x v="8"/>
    <n v="370.569774"/>
  </r>
  <r>
    <n v="370541256"/>
    <x v="0"/>
    <n v="2014"/>
    <x v="13"/>
    <n v="370.54125599999998"/>
  </r>
  <r>
    <n v="370541256"/>
    <x v="1"/>
    <n v="2014"/>
    <x v="13"/>
    <n v="370.54125599999998"/>
  </r>
  <r>
    <n v="370541256"/>
    <x v="5"/>
    <n v="2014"/>
    <x v="13"/>
    <n v="370.54125599999998"/>
  </r>
  <r>
    <n v="369884651"/>
    <x v="9"/>
    <n v="1998"/>
    <x v="28"/>
    <n v="369.88465100000002"/>
  </r>
  <r>
    <n v="369884651"/>
    <x v="4"/>
    <n v="1998"/>
    <x v="28"/>
    <n v="369.88465100000002"/>
  </r>
  <r>
    <n v="369330363"/>
    <x v="3"/>
    <n v="2014"/>
    <x v="13"/>
    <n v="369.33036299999998"/>
  </r>
  <r>
    <n v="369330363"/>
    <x v="14"/>
    <n v="2014"/>
    <x v="13"/>
    <n v="369.33036299999998"/>
  </r>
  <r>
    <n v="369330363"/>
    <x v="8"/>
    <n v="2014"/>
    <x v="13"/>
    <n v="369.33036299999998"/>
  </r>
  <r>
    <n v="368875760"/>
    <x v="0"/>
    <n v="1993"/>
    <x v="14"/>
    <n v="368.87576000000001"/>
  </r>
  <r>
    <n v="368875760"/>
    <x v="7"/>
    <n v="1993"/>
    <x v="14"/>
    <n v="368.87576000000001"/>
  </r>
  <r>
    <n v="368875760"/>
    <x v="3"/>
    <n v="1993"/>
    <x v="14"/>
    <n v="368.87576000000001"/>
  </r>
  <r>
    <n v="368780809"/>
    <x v="0"/>
    <n v="2001"/>
    <x v="19"/>
    <n v="368.78080899999998"/>
  </r>
  <r>
    <n v="368780809"/>
    <x v="1"/>
    <n v="2001"/>
    <x v="19"/>
    <n v="368.78080899999998"/>
  </r>
  <r>
    <n v="368780809"/>
    <x v="5"/>
    <n v="2001"/>
    <x v="19"/>
    <n v="368.78080899999998"/>
  </r>
  <r>
    <n v="368744044"/>
    <x v="9"/>
    <n v="2002"/>
    <x v="22"/>
    <n v="368.74404399999997"/>
  </r>
  <r>
    <n v="368744044"/>
    <x v="3"/>
    <n v="2002"/>
    <x v="22"/>
    <n v="368.74404399999997"/>
  </r>
  <r>
    <n v="368744044"/>
    <x v="4"/>
    <n v="2002"/>
    <x v="22"/>
    <n v="368.74404399999997"/>
  </r>
  <r>
    <n v="366961907"/>
    <x v="9"/>
    <n v="2018"/>
    <x v="4"/>
    <n v="366.961907"/>
  </r>
  <r>
    <n v="366101666"/>
    <x v="0"/>
    <n v="1995"/>
    <x v="41"/>
    <n v="366.10166600000002"/>
  </r>
  <r>
    <n v="366101666"/>
    <x v="1"/>
    <n v="1995"/>
    <x v="41"/>
    <n v="366.10166600000002"/>
  </r>
  <r>
    <n v="366101666"/>
    <x v="8"/>
    <n v="1995"/>
    <x v="41"/>
    <n v="366.10166600000002"/>
  </r>
  <r>
    <n v="366080049"/>
    <x v="0"/>
    <n v="2019"/>
    <x v="1"/>
    <n v="366.08004899999997"/>
  </r>
  <r>
    <n v="366080049"/>
    <x v="1"/>
    <n v="2019"/>
    <x v="1"/>
    <n v="366.08004899999997"/>
  </r>
  <r>
    <n v="366080049"/>
    <x v="9"/>
    <n v="2019"/>
    <x v="1"/>
    <n v="366.08004899999997"/>
  </r>
  <r>
    <n v="365582797"/>
    <x v="15"/>
    <n v="2018"/>
    <x v="4"/>
    <n v="365.58279700000003"/>
  </r>
  <r>
    <n v="365582797"/>
    <x v="14"/>
    <n v="2018"/>
    <x v="4"/>
    <n v="365.58279700000003"/>
  </r>
  <r>
    <n v="365582797"/>
    <x v="8"/>
    <n v="2018"/>
    <x v="4"/>
    <n v="365.58279700000003"/>
  </r>
  <r>
    <n v="365352546"/>
    <x v="6"/>
    <n v="2007"/>
    <x v="21"/>
    <n v="365.35254600000002"/>
  </r>
  <r>
    <n v="365352546"/>
    <x v="1"/>
    <n v="2007"/>
    <x v="21"/>
    <n v="365.35254600000002"/>
  </r>
  <r>
    <n v="365352546"/>
    <x v="9"/>
    <n v="2007"/>
    <x v="21"/>
    <n v="365.35254600000002"/>
  </r>
  <r>
    <n v="365294355"/>
    <x v="0"/>
    <n v="2020"/>
    <x v="37"/>
    <n v="365.294355"/>
  </r>
  <r>
    <n v="365294355"/>
    <x v="5"/>
    <n v="2020"/>
    <x v="37"/>
    <n v="365.294355"/>
  </r>
  <r>
    <n v="365294355"/>
    <x v="8"/>
    <n v="2020"/>
    <x v="37"/>
    <n v="365.294355"/>
  </r>
  <r>
    <n v="363889678"/>
    <x v="9"/>
    <n v="1999"/>
    <x v="18"/>
    <n v="363.889678"/>
  </r>
  <r>
    <n v="363889678"/>
    <x v="3"/>
    <n v="1999"/>
    <x v="18"/>
    <n v="363.889678"/>
  </r>
  <r>
    <n v="363889678"/>
    <x v="4"/>
    <n v="1999"/>
    <x v="18"/>
    <n v="363.889678"/>
  </r>
  <r>
    <n v="363258859"/>
    <x v="6"/>
    <n v="1998"/>
    <x v="28"/>
    <n v="363.25885899999997"/>
  </r>
  <r>
    <n v="363258859"/>
    <x v="1"/>
    <n v="1998"/>
    <x v="28"/>
    <n v="363.25885899999997"/>
  </r>
  <r>
    <n v="363258859"/>
    <x v="9"/>
    <n v="1998"/>
    <x v="28"/>
    <n v="363.25885899999997"/>
  </r>
  <r>
    <n v="363204635"/>
    <x v="1"/>
    <n v="2014"/>
    <x v="13"/>
    <n v="363.204635"/>
  </r>
  <r>
    <n v="363204635"/>
    <x v="9"/>
    <n v="2014"/>
    <x v="13"/>
    <n v="363.204635"/>
  </r>
  <r>
    <n v="363204635"/>
    <x v="10"/>
    <n v="2014"/>
    <x v="13"/>
    <n v="363.204635"/>
  </r>
  <r>
    <n v="362744280"/>
    <x v="7"/>
    <n v="2004"/>
    <x v="23"/>
    <n v="362.74428"/>
  </r>
  <r>
    <n v="362744280"/>
    <x v="8"/>
    <n v="2004"/>
    <x v="23"/>
    <n v="362.74428"/>
  </r>
  <r>
    <n v="362211740"/>
    <x v="0"/>
    <n v="2001"/>
    <x v="19"/>
    <n v="362.21174000000002"/>
  </r>
  <r>
    <n v="362211740"/>
    <x v="1"/>
    <n v="2001"/>
    <x v="19"/>
    <n v="362.21174000000002"/>
  </r>
  <r>
    <n v="362211740"/>
    <x v="5"/>
    <n v="2001"/>
    <x v="19"/>
    <n v="362.21174000000002"/>
  </r>
  <r>
    <n v="362000072"/>
    <x v="9"/>
    <n v="2013"/>
    <x v="10"/>
    <n v="362.00007199999999"/>
  </r>
  <r>
    <n v="362000072"/>
    <x v="7"/>
    <n v="2013"/>
    <x v="10"/>
    <n v="362.00007199999999"/>
  </r>
  <r>
    <n v="361832400"/>
    <x v="0"/>
    <n v="1999"/>
    <x v="18"/>
    <n v="361.83240000000001"/>
  </r>
  <r>
    <n v="361832400"/>
    <x v="1"/>
    <n v="1999"/>
    <x v="18"/>
    <n v="361.83240000000001"/>
  </r>
  <r>
    <n v="361832400"/>
    <x v="8"/>
    <n v="1999"/>
    <x v="18"/>
    <n v="361.83240000000001"/>
  </r>
  <r>
    <n v="361682618"/>
    <x v="1"/>
    <n v="2018"/>
    <x v="4"/>
    <n v="361.68261799999999"/>
  </r>
  <r>
    <n v="361682618"/>
    <x v="9"/>
    <n v="2018"/>
    <x v="4"/>
    <n v="361.68261799999999"/>
  </r>
  <r>
    <n v="361682618"/>
    <x v="2"/>
    <n v="2018"/>
    <x v="4"/>
    <n v="361.68261799999999"/>
  </r>
  <r>
    <n v="360366870"/>
    <x v="0"/>
    <n v="2009"/>
    <x v="0"/>
    <n v="360.36687000000001"/>
  </r>
  <r>
    <n v="360366870"/>
    <x v="7"/>
    <n v="2009"/>
    <x v="0"/>
    <n v="360.36687000000001"/>
  </r>
  <r>
    <n v="360366870"/>
    <x v="8"/>
    <n v="2009"/>
    <x v="0"/>
    <n v="360.36687000000001"/>
  </r>
  <r>
    <n v="359200044"/>
    <x v="0"/>
    <n v="2014"/>
    <x v="13"/>
    <n v="359.20004399999999"/>
  </r>
  <r>
    <n v="359200044"/>
    <x v="1"/>
    <n v="2014"/>
    <x v="13"/>
    <n v="359.20004399999999"/>
  </r>
  <r>
    <n v="359200044"/>
    <x v="3"/>
    <n v="2014"/>
    <x v="13"/>
    <n v="359.20004399999999"/>
  </r>
  <r>
    <n v="359126022"/>
    <x v="0"/>
    <n v="2010"/>
    <x v="15"/>
    <n v="359.12602199999998"/>
  </r>
  <r>
    <n v="359126022"/>
    <x v="3"/>
    <n v="2010"/>
    <x v="15"/>
    <n v="359.12602199999998"/>
  </r>
  <r>
    <n v="359126022"/>
    <x v="10"/>
    <n v="2010"/>
    <x v="15"/>
    <n v="359.12602199999998"/>
  </r>
  <r>
    <n v="358994850"/>
    <x v="1"/>
    <n v="1992"/>
    <x v="33"/>
    <n v="358.99484999999999"/>
  </r>
  <r>
    <n v="358994850"/>
    <x v="9"/>
    <n v="1992"/>
    <x v="33"/>
    <n v="358.99484999999999"/>
  </r>
  <r>
    <n v="358994850"/>
    <x v="7"/>
    <n v="1992"/>
    <x v="33"/>
    <n v="358.99484999999999"/>
  </r>
  <r>
    <n v="358375603"/>
    <x v="6"/>
    <n v="2012"/>
    <x v="6"/>
    <n v="358.37560300000001"/>
  </r>
  <r>
    <n v="358375603"/>
    <x v="1"/>
    <n v="2012"/>
    <x v="6"/>
    <n v="358.37560300000001"/>
  </r>
  <r>
    <n v="358375603"/>
    <x v="9"/>
    <n v="2012"/>
    <x v="6"/>
    <n v="358.37560300000001"/>
  </r>
  <r>
    <n v="358372926"/>
    <x v="0"/>
    <n v="2002"/>
    <x v="22"/>
    <n v="358.37292600000001"/>
  </r>
  <r>
    <n v="358372926"/>
    <x v="7"/>
    <n v="2002"/>
    <x v="22"/>
    <n v="358.37292600000001"/>
  </r>
  <r>
    <n v="358372926"/>
    <x v="14"/>
    <n v="2002"/>
    <x v="22"/>
    <n v="358.37292600000001"/>
  </r>
  <r>
    <n v="358180115"/>
    <x v="6"/>
    <n v="2016"/>
    <x v="11"/>
    <n v="358.180115"/>
  </r>
  <r>
    <n v="358180115"/>
    <x v="3"/>
    <n v="2016"/>
    <x v="11"/>
    <n v="358.180115"/>
  </r>
  <r>
    <n v="358180115"/>
    <x v="2"/>
    <n v="2016"/>
    <x v="11"/>
    <n v="358.180115"/>
  </r>
  <r>
    <n v="357288178"/>
    <x v="0"/>
    <n v="1986"/>
    <x v="44"/>
    <n v="357.28817800000002"/>
  </r>
  <r>
    <n v="357288178"/>
    <x v="3"/>
    <n v="1986"/>
    <x v="44"/>
    <n v="357.28817800000002"/>
  </r>
  <r>
    <n v="356700357"/>
    <x v="0"/>
    <n v="2016"/>
    <x v="11"/>
    <n v="356.700357"/>
  </r>
  <r>
    <n v="356700357"/>
    <x v="1"/>
    <n v="2016"/>
    <x v="11"/>
    <n v="356.700357"/>
  </r>
  <r>
    <n v="356700357"/>
    <x v="3"/>
    <n v="2016"/>
    <x v="11"/>
    <n v="356.700357"/>
  </r>
  <r>
    <n v="356296601"/>
    <x v="3"/>
    <n v="1999"/>
    <x v="18"/>
    <n v="356.29660100000001"/>
  </r>
  <r>
    <n v="355725195"/>
    <x v="6"/>
    <n v="2001"/>
    <x v="19"/>
    <n v="355.72519499999999"/>
  </r>
  <r>
    <n v="355725195"/>
    <x v="1"/>
    <n v="2001"/>
    <x v="19"/>
    <n v="355.72519499999999"/>
  </r>
  <r>
    <n v="355725195"/>
    <x v="10"/>
    <n v="2001"/>
    <x v="19"/>
    <n v="355.72519499999999"/>
  </r>
  <r>
    <n v="355237933"/>
    <x v="1"/>
    <n v="1995"/>
    <x v="41"/>
    <n v="355.237933"/>
  </r>
  <r>
    <n v="355237933"/>
    <x v="3"/>
    <n v="1995"/>
    <x v="41"/>
    <n v="355.237933"/>
  </r>
  <r>
    <n v="355237933"/>
    <x v="13"/>
    <n v="1995"/>
    <x v="41"/>
    <n v="355.237933"/>
  </r>
  <r>
    <n v="354825435"/>
    <x v="3"/>
    <n v="1988"/>
    <x v="45"/>
    <n v="354.82543500000003"/>
  </r>
  <r>
    <n v="353659851"/>
    <x v="3"/>
    <n v="2013"/>
    <x v="10"/>
    <n v="353.659851"/>
  </r>
  <r>
    <n v="353659851"/>
    <x v="4"/>
    <n v="2013"/>
    <x v="10"/>
    <n v="353.659851"/>
  </r>
  <r>
    <n v="353284621"/>
    <x v="1"/>
    <n v="2019"/>
    <x v="1"/>
    <n v="353.28462100000002"/>
  </r>
  <r>
    <n v="353284621"/>
    <x v="10"/>
    <n v="2019"/>
    <x v="1"/>
    <n v="353.28462100000002"/>
  </r>
  <r>
    <n v="353284621"/>
    <x v="2"/>
    <n v="2019"/>
    <x v="1"/>
    <n v="353.28462100000002"/>
  </r>
  <r>
    <n v="353133898"/>
    <x v="0"/>
    <n v="2004"/>
    <x v="23"/>
    <n v="353.13389799999999"/>
  </r>
  <r>
    <n v="353133898"/>
    <x v="14"/>
    <n v="2004"/>
    <x v="23"/>
    <n v="353.13389799999999"/>
  </r>
  <r>
    <n v="353133898"/>
    <x v="5"/>
    <n v="2004"/>
    <x v="23"/>
    <n v="353.13389799999999"/>
  </r>
  <r>
    <n v="352927224"/>
    <x v="3"/>
    <n v="1992"/>
    <x v="33"/>
    <n v="352.92722400000002"/>
  </r>
  <r>
    <n v="352927224"/>
    <x v="14"/>
    <n v="1992"/>
    <x v="33"/>
    <n v="352.92722400000002"/>
  </r>
  <r>
    <n v="352927224"/>
    <x v="8"/>
    <n v="1992"/>
    <x v="33"/>
    <n v="352.92722400000002"/>
  </r>
  <r>
    <n v="352794081"/>
    <x v="7"/>
    <n v="2017"/>
    <x v="9"/>
    <n v="352.79408100000001"/>
  </r>
  <r>
    <n v="352794081"/>
    <x v="3"/>
    <n v="2017"/>
    <x v="9"/>
    <n v="352.79408100000001"/>
  </r>
  <r>
    <n v="352794081"/>
    <x v="14"/>
    <n v="2017"/>
    <x v="9"/>
    <n v="352.79408100000001"/>
  </r>
  <r>
    <n v="352616690"/>
    <x v="0"/>
    <n v="2011"/>
    <x v="8"/>
    <n v="352.61669000000001"/>
  </r>
  <r>
    <n v="352616690"/>
    <x v="1"/>
    <n v="2011"/>
    <x v="8"/>
    <n v="352.61669000000001"/>
  </r>
  <r>
    <n v="352616690"/>
    <x v="5"/>
    <n v="2011"/>
    <x v="8"/>
    <n v="352.61669000000001"/>
  </r>
  <r>
    <n v="352333929"/>
    <x v="6"/>
    <n v="2016"/>
    <x v="11"/>
    <n v="352.33392900000001"/>
  </r>
  <r>
    <n v="352333929"/>
    <x v="0"/>
    <n v="2016"/>
    <x v="11"/>
    <n v="352.33392900000001"/>
  </r>
  <r>
    <n v="352333929"/>
    <x v="1"/>
    <n v="2016"/>
    <x v="11"/>
    <n v="352.33392900000001"/>
  </r>
  <r>
    <n v="352194034"/>
    <x v="0"/>
    <n v="1995"/>
    <x v="41"/>
    <n v="352.19403399999999"/>
  </r>
  <r>
    <n v="352194034"/>
    <x v="1"/>
    <n v="1995"/>
    <x v="41"/>
    <n v="352.19403399999999"/>
  </r>
  <r>
    <n v="352194034"/>
    <x v="8"/>
    <n v="1995"/>
    <x v="41"/>
    <n v="352.19403399999999"/>
  </r>
  <r>
    <n v="352114312"/>
    <x v="11"/>
    <n v="2002"/>
    <x v="22"/>
    <n v="352.11431199999998"/>
  </r>
  <r>
    <n v="352114312"/>
    <x v="7"/>
    <n v="2002"/>
    <x v="22"/>
    <n v="352.11431199999998"/>
  </r>
  <r>
    <n v="352114312"/>
    <x v="3"/>
    <n v="2002"/>
    <x v="22"/>
    <n v="352.11431199999998"/>
  </r>
  <r>
    <n v="351723989"/>
    <x v="7"/>
    <n v="2013"/>
    <x v="10"/>
    <n v="351.72398900000002"/>
  </r>
  <r>
    <n v="351723989"/>
    <x v="14"/>
    <n v="2013"/>
    <x v="10"/>
    <n v="351.72398900000002"/>
  </r>
  <r>
    <n v="351723989"/>
    <x v="8"/>
    <n v="2013"/>
    <x v="10"/>
    <n v="351.72398900000002"/>
  </r>
  <r>
    <n v="351692268"/>
    <x v="7"/>
    <n v="2001"/>
    <x v="19"/>
    <n v="351.69226800000001"/>
  </r>
  <r>
    <n v="351692268"/>
    <x v="3"/>
    <n v="2001"/>
    <x v="19"/>
    <n v="351.69226800000001"/>
  </r>
  <r>
    <n v="351692268"/>
    <x v="8"/>
    <n v="2001"/>
    <x v="19"/>
    <n v="351.69226800000001"/>
  </r>
  <r>
    <n v="351583407"/>
    <x v="0"/>
    <n v="1994"/>
    <x v="17"/>
    <n v="351.58340700000002"/>
  </r>
  <r>
    <n v="351583407"/>
    <x v="9"/>
    <n v="1994"/>
    <x v="17"/>
    <n v="351.58340700000002"/>
  </r>
  <r>
    <n v="351583407"/>
    <x v="7"/>
    <n v="1994"/>
    <x v="17"/>
    <n v="351.58340700000002"/>
  </r>
  <r>
    <n v="351496066"/>
    <x v="1"/>
    <n v="2018"/>
    <x v="4"/>
    <n v="351.49606599999998"/>
  </r>
  <r>
    <n v="351496066"/>
    <x v="9"/>
    <n v="2018"/>
    <x v="4"/>
    <n v="351.49606599999998"/>
  </r>
  <r>
    <n v="351496066"/>
    <x v="7"/>
    <n v="2018"/>
    <x v="4"/>
    <n v="351.49606599999998"/>
  </r>
  <r>
    <n v="350448145"/>
    <x v="0"/>
    <n v="1994"/>
    <x v="17"/>
    <n v="350.44814500000001"/>
  </r>
  <r>
    <n v="350448145"/>
    <x v="1"/>
    <n v="1994"/>
    <x v="17"/>
    <n v="350.44814500000001"/>
  </r>
  <r>
    <n v="350448145"/>
    <x v="8"/>
    <n v="1994"/>
    <x v="17"/>
    <n v="350.44814500000001"/>
  </r>
  <r>
    <n v="349822765"/>
    <x v="6"/>
    <n v="2000"/>
    <x v="29"/>
    <n v="349.822765"/>
  </r>
  <r>
    <n v="349822765"/>
    <x v="1"/>
    <n v="2000"/>
    <x v="29"/>
    <n v="349.822765"/>
  </r>
  <r>
    <n v="349822765"/>
    <x v="3"/>
    <n v="2000"/>
    <x v="29"/>
    <n v="349.822765"/>
  </r>
  <r>
    <n v="349546142"/>
    <x v="6"/>
    <n v="2018"/>
    <x v="4"/>
    <n v="349.54614199999997"/>
  </r>
  <r>
    <n v="349546142"/>
    <x v="1"/>
    <n v="2018"/>
    <x v="4"/>
    <n v="349.54614199999997"/>
  </r>
  <r>
    <n v="349546142"/>
    <x v="9"/>
    <n v="2018"/>
    <x v="4"/>
    <n v="349.54614199999997"/>
  </r>
  <r>
    <n v="349464664"/>
    <x v="0"/>
    <n v="1998"/>
    <x v="28"/>
    <n v="349.46466400000003"/>
  </r>
  <r>
    <n v="349464664"/>
    <x v="3"/>
    <n v="1998"/>
    <x v="28"/>
    <n v="349.46466400000003"/>
  </r>
  <r>
    <n v="349464664"/>
    <x v="5"/>
    <n v="1998"/>
    <x v="28"/>
    <n v="349.46466400000003"/>
  </r>
  <r>
    <n v="349183316"/>
    <x v="6"/>
    <n v="2012"/>
    <x v="6"/>
    <n v="349.18331599999999"/>
  </r>
  <r>
    <n v="349183316"/>
    <x v="1"/>
    <n v="2012"/>
    <x v="6"/>
    <n v="349.18331599999999"/>
  </r>
  <r>
    <n v="349183316"/>
    <x v="9"/>
    <n v="2012"/>
    <x v="6"/>
    <n v="349.18331599999999"/>
  </r>
  <r>
    <n v="348319861"/>
    <x v="0"/>
    <n v="2014"/>
    <x v="13"/>
    <n v="348.319861"/>
  </r>
  <r>
    <n v="348319861"/>
    <x v="14"/>
    <n v="2014"/>
    <x v="13"/>
    <n v="348.319861"/>
  </r>
  <r>
    <n v="348319861"/>
    <x v="5"/>
    <n v="2014"/>
    <x v="13"/>
    <n v="348.319861"/>
  </r>
  <r>
    <n v="347545360"/>
    <x v="6"/>
    <n v="2013"/>
    <x v="10"/>
    <n v="347.54536000000002"/>
  </r>
  <r>
    <n v="347545360"/>
    <x v="1"/>
    <n v="2013"/>
    <x v="10"/>
    <n v="347.54536000000002"/>
  </r>
  <r>
    <n v="347545360"/>
    <x v="9"/>
    <n v="2013"/>
    <x v="10"/>
    <n v="347.54536000000002"/>
  </r>
  <r>
    <n v="347512318"/>
    <x v="0"/>
    <n v="2004"/>
    <x v="23"/>
    <n v="347.51231799999999"/>
  </r>
  <r>
    <n v="347512318"/>
    <x v="1"/>
    <n v="2004"/>
    <x v="23"/>
    <n v="347.51231799999999"/>
  </r>
  <r>
    <n v="347512318"/>
    <x v="14"/>
    <n v="2004"/>
    <x v="23"/>
    <n v="347.51231799999999"/>
  </r>
  <r>
    <n v="347325802"/>
    <x v="0"/>
    <n v="2001"/>
    <x v="19"/>
    <n v="347.32580200000001"/>
  </r>
  <r>
    <n v="347325802"/>
    <x v="9"/>
    <n v="2001"/>
    <x v="19"/>
    <n v="347.32580200000001"/>
  </r>
  <r>
    <n v="347325802"/>
    <x v="7"/>
    <n v="2001"/>
    <x v="19"/>
    <n v="347.32580200000001"/>
  </r>
  <r>
    <n v="347182886"/>
    <x v="6"/>
    <n v="2016"/>
    <x v="11"/>
    <n v="347.182886"/>
  </r>
  <r>
    <n v="347182886"/>
    <x v="1"/>
    <n v="2016"/>
    <x v="11"/>
    <n v="347.182886"/>
  </r>
  <r>
    <n v="347182886"/>
    <x v="9"/>
    <n v="2016"/>
    <x v="11"/>
    <n v="347.182886"/>
  </r>
  <r>
    <n v="346118277"/>
    <x v="0"/>
    <n v="2017"/>
    <x v="9"/>
    <n v="346.11827699999998"/>
  </r>
  <r>
    <n v="346118277"/>
    <x v="1"/>
    <n v="2017"/>
    <x v="9"/>
    <n v="346.11827699999998"/>
  </r>
  <r>
    <n v="346118277"/>
    <x v="8"/>
    <n v="2017"/>
    <x v="9"/>
    <n v="346.11827699999998"/>
  </r>
  <r>
    <n v="346079773"/>
    <x v="6"/>
    <n v="1995"/>
    <x v="41"/>
    <n v="346.07977299999999"/>
  </r>
  <r>
    <n v="346079773"/>
    <x v="1"/>
    <n v="1995"/>
    <x v="41"/>
    <n v="346.07977299999999"/>
  </r>
  <r>
    <n v="346079773"/>
    <x v="3"/>
    <n v="1995"/>
    <x v="41"/>
    <n v="346.07977299999999"/>
  </r>
  <r>
    <n v="345823032"/>
    <x v="9"/>
    <n v="2000"/>
    <x v="29"/>
    <n v="345.82303200000001"/>
  </r>
  <r>
    <n v="345823032"/>
    <x v="10"/>
    <n v="2000"/>
    <x v="29"/>
    <n v="345.82303200000001"/>
  </r>
  <r>
    <n v="345823032"/>
    <x v="2"/>
    <n v="2000"/>
    <x v="29"/>
    <n v="345.82303200000001"/>
  </r>
  <r>
    <n v="343471816"/>
    <x v="0"/>
    <n v="2016"/>
    <x v="11"/>
    <n v="343.47181599999999"/>
  </r>
  <r>
    <n v="343471816"/>
    <x v="1"/>
    <n v="2016"/>
    <x v="11"/>
    <n v="343.47181599999999"/>
  </r>
  <r>
    <n v="343471816"/>
    <x v="5"/>
    <n v="2016"/>
    <x v="11"/>
    <n v="343.47181599999999"/>
  </r>
  <r>
    <n v="342695435"/>
    <x v="6"/>
    <n v="2011"/>
    <x v="8"/>
    <n v="342.69543499999997"/>
  </r>
  <r>
    <n v="342695435"/>
    <x v="1"/>
    <n v="2011"/>
    <x v="8"/>
    <n v="342.69543499999997"/>
  </r>
  <r>
    <n v="342695435"/>
    <x v="9"/>
    <n v="2011"/>
    <x v="8"/>
    <n v="342.69543499999997"/>
  </r>
  <r>
    <n v="342463063"/>
    <x v="0"/>
    <n v="2008"/>
    <x v="20"/>
    <n v="342.46306299999998"/>
  </r>
  <r>
    <n v="342463063"/>
    <x v="7"/>
    <n v="2008"/>
    <x v="20"/>
    <n v="342.46306299999998"/>
  </r>
  <r>
    <n v="342463063"/>
    <x v="8"/>
    <n v="2008"/>
    <x v="20"/>
    <n v="342.46306299999998"/>
  </r>
  <r>
    <n v="341631208"/>
    <x v="9"/>
    <n v="1994"/>
    <x v="17"/>
    <n v="341.63120800000002"/>
  </r>
  <r>
    <n v="341631208"/>
    <x v="10"/>
    <n v="1994"/>
    <x v="17"/>
    <n v="341.63120800000002"/>
  </r>
  <r>
    <n v="341631208"/>
    <x v="2"/>
    <n v="1994"/>
    <x v="17"/>
    <n v="341.63120800000002"/>
  </r>
  <r>
    <n v="340952971"/>
    <x v="3"/>
    <n v="2018"/>
    <x v="4"/>
    <n v="340.95297099999999"/>
  </r>
  <r>
    <n v="340952971"/>
    <x v="15"/>
    <n v="2018"/>
    <x v="4"/>
    <n v="340.95297099999999"/>
  </r>
  <r>
    <n v="340952971"/>
    <x v="5"/>
    <n v="2018"/>
    <x v="4"/>
    <n v="340.95297099999999"/>
  </r>
  <r>
    <n v="340487836"/>
    <x v="6"/>
    <n v="2007"/>
    <x v="21"/>
    <n v="340.48783600000002"/>
  </r>
  <r>
    <n v="340487836"/>
    <x v="1"/>
    <n v="2007"/>
    <x v="21"/>
    <n v="340.48783600000002"/>
  </r>
  <r>
    <n v="340487836"/>
    <x v="9"/>
    <n v="2007"/>
    <x v="21"/>
    <n v="340.48783600000002"/>
  </r>
  <r>
    <n v="339795890"/>
    <x v="6"/>
    <n v="2006"/>
    <x v="16"/>
    <n v="339.79588999999999"/>
  </r>
  <r>
    <n v="339795890"/>
    <x v="1"/>
    <n v="2006"/>
    <x v="16"/>
    <n v="339.79588999999999"/>
  </r>
  <r>
    <n v="339795890"/>
    <x v="9"/>
    <n v="2006"/>
    <x v="16"/>
    <n v="339.79588999999999"/>
  </r>
  <r>
    <n v="337580051"/>
    <x v="0"/>
    <n v="2014"/>
    <x v="13"/>
    <n v="337.58005100000003"/>
  </r>
  <r>
    <n v="337580051"/>
    <x v="3"/>
    <n v="2014"/>
    <x v="13"/>
    <n v="337.58005100000003"/>
  </r>
  <r>
    <n v="336567158"/>
    <x v="0"/>
    <n v="1995"/>
    <x v="41"/>
    <n v="336.56715800000001"/>
  </r>
  <r>
    <n v="336567158"/>
    <x v="1"/>
    <n v="1995"/>
    <x v="41"/>
    <n v="336.56715800000001"/>
  </r>
  <r>
    <n v="336365676"/>
    <x v="0"/>
    <n v="2010"/>
    <x v="15"/>
    <n v="336.36567600000001"/>
  </r>
  <r>
    <n v="336365676"/>
    <x v="1"/>
    <n v="2010"/>
    <x v="15"/>
    <n v="336.36567600000001"/>
  </r>
  <r>
    <n v="336365676"/>
    <x v="2"/>
    <n v="2010"/>
    <x v="15"/>
    <n v="336.36567600000001"/>
  </r>
  <r>
    <n v="335802786"/>
    <x v="3"/>
    <n v="2008"/>
    <x v="20"/>
    <n v="335.80278600000003"/>
  </r>
  <r>
    <n v="335802786"/>
    <x v="2"/>
    <n v="2008"/>
    <x v="20"/>
    <n v="335.80278600000003"/>
  </r>
  <r>
    <n v="335802786"/>
    <x v="4"/>
    <n v="2008"/>
    <x v="20"/>
    <n v="335.80278600000003"/>
  </r>
  <r>
    <n v="335287748"/>
    <x v="0"/>
    <n v="2012"/>
    <x v="6"/>
    <n v="335.28774800000002"/>
  </r>
  <r>
    <n v="335287748"/>
    <x v="1"/>
    <n v="2012"/>
    <x v="6"/>
    <n v="335.28774800000002"/>
  </r>
  <r>
    <n v="335287748"/>
    <x v="9"/>
    <n v="2012"/>
    <x v="6"/>
    <n v="335.28774800000002"/>
  </r>
  <r>
    <n v="335062621"/>
    <x v="0"/>
    <n v="1996"/>
    <x v="25"/>
    <n v="335.06262099999998"/>
  </r>
  <r>
    <n v="335062621"/>
    <x v="1"/>
    <n v="1996"/>
    <x v="25"/>
    <n v="335.06262099999998"/>
  </r>
  <r>
    <n v="335062621"/>
    <x v="8"/>
    <n v="1996"/>
    <x v="25"/>
    <n v="335.06262099999998"/>
  </r>
  <r>
    <n v="334933831"/>
    <x v="0"/>
    <n v="2016"/>
    <x v="11"/>
    <n v="334.933831"/>
  </r>
  <r>
    <n v="334933831"/>
    <x v="1"/>
    <n v="2016"/>
    <x v="11"/>
    <n v="334.933831"/>
  </r>
  <r>
    <n v="334933831"/>
    <x v="2"/>
    <n v="2016"/>
    <x v="11"/>
    <n v="334.933831"/>
  </r>
  <r>
    <n v="334897606"/>
    <x v="0"/>
    <n v="2016"/>
    <x v="11"/>
    <n v="334.897606"/>
  </r>
  <r>
    <n v="334897606"/>
    <x v="1"/>
    <n v="2016"/>
    <x v="11"/>
    <n v="334.897606"/>
  </r>
  <r>
    <n v="334897606"/>
    <x v="9"/>
    <n v="2016"/>
    <x v="11"/>
    <n v="334.897606"/>
  </r>
  <r>
    <n v="334530869"/>
    <x v="9"/>
    <n v="2017"/>
    <x v="9"/>
    <n v="334.530869"/>
  </r>
  <r>
    <n v="334530869"/>
    <x v="2"/>
    <n v="2017"/>
    <x v="9"/>
    <n v="334.530869"/>
  </r>
  <r>
    <n v="334530869"/>
    <x v="19"/>
    <n v="2017"/>
    <x v="9"/>
    <n v="334.530869"/>
  </r>
  <r>
    <n v="333535934"/>
    <x v="0"/>
    <n v="2005"/>
    <x v="24"/>
    <n v="333.535934"/>
  </r>
  <r>
    <n v="333535934"/>
    <x v="1"/>
    <n v="2005"/>
    <x v="24"/>
    <n v="333.535934"/>
  </r>
  <r>
    <n v="333535934"/>
    <x v="2"/>
    <n v="2005"/>
    <x v="24"/>
    <n v="333.535934"/>
  </r>
  <r>
    <n v="333107271"/>
    <x v="0"/>
    <n v="1984"/>
    <x v="46"/>
    <n v="333.10727100000003"/>
  </r>
  <r>
    <n v="333107271"/>
    <x v="1"/>
    <n v="1984"/>
    <x v="46"/>
    <n v="333.10727100000003"/>
  </r>
  <r>
    <n v="333011068"/>
    <x v="0"/>
    <n v="1997"/>
    <x v="2"/>
    <n v="333.01106800000002"/>
  </r>
  <r>
    <n v="333011068"/>
    <x v="1"/>
    <n v="1997"/>
    <x v="2"/>
    <n v="333.01106800000002"/>
  </r>
  <r>
    <n v="333011068"/>
    <x v="8"/>
    <n v="1997"/>
    <x v="2"/>
    <n v="333.01106800000002"/>
  </r>
  <r>
    <n v="332500002"/>
    <x v="1"/>
    <n v="1989"/>
    <x v="35"/>
    <n v="332.50000199999999"/>
  </r>
  <r>
    <n v="332500002"/>
    <x v="9"/>
    <n v="1989"/>
    <x v="35"/>
    <n v="332.50000199999999"/>
  </r>
  <r>
    <n v="332500002"/>
    <x v="5"/>
    <n v="1989"/>
    <x v="35"/>
    <n v="332.50000199999999"/>
  </r>
  <r>
    <n v="332207671"/>
    <x v="6"/>
    <n v="2015"/>
    <x v="3"/>
    <n v="332.207671"/>
  </r>
  <r>
    <n v="332207671"/>
    <x v="1"/>
    <n v="2015"/>
    <x v="3"/>
    <n v="332.207671"/>
  </r>
  <r>
    <n v="332207671"/>
    <x v="9"/>
    <n v="2015"/>
    <x v="3"/>
    <n v="332.207671"/>
  </r>
  <r>
    <n v="331526598"/>
    <x v="0"/>
    <n v="2021"/>
    <x v="5"/>
    <n v="331.52659799999998"/>
  </r>
  <r>
    <n v="331526598"/>
    <x v="1"/>
    <n v="2021"/>
    <x v="5"/>
    <n v="331.52659799999998"/>
  </r>
  <r>
    <n v="331526598"/>
    <x v="9"/>
    <n v="2021"/>
    <x v="5"/>
    <n v="331.52659799999998"/>
  </r>
  <r>
    <n v="331333876"/>
    <x v="0"/>
    <n v="2014"/>
    <x v="13"/>
    <n v="331.33387599999998"/>
  </r>
  <r>
    <n v="331333876"/>
    <x v="9"/>
    <n v="2014"/>
    <x v="13"/>
    <n v="331.33387599999998"/>
  </r>
  <r>
    <n v="331333876"/>
    <x v="7"/>
    <n v="2014"/>
    <x v="13"/>
    <n v="331.33387599999998"/>
  </r>
  <r>
    <n v="330444045"/>
    <x v="9"/>
    <n v="2000"/>
    <x v="29"/>
    <n v="330.44404500000002"/>
  </r>
  <r>
    <n v="330444045"/>
    <x v="4"/>
    <n v="2000"/>
    <x v="29"/>
    <n v="330.44404500000002"/>
  </r>
  <r>
    <n v="329803958"/>
    <x v="6"/>
    <n v="1988"/>
    <x v="45"/>
    <n v="329.80395800000002"/>
  </r>
  <r>
    <n v="329803958"/>
    <x v="1"/>
    <n v="1988"/>
    <x v="45"/>
    <n v="329.80395800000002"/>
  </r>
  <r>
    <n v="329803958"/>
    <x v="9"/>
    <n v="1988"/>
    <x v="45"/>
    <n v="329.80395800000002"/>
  </r>
  <r>
    <n v="329398046"/>
    <x v="3"/>
    <n v="2010"/>
    <x v="15"/>
    <n v="329.39804600000002"/>
  </r>
  <r>
    <n v="329398046"/>
    <x v="8"/>
    <n v="2010"/>
    <x v="15"/>
    <n v="329.39804600000002"/>
  </r>
  <r>
    <n v="328718434"/>
    <x v="0"/>
    <n v="2000"/>
    <x v="29"/>
    <n v="328.718434"/>
  </r>
  <r>
    <n v="328718434"/>
    <x v="1"/>
    <n v="2000"/>
    <x v="29"/>
    <n v="328.718434"/>
  </r>
  <r>
    <n v="328718434"/>
    <x v="3"/>
    <n v="2000"/>
    <x v="29"/>
    <n v="328.718434"/>
  </r>
  <r>
    <n v="328203506"/>
    <x v="0"/>
    <n v="1986"/>
    <x v="44"/>
    <n v="328.203506"/>
  </r>
  <r>
    <n v="328203506"/>
    <x v="1"/>
    <n v="1986"/>
    <x v="44"/>
    <n v="328.203506"/>
  </r>
  <r>
    <n v="328203506"/>
    <x v="9"/>
    <n v="1986"/>
    <x v="44"/>
    <n v="328.203506"/>
  </r>
  <r>
    <n v="327598891"/>
    <x v="9"/>
    <n v="2019"/>
    <x v="1"/>
    <n v="327.59889099999998"/>
  </r>
  <r>
    <n v="327598891"/>
    <x v="5"/>
    <n v="2019"/>
    <x v="1"/>
    <n v="327.59889099999998"/>
  </r>
  <r>
    <n v="327333559"/>
    <x v="7"/>
    <n v="1995"/>
    <x v="41"/>
    <n v="327.33355899999998"/>
  </r>
  <r>
    <n v="327333559"/>
    <x v="3"/>
    <n v="1995"/>
    <x v="41"/>
    <n v="327.33355899999998"/>
  </r>
  <r>
    <n v="327333559"/>
    <x v="14"/>
    <n v="1995"/>
    <x v="41"/>
    <n v="327.33355899999998"/>
  </r>
  <r>
    <n v="327281779"/>
    <x v="0"/>
    <n v="2019"/>
    <x v="1"/>
    <n v="327.28177899999997"/>
  </r>
  <r>
    <n v="327281779"/>
    <x v="7"/>
    <n v="2019"/>
    <x v="1"/>
    <n v="327.28177899999997"/>
  </r>
  <r>
    <n v="327281779"/>
    <x v="8"/>
    <n v="2019"/>
    <x v="1"/>
    <n v="327.28177899999997"/>
  </r>
  <r>
    <n v="326706115"/>
    <x v="9"/>
    <n v="2006"/>
    <x v="16"/>
    <n v="326.70611500000001"/>
  </r>
  <r>
    <n v="326706115"/>
    <x v="3"/>
    <n v="2006"/>
    <x v="16"/>
    <n v="326.70611500000001"/>
  </r>
  <r>
    <n v="326479141"/>
    <x v="0"/>
    <n v="2014"/>
    <x v="13"/>
    <n v="326.47914100000003"/>
  </r>
  <r>
    <n v="326479141"/>
    <x v="7"/>
    <n v="2014"/>
    <x v="13"/>
    <n v="326.47914100000003"/>
  </r>
  <r>
    <n v="326479141"/>
    <x v="8"/>
    <n v="2014"/>
    <x v="13"/>
    <n v="326.47914100000003"/>
  </r>
  <r>
    <n v="325338851"/>
    <x v="6"/>
    <n v="1996"/>
    <x v="25"/>
    <n v="325.33885099999998"/>
  </r>
  <r>
    <n v="325338851"/>
    <x v="3"/>
    <n v="1996"/>
    <x v="25"/>
    <n v="325.33885099999998"/>
  </r>
  <r>
    <n v="325338851"/>
    <x v="10"/>
    <n v="1996"/>
    <x v="25"/>
    <n v="325.33885099999998"/>
  </r>
  <r>
    <n v="325286646"/>
    <x v="6"/>
    <n v="2009"/>
    <x v="0"/>
    <n v="325.28664600000002"/>
  </r>
  <r>
    <n v="325286646"/>
    <x v="1"/>
    <n v="2009"/>
    <x v="0"/>
    <n v="325.28664600000002"/>
  </r>
  <r>
    <n v="325286646"/>
    <x v="9"/>
    <n v="2009"/>
    <x v="0"/>
    <n v="325.28664600000002"/>
  </r>
  <r>
    <n v="325186032"/>
    <x v="6"/>
    <n v="2015"/>
    <x v="3"/>
    <n v="325.18603200000001"/>
  </r>
  <r>
    <n v="325186032"/>
    <x v="1"/>
    <n v="2015"/>
    <x v="3"/>
    <n v="325.18603200000001"/>
  </r>
  <r>
    <n v="325186032"/>
    <x v="9"/>
    <n v="2015"/>
    <x v="3"/>
    <n v="325.18603200000001"/>
  </r>
  <r>
    <n v="322161245"/>
    <x v="11"/>
    <n v="1993"/>
    <x v="14"/>
    <n v="322.16124500000001"/>
  </r>
  <r>
    <n v="322161245"/>
    <x v="3"/>
    <n v="1993"/>
    <x v="14"/>
    <n v="322.16124500000001"/>
  </r>
  <r>
    <n v="322161245"/>
    <x v="13"/>
    <n v="1993"/>
    <x v="14"/>
    <n v="322.16124500000001"/>
  </r>
  <r>
    <n v="321885765"/>
    <x v="6"/>
    <n v="2010"/>
    <x v="15"/>
    <n v="321.88576499999999"/>
  </r>
  <r>
    <n v="321885765"/>
    <x v="0"/>
    <n v="2010"/>
    <x v="15"/>
    <n v="321.88576499999999"/>
  </r>
  <r>
    <n v="321885765"/>
    <x v="9"/>
    <n v="2010"/>
    <x v="15"/>
    <n v="321.88576499999999"/>
  </r>
  <r>
    <n v="321834351"/>
    <x v="15"/>
    <n v="2016"/>
    <x v="11"/>
    <n v="321.83435100000003"/>
  </r>
  <r>
    <n v="321834351"/>
    <x v="14"/>
    <n v="2016"/>
    <x v="11"/>
    <n v="321.83435100000003"/>
  </r>
  <r>
    <n v="321834351"/>
    <x v="8"/>
    <n v="2016"/>
    <x v="11"/>
    <n v="321.83435100000003"/>
  </r>
  <r>
    <n v="321752656"/>
    <x v="11"/>
    <n v="2018"/>
    <x v="4"/>
    <n v="321.752656"/>
  </r>
  <r>
    <n v="321752656"/>
    <x v="9"/>
    <n v="2018"/>
    <x v="4"/>
    <n v="321.752656"/>
  </r>
  <r>
    <n v="321752656"/>
    <x v="3"/>
    <n v="2018"/>
    <x v="4"/>
    <n v="321.752656"/>
  </r>
  <r>
    <n v="321731527"/>
    <x v="0"/>
    <n v="1992"/>
    <x v="33"/>
    <n v="321.73152700000003"/>
  </r>
  <r>
    <n v="321731527"/>
    <x v="7"/>
    <n v="1992"/>
    <x v="33"/>
    <n v="321.73152700000003"/>
  </r>
  <r>
    <n v="321731527"/>
    <x v="8"/>
    <n v="1992"/>
    <x v="33"/>
    <n v="321.73152700000003"/>
  </r>
  <r>
    <n v="321669741"/>
    <x v="0"/>
    <n v="2010"/>
    <x v="15"/>
    <n v="321.66974099999999"/>
  </r>
  <r>
    <n v="321669741"/>
    <x v="1"/>
    <n v="2010"/>
    <x v="15"/>
    <n v="321.66974099999999"/>
  </r>
  <r>
    <n v="321669741"/>
    <x v="3"/>
    <n v="2010"/>
    <x v="15"/>
    <n v="321.66974099999999"/>
  </r>
  <r>
    <n v="321457747"/>
    <x v="1"/>
    <n v="2009"/>
    <x v="0"/>
    <n v="321.45774699999998"/>
  </r>
  <r>
    <n v="321457747"/>
    <x v="3"/>
    <n v="2009"/>
    <x v="0"/>
    <n v="321.45774699999998"/>
  </r>
  <r>
    <n v="321457747"/>
    <x v="17"/>
    <n v="2009"/>
    <x v="0"/>
    <n v="321.45774699999998"/>
  </r>
  <r>
    <n v="320689294"/>
    <x v="1"/>
    <n v="1996"/>
    <x v="25"/>
    <n v="320.68929400000002"/>
  </r>
  <r>
    <n v="320689294"/>
    <x v="9"/>
    <n v="1996"/>
    <x v="25"/>
    <n v="320.68929400000002"/>
  </r>
  <r>
    <n v="320689294"/>
    <x v="7"/>
    <n v="1996"/>
    <x v="25"/>
    <n v="320.68929400000002"/>
  </r>
  <r>
    <n v="320406242"/>
    <x v="15"/>
    <n v="2013"/>
    <x v="10"/>
    <n v="320.40624200000002"/>
  </r>
  <r>
    <n v="320406242"/>
    <x v="14"/>
    <n v="2013"/>
    <x v="10"/>
    <n v="320.40624200000002"/>
  </r>
  <r>
    <n v="320406242"/>
    <x v="8"/>
    <n v="2013"/>
    <x v="10"/>
    <n v="320.40624200000002"/>
  </r>
  <r>
    <n v="320145693"/>
    <x v="3"/>
    <n v="1987"/>
    <x v="47"/>
    <n v="320.14569299999999"/>
  </r>
  <r>
    <n v="320145693"/>
    <x v="8"/>
    <n v="1987"/>
    <x v="47"/>
    <n v="320.14569299999999"/>
  </r>
  <r>
    <n v="319715683"/>
    <x v="0"/>
    <n v="2020"/>
    <x v="37"/>
    <n v="319.71568300000001"/>
  </r>
  <r>
    <n v="319715683"/>
    <x v="1"/>
    <n v="2020"/>
    <x v="37"/>
    <n v="319.71568300000001"/>
  </r>
  <r>
    <n v="319715683"/>
    <x v="9"/>
    <n v="2020"/>
    <x v="37"/>
    <n v="319.71568300000001"/>
  </r>
  <r>
    <n v="319713881"/>
    <x v="0"/>
    <n v="2010"/>
    <x v="15"/>
    <n v="319.71388100000001"/>
  </r>
  <r>
    <n v="319713881"/>
    <x v="1"/>
    <n v="2010"/>
    <x v="15"/>
    <n v="319.71388100000001"/>
  </r>
  <r>
    <n v="319713881"/>
    <x v="10"/>
    <n v="2010"/>
    <x v="15"/>
    <n v="319.71388100000001"/>
  </r>
  <r>
    <n v="317375031"/>
    <x v="9"/>
    <n v="2009"/>
    <x v="0"/>
    <n v="317.37503099999998"/>
  </r>
  <r>
    <n v="317375031"/>
    <x v="3"/>
    <n v="2009"/>
    <x v="0"/>
    <n v="317.37503099999998"/>
  </r>
  <r>
    <n v="317375031"/>
    <x v="4"/>
    <n v="2009"/>
    <x v="0"/>
    <n v="317.37503099999998"/>
  </r>
  <r>
    <n v="316791257"/>
    <x v="11"/>
    <n v="2001"/>
    <x v="19"/>
    <n v="316.79125699999997"/>
  </r>
  <r>
    <n v="316791257"/>
    <x v="3"/>
    <n v="2001"/>
    <x v="19"/>
    <n v="316.79125699999997"/>
  </r>
  <r>
    <n v="316360478"/>
    <x v="0"/>
    <n v="1984"/>
    <x v="46"/>
    <n v="316.360478"/>
  </r>
  <r>
    <n v="316360478"/>
    <x v="9"/>
    <n v="1984"/>
    <x v="46"/>
    <n v="316.360478"/>
  </r>
  <r>
    <n v="316360478"/>
    <x v="7"/>
    <n v="1984"/>
    <x v="46"/>
    <n v="316.360478"/>
  </r>
  <r>
    <n v="315249768"/>
    <x v="6"/>
    <n v="2004"/>
    <x v="23"/>
    <n v="315.24976800000002"/>
  </r>
  <r>
    <n v="315249768"/>
    <x v="1"/>
    <n v="2004"/>
    <x v="23"/>
    <n v="315.24976800000002"/>
  </r>
  <r>
    <n v="315249768"/>
    <x v="9"/>
    <n v="2004"/>
    <x v="23"/>
    <n v="315.24976800000002"/>
  </r>
  <r>
    <n v="315156409"/>
    <x v="0"/>
    <n v="1997"/>
    <x v="2"/>
    <n v="315.156409"/>
  </r>
  <r>
    <n v="315156409"/>
    <x v="3"/>
    <n v="1997"/>
    <x v="2"/>
    <n v="315.156409"/>
  </r>
  <r>
    <n v="315156409"/>
    <x v="8"/>
    <n v="1997"/>
    <x v="2"/>
    <n v="315.156409"/>
  </r>
  <r>
    <n v="314975955"/>
    <x v="0"/>
    <n v="2012"/>
    <x v="6"/>
    <n v="314.975955"/>
  </r>
  <r>
    <n v="314975955"/>
    <x v="1"/>
    <n v="2012"/>
    <x v="6"/>
    <n v="314.975955"/>
  </r>
  <r>
    <n v="314975955"/>
    <x v="8"/>
    <n v="2012"/>
    <x v="6"/>
    <n v="314.975955"/>
  </r>
  <r>
    <n v="314432837"/>
    <x v="6"/>
    <n v="2005"/>
    <x v="24"/>
    <n v="314.43283700000001"/>
  </r>
  <r>
    <n v="314432837"/>
    <x v="1"/>
    <n v="2005"/>
    <x v="24"/>
    <n v="314.43283700000001"/>
  </r>
  <r>
    <n v="314432837"/>
    <x v="9"/>
    <n v="2005"/>
    <x v="24"/>
    <n v="314.43283700000001"/>
  </r>
  <r>
    <n v="314178011"/>
    <x v="9"/>
    <n v="1997"/>
    <x v="2"/>
    <n v="314.17801100000003"/>
  </r>
  <r>
    <n v="314178011"/>
    <x v="3"/>
    <n v="1997"/>
    <x v="2"/>
    <n v="314.17801100000003"/>
  </r>
  <r>
    <n v="314178011"/>
    <x v="4"/>
    <n v="1997"/>
    <x v="2"/>
    <n v="314.17801100000003"/>
  </r>
  <r>
    <n v="312296056"/>
    <x v="0"/>
    <n v="2015"/>
    <x v="3"/>
    <n v="312.29605600000002"/>
  </r>
  <r>
    <n v="312296056"/>
    <x v="1"/>
    <n v="2015"/>
    <x v="3"/>
    <n v="312.29605600000002"/>
  </r>
  <r>
    <n v="312296056"/>
    <x v="5"/>
    <n v="2015"/>
    <x v="3"/>
    <n v="312.29605600000002"/>
  </r>
  <r>
    <n v="312242626"/>
    <x v="0"/>
    <n v="2016"/>
    <x v="11"/>
    <n v="312.24262599999997"/>
  </r>
  <r>
    <n v="312242626"/>
    <x v="15"/>
    <n v="2016"/>
    <x v="11"/>
    <n v="312.24262599999997"/>
  </r>
  <r>
    <n v="312242626"/>
    <x v="5"/>
    <n v="2016"/>
    <x v="11"/>
    <n v="312.24262599999997"/>
  </r>
  <r>
    <n v="312136671"/>
    <x v="6"/>
    <n v="2017"/>
    <x v="9"/>
    <n v="312.13667099999998"/>
  </r>
  <r>
    <n v="312136671"/>
    <x v="0"/>
    <n v="2017"/>
    <x v="9"/>
    <n v="312.13667099999998"/>
  </r>
  <r>
    <n v="312136671"/>
    <x v="1"/>
    <n v="2017"/>
    <x v="9"/>
    <n v="312.13667099999998"/>
  </r>
  <r>
    <n v="312016928"/>
    <x v="0"/>
    <n v="1999"/>
    <x v="18"/>
    <n v="312.01692800000001"/>
  </r>
  <r>
    <n v="312016928"/>
    <x v="1"/>
    <n v="1999"/>
    <x v="18"/>
    <n v="312.01692800000001"/>
  </r>
  <r>
    <n v="312016928"/>
    <x v="9"/>
    <n v="1999"/>
    <x v="18"/>
    <n v="312.01692800000001"/>
  </r>
  <r>
    <n v="311605581"/>
    <x v="9"/>
    <n v="2019"/>
    <x v="1"/>
    <n v="311.60558099999997"/>
  </r>
  <r>
    <n v="311605581"/>
    <x v="7"/>
    <n v="2019"/>
    <x v="1"/>
    <n v="311.60558099999997"/>
  </r>
  <r>
    <n v="311605581"/>
    <x v="3"/>
    <n v="2019"/>
    <x v="1"/>
    <n v="311.60558099999997"/>
  </r>
  <r>
    <n v="311312624"/>
    <x v="7"/>
    <n v="2007"/>
    <x v="21"/>
    <n v="311.31262400000003"/>
  </r>
  <r>
    <n v="311312624"/>
    <x v="8"/>
    <n v="2007"/>
    <x v="21"/>
    <n v="311.31262400000003"/>
  </r>
  <r>
    <n v="310650585"/>
    <x v="9"/>
    <n v="2010"/>
    <x v="15"/>
    <n v="310.65058499999998"/>
  </r>
  <r>
    <n v="310650585"/>
    <x v="4"/>
    <n v="2010"/>
    <x v="15"/>
    <n v="310.65058499999998"/>
  </r>
  <r>
    <n v="309979994"/>
    <x v="6"/>
    <n v="2008"/>
    <x v="20"/>
    <n v="309.97999399999998"/>
  </r>
  <r>
    <n v="309979994"/>
    <x v="1"/>
    <n v="2008"/>
    <x v="20"/>
    <n v="309.97999399999998"/>
  </r>
  <r>
    <n v="309979994"/>
    <x v="9"/>
    <n v="2008"/>
    <x v="20"/>
    <n v="309.97999399999998"/>
  </r>
  <r>
    <n v="309492681"/>
    <x v="0"/>
    <n v="1996"/>
    <x v="25"/>
    <n v="309.492681"/>
  </r>
  <r>
    <n v="309492681"/>
    <x v="7"/>
    <n v="1996"/>
    <x v="25"/>
    <n v="309.492681"/>
  </r>
  <r>
    <n v="309492681"/>
    <x v="8"/>
    <n v="1996"/>
    <x v="25"/>
    <n v="309.492681"/>
  </r>
  <r>
    <n v="309460292"/>
    <x v="9"/>
    <n v="1999"/>
    <x v="18"/>
    <n v="309.46029199999998"/>
  </r>
  <r>
    <n v="309460292"/>
    <x v="4"/>
    <n v="1999"/>
    <x v="18"/>
    <n v="309.46029199999998"/>
  </r>
  <r>
    <n v="309231694"/>
    <x v="11"/>
    <n v="2009"/>
    <x v="0"/>
    <n v="309.231694"/>
  </r>
  <r>
    <n v="309231694"/>
    <x v="3"/>
    <n v="2009"/>
    <x v="0"/>
    <n v="309.231694"/>
  </r>
  <r>
    <n v="309231694"/>
    <x v="19"/>
    <n v="2009"/>
    <x v="0"/>
    <n v="309.231694"/>
  </r>
  <r>
    <n v="307592427"/>
    <x v="9"/>
    <n v="2017"/>
    <x v="9"/>
    <n v="307.59242699999999"/>
  </r>
  <r>
    <n v="307592427"/>
    <x v="4"/>
    <n v="2017"/>
    <x v="9"/>
    <n v="307.59242699999999"/>
  </r>
  <r>
    <n v="307166834"/>
    <x v="3"/>
    <n v="2014"/>
    <x v="13"/>
    <n v="307.16683399999999"/>
  </r>
  <r>
    <n v="307166834"/>
    <x v="4"/>
    <n v="2014"/>
    <x v="13"/>
    <n v="307.16683399999999"/>
  </r>
  <r>
    <n v="307127625"/>
    <x v="11"/>
    <n v="2006"/>
    <x v="16"/>
    <n v="307.12762500000002"/>
  </r>
  <r>
    <n v="307127625"/>
    <x v="3"/>
    <n v="2006"/>
    <x v="16"/>
    <n v="307.12762500000002"/>
  </r>
  <r>
    <n v="306941670"/>
    <x v="6"/>
    <n v="2012"/>
    <x v="6"/>
    <n v="306.94166999999999"/>
  </r>
  <r>
    <n v="306941670"/>
    <x v="0"/>
    <n v="2012"/>
    <x v="6"/>
    <n v="306.94166999999999"/>
  </r>
  <r>
    <n v="306941670"/>
    <x v="1"/>
    <n v="2012"/>
    <x v="6"/>
    <n v="306.94166999999999"/>
  </r>
  <r>
    <n v="306889114"/>
    <x v="3"/>
    <n v="1977"/>
    <x v="27"/>
    <n v="306.88911400000001"/>
  </r>
  <r>
    <n v="306889114"/>
    <x v="5"/>
    <n v="1977"/>
    <x v="27"/>
    <n v="306.88911400000001"/>
  </r>
  <r>
    <n v="306776732"/>
    <x v="9"/>
    <n v="2002"/>
    <x v="22"/>
    <n v="306.77673199999998"/>
  </r>
  <r>
    <n v="306776732"/>
    <x v="7"/>
    <n v="2002"/>
    <x v="22"/>
    <n v="306.77673199999998"/>
  </r>
  <r>
    <n v="306776732"/>
    <x v="16"/>
    <n v="2002"/>
    <x v="22"/>
    <n v="306.77673199999998"/>
  </r>
  <r>
    <n v="306515884"/>
    <x v="15"/>
    <n v="2017"/>
    <x v="9"/>
    <n v="306.51588400000003"/>
  </r>
  <r>
    <n v="306515884"/>
    <x v="14"/>
    <n v="2017"/>
    <x v="9"/>
    <n v="306.51588400000003"/>
  </r>
  <r>
    <n v="306515884"/>
    <x v="8"/>
    <n v="2017"/>
    <x v="9"/>
    <n v="306.51588400000003"/>
  </r>
  <r>
    <n v="306209289"/>
    <x v="3"/>
    <n v="2017"/>
    <x v="9"/>
    <n v="306.20928900000001"/>
  </r>
  <r>
    <n v="306209289"/>
    <x v="10"/>
    <n v="2017"/>
    <x v="9"/>
    <n v="306.20928900000001"/>
  </r>
  <r>
    <n v="304868961"/>
    <x v="0"/>
    <n v="2018"/>
    <x v="4"/>
    <n v="304.86896100000001"/>
  </r>
  <r>
    <n v="304868961"/>
    <x v="1"/>
    <n v="2018"/>
    <x v="4"/>
    <n v="304.86896100000001"/>
  </r>
  <r>
    <n v="304868961"/>
    <x v="8"/>
    <n v="2018"/>
    <x v="4"/>
    <n v="304.86896100000001"/>
  </r>
  <r>
    <n v="304654182"/>
    <x v="0"/>
    <n v="2013"/>
    <x v="10"/>
    <n v="304.65418199999999"/>
  </r>
  <r>
    <n v="304654182"/>
    <x v="8"/>
    <n v="2013"/>
    <x v="10"/>
    <n v="304.65418199999999"/>
  </r>
  <r>
    <n v="304320254"/>
    <x v="6"/>
    <n v="1998"/>
    <x v="28"/>
    <n v="304.32025399999998"/>
  </r>
  <r>
    <n v="304320254"/>
    <x v="1"/>
    <n v="1998"/>
    <x v="28"/>
    <n v="304.32025399999998"/>
  </r>
  <r>
    <n v="304320254"/>
    <x v="9"/>
    <n v="1998"/>
    <x v="28"/>
    <n v="304.32025399999998"/>
  </r>
  <r>
    <n v="303723636"/>
    <x v="0"/>
    <n v="2016"/>
    <x v="11"/>
    <n v="303.723636"/>
  </r>
  <r>
    <n v="303723636"/>
    <x v="11"/>
    <n v="2016"/>
    <x v="11"/>
    <n v="303.723636"/>
  </r>
  <r>
    <n v="303723636"/>
    <x v="3"/>
    <n v="2016"/>
    <x v="11"/>
    <n v="303.723636"/>
  </r>
  <r>
    <n v="303144152"/>
    <x v="3"/>
    <n v="2016"/>
    <x v="11"/>
    <n v="303.14415200000002"/>
  </r>
  <r>
    <n v="303144152"/>
    <x v="4"/>
    <n v="2016"/>
    <x v="11"/>
    <n v="303.14415200000002"/>
  </r>
  <r>
    <n v="303144152"/>
    <x v="5"/>
    <n v="2016"/>
    <x v="11"/>
    <n v="303.14415200000002"/>
  </r>
  <r>
    <n v="303025485"/>
    <x v="0"/>
    <n v="2012"/>
    <x v="6"/>
    <n v="303.025485"/>
  </r>
  <r>
    <n v="303025485"/>
    <x v="1"/>
    <n v="2012"/>
    <x v="6"/>
    <n v="303.025485"/>
  </r>
  <r>
    <n v="303025485"/>
    <x v="5"/>
    <n v="2012"/>
    <x v="6"/>
    <n v="303.025485"/>
  </r>
  <r>
    <n v="302710615"/>
    <x v="9"/>
    <n v="1997"/>
    <x v="2"/>
    <n v="302.71061500000002"/>
  </r>
  <r>
    <n v="302710615"/>
    <x v="2"/>
    <n v="1997"/>
    <x v="2"/>
    <n v="302.71061500000002"/>
  </r>
  <r>
    <n v="302469017"/>
    <x v="0"/>
    <n v="2009"/>
    <x v="0"/>
    <n v="302.46901700000001"/>
  </r>
  <r>
    <n v="302469017"/>
    <x v="1"/>
    <n v="2009"/>
    <x v="0"/>
    <n v="302.46901700000001"/>
  </r>
  <r>
    <n v="302469017"/>
    <x v="5"/>
    <n v="2009"/>
    <x v="0"/>
    <n v="302.46901700000001"/>
  </r>
  <r>
    <n v="301970083"/>
    <x v="0"/>
    <n v="2012"/>
    <x v="6"/>
    <n v="301.97008299999999"/>
  </r>
  <r>
    <n v="301970083"/>
    <x v="1"/>
    <n v="2012"/>
    <x v="6"/>
    <n v="301.97008299999999"/>
  </r>
  <r>
    <n v="301970083"/>
    <x v="2"/>
    <n v="2012"/>
    <x v="6"/>
    <n v="301.97008299999999"/>
  </r>
  <r>
    <n v="301913131"/>
    <x v="0"/>
    <n v="2007"/>
    <x v="21"/>
    <n v="301.91313100000002"/>
  </r>
  <r>
    <n v="301913131"/>
    <x v="1"/>
    <n v="2007"/>
    <x v="21"/>
    <n v="301.91313100000002"/>
  </r>
  <r>
    <n v="301913131"/>
    <x v="2"/>
    <n v="2007"/>
    <x v="21"/>
    <n v="301.91313100000002"/>
  </r>
  <r>
    <n v="300854823"/>
    <x v="1"/>
    <n v="1991"/>
    <x v="31"/>
    <n v="300.85482300000001"/>
  </r>
  <r>
    <n v="300854823"/>
    <x v="9"/>
    <n v="1991"/>
    <x v="31"/>
    <n v="300.85482300000001"/>
  </r>
  <r>
    <n v="300854823"/>
    <x v="10"/>
    <n v="1991"/>
    <x v="31"/>
    <n v="300.85482300000001"/>
  </r>
  <r>
    <n v="300478449"/>
    <x v="0"/>
    <n v="1978"/>
    <x v="40"/>
    <n v="300.47844900000001"/>
  </r>
  <r>
    <n v="300478449"/>
    <x v="1"/>
    <n v="1978"/>
    <x v="40"/>
    <n v="300.47844900000001"/>
  </r>
  <r>
    <n v="300478449"/>
    <x v="5"/>
    <n v="1978"/>
    <x v="40"/>
    <n v="300.47844900000001"/>
  </r>
  <r>
    <n v="300473716"/>
    <x v="3"/>
    <n v="1985"/>
    <x v="43"/>
    <n v="300.47371600000002"/>
  </r>
  <r>
    <n v="300473716"/>
    <x v="19"/>
    <n v="1985"/>
    <x v="43"/>
    <n v="300.47371600000002"/>
  </r>
  <r>
    <n v="300400432"/>
    <x v="0"/>
    <n v="1985"/>
    <x v="43"/>
    <n v="300.40043200000002"/>
  </r>
  <r>
    <n v="300400432"/>
    <x v="1"/>
    <n v="1985"/>
    <x v="43"/>
    <n v="300.40043200000002"/>
  </r>
  <r>
    <n v="300400432"/>
    <x v="8"/>
    <n v="1985"/>
    <x v="43"/>
    <n v="300.40043200000002"/>
  </r>
  <r>
    <n v="300228084"/>
    <x v="0"/>
    <n v="2010"/>
    <x v="15"/>
    <n v="300.22808400000002"/>
  </r>
  <r>
    <n v="300228084"/>
    <x v="15"/>
    <n v="2010"/>
    <x v="15"/>
    <n v="300.22808400000002"/>
  </r>
  <r>
    <n v="300228084"/>
    <x v="5"/>
    <n v="2010"/>
    <x v="15"/>
    <n v="300.22808400000002"/>
  </r>
  <r>
    <n v="300157638"/>
    <x v="0"/>
    <n v="2004"/>
    <x v="23"/>
    <n v="300.15763800000002"/>
  </r>
  <r>
    <n v="300157638"/>
    <x v="1"/>
    <n v="2004"/>
    <x v="23"/>
    <n v="300.15763800000002"/>
  </r>
  <r>
    <n v="300157638"/>
    <x v="2"/>
    <n v="2004"/>
    <x v="23"/>
    <n v="300.15763800000002"/>
  </r>
  <r>
    <n v="300135367"/>
    <x v="1"/>
    <n v="1999"/>
    <x v="18"/>
    <n v="300.13536699999997"/>
  </r>
  <r>
    <n v="300135367"/>
    <x v="9"/>
    <n v="1999"/>
    <x v="18"/>
    <n v="300.13536699999997"/>
  </r>
  <r>
    <n v="300135367"/>
    <x v="10"/>
    <n v="1999"/>
    <x v="18"/>
    <n v="300.13536699999997"/>
  </r>
  <r>
    <n v="299965036"/>
    <x v="0"/>
    <n v="1987"/>
    <x v="47"/>
    <n v="299.965036"/>
  </r>
  <r>
    <n v="299965036"/>
    <x v="9"/>
    <n v="1987"/>
    <x v="47"/>
    <n v="299.965036"/>
  </r>
  <r>
    <n v="299965036"/>
    <x v="7"/>
    <n v="1987"/>
    <x v="47"/>
    <n v="299.965036"/>
  </r>
  <r>
    <n v="299820798"/>
    <x v="1"/>
    <n v="2016"/>
    <x v="11"/>
    <n v="299.82079800000002"/>
  </r>
  <r>
    <n v="299820798"/>
    <x v="10"/>
    <n v="2016"/>
    <x v="11"/>
    <n v="299.82079800000002"/>
  </r>
  <r>
    <n v="299820798"/>
    <x v="2"/>
    <n v="2016"/>
    <x v="11"/>
    <n v="299.82079800000002"/>
  </r>
  <r>
    <n v="299288605"/>
    <x v="9"/>
    <n v="1997"/>
    <x v="2"/>
    <n v="299.28860500000002"/>
  </r>
  <r>
    <n v="299288605"/>
    <x v="3"/>
    <n v="1997"/>
    <x v="2"/>
    <n v="299.28860500000002"/>
  </r>
  <r>
    <n v="299288605"/>
    <x v="4"/>
    <n v="1997"/>
    <x v="2"/>
    <n v="299.28860500000002"/>
  </r>
  <r>
    <n v="299268508"/>
    <x v="0"/>
    <n v="2011"/>
    <x v="8"/>
    <n v="299.268508"/>
  </r>
  <r>
    <n v="299268508"/>
    <x v="3"/>
    <n v="2011"/>
    <x v="8"/>
    <n v="299.268508"/>
  </r>
  <r>
    <n v="299268508"/>
    <x v="5"/>
    <n v="2011"/>
    <x v="8"/>
    <n v="299.268508"/>
  </r>
  <r>
    <n v="298572799"/>
    <x v="6"/>
    <n v="2008"/>
    <x v="20"/>
    <n v="298.57279899999997"/>
  </r>
  <r>
    <n v="298572799"/>
    <x v="1"/>
    <n v="2008"/>
    <x v="20"/>
    <n v="298.57279899999997"/>
  </r>
  <r>
    <n v="298572799"/>
    <x v="9"/>
    <n v="2008"/>
    <x v="20"/>
    <n v="298.57279899999997"/>
  </r>
  <r>
    <n v="297795726"/>
    <x v="0"/>
    <n v="2018"/>
    <x v="4"/>
    <n v="297.795726"/>
  </r>
  <r>
    <n v="297795726"/>
    <x v="9"/>
    <n v="2018"/>
    <x v="4"/>
    <n v="297.795726"/>
  </r>
  <r>
    <n v="297795726"/>
    <x v="7"/>
    <n v="2018"/>
    <x v="4"/>
    <n v="297.795726"/>
  </r>
  <r>
    <n v="297372261"/>
    <x v="3"/>
    <n v="2020"/>
    <x v="37"/>
    <n v="297.37226099999998"/>
  </r>
  <r>
    <n v="297372261"/>
    <x v="15"/>
    <n v="2020"/>
    <x v="37"/>
    <n v="297.37226099999998"/>
  </r>
  <r>
    <n v="297372261"/>
    <x v="5"/>
    <n v="2020"/>
    <x v="37"/>
    <n v="297.37226099999998"/>
  </r>
  <r>
    <n v="297002527"/>
    <x v="0"/>
    <n v="2015"/>
    <x v="3"/>
    <n v="297.00252699999999"/>
  </r>
  <r>
    <n v="297002527"/>
    <x v="1"/>
    <n v="2015"/>
    <x v="3"/>
    <n v="297.00252699999999"/>
  </r>
  <r>
    <n v="297002527"/>
    <x v="5"/>
    <n v="2015"/>
    <x v="3"/>
    <n v="297.00252699999999"/>
  </r>
  <r>
    <n v="296999813"/>
    <x v="9"/>
    <n v="1989"/>
    <x v="35"/>
    <n v="296.99981300000002"/>
  </r>
  <r>
    <n v="296938801"/>
    <x v="0"/>
    <n v="2002"/>
    <x v="22"/>
    <n v="296.93880100000001"/>
  </r>
  <r>
    <n v="296938801"/>
    <x v="1"/>
    <n v="2002"/>
    <x v="22"/>
    <n v="296.93880100000001"/>
  </r>
  <r>
    <n v="296938801"/>
    <x v="9"/>
    <n v="2002"/>
    <x v="22"/>
    <n v="296.93880100000001"/>
  </r>
  <r>
    <n v="296578797"/>
    <x v="0"/>
    <n v="1984"/>
    <x v="46"/>
    <n v="296.57879700000001"/>
  </r>
  <r>
    <n v="296578797"/>
    <x v="9"/>
    <n v="1984"/>
    <x v="46"/>
    <n v="296.57879700000001"/>
  </r>
  <r>
    <n v="296578797"/>
    <x v="2"/>
    <n v="1984"/>
    <x v="46"/>
    <n v="296.57879700000001"/>
  </r>
  <r>
    <n v="296482446"/>
    <x v="1"/>
    <n v="2016"/>
    <x v="11"/>
    <n v="296.48244599999998"/>
  </r>
  <r>
    <n v="296482446"/>
    <x v="3"/>
    <n v="2016"/>
    <x v="11"/>
    <n v="296.48244599999998"/>
  </r>
  <r>
    <n v="296482446"/>
    <x v="10"/>
    <n v="2016"/>
    <x v="11"/>
    <n v="296.48244599999998"/>
  </r>
  <r>
    <n v="296339528"/>
    <x v="0"/>
    <n v="2000"/>
    <x v="29"/>
    <n v="296.33952799999997"/>
  </r>
  <r>
    <n v="296339528"/>
    <x v="1"/>
    <n v="2000"/>
    <x v="29"/>
    <n v="296.33952799999997"/>
  </r>
  <r>
    <n v="296339528"/>
    <x v="5"/>
    <n v="2000"/>
    <x v="29"/>
    <n v="296.33952799999997"/>
  </r>
  <r>
    <n v="296069199"/>
    <x v="6"/>
    <n v="2017"/>
    <x v="9"/>
    <n v="296.06919900000003"/>
  </r>
  <r>
    <n v="296069199"/>
    <x v="1"/>
    <n v="2017"/>
    <x v="9"/>
    <n v="296.06919900000003"/>
  </r>
  <r>
    <n v="296069199"/>
    <x v="9"/>
    <n v="2017"/>
    <x v="9"/>
    <n v="296.06919900000003"/>
  </r>
  <r>
    <n v="294805697"/>
    <x v="14"/>
    <n v="2010"/>
    <x v="15"/>
    <n v="294.80569700000001"/>
  </r>
  <r>
    <n v="294805697"/>
    <x v="8"/>
    <n v="2010"/>
    <x v="15"/>
    <n v="294.80569700000001"/>
  </r>
  <r>
    <n v="294456605"/>
    <x v="9"/>
    <n v="1998"/>
    <x v="28"/>
    <n v="294.45660500000002"/>
  </r>
  <r>
    <n v="294456605"/>
    <x v="10"/>
    <n v="1998"/>
    <x v="28"/>
    <n v="294.45660500000002"/>
  </r>
  <r>
    <n v="294456605"/>
    <x v="2"/>
    <n v="1998"/>
    <x v="28"/>
    <n v="294.45660500000002"/>
  </r>
  <r>
    <n v="293514336"/>
    <x v="6"/>
    <n v="2007"/>
    <x v="21"/>
    <n v="293.51433600000001"/>
  </r>
  <r>
    <n v="293514336"/>
    <x v="1"/>
    <n v="2007"/>
    <x v="21"/>
    <n v="293.51433600000001"/>
  </r>
  <r>
    <n v="293514336"/>
    <x v="9"/>
    <n v="2007"/>
    <x v="21"/>
    <n v="293.51433600000001"/>
  </r>
  <r>
    <n v="293503354"/>
    <x v="0"/>
    <n v="2010"/>
    <x v="15"/>
    <n v="293.503354"/>
  </r>
  <r>
    <n v="293503354"/>
    <x v="8"/>
    <n v="2010"/>
    <x v="15"/>
    <n v="293.503354"/>
  </r>
  <r>
    <n v="292817898"/>
    <x v="6"/>
    <n v="2009"/>
    <x v="0"/>
    <n v="292.81789800000001"/>
  </r>
  <r>
    <n v="292817898"/>
    <x v="0"/>
    <n v="2009"/>
    <x v="0"/>
    <n v="292.81789800000001"/>
  </r>
  <r>
    <n v="292817898"/>
    <x v="1"/>
    <n v="2009"/>
    <x v="0"/>
    <n v="292.81789800000001"/>
  </r>
  <r>
    <n v="291480452"/>
    <x v="7"/>
    <n v="2006"/>
    <x v="16"/>
    <n v="291.48045200000001"/>
  </r>
  <r>
    <n v="291480452"/>
    <x v="3"/>
    <n v="2006"/>
    <x v="16"/>
    <n v="291.48045200000001"/>
  </r>
  <r>
    <n v="291480452"/>
    <x v="8"/>
    <n v="2006"/>
    <x v="16"/>
    <n v="291.48045200000001"/>
  </r>
  <r>
    <n v="291420351"/>
    <x v="3"/>
    <n v="2000"/>
    <x v="29"/>
    <n v="291.42035099999998"/>
  </r>
  <r>
    <n v="291420351"/>
    <x v="15"/>
    <n v="2000"/>
    <x v="29"/>
    <n v="291.42035099999998"/>
  </r>
  <r>
    <n v="291420351"/>
    <x v="14"/>
    <n v="2000"/>
    <x v="29"/>
    <n v="291.42035099999998"/>
  </r>
  <r>
    <n v="290930148"/>
    <x v="0"/>
    <n v="2018"/>
    <x v="4"/>
    <n v="290.93014799999997"/>
  </r>
  <r>
    <n v="290930148"/>
    <x v="1"/>
    <n v="2018"/>
    <x v="4"/>
    <n v="290.93014799999997"/>
  </r>
  <r>
    <n v="290930148"/>
    <x v="2"/>
    <n v="2018"/>
    <x v="4"/>
    <n v="290.93014799999997"/>
  </r>
  <r>
    <n v="290835269"/>
    <x v="0"/>
    <n v="2004"/>
    <x v="23"/>
    <n v="290.83526899999998"/>
  </r>
  <r>
    <n v="290835269"/>
    <x v="14"/>
    <n v="2004"/>
    <x v="23"/>
    <n v="290.83526899999998"/>
  </r>
  <r>
    <n v="290835269"/>
    <x v="8"/>
    <n v="2004"/>
    <x v="23"/>
    <n v="290.83526899999998"/>
  </r>
  <r>
    <n v="290745055"/>
    <x v="9"/>
    <n v="2010"/>
    <x v="15"/>
    <n v="290.74505499999998"/>
  </r>
  <r>
    <n v="290745055"/>
    <x v="3"/>
    <n v="2010"/>
    <x v="15"/>
    <n v="290.74505499999998"/>
  </r>
  <r>
    <n v="290745055"/>
    <x v="4"/>
    <n v="2010"/>
    <x v="15"/>
    <n v="290.74505499999998"/>
  </r>
  <r>
    <n v="289317794"/>
    <x v="9"/>
    <n v="1998"/>
    <x v="28"/>
    <n v="289.31779399999999"/>
  </r>
  <r>
    <n v="289317794"/>
    <x v="3"/>
    <n v="1998"/>
    <x v="28"/>
    <n v="289.31779399999999"/>
  </r>
  <r>
    <n v="289317794"/>
    <x v="13"/>
    <n v="1998"/>
    <x v="28"/>
    <n v="289.31779399999999"/>
  </r>
  <r>
    <n v="288885818"/>
    <x v="0"/>
    <n v="2014"/>
    <x v="13"/>
    <n v="288.88581799999997"/>
  </r>
  <r>
    <n v="288885818"/>
    <x v="1"/>
    <n v="2014"/>
    <x v="13"/>
    <n v="288.88581799999997"/>
  </r>
  <r>
    <n v="288885818"/>
    <x v="14"/>
    <n v="2014"/>
    <x v="13"/>
    <n v="288.88581799999997"/>
  </r>
  <r>
    <n v="288752301"/>
    <x v="9"/>
    <n v="1988"/>
    <x v="45"/>
    <n v="288.75230099999999"/>
  </r>
  <r>
    <n v="288752301"/>
    <x v="4"/>
    <n v="1988"/>
    <x v="45"/>
    <n v="288.75230099999999"/>
  </r>
  <r>
    <n v="288485135"/>
    <x v="9"/>
    <n v="2005"/>
    <x v="24"/>
    <n v="288.48513500000001"/>
  </r>
  <r>
    <n v="288485135"/>
    <x v="4"/>
    <n v="2005"/>
    <x v="24"/>
    <n v="288.48513500000001"/>
  </r>
  <r>
    <n v="288383523"/>
    <x v="9"/>
    <n v="2011"/>
    <x v="8"/>
    <n v="288.38352300000003"/>
  </r>
  <r>
    <n v="288383523"/>
    <x v="4"/>
    <n v="2011"/>
    <x v="8"/>
    <n v="288.38352300000003"/>
  </r>
  <r>
    <n v="288175335"/>
    <x v="0"/>
    <n v="2018"/>
    <x v="4"/>
    <n v="288.17533500000002"/>
  </r>
  <r>
    <n v="288175335"/>
    <x v="1"/>
    <n v="2018"/>
    <x v="4"/>
    <n v="288.17533500000002"/>
  </r>
  <r>
    <n v="288175335"/>
    <x v="5"/>
    <n v="2018"/>
    <x v="4"/>
    <n v="288.17533500000002"/>
  </r>
  <r>
    <n v="287928194"/>
    <x v="9"/>
    <n v="1995"/>
    <x v="41"/>
    <n v="287.92819400000002"/>
  </r>
  <r>
    <n v="287928194"/>
    <x v="10"/>
    <n v="1995"/>
    <x v="41"/>
    <n v="287.92819400000002"/>
  </r>
  <r>
    <n v="287928194"/>
    <x v="2"/>
    <n v="1995"/>
    <x v="41"/>
    <n v="287.92819400000002"/>
  </r>
  <r>
    <n v="287553595"/>
    <x v="9"/>
    <n v="2001"/>
    <x v="19"/>
    <n v="287.55359499999997"/>
  </r>
  <r>
    <n v="287144079"/>
    <x v="9"/>
    <n v="2015"/>
    <x v="3"/>
    <n v="287.14407899999998"/>
  </r>
  <r>
    <n v="287144079"/>
    <x v="12"/>
    <n v="2015"/>
    <x v="3"/>
    <n v="287.14407899999998"/>
  </r>
  <r>
    <n v="286801374"/>
    <x v="7"/>
    <n v="1999"/>
    <x v="18"/>
    <n v="286.80137400000001"/>
  </r>
  <r>
    <n v="286801374"/>
    <x v="3"/>
    <n v="1999"/>
    <x v="18"/>
    <n v="286.80137400000001"/>
  </r>
  <r>
    <n v="286801374"/>
    <x v="2"/>
    <n v="1999"/>
    <x v="18"/>
    <n v="286.80137400000001"/>
  </r>
  <r>
    <n v="286168572"/>
    <x v="0"/>
    <n v="2013"/>
    <x v="10"/>
    <n v="286.16857199999998"/>
  </r>
  <r>
    <n v="286168572"/>
    <x v="1"/>
    <n v="2013"/>
    <x v="10"/>
    <n v="286.16857199999998"/>
  </r>
  <r>
    <n v="286168572"/>
    <x v="5"/>
    <n v="2013"/>
    <x v="10"/>
    <n v="286.16857199999998"/>
  </r>
  <r>
    <n v="286140700"/>
    <x v="0"/>
    <n v="2013"/>
    <x v="10"/>
    <n v="286.14069999999998"/>
  </r>
  <r>
    <n v="286140700"/>
    <x v="3"/>
    <n v="2013"/>
    <x v="10"/>
    <n v="286.14069999999998"/>
  </r>
  <r>
    <n v="286140700"/>
    <x v="5"/>
    <n v="2013"/>
    <x v="10"/>
    <n v="286.14069999999998"/>
  </r>
  <r>
    <n v="285444603"/>
    <x v="0"/>
    <n v="1998"/>
    <x v="28"/>
    <n v="285.44460299999997"/>
  </r>
  <r>
    <n v="285444603"/>
    <x v="7"/>
    <n v="1998"/>
    <x v="28"/>
    <n v="285.44460299999997"/>
  </r>
  <r>
    <n v="285444603"/>
    <x v="8"/>
    <n v="1998"/>
    <x v="28"/>
    <n v="285.44460299999997"/>
  </r>
  <r>
    <n v="284139100"/>
    <x v="0"/>
    <n v="2012"/>
    <x v="6"/>
    <n v="284.13909999999998"/>
  </r>
  <r>
    <n v="284139100"/>
    <x v="1"/>
    <n v="2012"/>
    <x v="6"/>
    <n v="284.13909999999998"/>
  </r>
  <r>
    <n v="284139100"/>
    <x v="5"/>
    <n v="2012"/>
    <x v="6"/>
    <n v="284.13909999999998"/>
  </r>
  <r>
    <n v="282570682"/>
    <x v="6"/>
    <n v="2013"/>
    <x v="10"/>
    <n v="282.57068199999998"/>
  </r>
  <r>
    <n v="282570682"/>
    <x v="1"/>
    <n v="2013"/>
    <x v="10"/>
    <n v="282.57068199999998"/>
  </r>
  <r>
    <n v="282570682"/>
    <x v="9"/>
    <n v="2013"/>
    <x v="10"/>
    <n v="282.57068199999998"/>
  </r>
  <r>
    <n v="282377683"/>
    <x v="1"/>
    <n v="2014"/>
    <x v="13"/>
    <n v="282.37768299999999"/>
  </r>
  <r>
    <n v="282377683"/>
    <x v="9"/>
    <n v="2014"/>
    <x v="13"/>
    <n v="282.37768299999999"/>
  </r>
  <r>
    <n v="282377683"/>
    <x v="10"/>
    <n v="2014"/>
    <x v="13"/>
    <n v="282.37768299999999"/>
  </r>
  <r>
    <n v="281995610"/>
    <x v="9"/>
    <n v="2001"/>
    <x v="19"/>
    <n v="281.99561"/>
  </r>
  <r>
    <n v="281995610"/>
    <x v="3"/>
    <n v="2001"/>
    <x v="19"/>
    <n v="281.99561"/>
  </r>
  <r>
    <n v="281995610"/>
    <x v="4"/>
    <n v="2001"/>
    <x v="19"/>
    <n v="281.99561"/>
  </r>
  <r>
    <n v="281050000"/>
    <x v="11"/>
    <n v="2022"/>
    <x v="7"/>
    <n v="281.05"/>
  </r>
  <r>
    <n v="281050000"/>
    <x v="3"/>
    <n v="2022"/>
    <x v="7"/>
    <n v="281.05"/>
  </r>
  <r>
    <n v="281050000"/>
    <x v="12"/>
    <n v="2022"/>
    <x v="7"/>
    <n v="281.05"/>
  </r>
  <r>
    <n v="278780441"/>
    <x v="0"/>
    <n v="2010"/>
    <x v="15"/>
    <n v="278.780441"/>
  </r>
  <r>
    <n v="278780441"/>
    <x v="8"/>
    <n v="2010"/>
    <x v="15"/>
    <n v="278.780441"/>
  </r>
  <r>
    <n v="278454417"/>
    <x v="15"/>
    <m/>
    <x v="48"/>
    <n v="278.45441699999998"/>
  </r>
  <r>
    <n v="278454417"/>
    <x v="8"/>
    <m/>
    <x v="48"/>
    <n v="278.45441699999998"/>
  </r>
  <r>
    <n v="278019771"/>
    <x v="9"/>
    <n v="2000"/>
    <x v="29"/>
    <n v="278.01977099999999"/>
  </r>
  <r>
    <n v="277448382"/>
    <x v="0"/>
    <n v="2002"/>
    <x v="22"/>
    <n v="277.44838199999998"/>
  </r>
  <r>
    <n v="277448382"/>
    <x v="1"/>
    <n v="2002"/>
    <x v="22"/>
    <n v="277.44838199999998"/>
  </r>
  <r>
    <n v="277448382"/>
    <x v="8"/>
    <n v="2002"/>
    <x v="22"/>
    <n v="277.44838199999998"/>
  </r>
  <r>
    <n v="276144750"/>
    <x v="0"/>
    <n v="2012"/>
    <x v="6"/>
    <n v="276.14474999999999"/>
  </r>
  <r>
    <n v="276144750"/>
    <x v="1"/>
    <n v="2012"/>
    <x v="6"/>
    <n v="276.14474999999999"/>
  </r>
  <r>
    <n v="276144750"/>
    <x v="8"/>
    <n v="2012"/>
    <x v="6"/>
    <n v="276.14474999999999"/>
  </r>
  <r>
    <n v="275698039"/>
    <x v="6"/>
    <n v="2014"/>
    <x v="13"/>
    <n v="275.69803899999999"/>
  </r>
  <r>
    <n v="275698039"/>
    <x v="1"/>
    <n v="2014"/>
    <x v="13"/>
    <n v="275.69803899999999"/>
  </r>
  <r>
    <n v="275698039"/>
    <x v="9"/>
    <n v="2014"/>
    <x v="13"/>
    <n v="275.69803899999999"/>
  </r>
  <r>
    <n v="275678613"/>
    <x v="1"/>
    <n v="2002"/>
    <x v="22"/>
    <n v="275.67861299999998"/>
  </r>
  <r>
    <n v="275678613"/>
    <x v="9"/>
    <n v="2002"/>
    <x v="22"/>
    <n v="275.67861299999998"/>
  </r>
  <r>
    <n v="275678613"/>
    <x v="10"/>
    <n v="2002"/>
    <x v="22"/>
    <n v="275.67861299999998"/>
  </r>
  <r>
    <n v="275293450"/>
    <x v="11"/>
    <n v="2012"/>
    <x v="6"/>
    <n v="275.29345000000001"/>
  </r>
  <r>
    <n v="275293450"/>
    <x v="3"/>
    <n v="2012"/>
    <x v="6"/>
    <n v="275.29345000000001"/>
  </r>
  <r>
    <n v="275293450"/>
    <x v="13"/>
    <n v="2012"/>
    <x v="6"/>
    <n v="275.29345000000001"/>
  </r>
  <r>
    <n v="274703340"/>
    <x v="0"/>
    <n v="2001"/>
    <x v="19"/>
    <n v="274.70334000000003"/>
  </r>
  <r>
    <n v="274703340"/>
    <x v="1"/>
    <n v="2001"/>
    <x v="19"/>
    <n v="274.70334000000003"/>
  </r>
  <r>
    <n v="274703340"/>
    <x v="2"/>
    <n v="2001"/>
    <x v="19"/>
    <n v="274.70334000000003"/>
  </r>
  <r>
    <n v="274650803"/>
    <x v="0"/>
    <n v="2018"/>
    <x v="4"/>
    <n v="274.650803"/>
  </r>
  <r>
    <n v="274650803"/>
    <x v="1"/>
    <n v="2018"/>
    <x v="4"/>
    <n v="274.650803"/>
  </r>
  <r>
    <n v="274650803"/>
    <x v="2"/>
    <n v="2018"/>
    <x v="4"/>
    <n v="274.650803"/>
  </r>
  <r>
    <n v="274470394"/>
    <x v="0"/>
    <n v="2010"/>
    <x v="15"/>
    <n v="274.470394"/>
  </r>
  <r>
    <n v="274470394"/>
    <x v="1"/>
    <n v="2010"/>
    <x v="15"/>
    <n v="274.470394"/>
  </r>
  <r>
    <n v="274470394"/>
    <x v="8"/>
    <n v="2010"/>
    <x v="15"/>
    <n v="274.470394"/>
  </r>
  <r>
    <n v="274325949"/>
    <x v="6"/>
    <n v="2013"/>
    <x v="10"/>
    <n v="274.32594899999998"/>
  </r>
  <r>
    <n v="274325949"/>
    <x v="1"/>
    <n v="2013"/>
    <x v="10"/>
    <n v="274.32594899999998"/>
  </r>
  <r>
    <n v="274325949"/>
    <x v="9"/>
    <n v="2013"/>
    <x v="10"/>
    <n v="274.32594899999998"/>
  </r>
  <r>
    <n v="273961019"/>
    <x v="9"/>
    <n v="1996"/>
    <x v="25"/>
    <n v="273.96101900000002"/>
  </r>
  <r>
    <n v="273961019"/>
    <x v="4"/>
    <n v="1996"/>
    <x v="25"/>
    <n v="273.96101900000002"/>
  </r>
  <r>
    <n v="273961019"/>
    <x v="5"/>
    <n v="1996"/>
    <x v="25"/>
    <n v="273.96101900000002"/>
  </r>
  <r>
    <n v="273552592"/>
    <x v="9"/>
    <n v="1996"/>
    <x v="25"/>
    <n v="273.552592"/>
  </r>
  <r>
    <n v="273552592"/>
    <x v="3"/>
    <n v="1996"/>
    <x v="25"/>
    <n v="273.552592"/>
  </r>
  <r>
    <n v="273552592"/>
    <x v="4"/>
    <n v="1996"/>
    <x v="25"/>
    <n v="273.552592"/>
  </r>
  <r>
    <n v="273339556"/>
    <x v="0"/>
    <n v="2003"/>
    <x v="12"/>
    <n v="273.33955600000002"/>
  </r>
  <r>
    <n v="273339556"/>
    <x v="9"/>
    <n v="2003"/>
    <x v="12"/>
    <n v="273.33955600000002"/>
  </r>
  <r>
    <n v="273339556"/>
    <x v="7"/>
    <n v="2003"/>
    <x v="12"/>
    <n v="273.33955600000002"/>
  </r>
  <r>
    <n v="273144151"/>
    <x v="6"/>
    <n v="2002"/>
    <x v="22"/>
    <n v="273.14415100000002"/>
  </r>
  <r>
    <n v="273144151"/>
    <x v="1"/>
    <n v="2002"/>
    <x v="22"/>
    <n v="273.14415100000002"/>
  </r>
  <r>
    <n v="273144151"/>
    <x v="9"/>
    <n v="2002"/>
    <x v="22"/>
    <n v="273.14415100000002"/>
  </r>
  <r>
    <n v="272742922"/>
    <x v="7"/>
    <n v="1991"/>
    <x v="31"/>
    <n v="272.74292200000002"/>
  </r>
  <r>
    <n v="272742922"/>
    <x v="3"/>
    <n v="1991"/>
    <x v="31"/>
    <n v="272.74292200000002"/>
  </r>
  <r>
    <n v="272742922"/>
    <x v="8"/>
    <n v="1991"/>
    <x v="31"/>
    <n v="272.74292200000002"/>
  </r>
  <r>
    <n v="271457301"/>
    <x v="9"/>
    <n v="2010"/>
    <x v="15"/>
    <n v="271.45730099999997"/>
  </r>
  <r>
    <n v="270665134"/>
    <x v="9"/>
    <n v="2014"/>
    <x v="13"/>
    <n v="270.66513400000002"/>
  </r>
  <r>
    <n v="270248367"/>
    <x v="3"/>
    <n v="1993"/>
    <x v="14"/>
    <n v="270.24836699999997"/>
  </r>
  <r>
    <n v="270248367"/>
    <x v="14"/>
    <n v="1993"/>
    <x v="14"/>
    <n v="270.24836699999997"/>
  </r>
  <r>
    <n v="270248367"/>
    <x v="8"/>
    <n v="1993"/>
    <x v="14"/>
    <n v="270.24836699999997"/>
  </r>
  <r>
    <n v="269994119"/>
    <x v="9"/>
    <n v="2013"/>
    <x v="10"/>
    <n v="269.99411900000001"/>
  </r>
  <r>
    <n v="269994119"/>
    <x v="7"/>
    <n v="2013"/>
    <x v="10"/>
    <n v="269.99411900000001"/>
  </r>
  <r>
    <n v="269958228"/>
    <x v="3"/>
    <n v="2008"/>
    <x v="20"/>
    <n v="269.95822800000002"/>
  </r>
  <r>
    <n v="269784201"/>
    <x v="0"/>
    <n v="2008"/>
    <x v="20"/>
    <n v="269.784201"/>
  </r>
  <r>
    <n v="269784201"/>
    <x v="1"/>
    <n v="2008"/>
    <x v="20"/>
    <n v="269.784201"/>
  </r>
  <r>
    <n v="269784201"/>
    <x v="3"/>
    <n v="2008"/>
    <x v="20"/>
    <n v="269.784201"/>
  </r>
  <r>
    <n v="269755430"/>
    <x v="11"/>
    <n v="2007"/>
    <x v="21"/>
    <n v="269.75542999999999"/>
  </r>
  <r>
    <n v="269755430"/>
    <x v="7"/>
    <n v="2007"/>
    <x v="21"/>
    <n v="269.75542999999999"/>
  </r>
  <r>
    <n v="269755430"/>
    <x v="3"/>
    <n v="2007"/>
    <x v="21"/>
    <n v="269.75542999999999"/>
  </r>
  <r>
    <n v="268426634"/>
    <x v="6"/>
    <n v="2013"/>
    <x v="10"/>
    <n v="268.42663399999998"/>
  </r>
  <r>
    <n v="268426634"/>
    <x v="0"/>
    <n v="2013"/>
    <x v="10"/>
    <n v="268.42663399999998"/>
  </r>
  <r>
    <n v="268426634"/>
    <x v="1"/>
    <n v="2013"/>
    <x v="10"/>
    <n v="268.42663399999998"/>
  </r>
  <r>
    <n v="268175631"/>
    <x v="0"/>
    <n v="2014"/>
    <x v="13"/>
    <n v="268.17563100000001"/>
  </r>
  <r>
    <n v="268175631"/>
    <x v="1"/>
    <n v="2014"/>
    <x v="13"/>
    <n v="268.17563100000001"/>
  </r>
  <r>
    <n v="268175631"/>
    <x v="3"/>
    <n v="2014"/>
    <x v="13"/>
    <n v="268.17563100000001"/>
  </r>
  <r>
    <n v="267447150"/>
    <x v="6"/>
    <n v="1942"/>
    <x v="49"/>
    <n v="267.44715000000002"/>
  </r>
  <r>
    <n v="267447150"/>
    <x v="1"/>
    <n v="1942"/>
    <x v="49"/>
    <n v="267.44715000000002"/>
  </r>
  <r>
    <n v="267447150"/>
    <x v="3"/>
    <n v="1942"/>
    <x v="49"/>
    <n v="267.44715000000002"/>
  </r>
  <r>
    <n v="267045765"/>
    <x v="6"/>
    <n v="2009"/>
    <x v="0"/>
    <n v="267.04576500000002"/>
  </r>
  <r>
    <n v="267045765"/>
    <x v="1"/>
    <n v="2009"/>
    <x v="0"/>
    <n v="267.04576500000002"/>
  </r>
  <r>
    <n v="267045765"/>
    <x v="9"/>
    <n v="2009"/>
    <x v="0"/>
    <n v="267.04576500000002"/>
  </r>
  <r>
    <n v="266915287"/>
    <x v="0"/>
    <n v="1992"/>
    <x v="33"/>
    <n v="266.91528699999998"/>
  </r>
  <r>
    <n v="266915287"/>
    <x v="7"/>
    <n v="1992"/>
    <x v="33"/>
    <n v="266.91528699999998"/>
  </r>
  <r>
    <n v="266915287"/>
    <x v="2"/>
    <n v="1992"/>
    <x v="33"/>
    <n v="266.91528699999998"/>
  </r>
  <r>
    <n v="266614059"/>
    <x v="3"/>
    <n v="1993"/>
    <x v="14"/>
    <n v="266.614059"/>
  </r>
  <r>
    <n v="266614059"/>
    <x v="4"/>
    <n v="1993"/>
    <x v="14"/>
    <n v="266.614059"/>
  </r>
  <r>
    <n v="265328738"/>
    <x v="9"/>
    <n v="2003"/>
    <x v="12"/>
    <n v="265.32873799999999"/>
  </r>
  <r>
    <n v="265328738"/>
    <x v="3"/>
    <n v="2003"/>
    <x v="12"/>
    <n v="265.32873799999999"/>
  </r>
  <r>
    <n v="265328738"/>
    <x v="4"/>
    <n v="2003"/>
    <x v="12"/>
    <n v="265.32873799999999"/>
  </r>
  <r>
    <n v="265126918"/>
    <x v="9"/>
    <n v="2004"/>
    <x v="23"/>
    <n v="265.12691799999999"/>
  </r>
  <r>
    <n v="265126918"/>
    <x v="3"/>
    <n v="2004"/>
    <x v="23"/>
    <n v="265.12691799999999"/>
  </r>
  <r>
    <n v="265126918"/>
    <x v="4"/>
    <n v="2004"/>
    <x v="23"/>
    <n v="265.12691799999999"/>
  </r>
  <r>
    <n v="264770996"/>
    <x v="0"/>
    <n v="2008"/>
    <x v="20"/>
    <n v="264.77099600000003"/>
  </r>
  <r>
    <n v="264770996"/>
    <x v="1"/>
    <n v="2008"/>
    <x v="20"/>
    <n v="264.77099600000003"/>
  </r>
  <r>
    <n v="264770996"/>
    <x v="5"/>
    <n v="2008"/>
    <x v="20"/>
    <n v="264.77099600000003"/>
  </r>
  <r>
    <n v="264218220"/>
    <x v="0"/>
    <n v="1995"/>
    <x v="41"/>
    <n v="264.21821999999997"/>
  </r>
  <r>
    <n v="264218220"/>
    <x v="1"/>
    <n v="1995"/>
    <x v="41"/>
    <n v="264.21821999999997"/>
  </r>
  <r>
    <n v="264218220"/>
    <x v="5"/>
    <n v="1995"/>
    <x v="41"/>
    <n v="264.21821999999997"/>
  </r>
  <r>
    <n v="264118201"/>
    <x v="9"/>
    <n v="1998"/>
    <x v="28"/>
    <n v="264.118201"/>
  </r>
  <r>
    <n v="264118201"/>
    <x v="3"/>
    <n v="1998"/>
    <x v="28"/>
    <n v="264.118201"/>
  </r>
  <r>
    <n v="264105545"/>
    <x v="0"/>
    <n v="2000"/>
    <x v="29"/>
    <n v="264.10554500000001"/>
  </r>
  <r>
    <n v="264105545"/>
    <x v="1"/>
    <n v="2000"/>
    <x v="29"/>
    <n v="264.10554500000001"/>
  </r>
  <r>
    <n v="264105545"/>
    <x v="9"/>
    <n v="2000"/>
    <x v="29"/>
    <n v="264.10554500000001"/>
  </r>
  <r>
    <n v="263920180"/>
    <x v="0"/>
    <n v="1997"/>
    <x v="2"/>
    <n v="263.92018000000002"/>
  </r>
  <r>
    <n v="263920180"/>
    <x v="1"/>
    <n v="1997"/>
    <x v="2"/>
    <n v="263.92018000000002"/>
  </r>
  <r>
    <n v="263920180"/>
    <x v="5"/>
    <n v="1997"/>
    <x v="2"/>
    <n v="263.92018000000002"/>
  </r>
  <r>
    <n v="263187038"/>
    <x v="3"/>
    <n v="2019"/>
    <x v="1"/>
    <n v="263.18703799999997"/>
  </r>
  <r>
    <n v="263187038"/>
    <x v="8"/>
    <n v="2019"/>
    <x v="1"/>
    <n v="263.18703799999997"/>
  </r>
  <r>
    <n v="262821940"/>
    <x v="1"/>
    <n v="1995"/>
    <x v="41"/>
    <n v="262.82193999999998"/>
  </r>
  <r>
    <n v="262821940"/>
    <x v="9"/>
    <n v="1995"/>
    <x v="41"/>
    <n v="262.82193999999998"/>
  </r>
  <r>
    <n v="262821940"/>
    <x v="10"/>
    <n v="1995"/>
    <x v="41"/>
    <n v="262.82193999999998"/>
  </r>
  <r>
    <n v="262552893"/>
    <x v="9"/>
    <n v="2006"/>
    <x v="16"/>
    <n v="262.55289299999998"/>
  </r>
  <r>
    <n v="262511490"/>
    <x v="6"/>
    <n v="2005"/>
    <x v="24"/>
    <n v="262.51148999999998"/>
  </r>
  <r>
    <n v="262511490"/>
    <x v="1"/>
    <n v="2005"/>
    <x v="24"/>
    <n v="262.51148999999998"/>
  </r>
  <r>
    <n v="262511490"/>
    <x v="9"/>
    <n v="2005"/>
    <x v="24"/>
    <n v="262.51148999999998"/>
  </r>
  <r>
    <n v="261989769"/>
    <x v="0"/>
    <n v="2010"/>
    <x v="15"/>
    <n v="261.98976900000002"/>
  </r>
  <r>
    <n v="261989769"/>
    <x v="1"/>
    <n v="2010"/>
    <x v="15"/>
    <n v="261.98976900000002"/>
  </r>
  <r>
    <n v="261989769"/>
    <x v="9"/>
    <n v="2010"/>
    <x v="15"/>
    <n v="261.98976900000002"/>
  </r>
  <r>
    <n v="261317921"/>
    <x v="0"/>
    <n v="1990"/>
    <x v="32"/>
    <n v="261.31792100000001"/>
  </r>
  <r>
    <n v="261317921"/>
    <x v="1"/>
    <n v="1990"/>
    <x v="32"/>
    <n v="261.31792100000001"/>
  </r>
  <r>
    <n v="261317921"/>
    <x v="5"/>
    <n v="1990"/>
    <x v="32"/>
    <n v="261.31792100000001"/>
  </r>
  <r>
    <n v="261183588"/>
    <x v="20"/>
    <n v="2009"/>
    <x v="0"/>
    <n v="261.18358799999999"/>
  </r>
  <r>
    <n v="261183588"/>
    <x v="3"/>
    <n v="2009"/>
    <x v="0"/>
    <n v="261.18358799999999"/>
  </r>
  <r>
    <n v="261183588"/>
    <x v="12"/>
    <n v="2009"/>
    <x v="0"/>
    <n v="261.18358799999999"/>
  </r>
  <r>
    <n v="261119292"/>
    <x v="0"/>
    <n v="2019"/>
    <x v="1"/>
    <n v="261.11929199999997"/>
  </r>
  <r>
    <n v="261119292"/>
    <x v="1"/>
    <n v="2019"/>
    <x v="1"/>
    <n v="261.11929199999997"/>
  </r>
  <r>
    <n v="261119292"/>
    <x v="5"/>
    <n v="2019"/>
    <x v="1"/>
    <n v="261.11929199999997"/>
  </r>
  <r>
    <n v="260502115"/>
    <x v="0"/>
    <n v="2013"/>
    <x v="10"/>
    <n v="260.502115"/>
  </r>
  <r>
    <n v="260502115"/>
    <x v="1"/>
    <n v="2013"/>
    <x v="10"/>
    <n v="260.502115"/>
  </r>
  <r>
    <n v="260502115"/>
    <x v="18"/>
    <n v="2013"/>
    <x v="10"/>
    <n v="260.502115"/>
  </r>
  <r>
    <n v="260095986"/>
    <x v="0"/>
    <n v="2011"/>
    <x v="8"/>
    <n v="260.09598599999998"/>
  </r>
  <r>
    <n v="260095986"/>
    <x v="14"/>
    <n v="2011"/>
    <x v="8"/>
    <n v="260.09598599999998"/>
  </r>
  <r>
    <n v="260095986"/>
    <x v="5"/>
    <n v="2011"/>
    <x v="8"/>
    <n v="260.09598599999998"/>
  </r>
  <r>
    <n v="259368448"/>
    <x v="0"/>
    <n v="2015"/>
    <x v="3"/>
    <n v="259.368448"/>
  </r>
  <r>
    <n v="259368448"/>
    <x v="1"/>
    <n v="2015"/>
    <x v="3"/>
    <n v="259.368448"/>
  </r>
  <r>
    <n v="259368448"/>
    <x v="3"/>
    <n v="2015"/>
    <x v="3"/>
    <n v="259.368448"/>
  </r>
  <r>
    <n v="259352064"/>
    <x v="0"/>
    <n v="2017"/>
    <x v="9"/>
    <n v="259.35206399999998"/>
  </r>
  <r>
    <n v="259352064"/>
    <x v="3"/>
    <n v="2017"/>
    <x v="9"/>
    <n v="259.35206399999998"/>
  </r>
  <r>
    <n v="259352064"/>
    <x v="14"/>
    <n v="2017"/>
    <x v="9"/>
    <n v="259.35206399999998"/>
  </r>
  <r>
    <n v="259175788"/>
    <x v="0"/>
    <n v="2003"/>
    <x v="12"/>
    <n v="259.17578800000001"/>
  </r>
  <r>
    <n v="259175788"/>
    <x v="1"/>
    <n v="2003"/>
    <x v="12"/>
    <n v="259.17578800000001"/>
  </r>
  <r>
    <n v="259175788"/>
    <x v="9"/>
    <n v="2003"/>
    <x v="12"/>
    <n v="259.17578800000001"/>
  </r>
  <r>
    <n v="258097122"/>
    <x v="0"/>
    <n v="2007"/>
    <x v="21"/>
    <n v="258.09712200000001"/>
  </r>
  <r>
    <n v="258097122"/>
    <x v="9"/>
    <n v="2007"/>
    <x v="21"/>
    <n v="258.09712200000001"/>
  </r>
  <r>
    <n v="258097122"/>
    <x v="7"/>
    <n v="2007"/>
    <x v="21"/>
    <n v="258.09712200000001"/>
  </r>
  <r>
    <n v="257938649"/>
    <x v="9"/>
    <n v="1997"/>
    <x v="2"/>
    <n v="257.938649"/>
  </r>
  <r>
    <n v="257938649"/>
    <x v="3"/>
    <n v="1997"/>
    <x v="2"/>
    <n v="257.938649"/>
  </r>
  <r>
    <n v="257753889"/>
    <x v="0"/>
    <n v="2017"/>
    <x v="9"/>
    <n v="257.75388900000002"/>
  </r>
  <r>
    <n v="257753889"/>
    <x v="1"/>
    <n v="2017"/>
    <x v="9"/>
    <n v="257.75388900000002"/>
  </r>
  <r>
    <n v="257753889"/>
    <x v="9"/>
    <n v="2017"/>
    <x v="9"/>
    <n v="257.75388900000002"/>
  </r>
  <r>
    <n v="257589721"/>
    <x v="15"/>
    <n v="2014"/>
    <x v="13"/>
    <n v="257.589721"/>
  </r>
  <r>
    <n v="257589721"/>
    <x v="14"/>
    <n v="2014"/>
    <x v="13"/>
    <n v="257.589721"/>
  </r>
  <r>
    <n v="257589721"/>
    <x v="8"/>
    <n v="2014"/>
    <x v="13"/>
    <n v="257.589721"/>
  </r>
  <r>
    <n v="256718560"/>
    <x v="6"/>
    <n v="2021"/>
    <x v="5"/>
    <n v="256.71856000000002"/>
  </r>
  <r>
    <n v="256718560"/>
    <x v="9"/>
    <n v="2021"/>
    <x v="5"/>
    <n v="256.71856000000002"/>
  </r>
  <r>
    <n v="256718560"/>
    <x v="10"/>
    <n v="2021"/>
    <x v="5"/>
    <n v="256.71856000000002"/>
  </r>
  <r>
    <n v="256697520"/>
    <x v="3"/>
    <n v="2004"/>
    <x v="23"/>
    <n v="256.69752"/>
  </r>
  <r>
    <n v="256697520"/>
    <x v="14"/>
    <n v="2004"/>
    <x v="23"/>
    <n v="256.69752"/>
  </r>
  <r>
    <n v="256697520"/>
    <x v="8"/>
    <n v="2004"/>
    <x v="23"/>
    <n v="256.69752"/>
  </r>
  <r>
    <n v="256283912"/>
    <x v="0"/>
    <n v="2015"/>
    <x v="3"/>
    <n v="256.28391199999999"/>
  </r>
  <r>
    <n v="256283912"/>
    <x v="1"/>
    <n v="2015"/>
    <x v="3"/>
    <n v="256.28391199999999"/>
  </r>
  <r>
    <n v="256283912"/>
    <x v="9"/>
    <n v="2015"/>
    <x v="3"/>
    <n v="256.28391199999999"/>
  </r>
  <r>
    <n v="256271286"/>
    <x v="11"/>
    <n v="2000"/>
    <x v="29"/>
    <n v="256.27128599999998"/>
  </r>
  <r>
    <n v="256271286"/>
    <x v="3"/>
    <n v="2000"/>
    <x v="29"/>
    <n v="256.27128599999998"/>
  </r>
  <r>
    <n v="255863112"/>
    <x v="9"/>
    <n v="2019"/>
    <x v="1"/>
    <n v="255.863112"/>
  </r>
  <r>
    <n v="255863112"/>
    <x v="19"/>
    <n v="2019"/>
    <x v="1"/>
    <n v="255.863112"/>
  </r>
  <r>
    <n v="255745157"/>
    <x v="15"/>
    <n v="2017"/>
    <x v="9"/>
    <n v="255.74515700000001"/>
  </r>
  <r>
    <n v="255745157"/>
    <x v="14"/>
    <n v="2017"/>
    <x v="9"/>
    <n v="255.74515700000001"/>
  </r>
  <r>
    <n v="255745157"/>
    <x v="8"/>
    <n v="2017"/>
    <x v="9"/>
    <n v="255.74515700000001"/>
  </r>
  <r>
    <n v="255743093"/>
    <x v="9"/>
    <n v="2008"/>
    <x v="20"/>
    <n v="255.74309299999999"/>
  </r>
  <r>
    <n v="255743093"/>
    <x v="3"/>
    <n v="2008"/>
    <x v="20"/>
    <n v="255.74309299999999"/>
  </r>
  <r>
    <n v="255743093"/>
    <x v="10"/>
    <n v="2008"/>
    <x v="20"/>
    <n v="255.74309299999999"/>
  </r>
  <r>
    <n v="255614941"/>
    <x v="7"/>
    <n v="2018"/>
    <x v="4"/>
    <n v="255.61494099999999"/>
  </r>
  <r>
    <n v="255614941"/>
    <x v="15"/>
    <n v="2018"/>
    <x v="4"/>
    <n v="255.61494099999999"/>
  </r>
  <r>
    <n v="255614941"/>
    <x v="8"/>
    <n v="2018"/>
    <x v="4"/>
    <n v="255.61494099999999"/>
  </r>
  <r>
    <n v="255228914"/>
    <x v="15"/>
    <n v="2019"/>
    <x v="1"/>
    <n v="255.228914"/>
  </r>
  <r>
    <n v="255228914"/>
    <x v="14"/>
    <n v="2019"/>
    <x v="1"/>
    <n v="255.228914"/>
  </r>
  <r>
    <n v="255228914"/>
    <x v="8"/>
    <n v="2019"/>
    <x v="1"/>
    <n v="255.228914"/>
  </r>
  <r>
    <n v="255000211"/>
    <x v="0"/>
    <n v="1993"/>
    <x v="14"/>
    <n v="255.00021100000001"/>
  </r>
  <r>
    <n v="255000211"/>
    <x v="1"/>
    <n v="1993"/>
    <x v="14"/>
    <n v="255.00021100000001"/>
  </r>
  <r>
    <n v="255000211"/>
    <x v="8"/>
    <n v="1993"/>
    <x v="14"/>
    <n v="255.00021100000001"/>
  </r>
  <r>
    <n v="254158390"/>
    <x v="0"/>
    <n v="2017"/>
    <x v="9"/>
    <n v="254.15839"/>
  </r>
  <r>
    <n v="254158390"/>
    <x v="3"/>
    <n v="2017"/>
    <x v="9"/>
    <n v="254.15839"/>
  </r>
  <r>
    <n v="254134910"/>
    <x v="9"/>
    <n v="1995"/>
    <x v="41"/>
    <n v="254.13490999999999"/>
  </r>
  <r>
    <n v="254134910"/>
    <x v="3"/>
    <n v="1995"/>
    <x v="41"/>
    <n v="254.13490999999999"/>
  </r>
  <r>
    <n v="254134910"/>
    <x v="10"/>
    <n v="1995"/>
    <x v="41"/>
    <n v="254.13490999999999"/>
  </r>
  <r>
    <n v="253890701"/>
    <x v="0"/>
    <n v="2019"/>
    <x v="1"/>
    <n v="253.89070100000001"/>
  </r>
  <r>
    <n v="253890701"/>
    <x v="1"/>
    <n v="2019"/>
    <x v="1"/>
    <n v="253.89070100000001"/>
  </r>
  <r>
    <n v="253890701"/>
    <x v="9"/>
    <n v="2019"/>
    <x v="1"/>
    <n v="253.89070100000001"/>
  </r>
  <r>
    <n v="253625427"/>
    <x v="0"/>
    <n v="2007"/>
    <x v="21"/>
    <n v="253.625427"/>
  </r>
  <r>
    <n v="253625427"/>
    <x v="1"/>
    <n v="2007"/>
    <x v="21"/>
    <n v="253.625427"/>
  </r>
  <r>
    <n v="253625427"/>
    <x v="9"/>
    <n v="2007"/>
    <x v="21"/>
    <n v="253.625427"/>
  </r>
  <r>
    <n v="252909177"/>
    <x v="9"/>
    <n v="2008"/>
    <x v="20"/>
    <n v="252.909177"/>
  </r>
  <r>
    <n v="252909177"/>
    <x v="3"/>
    <n v="2008"/>
    <x v="20"/>
    <n v="252.909177"/>
  </r>
  <r>
    <n v="252909177"/>
    <x v="10"/>
    <n v="2008"/>
    <x v="20"/>
    <n v="252.909177"/>
  </r>
  <r>
    <n v="252712101"/>
    <x v="6"/>
    <n v="1997"/>
    <x v="2"/>
    <n v="252.71210099999999"/>
  </r>
  <r>
    <n v="252712101"/>
    <x v="1"/>
    <n v="1997"/>
    <x v="2"/>
    <n v="252.71210099999999"/>
  </r>
  <r>
    <n v="252712101"/>
    <x v="9"/>
    <n v="1997"/>
    <x v="2"/>
    <n v="252.71210099999999"/>
  </r>
  <r>
    <n v="252442974"/>
    <x v="0"/>
    <n v="2019"/>
    <x v="1"/>
    <n v="252.44297399999999"/>
  </r>
  <r>
    <n v="252442974"/>
    <x v="1"/>
    <n v="2019"/>
    <x v="1"/>
    <n v="252.44297399999999"/>
  </r>
  <r>
    <n v="252442974"/>
    <x v="5"/>
    <n v="2019"/>
    <x v="1"/>
    <n v="252.44297399999999"/>
  </r>
  <r>
    <n v="252276927"/>
    <x v="3"/>
    <n v="2010"/>
    <x v="15"/>
    <n v="252.276927"/>
  </r>
  <r>
    <n v="252276927"/>
    <x v="18"/>
    <n v="2010"/>
    <x v="15"/>
    <n v="252.276927"/>
  </r>
  <r>
    <n v="251410631"/>
    <x v="1"/>
    <n v="2020"/>
    <x v="37"/>
    <n v="251.410631"/>
  </r>
  <r>
    <n v="251410631"/>
    <x v="9"/>
    <n v="2020"/>
    <x v="37"/>
    <n v="251.410631"/>
  </r>
  <r>
    <n v="251410631"/>
    <x v="10"/>
    <n v="2020"/>
    <x v="37"/>
    <n v="251.410631"/>
  </r>
  <r>
    <n v="251212670"/>
    <x v="1"/>
    <n v="1997"/>
    <x v="2"/>
    <n v="251.21267"/>
  </r>
  <r>
    <n v="251212670"/>
    <x v="9"/>
    <n v="1997"/>
    <x v="2"/>
    <n v="251.21267"/>
  </r>
  <r>
    <n v="251212670"/>
    <x v="10"/>
    <n v="1997"/>
    <x v="2"/>
    <n v="251.21267"/>
  </r>
  <r>
    <n v="251171807"/>
    <x v="7"/>
    <n v="2013"/>
    <x v="10"/>
    <n v="251.171807"/>
  </r>
  <r>
    <n v="251171807"/>
    <x v="3"/>
    <n v="2013"/>
    <x v="10"/>
    <n v="251.171807"/>
  </r>
  <r>
    <n v="250849789"/>
    <x v="0"/>
    <n v="1998"/>
    <x v="28"/>
    <n v="250.84978899999999"/>
  </r>
  <r>
    <n v="250849789"/>
    <x v="8"/>
    <n v="1998"/>
    <x v="28"/>
    <n v="250.84978899999999"/>
  </r>
  <r>
    <n v="250821495"/>
    <x v="9"/>
    <n v="1998"/>
    <x v="28"/>
    <n v="250.821495"/>
  </r>
  <r>
    <n v="250821495"/>
    <x v="3"/>
    <n v="1998"/>
    <x v="28"/>
    <n v="250.821495"/>
  </r>
  <r>
    <n v="250821495"/>
    <x v="4"/>
    <n v="1998"/>
    <x v="28"/>
    <n v="250.821495"/>
  </r>
  <r>
    <n v="250425512"/>
    <x v="0"/>
    <n v="2006"/>
    <x v="16"/>
    <n v="250.425512"/>
  </r>
  <r>
    <n v="250425512"/>
    <x v="1"/>
    <n v="2006"/>
    <x v="16"/>
    <n v="250.425512"/>
  </r>
  <r>
    <n v="250425512"/>
    <x v="10"/>
    <n v="2006"/>
    <x v="16"/>
    <n v="250.425512"/>
  </r>
  <r>
    <n v="250397798"/>
    <x v="6"/>
    <n v="2003"/>
    <x v="12"/>
    <n v="250.39779799999999"/>
  </r>
  <r>
    <n v="250397798"/>
    <x v="1"/>
    <n v="2003"/>
    <x v="12"/>
    <n v="250.39779799999999"/>
  </r>
  <r>
    <n v="250397798"/>
    <x v="9"/>
    <n v="2003"/>
    <x v="12"/>
    <n v="250.39779799999999"/>
  </r>
  <r>
    <n v="250341816"/>
    <x v="7"/>
    <n v="1972"/>
    <x v="50"/>
    <n v="250.34181599999999"/>
  </r>
  <r>
    <n v="250341816"/>
    <x v="3"/>
    <n v="1972"/>
    <x v="50"/>
    <n v="250.34181599999999"/>
  </r>
  <r>
    <n v="250288523"/>
    <x v="0"/>
    <n v="1998"/>
    <x v="28"/>
    <n v="250.288523"/>
  </r>
  <r>
    <n v="250288523"/>
    <x v="1"/>
    <n v="1998"/>
    <x v="28"/>
    <n v="250.288523"/>
  </r>
  <r>
    <n v="250288523"/>
    <x v="9"/>
    <n v="1998"/>
    <x v="28"/>
    <n v="250.288523"/>
  </r>
  <r>
    <n v="249348933"/>
    <x v="15"/>
    <n v="2002"/>
    <x v="22"/>
    <n v="249.34893299999999"/>
  </r>
  <r>
    <n v="249348933"/>
    <x v="14"/>
    <n v="2002"/>
    <x v="22"/>
    <n v="249.34893299999999"/>
  </r>
  <r>
    <n v="248639099"/>
    <x v="15"/>
    <n v="1999"/>
    <x v="18"/>
    <n v="248.63909899999999"/>
  </r>
  <r>
    <n v="248639099"/>
    <x v="14"/>
    <n v="1999"/>
    <x v="18"/>
    <n v="248.63909899999999"/>
  </r>
  <r>
    <n v="248118121"/>
    <x v="3"/>
    <n v="2000"/>
    <x v="29"/>
    <n v="248.118121"/>
  </r>
  <r>
    <n v="248118121"/>
    <x v="14"/>
    <n v="2000"/>
    <x v="29"/>
    <n v="248.118121"/>
  </r>
  <r>
    <n v="248118121"/>
    <x v="5"/>
    <n v="2000"/>
    <x v="29"/>
    <n v="248.118121"/>
  </r>
  <r>
    <n v="247585244"/>
    <x v="1"/>
    <n v="2017"/>
    <x v="9"/>
    <n v="247.58524399999999"/>
  </r>
  <r>
    <n v="247585244"/>
    <x v="9"/>
    <n v="2017"/>
    <x v="9"/>
    <n v="247.58524399999999"/>
  </r>
  <r>
    <n v="247585244"/>
    <x v="10"/>
    <n v="2017"/>
    <x v="9"/>
    <n v="247.58524399999999"/>
  </r>
  <r>
    <n v="247290327"/>
    <x v="9"/>
    <n v="1994"/>
    <x v="17"/>
    <n v="247.29032699999999"/>
  </r>
  <r>
    <n v="246999039"/>
    <x v="3"/>
    <n v="2019"/>
    <x v="1"/>
    <n v="246.99903900000001"/>
  </r>
  <r>
    <n v="246999039"/>
    <x v="15"/>
    <n v="2019"/>
    <x v="1"/>
    <n v="246.99903900000001"/>
  </r>
  <r>
    <n v="246999039"/>
    <x v="5"/>
    <n v="2019"/>
    <x v="1"/>
    <n v="246.99903900000001"/>
  </r>
  <r>
    <n v="246984278"/>
    <x v="9"/>
    <n v="2013"/>
    <x v="10"/>
    <n v="246.98427799999999"/>
  </r>
  <r>
    <n v="246233113"/>
    <x v="6"/>
    <n v="2015"/>
    <x v="3"/>
    <n v="246.233113"/>
  </r>
  <r>
    <n v="246233113"/>
    <x v="1"/>
    <n v="2015"/>
    <x v="3"/>
    <n v="246.233113"/>
  </r>
  <r>
    <n v="246233113"/>
    <x v="9"/>
    <n v="2015"/>
    <x v="3"/>
    <n v="246.233113"/>
  </r>
  <r>
    <n v="245724603"/>
    <x v="6"/>
    <n v="2011"/>
    <x v="8"/>
    <n v="245.724603"/>
  </r>
  <r>
    <n v="245724603"/>
    <x v="0"/>
    <n v="2011"/>
    <x v="8"/>
    <n v="245.724603"/>
  </r>
  <r>
    <n v="245724603"/>
    <x v="1"/>
    <n v="2011"/>
    <x v="8"/>
    <n v="245.724603"/>
  </r>
  <r>
    <n v="245713440"/>
    <x v="6"/>
    <n v="2022"/>
    <x v="7"/>
    <n v="245.71343999999999"/>
  </r>
  <r>
    <n v="245713440"/>
    <x v="1"/>
    <n v="2022"/>
    <x v="7"/>
    <n v="245.71343999999999"/>
  </r>
  <r>
    <n v="245713440"/>
    <x v="9"/>
    <n v="2022"/>
    <x v="7"/>
    <n v="245.71343999999999"/>
  </r>
  <r>
    <n v="245700832"/>
    <x v="9"/>
    <n v="1994"/>
    <x v="17"/>
    <n v="245.70083199999999"/>
  </r>
  <r>
    <n v="245700832"/>
    <x v="3"/>
    <n v="1994"/>
    <x v="17"/>
    <n v="245.70083199999999"/>
  </r>
  <r>
    <n v="245700832"/>
    <x v="4"/>
    <n v="1994"/>
    <x v="17"/>
    <n v="245.70083199999999"/>
  </r>
  <r>
    <n v="245676146"/>
    <x v="0"/>
    <n v="1997"/>
    <x v="2"/>
    <n v="245.67614599999999"/>
  </r>
  <r>
    <n v="245676146"/>
    <x v="7"/>
    <n v="1997"/>
    <x v="2"/>
    <n v="245.67614599999999"/>
  </r>
  <r>
    <n v="245676146"/>
    <x v="5"/>
    <n v="1997"/>
    <x v="2"/>
    <n v="245.67614599999999"/>
  </r>
  <r>
    <n v="245623848"/>
    <x v="0"/>
    <n v="2016"/>
    <x v="11"/>
    <n v="245.62384800000001"/>
  </r>
  <r>
    <n v="245623848"/>
    <x v="1"/>
    <n v="2016"/>
    <x v="11"/>
    <n v="245.62384800000001"/>
  </r>
  <r>
    <n v="245623848"/>
    <x v="9"/>
    <n v="2016"/>
    <x v="11"/>
    <n v="245.62384800000001"/>
  </r>
  <r>
    <n v="245527149"/>
    <x v="9"/>
    <n v="2012"/>
    <x v="6"/>
    <n v="245.52714900000001"/>
  </r>
  <r>
    <n v="245527149"/>
    <x v="2"/>
    <n v="2012"/>
    <x v="6"/>
    <n v="245.52714900000001"/>
  </r>
  <r>
    <n v="245527149"/>
    <x v="15"/>
    <n v="2012"/>
    <x v="6"/>
    <n v="245.52714900000001"/>
  </r>
  <r>
    <n v="245285165"/>
    <x v="0"/>
    <n v="2003"/>
    <x v="12"/>
    <n v="245.28516500000001"/>
  </r>
  <r>
    <n v="245285165"/>
    <x v="5"/>
    <n v="2003"/>
    <x v="12"/>
    <n v="245.28516500000001"/>
  </r>
  <r>
    <n v="245203167"/>
    <x v="9"/>
    <n v="2003"/>
    <x v="12"/>
    <n v="245.20316700000001"/>
  </r>
  <r>
    <n v="245203167"/>
    <x v="3"/>
    <n v="2003"/>
    <x v="12"/>
    <n v="245.20316700000001"/>
  </r>
  <r>
    <n v="245203167"/>
    <x v="4"/>
    <n v="2003"/>
    <x v="12"/>
    <n v="245.20316700000001"/>
  </r>
  <r>
    <n v="245179562"/>
    <x v="0"/>
    <n v="2019"/>
    <x v="1"/>
    <n v="245.179562"/>
  </r>
  <r>
    <n v="245179562"/>
    <x v="3"/>
    <n v="2019"/>
    <x v="1"/>
    <n v="245.179562"/>
  </r>
  <r>
    <n v="245179562"/>
    <x v="10"/>
    <n v="2019"/>
    <x v="1"/>
    <n v="245.179562"/>
  </r>
  <r>
    <n v="245144417"/>
    <x v="9"/>
    <n v="2008"/>
    <x v="20"/>
    <n v="245.144417"/>
  </r>
  <r>
    <n v="245144417"/>
    <x v="4"/>
    <n v="2008"/>
    <x v="20"/>
    <n v="245.144417"/>
  </r>
  <r>
    <n v="245077583"/>
    <x v="1"/>
    <n v="1990"/>
    <x v="32"/>
    <n v="245.077583"/>
  </r>
  <r>
    <n v="245077583"/>
    <x v="9"/>
    <n v="1990"/>
    <x v="32"/>
    <n v="245.077583"/>
  </r>
  <r>
    <n v="245077583"/>
    <x v="5"/>
    <n v="1990"/>
    <x v="32"/>
    <n v="245.077583"/>
  </r>
  <r>
    <n v="244874809"/>
    <x v="0"/>
    <n v="2015"/>
    <x v="3"/>
    <n v="244.874809"/>
  </r>
  <r>
    <n v="244874809"/>
    <x v="9"/>
    <n v="2015"/>
    <x v="3"/>
    <n v="244.874809"/>
  </r>
  <r>
    <n v="244874809"/>
    <x v="2"/>
    <n v="2015"/>
    <x v="3"/>
    <n v="244.874809"/>
  </r>
  <r>
    <n v="244819862"/>
    <x v="0"/>
    <n v="2014"/>
    <x v="13"/>
    <n v="244.819862"/>
  </r>
  <r>
    <n v="244819862"/>
    <x v="1"/>
    <n v="2014"/>
    <x v="13"/>
    <n v="244.819862"/>
  </r>
  <r>
    <n v="244819862"/>
    <x v="2"/>
    <n v="2014"/>
    <x v="13"/>
    <n v="244.819862"/>
  </r>
  <r>
    <n v="244721064"/>
    <x v="0"/>
    <n v="1998"/>
    <x v="28"/>
    <n v="244.72106400000001"/>
  </r>
  <r>
    <n v="244721064"/>
    <x v="9"/>
    <n v="1998"/>
    <x v="28"/>
    <n v="244.72106400000001"/>
  </r>
  <r>
    <n v="244721064"/>
    <x v="7"/>
    <n v="1998"/>
    <x v="28"/>
    <n v="244.72106400000001"/>
  </r>
  <r>
    <n v="244232688"/>
    <x v="0"/>
    <n v="2008"/>
    <x v="20"/>
    <n v="244.232688"/>
  </r>
  <r>
    <n v="244232688"/>
    <x v="1"/>
    <n v="2008"/>
    <x v="20"/>
    <n v="244.232688"/>
  </r>
  <r>
    <n v="244232688"/>
    <x v="10"/>
    <n v="2008"/>
    <x v="20"/>
    <n v="244.232688"/>
  </r>
  <r>
    <n v="243611982"/>
    <x v="0"/>
    <n v="2013"/>
    <x v="10"/>
    <n v="243.61198200000001"/>
  </r>
  <r>
    <n v="243611982"/>
    <x v="1"/>
    <n v="2013"/>
    <x v="10"/>
    <n v="243.61198200000001"/>
  </r>
  <r>
    <n v="243611982"/>
    <x v="5"/>
    <n v="2013"/>
    <x v="10"/>
    <n v="243.61198200000001"/>
  </r>
  <r>
    <n v="243240178"/>
    <x v="3"/>
    <n v="1992"/>
    <x v="33"/>
    <n v="243.24017799999999"/>
  </r>
  <r>
    <n v="243240178"/>
    <x v="8"/>
    <n v="1992"/>
    <x v="33"/>
    <n v="243.24017799999999"/>
  </r>
  <r>
    <n v="243006126"/>
    <x v="6"/>
    <n v="2009"/>
    <x v="0"/>
    <n v="243.00612599999999"/>
  </r>
  <r>
    <n v="243006126"/>
    <x v="1"/>
    <n v="2009"/>
    <x v="0"/>
    <n v="243.00612599999999"/>
  </r>
  <r>
    <n v="243006126"/>
    <x v="9"/>
    <n v="2009"/>
    <x v="0"/>
    <n v="243.00612599999999"/>
  </r>
  <r>
    <n v="242875078"/>
    <x v="3"/>
    <n v="2002"/>
    <x v="22"/>
    <n v="242.875078"/>
  </r>
  <r>
    <n v="242875078"/>
    <x v="12"/>
    <n v="2002"/>
    <x v="22"/>
    <n v="242.875078"/>
  </r>
  <r>
    <n v="242786137"/>
    <x v="9"/>
    <n v="2015"/>
    <x v="3"/>
    <n v="242.786137"/>
  </r>
  <r>
    <n v="242786137"/>
    <x v="10"/>
    <n v="2015"/>
    <x v="3"/>
    <n v="242.786137"/>
  </r>
  <r>
    <n v="242688965"/>
    <x v="0"/>
    <n v="2014"/>
    <x v="13"/>
    <n v="242.688965"/>
  </r>
  <r>
    <n v="242688965"/>
    <x v="7"/>
    <n v="2014"/>
    <x v="13"/>
    <n v="242.688965"/>
  </r>
  <r>
    <n v="242688965"/>
    <x v="5"/>
    <n v="2014"/>
    <x v="13"/>
    <n v="242.688965"/>
  </r>
  <r>
    <n v="242295562"/>
    <x v="0"/>
    <n v="1996"/>
    <x v="25"/>
    <n v="242.29556199999999"/>
  </r>
  <r>
    <n v="242295562"/>
    <x v="7"/>
    <n v="1996"/>
    <x v="25"/>
    <n v="242.29556199999999"/>
  </r>
  <r>
    <n v="242295562"/>
    <x v="8"/>
    <n v="1996"/>
    <x v="25"/>
    <n v="242.29556199999999"/>
  </r>
  <r>
    <n v="240891763"/>
    <x v="15"/>
    <n v="2017"/>
    <x v="9"/>
    <n v="240.891763"/>
  </r>
  <r>
    <n v="240891763"/>
    <x v="5"/>
    <n v="2017"/>
    <x v="9"/>
    <n v="240.891763"/>
  </r>
  <r>
    <n v="240891763"/>
    <x v="8"/>
    <n v="2017"/>
    <x v="9"/>
    <n v="240.891763"/>
  </r>
  <r>
    <n v="240797623"/>
    <x v="11"/>
    <n v="2016"/>
    <x v="11"/>
    <n v="240.79762299999999"/>
  </r>
  <r>
    <n v="240797623"/>
    <x v="3"/>
    <n v="2016"/>
    <x v="11"/>
    <n v="240.79762299999999"/>
  </r>
  <r>
    <n v="240697856"/>
    <x v="0"/>
    <n v="2016"/>
    <x v="11"/>
    <n v="240.697856"/>
  </r>
  <r>
    <n v="240697856"/>
    <x v="1"/>
    <n v="2016"/>
    <x v="11"/>
    <n v="240.697856"/>
  </r>
  <r>
    <n v="240697856"/>
    <x v="5"/>
    <n v="2016"/>
    <x v="11"/>
    <n v="240.697856"/>
  </r>
  <r>
    <n v="240685326"/>
    <x v="9"/>
    <n v="2006"/>
    <x v="16"/>
    <n v="240.685326"/>
  </r>
  <r>
    <n v="240685326"/>
    <x v="3"/>
    <n v="2006"/>
    <x v="16"/>
    <n v="240.685326"/>
  </r>
  <r>
    <n v="240685326"/>
    <x v="2"/>
    <n v="2006"/>
    <x v="16"/>
    <n v="240.685326"/>
  </r>
  <r>
    <n v="240663149"/>
    <x v="6"/>
    <n v="2020"/>
    <x v="37"/>
    <n v="240.663149"/>
  </r>
  <r>
    <n v="240663149"/>
    <x v="0"/>
    <n v="2020"/>
    <x v="37"/>
    <n v="240.663149"/>
  </r>
  <r>
    <n v="240663149"/>
    <x v="1"/>
    <n v="2020"/>
    <x v="37"/>
    <n v="240.663149"/>
  </r>
  <r>
    <n v="240159255"/>
    <x v="0"/>
    <n v="2012"/>
    <x v="6"/>
    <n v="240.159255"/>
  </r>
  <r>
    <n v="240159255"/>
    <x v="15"/>
    <n v="2012"/>
    <x v="6"/>
    <n v="240.159255"/>
  </r>
  <r>
    <n v="240159255"/>
    <x v="5"/>
    <n v="2012"/>
    <x v="6"/>
    <n v="240.159255"/>
  </r>
  <r>
    <n v="240031274"/>
    <x v="0"/>
    <n v="1990"/>
    <x v="32"/>
    <n v="240.031274"/>
  </r>
  <r>
    <n v="240031274"/>
    <x v="8"/>
    <n v="1990"/>
    <x v="32"/>
    <n v="240.031274"/>
  </r>
  <r>
    <n v="239606210"/>
    <x v="0"/>
    <n v="1988"/>
    <x v="45"/>
    <n v="239.60621"/>
  </r>
  <r>
    <n v="239606210"/>
    <x v="1"/>
    <n v="1988"/>
    <x v="45"/>
    <n v="239.60621"/>
  </r>
  <r>
    <n v="239606210"/>
    <x v="9"/>
    <n v="1988"/>
    <x v="45"/>
    <n v="239.60621"/>
  </r>
  <r>
    <n v="239258712"/>
    <x v="6"/>
    <n v="2013"/>
    <x v="10"/>
    <n v="239.258712"/>
  </r>
  <r>
    <n v="239258712"/>
    <x v="1"/>
    <n v="2013"/>
    <x v="10"/>
    <n v="239.258712"/>
  </r>
  <r>
    <n v="239258712"/>
    <x v="9"/>
    <n v="2013"/>
    <x v="10"/>
    <n v="239.258712"/>
  </r>
  <r>
    <n v="238843729"/>
    <x v="9"/>
    <n v="2018"/>
    <x v="4"/>
    <n v="238.843729"/>
  </r>
  <r>
    <n v="238843729"/>
    <x v="3"/>
    <n v="2018"/>
    <x v="4"/>
    <n v="238.843729"/>
  </r>
  <r>
    <n v="238843729"/>
    <x v="4"/>
    <n v="2018"/>
    <x v="4"/>
    <n v="238.843729"/>
  </r>
  <r>
    <n v="238235719"/>
    <x v="0"/>
    <n v="1997"/>
    <x v="2"/>
    <n v="238.23571899999999"/>
  </r>
  <r>
    <n v="238235719"/>
    <x v="5"/>
    <n v="1997"/>
    <x v="2"/>
    <n v="238.23571899999999"/>
  </r>
  <r>
    <n v="237382724"/>
    <x v="1"/>
    <n v="2010"/>
    <x v="15"/>
    <n v="237.382724"/>
  </r>
  <r>
    <n v="237382724"/>
    <x v="9"/>
    <n v="2010"/>
    <x v="15"/>
    <n v="237.382724"/>
  </r>
  <r>
    <n v="237382724"/>
    <x v="10"/>
    <n v="2010"/>
    <x v="15"/>
    <n v="237.382724"/>
  </r>
  <r>
    <n v="237202299"/>
    <x v="0"/>
    <n v="2000"/>
    <x v="29"/>
    <n v="237.20229900000001"/>
  </r>
  <r>
    <n v="237202299"/>
    <x v="7"/>
    <n v="2000"/>
    <x v="29"/>
    <n v="237.20229900000001"/>
  </r>
  <r>
    <n v="237202299"/>
    <x v="8"/>
    <n v="2000"/>
    <x v="29"/>
    <n v="237.20229900000001"/>
  </r>
  <r>
    <n v="237113184"/>
    <x v="3"/>
    <n v="1977"/>
    <x v="27"/>
    <n v="237.11318399999999"/>
  </r>
  <r>
    <n v="237113184"/>
    <x v="12"/>
    <n v="1977"/>
    <x v="27"/>
    <n v="237.11318399999999"/>
  </r>
  <r>
    <n v="236412453"/>
    <x v="9"/>
    <n v="2012"/>
    <x v="6"/>
    <n v="236.412453"/>
  </r>
  <r>
    <n v="236412453"/>
    <x v="3"/>
    <n v="2012"/>
    <x v="6"/>
    <n v="236.412453"/>
  </r>
  <r>
    <n v="236412453"/>
    <x v="4"/>
    <n v="2012"/>
    <x v="6"/>
    <n v="236.412453"/>
  </r>
  <r>
    <n v="236350661"/>
    <x v="0"/>
    <n v="2003"/>
    <x v="12"/>
    <n v="236.350661"/>
  </r>
  <r>
    <n v="236350661"/>
    <x v="1"/>
    <n v="2003"/>
    <x v="12"/>
    <n v="236.350661"/>
  </r>
  <r>
    <n v="236350661"/>
    <x v="7"/>
    <n v="2003"/>
    <x v="12"/>
    <n v="236.350661"/>
  </r>
  <r>
    <n v="236323601"/>
    <x v="6"/>
    <n v="2004"/>
    <x v="23"/>
    <n v="236.323601"/>
  </r>
  <r>
    <n v="236323601"/>
    <x v="1"/>
    <n v="2004"/>
    <x v="23"/>
    <n v="236.323601"/>
  </r>
  <r>
    <n v="236323601"/>
    <x v="10"/>
    <n v="2004"/>
    <x v="23"/>
    <n v="236.323601"/>
  </r>
  <r>
    <n v="235956898"/>
    <x v="11"/>
    <n v="2016"/>
    <x v="11"/>
    <n v="235.956898"/>
  </r>
  <r>
    <n v="235956898"/>
    <x v="3"/>
    <n v="2016"/>
    <x v="11"/>
    <n v="235.956898"/>
  </r>
  <r>
    <n v="235956898"/>
    <x v="13"/>
    <n v="2016"/>
    <x v="11"/>
    <n v="235.956898"/>
  </r>
  <r>
    <n v="235926552"/>
    <x v="3"/>
    <n v="2001"/>
    <x v="19"/>
    <n v="235.92655199999999"/>
  </r>
  <r>
    <n v="235926552"/>
    <x v="5"/>
    <n v="2001"/>
    <x v="19"/>
    <n v="235.92655199999999"/>
  </r>
  <r>
    <n v="235860116"/>
    <x v="9"/>
    <n v="1989"/>
    <x v="35"/>
    <n v="235.860116"/>
  </r>
  <r>
    <n v="235860116"/>
    <x v="3"/>
    <n v="1989"/>
    <x v="35"/>
    <n v="235.860116"/>
  </r>
  <r>
    <n v="235666219"/>
    <x v="0"/>
    <n v="2015"/>
    <x v="3"/>
    <n v="235.66621900000001"/>
  </r>
  <r>
    <n v="235666219"/>
    <x v="9"/>
    <n v="2015"/>
    <x v="3"/>
    <n v="235.66621900000001"/>
  </r>
  <r>
    <n v="235483004"/>
    <x v="9"/>
    <n v="1999"/>
    <x v="18"/>
    <n v="235.48300399999999"/>
  </r>
  <r>
    <n v="234989584"/>
    <x v="9"/>
    <n v="2012"/>
    <x v="6"/>
    <n v="234.98958400000001"/>
  </r>
  <r>
    <n v="234801895"/>
    <x v="9"/>
    <n v="1999"/>
    <x v="18"/>
    <n v="234.801895"/>
  </r>
  <r>
    <n v="234801895"/>
    <x v="3"/>
    <n v="1999"/>
    <x v="18"/>
    <n v="234.801895"/>
  </r>
  <r>
    <n v="234798636"/>
    <x v="6"/>
    <n v="2015"/>
    <x v="3"/>
    <n v="234.79863599999999"/>
  </r>
  <r>
    <n v="234798636"/>
    <x v="1"/>
    <n v="2015"/>
    <x v="3"/>
    <n v="234.79863599999999"/>
  </r>
  <r>
    <n v="234798636"/>
    <x v="9"/>
    <n v="2015"/>
    <x v="3"/>
    <n v="234.79863599999999"/>
  </r>
  <r>
    <n v="233555708"/>
    <x v="11"/>
    <n v="2014"/>
    <x v="13"/>
    <n v="233.55570800000001"/>
  </r>
  <r>
    <n v="233555708"/>
    <x v="3"/>
    <n v="2014"/>
    <x v="13"/>
    <n v="233.55570800000001"/>
  </r>
  <r>
    <n v="233555708"/>
    <x v="8"/>
    <n v="2014"/>
    <x v="13"/>
    <n v="233.55570800000001"/>
  </r>
  <r>
    <n v="233503234"/>
    <x v="1"/>
    <n v="2021"/>
    <x v="5"/>
    <n v="233.50323399999999"/>
  </r>
  <r>
    <n v="233503234"/>
    <x v="9"/>
    <n v="2021"/>
    <x v="5"/>
    <n v="233.50323399999999"/>
  </r>
  <r>
    <n v="233503234"/>
    <x v="7"/>
    <n v="2021"/>
    <x v="5"/>
    <n v="233.50323399999999"/>
  </r>
  <r>
    <n v="233093859"/>
    <x v="1"/>
    <n v="2008"/>
    <x v="20"/>
    <n v="233.09385900000001"/>
  </r>
  <r>
    <n v="233093859"/>
    <x v="3"/>
    <n v="2008"/>
    <x v="20"/>
    <n v="233.09385900000001"/>
  </r>
  <r>
    <n v="233093859"/>
    <x v="5"/>
    <n v="2008"/>
    <x v="20"/>
    <n v="233.09385900000001"/>
  </r>
  <r>
    <n v="232722935"/>
    <x v="9"/>
    <n v="2003"/>
    <x v="12"/>
    <n v="232.72293500000001"/>
  </r>
  <r>
    <n v="232617430"/>
    <x v="7"/>
    <n v="2011"/>
    <x v="8"/>
    <n v="232.61743000000001"/>
  </r>
  <r>
    <n v="232617430"/>
    <x v="3"/>
    <n v="2011"/>
    <x v="8"/>
    <n v="232.61743000000001"/>
  </r>
  <r>
    <n v="232617430"/>
    <x v="14"/>
    <n v="2011"/>
    <x v="8"/>
    <n v="232.61743000000001"/>
  </r>
  <r>
    <n v="232372681"/>
    <x v="9"/>
    <n v="2007"/>
    <x v="21"/>
    <n v="232.372681"/>
  </r>
  <r>
    <n v="232372681"/>
    <x v="3"/>
    <n v="2007"/>
    <x v="21"/>
    <n v="232.372681"/>
  </r>
  <r>
    <n v="232325503"/>
    <x v="11"/>
    <n v="2012"/>
    <x v="6"/>
    <n v="232.325503"/>
  </r>
  <r>
    <n v="232325503"/>
    <x v="3"/>
    <n v="2012"/>
    <x v="6"/>
    <n v="232.325503"/>
  </r>
  <r>
    <n v="232325503"/>
    <x v="8"/>
    <n v="2012"/>
    <x v="6"/>
    <n v="232.325503"/>
  </r>
  <r>
    <n v="232225908"/>
    <x v="9"/>
    <n v="2007"/>
    <x v="21"/>
    <n v="232.225908"/>
  </r>
  <r>
    <n v="232225908"/>
    <x v="10"/>
    <n v="2007"/>
    <x v="21"/>
    <n v="232.225908"/>
  </r>
  <r>
    <n v="231976425"/>
    <x v="3"/>
    <n v="1996"/>
    <x v="25"/>
    <n v="231.97642500000001"/>
  </r>
  <r>
    <n v="231976425"/>
    <x v="4"/>
    <n v="1996"/>
    <x v="25"/>
    <n v="231.97642500000001"/>
  </r>
  <r>
    <n v="231976425"/>
    <x v="17"/>
    <n v="1996"/>
    <x v="25"/>
    <n v="231.97642500000001"/>
  </r>
  <r>
    <n v="231605150"/>
    <x v="9"/>
    <n v="1992"/>
    <x v="33"/>
    <n v="231.60515000000001"/>
  </r>
  <r>
    <n v="231605150"/>
    <x v="10"/>
    <n v="1992"/>
    <x v="33"/>
    <n v="231.60515000000001"/>
  </r>
  <r>
    <n v="231605150"/>
    <x v="12"/>
    <n v="1992"/>
    <x v="33"/>
    <n v="231.60515000000001"/>
  </r>
  <r>
    <n v="231252591"/>
    <x v="15"/>
    <n v="2019"/>
    <x v="1"/>
    <n v="231.252591"/>
  </r>
  <r>
    <n v="231252591"/>
    <x v="14"/>
    <n v="2019"/>
    <x v="1"/>
    <n v="231.252591"/>
  </r>
  <r>
    <n v="231252591"/>
    <x v="8"/>
    <n v="2019"/>
    <x v="1"/>
    <n v="231.252591"/>
  </r>
  <r>
    <n v="230884728"/>
    <x v="0"/>
    <n v="2005"/>
    <x v="24"/>
    <n v="230.884728"/>
  </r>
  <r>
    <n v="230884728"/>
    <x v="2"/>
    <n v="2005"/>
    <x v="24"/>
    <n v="230.884728"/>
  </r>
  <r>
    <n v="230884728"/>
    <x v="15"/>
    <n v="2005"/>
    <x v="24"/>
    <n v="230.884728"/>
  </r>
  <r>
    <n v="230685453"/>
    <x v="0"/>
    <n v="2008"/>
    <x v="20"/>
    <n v="230.685453"/>
  </r>
  <r>
    <n v="230685453"/>
    <x v="1"/>
    <n v="2008"/>
    <x v="20"/>
    <n v="230.685453"/>
  </r>
  <r>
    <n v="230685453"/>
    <x v="9"/>
    <n v="2008"/>
    <x v="20"/>
    <n v="230.685453"/>
  </r>
  <r>
    <n v="230594962"/>
    <x v="6"/>
    <n v="1996"/>
    <x v="25"/>
    <n v="230.59496200000001"/>
  </r>
  <r>
    <n v="230594962"/>
    <x v="1"/>
    <n v="1996"/>
    <x v="25"/>
    <n v="230.59496200000001"/>
  </r>
  <r>
    <n v="230594962"/>
    <x v="9"/>
    <n v="1996"/>
    <x v="25"/>
    <n v="230.59496200000001"/>
  </r>
  <r>
    <n v="230098753"/>
    <x v="9"/>
    <n v="1997"/>
    <x v="2"/>
    <n v="230.09875299999999"/>
  </r>
  <r>
    <n v="230098753"/>
    <x v="3"/>
    <n v="1997"/>
    <x v="2"/>
    <n v="230.09875299999999"/>
  </r>
  <r>
    <n v="230098753"/>
    <x v="4"/>
    <n v="1997"/>
    <x v="2"/>
    <n v="230.09875299999999"/>
  </r>
  <r>
    <n v="229930771"/>
    <x v="0"/>
    <n v="2013"/>
    <x v="10"/>
    <n v="229.93077099999999"/>
  </r>
  <r>
    <n v="229930771"/>
    <x v="9"/>
    <n v="2013"/>
    <x v="10"/>
    <n v="229.93077099999999"/>
  </r>
  <r>
    <n v="229930771"/>
    <x v="7"/>
    <n v="2013"/>
    <x v="10"/>
    <n v="229.93077099999999"/>
  </r>
  <r>
    <n v="229147509"/>
    <x v="0"/>
    <n v="2016"/>
    <x v="11"/>
    <n v="229.14750900000001"/>
  </r>
  <r>
    <n v="229147509"/>
    <x v="9"/>
    <n v="2016"/>
    <x v="11"/>
    <n v="229.14750900000001"/>
  </r>
  <r>
    <n v="229147509"/>
    <x v="2"/>
    <n v="2016"/>
    <x v="11"/>
    <n v="229.14750900000001"/>
  </r>
  <r>
    <n v="228738393"/>
    <x v="0"/>
    <n v="2007"/>
    <x v="21"/>
    <n v="228.738393"/>
  </r>
  <r>
    <n v="228738393"/>
    <x v="2"/>
    <n v="2007"/>
    <x v="21"/>
    <n v="228.738393"/>
  </r>
  <r>
    <n v="228738393"/>
    <x v="8"/>
    <n v="2007"/>
    <x v="21"/>
    <n v="228.738393"/>
  </r>
  <r>
    <n v="228122928"/>
    <x v="9"/>
    <n v="2015"/>
    <x v="3"/>
    <n v="228.122928"/>
  </r>
  <r>
    <n v="227994792"/>
    <x v="1"/>
    <n v="2017"/>
    <x v="9"/>
    <n v="227.99479199999999"/>
  </r>
  <r>
    <n v="227994792"/>
    <x v="9"/>
    <n v="2017"/>
    <x v="9"/>
    <n v="227.99479199999999"/>
  </r>
  <r>
    <n v="227994792"/>
    <x v="10"/>
    <n v="2017"/>
    <x v="9"/>
    <n v="227.99479199999999"/>
  </r>
  <r>
    <n v="227927165"/>
    <x v="9"/>
    <n v="1993"/>
    <x v="14"/>
    <n v="227.927165"/>
  </r>
  <r>
    <n v="227927165"/>
    <x v="3"/>
    <n v="1993"/>
    <x v="14"/>
    <n v="227.927165"/>
  </r>
  <r>
    <n v="227927165"/>
    <x v="4"/>
    <n v="1993"/>
    <x v="14"/>
    <n v="227.927165"/>
  </r>
  <r>
    <n v="227853986"/>
    <x v="0"/>
    <n v="1989"/>
    <x v="35"/>
    <n v="227.85398599999999"/>
  </r>
  <r>
    <n v="227853986"/>
    <x v="7"/>
    <n v="1989"/>
    <x v="35"/>
    <n v="227.85398599999999"/>
  </r>
  <r>
    <n v="227853986"/>
    <x v="8"/>
    <n v="1989"/>
    <x v="35"/>
    <n v="227.85398599999999"/>
  </r>
  <r>
    <n v="227817248"/>
    <x v="0"/>
    <n v="2011"/>
    <x v="8"/>
    <n v="227.81724800000001"/>
  </r>
  <r>
    <n v="227817248"/>
    <x v="9"/>
    <n v="2011"/>
    <x v="8"/>
    <n v="227.81724800000001"/>
  </r>
  <r>
    <n v="227817248"/>
    <x v="7"/>
    <n v="2011"/>
    <x v="8"/>
    <n v="227.81724800000001"/>
  </r>
  <r>
    <n v="227514205"/>
    <x v="11"/>
    <n v="1985"/>
    <x v="43"/>
    <n v="227.514205"/>
  </r>
  <r>
    <n v="227514205"/>
    <x v="3"/>
    <n v="1985"/>
    <x v="43"/>
    <n v="227.514205"/>
  </r>
  <r>
    <n v="227514205"/>
    <x v="4"/>
    <n v="1985"/>
    <x v="43"/>
    <n v="227.514205"/>
  </r>
  <r>
    <n v="227091290"/>
    <x v="3"/>
    <n v="2017"/>
    <x v="9"/>
    <n v="227.09128999999999"/>
  </r>
  <r>
    <n v="227091290"/>
    <x v="4"/>
    <n v="2017"/>
    <x v="9"/>
    <n v="227.09128999999999"/>
  </r>
  <r>
    <n v="227091290"/>
    <x v="17"/>
    <n v="2017"/>
    <x v="9"/>
    <n v="227.09128999999999"/>
  </r>
  <r>
    <n v="226945087"/>
    <x v="0"/>
    <n v="2017"/>
    <x v="9"/>
    <n v="226.945087"/>
  </r>
  <r>
    <n v="226945087"/>
    <x v="7"/>
    <n v="2017"/>
    <x v="9"/>
    <n v="226.945087"/>
  </r>
  <r>
    <n v="226945087"/>
    <x v="3"/>
    <n v="2017"/>
    <x v="9"/>
    <n v="226.945087"/>
  </r>
  <r>
    <n v="226904017"/>
    <x v="0"/>
    <n v="2011"/>
    <x v="8"/>
    <n v="226.90401700000001"/>
  </r>
  <r>
    <n v="226904017"/>
    <x v="3"/>
    <n v="2011"/>
    <x v="8"/>
    <n v="226.90401700000001"/>
  </r>
  <r>
    <n v="226904017"/>
    <x v="2"/>
    <n v="2011"/>
    <x v="8"/>
    <n v="226.90401700000001"/>
  </r>
  <r>
    <n v="226837760"/>
    <x v="0"/>
    <n v="2008"/>
    <x v="20"/>
    <n v="226.83776"/>
  </r>
  <r>
    <n v="226837760"/>
    <x v="7"/>
    <n v="2008"/>
    <x v="20"/>
    <n v="226.83776"/>
  </r>
  <r>
    <n v="226837760"/>
    <x v="8"/>
    <n v="2008"/>
    <x v="20"/>
    <n v="226.83776"/>
  </r>
  <r>
    <n v="226497209"/>
    <x v="1"/>
    <n v="2010"/>
    <x v="15"/>
    <n v="226.497209"/>
  </r>
  <r>
    <n v="226497209"/>
    <x v="10"/>
    <n v="2010"/>
    <x v="15"/>
    <n v="226.497209"/>
  </r>
  <r>
    <n v="226497209"/>
    <x v="2"/>
    <n v="2010"/>
    <x v="15"/>
    <n v="226.497209"/>
  </r>
  <r>
    <n v="226349749"/>
    <x v="0"/>
    <n v="2013"/>
    <x v="10"/>
    <n v="226.349749"/>
  </r>
  <r>
    <n v="226349749"/>
    <x v="2"/>
    <n v="2013"/>
    <x v="10"/>
    <n v="226.349749"/>
  </r>
  <r>
    <n v="226349749"/>
    <x v="15"/>
    <n v="2013"/>
    <x v="10"/>
    <n v="226.349749"/>
  </r>
  <r>
    <n v="226120658"/>
    <x v="6"/>
    <n v="2022"/>
    <x v="7"/>
    <n v="226.12065799999999"/>
  </r>
  <r>
    <n v="226120658"/>
    <x v="0"/>
    <n v="2022"/>
    <x v="7"/>
    <n v="226.12065799999999"/>
  </r>
  <r>
    <n v="226120658"/>
    <x v="1"/>
    <n v="2022"/>
    <x v="7"/>
    <n v="226.12065799999999"/>
  </r>
  <r>
    <n v="225973340"/>
    <x v="0"/>
    <n v="2017"/>
    <x v="9"/>
    <n v="225.97334000000001"/>
  </r>
  <r>
    <n v="225973340"/>
    <x v="1"/>
    <n v="2017"/>
    <x v="9"/>
    <n v="225.97334000000001"/>
  </r>
  <r>
    <n v="225973340"/>
    <x v="2"/>
    <n v="2017"/>
    <x v="9"/>
    <n v="225.97334000000001"/>
  </r>
  <r>
    <n v="225933435"/>
    <x v="3"/>
    <n v="1997"/>
    <x v="2"/>
    <n v="225.933435"/>
  </r>
  <r>
    <n v="225933435"/>
    <x v="4"/>
    <n v="1997"/>
    <x v="2"/>
    <n v="225.933435"/>
  </r>
  <r>
    <n v="225918798"/>
    <x v="7"/>
    <n v="2019"/>
    <x v="1"/>
    <n v="225.91879800000001"/>
  </r>
  <r>
    <n v="225918798"/>
    <x v="3"/>
    <n v="2019"/>
    <x v="1"/>
    <n v="225.91879800000001"/>
  </r>
  <r>
    <n v="225918798"/>
    <x v="4"/>
    <n v="2019"/>
    <x v="1"/>
    <n v="225.91879800000001"/>
  </r>
  <r>
    <n v="225508210"/>
    <x v="0"/>
    <n v="2019"/>
    <x v="1"/>
    <n v="225.50820999999999"/>
  </r>
  <r>
    <n v="225508210"/>
    <x v="11"/>
    <n v="2019"/>
    <x v="1"/>
    <n v="225.50820999999999"/>
  </r>
  <r>
    <n v="225508210"/>
    <x v="3"/>
    <n v="2019"/>
    <x v="1"/>
    <n v="225.50820999999999"/>
  </r>
  <r>
    <n v="225132113"/>
    <x v="0"/>
    <n v="2008"/>
    <x v="20"/>
    <n v="225.132113"/>
  </r>
  <r>
    <n v="225132113"/>
    <x v="1"/>
    <n v="2008"/>
    <x v="20"/>
    <n v="225.132113"/>
  </r>
  <r>
    <n v="225132113"/>
    <x v="5"/>
    <n v="2008"/>
    <x v="20"/>
    <n v="225.132113"/>
  </r>
  <r>
    <n v="225097437"/>
    <x v="1"/>
    <n v="2003"/>
    <x v="12"/>
    <n v="225.09743700000001"/>
  </r>
  <r>
    <n v="225097437"/>
    <x v="9"/>
    <n v="2003"/>
    <x v="12"/>
    <n v="225.09743700000001"/>
  </r>
  <r>
    <n v="225097437"/>
    <x v="10"/>
    <n v="2003"/>
    <x v="12"/>
    <n v="225.09743700000001"/>
  </r>
  <r>
    <n v="224920375"/>
    <x v="11"/>
    <n v="2010"/>
    <x v="15"/>
    <n v="224.92037500000001"/>
  </r>
  <r>
    <n v="224920375"/>
    <x v="3"/>
    <n v="2010"/>
    <x v="15"/>
    <n v="224.92037500000001"/>
  </r>
  <r>
    <n v="224874811"/>
    <x v="6"/>
    <n v="2000"/>
    <x v="29"/>
    <n v="224.87481099999999"/>
  </r>
  <r>
    <n v="224874811"/>
    <x v="1"/>
    <n v="2000"/>
    <x v="29"/>
    <n v="224.87481099999999"/>
  </r>
  <r>
    <n v="224874811"/>
    <x v="9"/>
    <n v="2000"/>
    <x v="29"/>
    <n v="224.87481099999999"/>
  </r>
  <r>
    <n v="224012234"/>
    <x v="0"/>
    <n v="1997"/>
    <x v="2"/>
    <n v="224.01223400000001"/>
  </r>
  <r>
    <n v="224012234"/>
    <x v="7"/>
    <n v="1997"/>
    <x v="2"/>
    <n v="224.01223400000001"/>
  </r>
  <r>
    <n v="224012234"/>
    <x v="8"/>
    <n v="1997"/>
    <x v="2"/>
    <n v="224.01223400000001"/>
  </r>
  <r>
    <n v="223664608"/>
    <x v="3"/>
    <n v="1994"/>
    <x v="17"/>
    <n v="223.66460799999999"/>
  </r>
  <r>
    <n v="223664608"/>
    <x v="2"/>
    <n v="1994"/>
    <x v="17"/>
    <n v="223.66460799999999"/>
  </r>
  <r>
    <n v="223664608"/>
    <x v="15"/>
    <n v="1994"/>
    <x v="17"/>
    <n v="223.66460799999999"/>
  </r>
  <r>
    <n v="223387299"/>
    <x v="3"/>
    <n v="2005"/>
    <x v="24"/>
    <n v="223.38729900000001"/>
  </r>
  <r>
    <n v="223387299"/>
    <x v="14"/>
    <n v="2005"/>
    <x v="24"/>
    <n v="223.38729900000001"/>
  </r>
  <r>
    <n v="223387299"/>
    <x v="8"/>
    <n v="2005"/>
    <x v="24"/>
    <n v="223.38729900000001"/>
  </r>
  <r>
    <n v="223241637"/>
    <x v="9"/>
    <n v="2008"/>
    <x v="20"/>
    <n v="223.241637"/>
  </r>
  <r>
    <n v="223241637"/>
    <x v="4"/>
    <n v="2008"/>
    <x v="20"/>
    <n v="223.241637"/>
  </r>
  <r>
    <n v="222809600"/>
    <x v="0"/>
    <n v="2014"/>
    <x v="13"/>
    <n v="222.80959999999999"/>
  </r>
  <r>
    <n v="222809600"/>
    <x v="14"/>
    <n v="2014"/>
    <x v="13"/>
    <n v="222.80959999999999"/>
  </r>
  <r>
    <n v="222809600"/>
    <x v="8"/>
    <n v="2014"/>
    <x v="13"/>
    <n v="222.80959999999999"/>
  </r>
  <r>
    <n v="222724172"/>
    <x v="1"/>
    <n v="1989"/>
    <x v="35"/>
    <n v="222.72417200000001"/>
  </r>
  <r>
    <n v="222724172"/>
    <x v="9"/>
    <n v="1989"/>
    <x v="35"/>
    <n v="222.72417200000001"/>
  </r>
  <r>
    <n v="222724172"/>
    <x v="10"/>
    <n v="1989"/>
    <x v="35"/>
    <n v="222.72417200000001"/>
  </r>
  <r>
    <n v="222446882"/>
    <x v="20"/>
    <n v="2004"/>
    <x v="23"/>
    <n v="222.44688199999999"/>
  </r>
  <r>
    <n v="222446882"/>
    <x v="3"/>
    <n v="2004"/>
    <x v="23"/>
    <n v="222.44688199999999"/>
  </r>
  <r>
    <n v="222446882"/>
    <x v="17"/>
    <n v="2004"/>
    <x v="23"/>
    <n v="222.44688199999999"/>
  </r>
  <r>
    <n v="222104681"/>
    <x v="0"/>
    <n v="1999"/>
    <x v="18"/>
    <n v="222.104681"/>
  </r>
  <r>
    <n v="222104681"/>
    <x v="9"/>
    <n v="1999"/>
    <x v="18"/>
    <n v="222.104681"/>
  </r>
  <r>
    <n v="222104681"/>
    <x v="5"/>
    <n v="1999"/>
    <x v="18"/>
    <n v="222.104681"/>
  </r>
  <r>
    <n v="221831086"/>
    <x v="3"/>
    <n v="2021"/>
    <x v="5"/>
    <n v="221.831086"/>
  </r>
  <r>
    <n v="221600160"/>
    <x v="0"/>
    <n v="2017"/>
    <x v="9"/>
    <n v="221.60015999999999"/>
  </r>
  <r>
    <n v="221600160"/>
    <x v="5"/>
    <n v="2017"/>
    <x v="9"/>
    <n v="221.60015999999999"/>
  </r>
  <r>
    <n v="221600160"/>
    <x v="8"/>
    <n v="2017"/>
    <x v="9"/>
    <n v="221.60015999999999"/>
  </r>
  <r>
    <n v="221303188"/>
    <x v="14"/>
    <n v="1990"/>
    <x v="32"/>
    <n v="221.30318800000001"/>
  </r>
  <r>
    <n v="221303188"/>
    <x v="8"/>
    <n v="1990"/>
    <x v="32"/>
    <n v="221.30318800000001"/>
  </r>
  <r>
    <n v="220889446"/>
    <x v="0"/>
    <n v="2021"/>
    <x v="5"/>
    <n v="220.88944599999999"/>
  </r>
  <r>
    <n v="220889446"/>
    <x v="1"/>
    <n v="2021"/>
    <x v="5"/>
    <n v="220.88944599999999"/>
  </r>
  <r>
    <n v="220889446"/>
    <x v="9"/>
    <n v="2021"/>
    <x v="5"/>
    <n v="220.88944599999999"/>
  </r>
  <r>
    <n v="220673217"/>
    <x v="9"/>
    <n v="2003"/>
    <x v="12"/>
    <n v="220.67321699999999"/>
  </r>
  <r>
    <n v="220239925"/>
    <x v="0"/>
    <n v="2004"/>
    <x v="23"/>
    <n v="220.239925"/>
  </r>
  <r>
    <n v="220239925"/>
    <x v="7"/>
    <n v="2004"/>
    <x v="23"/>
    <n v="220.239925"/>
  </r>
  <r>
    <n v="220239925"/>
    <x v="3"/>
    <n v="2004"/>
    <x v="23"/>
    <n v="220.239925"/>
  </r>
  <r>
    <n v="220021259"/>
    <x v="0"/>
    <n v="2016"/>
    <x v="11"/>
    <n v="220.02125899999999"/>
  </r>
  <r>
    <n v="220021259"/>
    <x v="1"/>
    <n v="2016"/>
    <x v="11"/>
    <n v="220.02125899999999"/>
  </r>
  <r>
    <n v="220021259"/>
    <x v="7"/>
    <n v="2016"/>
    <x v="11"/>
    <n v="220.02125899999999"/>
  </r>
  <r>
    <n v="219922417"/>
    <x v="9"/>
    <n v="2007"/>
    <x v="21"/>
    <n v="219.922417"/>
  </r>
  <r>
    <n v="219922417"/>
    <x v="4"/>
    <n v="2007"/>
    <x v="21"/>
    <n v="219.922417"/>
  </r>
  <r>
    <n v="219851172"/>
    <x v="0"/>
    <n v="2011"/>
    <x v="8"/>
    <n v="219.85117199999999"/>
  </r>
  <r>
    <n v="219851172"/>
    <x v="1"/>
    <n v="2011"/>
    <x v="8"/>
    <n v="219.85117199999999"/>
  </r>
  <r>
    <n v="219851172"/>
    <x v="5"/>
    <n v="2011"/>
    <x v="8"/>
    <n v="219.85117199999999"/>
  </r>
  <r>
    <n v="219375562"/>
    <x v="9"/>
    <n v="2008"/>
    <x v="20"/>
    <n v="219.375562"/>
  </r>
  <r>
    <n v="219375562"/>
    <x v="4"/>
    <n v="2008"/>
    <x v="20"/>
    <n v="219.375562"/>
  </r>
  <r>
    <n v="219103655"/>
    <x v="9"/>
    <n v="2009"/>
    <x v="0"/>
    <n v="219.103655"/>
  </r>
  <r>
    <n v="219103655"/>
    <x v="3"/>
    <n v="2009"/>
    <x v="0"/>
    <n v="219.103655"/>
  </r>
  <r>
    <n v="219103655"/>
    <x v="4"/>
    <n v="2009"/>
    <x v="0"/>
    <n v="219.103655"/>
  </r>
  <r>
    <n v="219100084"/>
    <x v="9"/>
    <n v="2004"/>
    <x v="23"/>
    <n v="219.10008400000001"/>
  </r>
  <r>
    <n v="219100084"/>
    <x v="3"/>
    <n v="2004"/>
    <x v="23"/>
    <n v="219.10008400000001"/>
  </r>
  <r>
    <n v="219100084"/>
    <x v="4"/>
    <n v="2004"/>
    <x v="23"/>
    <n v="219.10008400000001"/>
  </r>
  <r>
    <n v="218791811"/>
    <x v="0"/>
    <n v="2013"/>
    <x v="10"/>
    <n v="218.791811"/>
  </r>
  <r>
    <n v="218791811"/>
    <x v="11"/>
    <n v="2013"/>
    <x v="10"/>
    <n v="218.791811"/>
  </r>
  <r>
    <n v="218791811"/>
    <x v="7"/>
    <n v="2013"/>
    <x v="10"/>
    <n v="218.791811"/>
  </r>
  <r>
    <n v="218613188"/>
    <x v="6"/>
    <n v="1998"/>
    <x v="28"/>
    <n v="218.61318800000001"/>
  </r>
  <r>
    <n v="218613188"/>
    <x v="1"/>
    <n v="1998"/>
    <x v="28"/>
    <n v="218.61318800000001"/>
  </r>
  <r>
    <n v="218613188"/>
    <x v="3"/>
    <n v="1998"/>
    <x v="28"/>
    <n v="218.61318800000001"/>
  </r>
  <r>
    <n v="218340595"/>
    <x v="0"/>
    <n v="2012"/>
    <x v="6"/>
    <n v="218.34059500000001"/>
  </r>
  <r>
    <n v="218340595"/>
    <x v="14"/>
    <n v="2012"/>
    <x v="6"/>
    <n v="218.34059500000001"/>
  </r>
  <r>
    <n v="218340595"/>
    <x v="8"/>
    <n v="2012"/>
    <x v="6"/>
    <n v="218.34059500000001"/>
  </r>
  <r>
    <n v="218122627"/>
    <x v="0"/>
    <n v="2005"/>
    <x v="24"/>
    <n v="218.12262699999999"/>
  </r>
  <r>
    <n v="218122627"/>
    <x v="1"/>
    <n v="2005"/>
    <x v="24"/>
    <n v="218.12262699999999"/>
  </r>
  <r>
    <n v="218122627"/>
    <x v="3"/>
    <n v="2005"/>
    <x v="24"/>
    <n v="218.12262699999999"/>
  </r>
  <r>
    <n v="217776646"/>
    <x v="6"/>
    <n v="2017"/>
    <x v="9"/>
    <n v="217.776646"/>
  </r>
  <r>
    <n v="217776646"/>
    <x v="1"/>
    <n v="2017"/>
    <x v="9"/>
    <n v="217.776646"/>
  </r>
  <r>
    <n v="217776646"/>
    <x v="9"/>
    <n v="2017"/>
    <x v="9"/>
    <n v="217.776646"/>
  </r>
  <r>
    <n v="217254604"/>
    <x v="9"/>
    <n v="2022"/>
    <x v="7"/>
    <n v="217.254604"/>
  </r>
  <r>
    <n v="217124280"/>
    <x v="0"/>
    <n v="2014"/>
    <x v="13"/>
    <n v="217.12428"/>
  </r>
  <r>
    <n v="217124280"/>
    <x v="3"/>
    <n v="2014"/>
    <x v="13"/>
    <n v="217.12428"/>
  </r>
  <r>
    <n v="217124280"/>
    <x v="2"/>
    <n v="2014"/>
    <x v="13"/>
    <n v="217.12428"/>
  </r>
  <r>
    <n v="216972543"/>
    <x v="0"/>
    <n v="2016"/>
    <x v="11"/>
    <n v="216.972543"/>
  </r>
  <r>
    <n v="216972543"/>
    <x v="9"/>
    <n v="2016"/>
    <x v="11"/>
    <n v="216.972543"/>
  </r>
  <r>
    <n v="216972543"/>
    <x v="7"/>
    <n v="2016"/>
    <x v="11"/>
    <n v="216.972543"/>
  </r>
  <r>
    <n v="216763646"/>
    <x v="3"/>
    <n v="2004"/>
    <x v="23"/>
    <n v="216.76364599999999"/>
  </r>
  <r>
    <n v="216763646"/>
    <x v="19"/>
    <n v="2004"/>
    <x v="23"/>
    <n v="216.76364599999999"/>
  </r>
  <r>
    <n v="216639112"/>
    <x v="3"/>
    <n v="2011"/>
    <x v="8"/>
    <n v="216.63911200000001"/>
  </r>
  <r>
    <n v="216614388"/>
    <x v="9"/>
    <n v="1988"/>
    <x v="45"/>
    <n v="216.61438799999999"/>
  </r>
  <r>
    <n v="216614388"/>
    <x v="7"/>
    <n v="1988"/>
    <x v="45"/>
    <n v="216.61438799999999"/>
  </r>
  <r>
    <n v="216601214"/>
    <x v="3"/>
    <n v="2019"/>
    <x v="1"/>
    <n v="216.601214"/>
  </r>
  <r>
    <n v="216601214"/>
    <x v="4"/>
    <n v="2019"/>
    <x v="1"/>
    <n v="216.601214"/>
  </r>
  <r>
    <n v="216528528"/>
    <x v="9"/>
    <n v="2010"/>
    <x v="15"/>
    <n v="216.52852799999999"/>
  </r>
  <r>
    <n v="216528528"/>
    <x v="4"/>
    <n v="2010"/>
    <x v="15"/>
    <n v="216.52852799999999"/>
  </r>
  <r>
    <n v="216197492"/>
    <x v="9"/>
    <n v="2011"/>
    <x v="8"/>
    <n v="216.19749200000001"/>
  </r>
  <r>
    <n v="216197492"/>
    <x v="4"/>
    <n v="2011"/>
    <x v="8"/>
    <n v="216.19749200000001"/>
  </r>
  <r>
    <n v="216000000"/>
    <x v="3"/>
    <n v="2020"/>
    <x v="37"/>
    <n v="216"/>
  </r>
  <r>
    <n v="216000000"/>
    <x v="10"/>
    <n v="2020"/>
    <x v="37"/>
    <n v="216"/>
  </r>
  <r>
    <n v="215905815"/>
    <x v="6"/>
    <n v="2020"/>
    <x v="37"/>
    <n v="215.90581499999999"/>
  </r>
  <r>
    <n v="215905815"/>
    <x v="1"/>
    <n v="2020"/>
    <x v="37"/>
    <n v="215.90581499999999"/>
  </r>
  <r>
    <n v="215905815"/>
    <x v="9"/>
    <n v="2020"/>
    <x v="37"/>
    <n v="215.90581499999999"/>
  </r>
  <r>
    <n v="215887717"/>
    <x v="0"/>
    <n v="1994"/>
    <x v="17"/>
    <n v="215.88771700000001"/>
  </r>
  <r>
    <n v="215887717"/>
    <x v="7"/>
    <n v="1994"/>
    <x v="17"/>
    <n v="215.88771700000001"/>
  </r>
  <r>
    <n v="215887717"/>
    <x v="3"/>
    <n v="1994"/>
    <x v="17"/>
    <n v="215.88771700000001"/>
  </r>
  <r>
    <n v="215880014"/>
    <x v="6"/>
    <n v="1961"/>
    <x v="51"/>
    <n v="215.88001399999999"/>
  </r>
  <r>
    <n v="215880014"/>
    <x v="1"/>
    <n v="1961"/>
    <x v="51"/>
    <n v="215.88001399999999"/>
  </r>
  <r>
    <n v="215880014"/>
    <x v="9"/>
    <n v="1961"/>
    <x v="51"/>
    <n v="215.88001399999999"/>
  </r>
  <r>
    <n v="215863606"/>
    <x v="9"/>
    <n v="2015"/>
    <x v="3"/>
    <n v="215.863606"/>
  </r>
  <r>
    <n v="215862692"/>
    <x v="3"/>
    <n v="1992"/>
    <x v="33"/>
    <n v="215.86269200000001"/>
  </r>
  <r>
    <n v="215862692"/>
    <x v="2"/>
    <n v="1992"/>
    <x v="33"/>
    <n v="215.86269200000001"/>
  </r>
  <r>
    <n v="215862692"/>
    <x v="15"/>
    <n v="1992"/>
    <x v="33"/>
    <n v="215.86269200000001"/>
  </r>
  <r>
    <n v="215663859"/>
    <x v="0"/>
    <n v="2000"/>
    <x v="29"/>
    <n v="215.663859"/>
  </r>
  <r>
    <n v="215663859"/>
    <x v="1"/>
    <n v="2000"/>
    <x v="29"/>
    <n v="215.663859"/>
  </r>
  <r>
    <n v="215663859"/>
    <x v="3"/>
    <n v="2000"/>
    <x v="29"/>
    <n v="215.663859"/>
  </r>
  <r>
    <n v="215394738"/>
    <x v="0"/>
    <n v="1989"/>
    <x v="35"/>
    <n v="215.39473799999999"/>
  </r>
  <r>
    <n v="215394738"/>
    <x v="9"/>
    <n v="1989"/>
    <x v="35"/>
    <n v="215.39473799999999"/>
  </r>
  <r>
    <n v="215394738"/>
    <x v="2"/>
    <n v="1989"/>
    <x v="35"/>
    <n v="215.39473799999999"/>
  </r>
  <r>
    <n v="215294342"/>
    <x v="0"/>
    <n v="2000"/>
    <x v="29"/>
    <n v="215.294342"/>
  </r>
  <r>
    <n v="215294342"/>
    <x v="3"/>
    <n v="2000"/>
    <x v="29"/>
    <n v="215.294342"/>
  </r>
  <r>
    <n v="215294342"/>
    <x v="13"/>
    <n v="2000"/>
    <x v="29"/>
    <n v="215.294342"/>
  </r>
  <r>
    <n v="215283742"/>
    <x v="0"/>
    <n v="2010"/>
    <x v="15"/>
    <n v="215.28374199999999"/>
  </r>
  <r>
    <n v="215283742"/>
    <x v="1"/>
    <n v="2010"/>
    <x v="15"/>
    <n v="215.28374199999999"/>
  </r>
  <r>
    <n v="215283742"/>
    <x v="10"/>
    <n v="2010"/>
    <x v="15"/>
    <n v="215.28374199999999"/>
  </r>
  <r>
    <n v="214945591"/>
    <x v="9"/>
    <n v="2011"/>
    <x v="8"/>
    <n v="214.94559100000001"/>
  </r>
  <r>
    <n v="214945591"/>
    <x v="4"/>
    <n v="2011"/>
    <x v="8"/>
    <n v="214.94559100000001"/>
  </r>
  <r>
    <n v="214657577"/>
    <x v="0"/>
    <n v="2014"/>
    <x v="13"/>
    <n v="214.657577"/>
  </r>
  <r>
    <n v="214657577"/>
    <x v="1"/>
    <n v="2014"/>
    <x v="13"/>
    <n v="214.657577"/>
  </r>
  <r>
    <n v="214657577"/>
    <x v="8"/>
    <n v="2014"/>
    <x v="13"/>
    <n v="214.657577"/>
  </r>
  <r>
    <n v="214577242"/>
    <x v="3"/>
    <n v="1987"/>
    <x v="47"/>
    <n v="214.57724200000001"/>
  </r>
  <r>
    <n v="214577242"/>
    <x v="12"/>
    <n v="1987"/>
    <x v="47"/>
    <n v="214.57724200000001"/>
  </r>
  <r>
    <n v="214577242"/>
    <x v="4"/>
    <n v="1987"/>
    <x v="47"/>
    <n v="214.57724200000001"/>
  </r>
  <r>
    <n v="214215889"/>
    <x v="3"/>
    <n v="2018"/>
    <x v="4"/>
    <n v="214.215889"/>
  </r>
  <r>
    <n v="214215889"/>
    <x v="19"/>
    <n v="2018"/>
    <x v="4"/>
    <n v="214.215889"/>
  </r>
  <r>
    <n v="214115531"/>
    <x v="6"/>
    <n v="2018"/>
    <x v="4"/>
    <n v="214.115531"/>
  </r>
  <r>
    <n v="214115531"/>
    <x v="1"/>
    <n v="2018"/>
    <x v="4"/>
    <n v="214.115531"/>
  </r>
  <r>
    <n v="214115531"/>
    <x v="9"/>
    <n v="2018"/>
    <x v="4"/>
    <n v="214.115531"/>
  </r>
  <r>
    <n v="214104620"/>
    <x v="0"/>
    <n v="2009"/>
    <x v="0"/>
    <n v="214.10462000000001"/>
  </r>
  <r>
    <n v="214104620"/>
    <x v="11"/>
    <n v="2009"/>
    <x v="0"/>
    <n v="214.10462000000001"/>
  </r>
  <r>
    <n v="214104620"/>
    <x v="7"/>
    <n v="2009"/>
    <x v="0"/>
    <n v="214.10462000000001"/>
  </r>
  <r>
    <n v="214034224"/>
    <x v="0"/>
    <n v="2002"/>
    <x v="22"/>
    <n v="214.03422399999999"/>
  </r>
  <r>
    <n v="214034224"/>
    <x v="14"/>
    <n v="2002"/>
    <x v="22"/>
    <n v="214.03422399999999"/>
  </r>
  <r>
    <n v="214034224"/>
    <x v="8"/>
    <n v="2002"/>
    <x v="22"/>
    <n v="214.03422399999999"/>
  </r>
  <r>
    <n v="214015089"/>
    <x v="3"/>
    <n v="1994"/>
    <x v="17"/>
    <n v="214.01508899999999"/>
  </r>
  <r>
    <n v="214015089"/>
    <x v="8"/>
    <n v="1994"/>
    <x v="17"/>
    <n v="214.01508899999999"/>
  </r>
  <r>
    <n v="213928762"/>
    <x v="7"/>
    <n v="1994"/>
    <x v="17"/>
    <n v="213.92876200000001"/>
  </r>
  <r>
    <n v="213928762"/>
    <x v="3"/>
    <n v="1994"/>
    <x v="17"/>
    <n v="213.92876200000001"/>
  </r>
  <r>
    <n v="213719942"/>
    <x v="11"/>
    <n v="2004"/>
    <x v="23"/>
    <n v="213.719942"/>
  </r>
  <r>
    <n v="213719942"/>
    <x v="3"/>
    <n v="2004"/>
    <x v="23"/>
    <n v="213.719942"/>
  </r>
  <r>
    <n v="213525736"/>
    <x v="0"/>
    <n v="2000"/>
    <x v="29"/>
    <n v="213.52573599999999"/>
  </r>
  <r>
    <n v="213525736"/>
    <x v="1"/>
    <n v="2000"/>
    <x v="29"/>
    <n v="213.52573599999999"/>
  </r>
  <r>
    <n v="213525736"/>
    <x v="3"/>
    <n v="2000"/>
    <x v="29"/>
    <n v="213.52573599999999"/>
  </r>
  <r>
    <n v="213216216"/>
    <x v="11"/>
    <n v="1995"/>
    <x v="41"/>
    <n v="213.216216"/>
  </r>
  <r>
    <n v="213216216"/>
    <x v="3"/>
    <n v="1995"/>
    <x v="41"/>
    <n v="213.216216"/>
  </r>
  <r>
    <n v="213216216"/>
    <x v="13"/>
    <n v="1995"/>
    <x v="41"/>
    <n v="213.216216"/>
  </r>
  <r>
    <n v="212902372"/>
    <x v="1"/>
    <n v="2014"/>
    <x v="13"/>
    <n v="212.90237200000001"/>
  </r>
  <r>
    <n v="212902372"/>
    <x v="9"/>
    <n v="2014"/>
    <x v="13"/>
    <n v="212.90237200000001"/>
  </r>
  <r>
    <n v="212902372"/>
    <x v="3"/>
    <n v="2014"/>
    <x v="13"/>
    <n v="212.90237200000001"/>
  </r>
  <r>
    <n v="212874864"/>
    <x v="1"/>
    <n v="2008"/>
    <x v="20"/>
    <n v="212.874864"/>
  </r>
  <r>
    <n v="212874864"/>
    <x v="9"/>
    <n v="2008"/>
    <x v="20"/>
    <n v="212.874864"/>
  </r>
  <r>
    <n v="212874864"/>
    <x v="10"/>
    <n v="2008"/>
    <x v="20"/>
    <n v="212.874864"/>
  </r>
  <r>
    <n v="212742720"/>
    <x v="0"/>
    <n v="2000"/>
    <x v="29"/>
    <n v="212.74271999999999"/>
  </r>
  <r>
    <n v="212742720"/>
    <x v="9"/>
    <n v="2000"/>
    <x v="29"/>
    <n v="212.74271999999999"/>
  </r>
  <r>
    <n v="212742720"/>
    <x v="7"/>
    <n v="2000"/>
    <x v="29"/>
    <n v="212.74271999999999"/>
  </r>
  <r>
    <n v="212404396"/>
    <x v="0"/>
    <n v="1999"/>
    <x v="18"/>
    <n v="212.40439599999999"/>
  </r>
  <r>
    <n v="212404396"/>
    <x v="7"/>
    <n v="1999"/>
    <x v="18"/>
    <n v="212.40439599999999"/>
  </r>
  <r>
    <n v="212404396"/>
    <x v="4"/>
    <n v="1999"/>
    <x v="18"/>
    <n v="212.40439599999999"/>
  </r>
  <r>
    <n v="212385533"/>
    <x v="1"/>
    <n v="1995"/>
    <x v="41"/>
    <n v="212.38553300000001"/>
  </r>
  <r>
    <n v="212385533"/>
    <x v="9"/>
    <n v="1995"/>
    <x v="41"/>
    <n v="212.38553300000001"/>
  </r>
  <r>
    <n v="212385533"/>
    <x v="7"/>
    <n v="1995"/>
    <x v="41"/>
    <n v="212.38553300000001"/>
  </r>
  <r>
    <n v="211989043"/>
    <x v="0"/>
    <n v="1999"/>
    <x v="18"/>
    <n v="211.98904300000001"/>
  </r>
  <r>
    <n v="211989043"/>
    <x v="2"/>
    <n v="1999"/>
    <x v="18"/>
    <n v="211.98904300000001"/>
  </r>
  <r>
    <n v="211989043"/>
    <x v="15"/>
    <n v="1999"/>
    <x v="18"/>
    <n v="211.98904300000001"/>
  </r>
  <r>
    <n v="211952420"/>
    <x v="9"/>
    <n v="2016"/>
    <x v="11"/>
    <n v="211.95241999999999"/>
  </r>
  <r>
    <n v="211952420"/>
    <x v="3"/>
    <n v="2016"/>
    <x v="11"/>
    <n v="211.95241999999999"/>
  </r>
  <r>
    <n v="211952420"/>
    <x v="4"/>
    <n v="2016"/>
    <x v="11"/>
    <n v="211.95241999999999"/>
  </r>
  <r>
    <n v="211822697"/>
    <x v="0"/>
    <n v="2014"/>
    <x v="13"/>
    <n v="211.82269700000001"/>
  </r>
  <r>
    <n v="211822697"/>
    <x v="3"/>
    <n v="2014"/>
    <x v="13"/>
    <n v="211.82269700000001"/>
  </r>
  <r>
    <n v="211822697"/>
    <x v="17"/>
    <n v="2014"/>
    <x v="13"/>
    <n v="211.82269700000001"/>
  </r>
  <r>
    <n v="211819354"/>
    <x v="0"/>
    <n v="2011"/>
    <x v="8"/>
    <n v="211.819354"/>
  </r>
  <r>
    <n v="211819354"/>
    <x v="1"/>
    <n v="2011"/>
    <x v="8"/>
    <n v="211.819354"/>
  </r>
  <r>
    <n v="211819354"/>
    <x v="5"/>
    <n v="2011"/>
    <x v="8"/>
    <n v="211.819354"/>
  </r>
  <r>
    <n v="211787511"/>
    <x v="1"/>
    <n v="2008"/>
    <x v="20"/>
    <n v="211.78751099999999"/>
  </r>
  <r>
    <n v="211787511"/>
    <x v="3"/>
    <n v="2008"/>
    <x v="20"/>
    <n v="211.78751099999999"/>
  </r>
  <r>
    <n v="211787511"/>
    <x v="4"/>
    <n v="2008"/>
    <x v="20"/>
    <n v="211.78751099999999"/>
  </r>
  <r>
    <n v="211780824"/>
    <x v="9"/>
    <n v="2010"/>
    <x v="15"/>
    <n v="211.780824"/>
  </r>
  <r>
    <n v="211780824"/>
    <x v="3"/>
    <n v="2010"/>
    <x v="15"/>
    <n v="211.780824"/>
  </r>
  <r>
    <n v="211622535"/>
    <x v="0"/>
    <n v="2003"/>
    <x v="12"/>
    <n v="211.622535"/>
  </r>
  <r>
    <n v="211622535"/>
    <x v="1"/>
    <n v="2003"/>
    <x v="12"/>
    <n v="211.622535"/>
  </r>
  <r>
    <n v="211622535"/>
    <x v="3"/>
    <n v="2003"/>
    <x v="12"/>
    <n v="211.622535"/>
  </r>
  <r>
    <n v="211468235"/>
    <x v="1"/>
    <n v="2004"/>
    <x v="23"/>
    <n v="211.46823499999999"/>
  </r>
  <r>
    <n v="211468235"/>
    <x v="9"/>
    <n v="2004"/>
    <x v="23"/>
    <n v="211.46823499999999"/>
  </r>
  <r>
    <n v="211468235"/>
    <x v="10"/>
    <n v="2004"/>
    <x v="23"/>
    <n v="211.46823499999999"/>
  </r>
  <r>
    <n v="211343479"/>
    <x v="6"/>
    <n v="1989"/>
    <x v="35"/>
    <n v="211.343479"/>
  </r>
  <r>
    <n v="211343479"/>
    <x v="1"/>
    <n v="1989"/>
    <x v="35"/>
    <n v="211.343479"/>
  </r>
  <r>
    <n v="211343479"/>
    <x v="9"/>
    <n v="1989"/>
    <x v="35"/>
    <n v="211.343479"/>
  </r>
  <r>
    <n v="211019042"/>
    <x v="9"/>
    <n v="2022"/>
    <x v="7"/>
    <n v="211.01904200000001"/>
  </r>
  <r>
    <n v="211019042"/>
    <x v="3"/>
    <n v="2022"/>
    <x v="7"/>
    <n v="211.01904200000001"/>
  </r>
  <r>
    <n v="210888950"/>
    <x v="0"/>
    <n v="2009"/>
    <x v="0"/>
    <n v="210.88894999999999"/>
  </r>
  <r>
    <n v="210888950"/>
    <x v="5"/>
    <n v="2009"/>
    <x v="0"/>
    <n v="210.88894999999999"/>
  </r>
  <r>
    <n v="210888950"/>
    <x v="8"/>
    <n v="2009"/>
    <x v="0"/>
    <n v="210.88894999999999"/>
  </r>
  <r>
    <n v="210308099"/>
    <x v="0"/>
    <n v="1979"/>
    <x v="52"/>
    <n v="210.308099"/>
  </r>
  <r>
    <n v="210308099"/>
    <x v="1"/>
    <n v="1979"/>
    <x v="52"/>
    <n v="210.308099"/>
  </r>
  <r>
    <n v="210308099"/>
    <x v="5"/>
    <n v="1979"/>
    <x v="52"/>
    <n v="210.308099"/>
  </r>
  <r>
    <n v="209947037"/>
    <x v="15"/>
    <n v="2001"/>
    <x v="19"/>
    <n v="209.94703699999999"/>
  </r>
  <r>
    <n v="209947037"/>
    <x v="14"/>
    <n v="2001"/>
    <x v="19"/>
    <n v="209.94703699999999"/>
  </r>
  <r>
    <n v="209947037"/>
    <x v="8"/>
    <n v="2001"/>
    <x v="19"/>
    <n v="209.94703699999999"/>
  </r>
  <r>
    <n v="209838559"/>
    <x v="9"/>
    <n v="2011"/>
    <x v="8"/>
    <n v="209.838559"/>
  </r>
  <r>
    <n v="209838559"/>
    <x v="7"/>
    <n v="2011"/>
    <x v="8"/>
    <n v="209.838559"/>
  </r>
  <r>
    <n v="209221380"/>
    <x v="3"/>
    <n v="2018"/>
    <x v="4"/>
    <n v="209.22138000000001"/>
  </r>
  <r>
    <n v="209221380"/>
    <x v="4"/>
    <n v="2018"/>
    <x v="4"/>
    <n v="209.22138000000001"/>
  </r>
  <r>
    <n v="209196298"/>
    <x v="7"/>
    <n v="2002"/>
    <x v="22"/>
    <n v="209.19629800000001"/>
  </r>
  <r>
    <n v="209196298"/>
    <x v="3"/>
    <n v="2002"/>
    <x v="22"/>
    <n v="209.19629800000001"/>
  </r>
  <r>
    <n v="209196298"/>
    <x v="8"/>
    <n v="2002"/>
    <x v="22"/>
    <n v="209.19629800000001"/>
  </r>
  <r>
    <n v="209035668"/>
    <x v="0"/>
    <n v="2015"/>
    <x v="3"/>
    <n v="209.03566799999999"/>
  </r>
  <r>
    <n v="209035668"/>
    <x v="1"/>
    <n v="2015"/>
    <x v="3"/>
    <n v="209.03566799999999"/>
  </r>
  <r>
    <n v="209035668"/>
    <x v="10"/>
    <n v="2015"/>
    <x v="3"/>
    <n v="209.03566799999999"/>
  </r>
  <r>
    <n v="208314186"/>
    <x v="3"/>
    <n v="2016"/>
    <x v="11"/>
    <n v="208.31418600000001"/>
  </r>
  <r>
    <n v="208314186"/>
    <x v="4"/>
    <n v="2016"/>
    <x v="11"/>
    <n v="208.31418600000001"/>
  </r>
  <r>
    <n v="208076205"/>
    <x v="0"/>
    <n v="2012"/>
    <x v="6"/>
    <n v="208.07620499999999"/>
  </r>
  <r>
    <n v="208076205"/>
    <x v="8"/>
    <n v="2012"/>
    <x v="6"/>
    <n v="208.07620499999999"/>
  </r>
  <r>
    <n v="207725639"/>
    <x v="0"/>
    <n v="2003"/>
    <x v="12"/>
    <n v="207.725639"/>
  </r>
  <r>
    <n v="207725639"/>
    <x v="1"/>
    <n v="2003"/>
    <x v="12"/>
    <n v="207.725639"/>
  </r>
  <r>
    <n v="207725639"/>
    <x v="7"/>
    <n v="2003"/>
    <x v="12"/>
    <n v="207.725639"/>
  </r>
  <r>
    <n v="207517509"/>
    <x v="0"/>
    <n v="2001"/>
    <x v="19"/>
    <n v="207.51750899999999"/>
  </r>
  <r>
    <n v="207517509"/>
    <x v="1"/>
    <n v="2001"/>
    <x v="19"/>
    <n v="207.51750899999999"/>
  </r>
  <r>
    <n v="207517509"/>
    <x v="7"/>
    <n v="2001"/>
    <x v="19"/>
    <n v="207.51750899999999"/>
  </r>
  <r>
    <n v="207515725"/>
    <x v="7"/>
    <n v="2000"/>
    <x v="29"/>
    <n v="207.515725"/>
  </r>
  <r>
    <n v="207515725"/>
    <x v="3"/>
    <n v="2000"/>
    <x v="29"/>
    <n v="207.515725"/>
  </r>
  <r>
    <n v="207515725"/>
    <x v="8"/>
    <n v="2000"/>
    <x v="29"/>
    <n v="207.515725"/>
  </r>
  <r>
    <n v="207039844"/>
    <x v="15"/>
    <n v="2011"/>
    <x v="8"/>
    <n v="207.03984399999999"/>
  </r>
  <r>
    <n v="207039844"/>
    <x v="14"/>
    <n v="2011"/>
    <x v="8"/>
    <n v="207.03984399999999"/>
  </r>
  <r>
    <n v="206678440"/>
    <x v="3"/>
    <n v="1993"/>
    <x v="14"/>
    <n v="206.67843999999999"/>
  </r>
  <r>
    <n v="206401480"/>
    <x v="15"/>
    <n v="2021"/>
    <x v="5"/>
    <n v="206.40147999999999"/>
  </r>
  <r>
    <n v="206401480"/>
    <x v="14"/>
    <n v="2021"/>
    <x v="5"/>
    <n v="206.40147999999999"/>
  </r>
  <r>
    <n v="206401480"/>
    <x v="8"/>
    <n v="2021"/>
    <x v="5"/>
    <n v="206.40147999999999"/>
  </r>
  <r>
    <n v="206071502"/>
    <x v="2"/>
    <n v="1999"/>
    <x v="18"/>
    <n v="206.07150200000001"/>
  </r>
  <r>
    <n v="206071502"/>
    <x v="15"/>
    <n v="1999"/>
    <x v="18"/>
    <n v="206.07150200000001"/>
  </r>
  <r>
    <n v="206071502"/>
    <x v="14"/>
    <n v="1999"/>
    <x v="18"/>
    <n v="206.07150200000001"/>
  </r>
  <r>
    <n v="205850134"/>
    <x v="9"/>
    <n v="2006"/>
    <x v="16"/>
    <n v="205.850134"/>
  </r>
  <r>
    <n v="205850134"/>
    <x v="4"/>
    <n v="2006"/>
    <x v="16"/>
    <n v="205.850134"/>
  </r>
  <r>
    <n v="205846481"/>
    <x v="0"/>
    <n v="2021"/>
    <x v="5"/>
    <n v="205.84648100000001"/>
  </r>
  <r>
    <n v="205846481"/>
    <x v="1"/>
    <n v="2021"/>
    <x v="5"/>
    <n v="205.84648100000001"/>
  </r>
  <r>
    <n v="205846481"/>
    <x v="7"/>
    <n v="2021"/>
    <x v="5"/>
    <n v="205.84648100000001"/>
  </r>
  <r>
    <n v="205843612"/>
    <x v="6"/>
    <n v="1967"/>
    <x v="53"/>
    <n v="205.84361200000001"/>
  </r>
  <r>
    <n v="205843612"/>
    <x v="1"/>
    <n v="1967"/>
    <x v="53"/>
    <n v="205.84361200000001"/>
  </r>
  <r>
    <n v="205843612"/>
    <x v="9"/>
    <n v="1967"/>
    <x v="53"/>
    <n v="205.84361200000001"/>
  </r>
  <r>
    <n v="205754447"/>
    <x v="0"/>
    <n v="2016"/>
    <x v="11"/>
    <n v="205.754447"/>
  </r>
  <r>
    <n v="205754447"/>
    <x v="8"/>
    <n v="2016"/>
    <x v="11"/>
    <n v="205.754447"/>
  </r>
  <r>
    <n v="205668210"/>
    <x v="9"/>
    <n v="2006"/>
    <x v="16"/>
    <n v="205.66820999999999"/>
  </r>
  <r>
    <n v="205668210"/>
    <x v="3"/>
    <n v="2006"/>
    <x v="16"/>
    <n v="205.66820999999999"/>
  </r>
  <r>
    <n v="205668210"/>
    <x v="4"/>
    <n v="2006"/>
    <x v="16"/>
    <n v="205.66820999999999"/>
  </r>
  <r>
    <n v="205637183"/>
    <x v="0"/>
    <n v="2013"/>
    <x v="10"/>
    <n v="205.63718299999999"/>
  </r>
  <r>
    <n v="205637183"/>
    <x v="1"/>
    <n v="2013"/>
    <x v="10"/>
    <n v="205.63718299999999"/>
  </r>
  <r>
    <n v="205637183"/>
    <x v="9"/>
    <n v="2013"/>
    <x v="10"/>
    <n v="205.63718299999999"/>
  </r>
  <r>
    <n v="205599393"/>
    <x v="9"/>
    <n v="2009"/>
    <x v="0"/>
    <n v="205.59939299999999"/>
  </r>
  <r>
    <n v="205599393"/>
    <x v="4"/>
    <n v="2009"/>
    <x v="0"/>
    <n v="205.59939299999999"/>
  </r>
  <r>
    <n v="205405498"/>
    <x v="3"/>
    <n v="1991"/>
    <x v="31"/>
    <n v="205.40549799999999"/>
  </r>
  <r>
    <n v="205405498"/>
    <x v="13"/>
    <n v="1991"/>
    <x v="31"/>
    <n v="205.40549799999999"/>
  </r>
  <r>
    <n v="205405498"/>
    <x v="8"/>
    <n v="1991"/>
    <x v="31"/>
    <n v="205.40549799999999"/>
  </r>
  <r>
    <n v="205366737"/>
    <x v="0"/>
    <n v="2013"/>
    <x v="10"/>
    <n v="205.366737"/>
  </r>
  <r>
    <n v="205366737"/>
    <x v="3"/>
    <n v="2013"/>
    <x v="10"/>
    <n v="205.366737"/>
  </r>
  <r>
    <n v="205366737"/>
    <x v="8"/>
    <n v="2013"/>
    <x v="10"/>
    <n v="205.366737"/>
  </r>
  <r>
    <n v="205322941"/>
    <x v="0"/>
    <n v="2020"/>
    <x v="37"/>
    <n v="205.32294099999999"/>
  </r>
  <r>
    <n v="205322941"/>
    <x v="1"/>
    <n v="2020"/>
    <x v="37"/>
    <n v="205.32294099999999"/>
  </r>
  <r>
    <n v="205322941"/>
    <x v="9"/>
    <n v="2020"/>
    <x v="37"/>
    <n v="205.32294099999999"/>
  </r>
  <r>
    <n v="205035819"/>
    <x v="1"/>
    <n v="2017"/>
    <x v="9"/>
    <n v="205.035819"/>
  </r>
  <r>
    <n v="205035819"/>
    <x v="9"/>
    <n v="2017"/>
    <x v="9"/>
    <n v="205.035819"/>
  </r>
  <r>
    <n v="205035819"/>
    <x v="3"/>
    <n v="2017"/>
    <x v="9"/>
    <n v="205.035819"/>
  </r>
  <r>
    <n v="204826668"/>
    <x v="6"/>
    <n v="2008"/>
    <x v="20"/>
    <n v="204.82666800000001"/>
  </r>
  <r>
    <n v="204826668"/>
    <x v="1"/>
    <n v="2008"/>
    <x v="20"/>
    <n v="204.82666800000001"/>
  </r>
  <r>
    <n v="204826668"/>
    <x v="9"/>
    <n v="2008"/>
    <x v="20"/>
    <n v="204.82666800000001"/>
  </r>
  <r>
    <n v="204681899"/>
    <x v="9"/>
    <n v="2005"/>
    <x v="24"/>
    <n v="204.68189899999999"/>
  </r>
  <r>
    <n v="204681899"/>
    <x v="7"/>
    <n v="2005"/>
    <x v="24"/>
    <n v="204.68189899999999"/>
  </r>
  <r>
    <n v="204594016"/>
    <x v="11"/>
    <n v="2010"/>
    <x v="15"/>
    <n v="204.59401600000001"/>
  </r>
  <r>
    <n v="204594016"/>
    <x v="3"/>
    <n v="2010"/>
    <x v="15"/>
    <n v="204.59401600000001"/>
  </r>
  <r>
    <n v="204594016"/>
    <x v="4"/>
    <n v="2010"/>
    <x v="15"/>
    <n v="204.59401600000001"/>
  </r>
  <r>
    <n v="204334455"/>
    <x v="1"/>
    <n v="2021"/>
    <x v="5"/>
    <n v="204.33445499999999"/>
  </r>
  <r>
    <n v="204334455"/>
    <x v="9"/>
    <n v="2021"/>
    <x v="5"/>
    <n v="204.33445499999999"/>
  </r>
  <r>
    <n v="204334455"/>
    <x v="2"/>
    <n v="2021"/>
    <x v="5"/>
    <n v="204.33445499999999"/>
  </r>
  <r>
    <n v="204313400"/>
    <x v="0"/>
    <n v="2008"/>
    <x v="20"/>
    <n v="204.3134"/>
  </r>
  <r>
    <n v="204313400"/>
    <x v="9"/>
    <n v="2008"/>
    <x v="20"/>
    <n v="204.3134"/>
  </r>
  <r>
    <n v="203785209"/>
    <x v="6"/>
    <n v="2019"/>
    <x v="1"/>
    <n v="203.78520900000001"/>
  </r>
  <r>
    <n v="203785209"/>
    <x v="9"/>
    <n v="2019"/>
    <x v="1"/>
    <n v="203.78520900000001"/>
  </r>
  <r>
    <n v="203785209"/>
    <x v="10"/>
    <n v="2019"/>
    <x v="1"/>
    <n v="203.78520900000001"/>
  </r>
  <r>
    <n v="203627753"/>
    <x v="9"/>
    <n v="2007"/>
    <x v="21"/>
    <n v="203.62775300000001"/>
  </r>
  <r>
    <n v="203627753"/>
    <x v="3"/>
    <n v="2007"/>
    <x v="21"/>
    <n v="203.62775300000001"/>
  </r>
  <r>
    <n v="203627753"/>
    <x v="16"/>
    <n v="2007"/>
    <x v="21"/>
    <n v="203.62775300000001"/>
  </r>
  <r>
    <n v="203567857"/>
    <x v="0"/>
    <n v="2004"/>
    <x v="23"/>
    <n v="203.567857"/>
  </r>
  <r>
    <n v="203567857"/>
    <x v="1"/>
    <n v="2004"/>
    <x v="23"/>
    <n v="203.567857"/>
  </r>
  <r>
    <n v="203567857"/>
    <x v="3"/>
    <n v="2004"/>
    <x v="23"/>
    <n v="203.567857"/>
  </r>
  <r>
    <n v="203509374"/>
    <x v="6"/>
    <n v="2010"/>
    <x v="15"/>
    <n v="203.50937400000001"/>
  </r>
  <r>
    <n v="203509374"/>
    <x v="1"/>
    <n v="2010"/>
    <x v="15"/>
    <n v="203.50937400000001"/>
  </r>
  <r>
    <n v="203509374"/>
    <x v="9"/>
    <n v="2010"/>
    <x v="15"/>
    <n v="203.50937400000001"/>
  </r>
  <r>
    <n v="203427584"/>
    <x v="0"/>
    <n v="2015"/>
    <x v="3"/>
    <n v="203.427584"/>
  </r>
  <r>
    <n v="203427584"/>
    <x v="1"/>
    <n v="2015"/>
    <x v="3"/>
    <n v="203.427584"/>
  </r>
  <r>
    <n v="203427584"/>
    <x v="11"/>
    <n v="2015"/>
    <x v="3"/>
    <n v="203.427584"/>
  </r>
  <r>
    <n v="203388341"/>
    <x v="2"/>
    <n v="2001"/>
    <x v="19"/>
    <n v="203.388341"/>
  </r>
  <r>
    <n v="203388341"/>
    <x v="14"/>
    <n v="2001"/>
    <x v="19"/>
    <n v="203.388341"/>
  </r>
  <r>
    <n v="203388341"/>
    <x v="4"/>
    <n v="2001"/>
    <x v="19"/>
    <n v="203.388341"/>
  </r>
  <r>
    <n v="203388186"/>
    <x v="3"/>
    <n v="2016"/>
    <x v="11"/>
    <n v="203.38818599999999"/>
  </r>
  <r>
    <n v="203388186"/>
    <x v="14"/>
    <n v="2016"/>
    <x v="11"/>
    <n v="203.38818599999999"/>
  </r>
  <r>
    <n v="203388186"/>
    <x v="5"/>
    <n v="2016"/>
    <x v="11"/>
    <n v="203.38818599999999"/>
  </r>
  <r>
    <n v="203277636"/>
    <x v="0"/>
    <n v="2014"/>
    <x v="13"/>
    <n v="203.277636"/>
  </r>
  <r>
    <n v="203277636"/>
    <x v="8"/>
    <n v="2014"/>
    <x v="13"/>
    <n v="203.277636"/>
  </r>
  <r>
    <n v="203172417"/>
    <x v="6"/>
    <n v="2004"/>
    <x v="23"/>
    <n v="203.172417"/>
  </r>
  <r>
    <n v="203172417"/>
    <x v="1"/>
    <n v="2004"/>
    <x v="23"/>
    <n v="203.172417"/>
  </r>
  <r>
    <n v="203172417"/>
    <x v="9"/>
    <n v="2004"/>
    <x v="23"/>
    <n v="203.172417"/>
  </r>
  <r>
    <n v="202292902"/>
    <x v="11"/>
    <n v="1998"/>
    <x v="28"/>
    <n v="202.292902"/>
  </r>
  <r>
    <n v="202292902"/>
    <x v="9"/>
    <n v="1998"/>
    <x v="28"/>
    <n v="202.292902"/>
  </r>
  <r>
    <n v="202292902"/>
    <x v="3"/>
    <n v="1998"/>
    <x v="28"/>
    <n v="202.292902"/>
  </r>
  <r>
    <n v="202084756"/>
    <x v="0"/>
    <n v="1990"/>
    <x v="32"/>
    <n v="202.084756"/>
  </r>
  <r>
    <n v="202084756"/>
    <x v="1"/>
    <n v="1990"/>
    <x v="32"/>
    <n v="202.084756"/>
  </r>
  <r>
    <n v="202084756"/>
    <x v="9"/>
    <n v="1990"/>
    <x v="32"/>
    <n v="202.084756"/>
  </r>
  <r>
    <n v="201957688"/>
    <x v="0"/>
    <n v="1990"/>
    <x v="32"/>
    <n v="201.95768799999999"/>
  </r>
  <r>
    <n v="201957688"/>
    <x v="9"/>
    <n v="1990"/>
    <x v="32"/>
    <n v="201.95768799999999"/>
  </r>
  <r>
    <n v="201957688"/>
    <x v="7"/>
    <n v="1990"/>
    <x v="32"/>
    <n v="201.95768799999999"/>
  </r>
  <r>
    <n v="201634991"/>
    <x v="11"/>
    <n v="2015"/>
    <x v="3"/>
    <n v="201.63499100000001"/>
  </r>
  <r>
    <n v="201634991"/>
    <x v="3"/>
    <n v="2015"/>
    <x v="3"/>
    <n v="201.63499100000001"/>
  </r>
  <r>
    <n v="201634991"/>
    <x v="13"/>
    <n v="2015"/>
    <x v="3"/>
    <n v="201.63499100000001"/>
  </r>
  <r>
    <n v="201585328"/>
    <x v="0"/>
    <n v="2012"/>
    <x v="6"/>
    <n v="201.585328"/>
  </r>
  <r>
    <n v="201585328"/>
    <x v="9"/>
    <n v="2012"/>
    <x v="6"/>
    <n v="201.585328"/>
  </r>
  <r>
    <n v="201585328"/>
    <x v="7"/>
    <n v="2012"/>
    <x v="6"/>
    <n v="201.585328"/>
  </r>
  <r>
    <n v="201545517"/>
    <x v="3"/>
    <n v="2008"/>
    <x v="20"/>
    <n v="201.54551699999999"/>
  </r>
  <r>
    <n v="201545517"/>
    <x v="13"/>
    <n v="2008"/>
    <x v="20"/>
    <n v="201.54551699999999"/>
  </r>
  <r>
    <n v="201545517"/>
    <x v="8"/>
    <n v="2008"/>
    <x v="20"/>
    <n v="201.54551699999999"/>
  </r>
  <r>
    <n v="200811689"/>
    <x v="6"/>
    <n v="2006"/>
    <x v="16"/>
    <n v="200.811689"/>
  </r>
  <r>
    <n v="200811689"/>
    <x v="1"/>
    <n v="2006"/>
    <x v="16"/>
    <n v="200.811689"/>
  </r>
  <r>
    <n v="200811689"/>
    <x v="9"/>
    <n v="2006"/>
    <x v="16"/>
    <n v="200.811689"/>
  </r>
  <r>
    <n v="200687492"/>
    <x v="0"/>
    <n v="2001"/>
    <x v="19"/>
    <n v="200.68749199999999"/>
  </r>
  <r>
    <n v="200687492"/>
    <x v="1"/>
    <n v="2001"/>
    <x v="19"/>
    <n v="200.68749199999999"/>
  </r>
  <r>
    <n v="200687492"/>
    <x v="9"/>
    <n v="2001"/>
    <x v="19"/>
    <n v="200.68749199999999"/>
  </r>
  <r>
    <n v="200512643"/>
    <x v="0"/>
    <n v="1990"/>
    <x v="32"/>
    <n v="200.512643"/>
  </r>
  <r>
    <n v="200512643"/>
    <x v="1"/>
    <n v="1990"/>
    <x v="32"/>
    <n v="200.512643"/>
  </r>
  <r>
    <n v="200512643"/>
    <x v="8"/>
    <n v="1990"/>
    <x v="32"/>
    <n v="200.512643"/>
  </r>
  <r>
    <n v="199850315"/>
    <x v="1"/>
    <n v="2013"/>
    <x v="10"/>
    <n v="199.85031499999999"/>
  </r>
  <r>
    <n v="199850315"/>
    <x v="10"/>
    <n v="2013"/>
    <x v="10"/>
    <n v="199.85031499999999"/>
  </r>
  <r>
    <n v="199850315"/>
    <x v="2"/>
    <n v="2013"/>
    <x v="10"/>
    <n v="199.85031499999999"/>
  </r>
  <r>
    <n v="199043471"/>
    <x v="9"/>
    <n v="2002"/>
    <x v="22"/>
    <n v="199.04347100000001"/>
  </r>
  <r>
    <n v="199043471"/>
    <x v="4"/>
    <n v="2002"/>
    <x v="22"/>
    <n v="199.04347100000001"/>
  </r>
  <r>
    <n v="199006387"/>
    <x v="0"/>
    <n v="2010"/>
    <x v="15"/>
    <n v="199.00638699999999"/>
  </r>
  <r>
    <n v="199006387"/>
    <x v="9"/>
    <n v="2010"/>
    <x v="15"/>
    <n v="199.00638699999999"/>
  </r>
  <r>
    <n v="199006387"/>
    <x v="7"/>
    <n v="2010"/>
    <x v="15"/>
    <n v="199.00638699999999"/>
  </r>
  <r>
    <n v="198921659"/>
    <x v="0"/>
    <n v="2020"/>
    <x v="37"/>
    <n v="198.92165900000001"/>
  </r>
  <r>
    <n v="198921659"/>
    <x v="7"/>
    <n v="2020"/>
    <x v="37"/>
    <n v="198.92165900000001"/>
  </r>
  <r>
    <n v="198921659"/>
    <x v="8"/>
    <n v="2020"/>
    <x v="37"/>
    <n v="198.92165900000001"/>
  </r>
  <r>
    <n v="198685114"/>
    <x v="3"/>
    <n v="1998"/>
    <x v="28"/>
    <n v="198.685114"/>
  </r>
  <r>
    <n v="198685114"/>
    <x v="2"/>
    <n v="1998"/>
    <x v="28"/>
    <n v="198.685114"/>
  </r>
  <r>
    <n v="198685114"/>
    <x v="4"/>
    <n v="1998"/>
    <x v="28"/>
    <n v="198.685114"/>
  </r>
  <r>
    <n v="198636868"/>
    <x v="0"/>
    <n v="2005"/>
    <x v="24"/>
    <n v="198.63686799999999"/>
  </r>
  <r>
    <n v="198636868"/>
    <x v="9"/>
    <n v="2005"/>
    <x v="24"/>
    <n v="198.63686799999999"/>
  </r>
  <r>
    <n v="198636868"/>
    <x v="3"/>
    <n v="2005"/>
    <x v="24"/>
    <n v="198.63686799999999"/>
  </r>
  <r>
    <n v="198520934"/>
    <x v="9"/>
    <n v="2004"/>
    <x v="23"/>
    <n v="198.52093400000001"/>
  </r>
  <r>
    <n v="198520934"/>
    <x v="3"/>
    <n v="2004"/>
    <x v="23"/>
    <n v="198.52093400000001"/>
  </r>
  <r>
    <n v="198520934"/>
    <x v="4"/>
    <n v="2004"/>
    <x v="23"/>
    <n v="198.52093400000001"/>
  </r>
  <r>
    <n v="198467168"/>
    <x v="0"/>
    <n v="2012"/>
    <x v="6"/>
    <n v="198.46716799999999"/>
  </r>
  <r>
    <n v="198467168"/>
    <x v="1"/>
    <n v="2012"/>
    <x v="6"/>
    <n v="198.46716799999999"/>
  </r>
  <r>
    <n v="198467168"/>
    <x v="5"/>
    <n v="2012"/>
    <x v="6"/>
    <n v="198.46716799999999"/>
  </r>
  <r>
    <n v="198326350"/>
    <x v="9"/>
    <n v="2018"/>
    <x v="4"/>
    <n v="198.32634999999999"/>
  </r>
  <r>
    <n v="198326350"/>
    <x v="3"/>
    <n v="2018"/>
    <x v="4"/>
    <n v="198.32634999999999"/>
  </r>
  <r>
    <n v="198087212"/>
    <x v="1"/>
    <n v="2012"/>
    <x v="6"/>
    <n v="198.08721199999999"/>
  </r>
  <r>
    <n v="198087212"/>
    <x v="3"/>
    <n v="2012"/>
    <x v="6"/>
    <n v="198.08721199999999"/>
  </r>
  <r>
    <n v="198087212"/>
    <x v="13"/>
    <n v="2012"/>
    <x v="6"/>
    <n v="198.08721199999999"/>
  </r>
  <r>
    <n v="197757387"/>
    <x v="1"/>
    <n v="2012"/>
    <x v="6"/>
    <n v="197.75738699999999"/>
  </r>
  <r>
    <n v="197757387"/>
    <x v="9"/>
    <n v="2012"/>
    <x v="6"/>
    <n v="197.75738699999999"/>
  </r>
  <r>
    <n v="197757387"/>
    <x v="3"/>
    <n v="2012"/>
    <x v="6"/>
    <n v="197.75738699999999"/>
  </r>
  <r>
    <n v="197744377"/>
    <x v="1"/>
    <n v="2018"/>
    <x v="4"/>
    <n v="197.74437699999999"/>
  </r>
  <r>
    <n v="197744377"/>
    <x v="9"/>
    <n v="2018"/>
    <x v="4"/>
    <n v="197.74437699999999"/>
  </r>
  <r>
    <n v="197744377"/>
    <x v="3"/>
    <n v="2018"/>
    <x v="4"/>
    <n v="197.74437699999999"/>
  </r>
  <r>
    <n v="197687603"/>
    <x v="0"/>
    <n v="2013"/>
    <x v="10"/>
    <n v="197.687603"/>
  </r>
  <r>
    <n v="197687603"/>
    <x v="1"/>
    <n v="2013"/>
    <x v="10"/>
    <n v="197.687603"/>
  </r>
  <r>
    <n v="197687603"/>
    <x v="2"/>
    <n v="2013"/>
    <x v="10"/>
    <n v="197.687603"/>
  </r>
  <r>
    <n v="197183546"/>
    <x v="6"/>
    <n v="2017"/>
    <x v="9"/>
    <n v="197.18354600000001"/>
  </r>
  <r>
    <n v="197183546"/>
    <x v="1"/>
    <n v="2017"/>
    <x v="9"/>
    <n v="197.18354600000001"/>
  </r>
  <r>
    <n v="197183546"/>
    <x v="9"/>
    <n v="2017"/>
    <x v="9"/>
    <n v="197.18354600000001"/>
  </r>
  <r>
    <n v="197143218"/>
    <x v="3"/>
    <n v="2021"/>
    <x v="5"/>
    <n v="197.14321799999999"/>
  </r>
  <r>
    <n v="197101678"/>
    <x v="0"/>
    <n v="2003"/>
    <x v="12"/>
    <n v="197.10167799999999"/>
  </r>
  <r>
    <n v="197101678"/>
    <x v="1"/>
    <n v="2003"/>
    <x v="12"/>
    <n v="197.10167799999999"/>
  </r>
  <r>
    <n v="197101678"/>
    <x v="9"/>
    <n v="2003"/>
    <x v="12"/>
    <n v="197.10167799999999"/>
  </r>
  <r>
    <n v="197079546"/>
    <x v="7"/>
    <n v="2002"/>
    <x v="22"/>
    <n v="197.07954599999999"/>
  </r>
  <r>
    <n v="197079546"/>
    <x v="3"/>
    <n v="2002"/>
    <x v="22"/>
    <n v="197.07954599999999"/>
  </r>
  <r>
    <n v="197079546"/>
    <x v="8"/>
    <n v="2002"/>
    <x v="22"/>
    <n v="197.07954599999999"/>
  </r>
  <r>
    <n v="196833000"/>
    <x v="0"/>
    <n v="2022"/>
    <x v="7"/>
    <n v="196.833"/>
  </r>
  <r>
    <n v="196833000"/>
    <x v="9"/>
    <n v="2022"/>
    <x v="7"/>
    <n v="196.833"/>
  </r>
  <r>
    <n v="196833000"/>
    <x v="8"/>
    <n v="2022"/>
    <x v="7"/>
    <n v="196.833"/>
  </r>
  <r>
    <n v="196710396"/>
    <x v="9"/>
    <n v="2014"/>
    <x v="13"/>
    <n v="196.710396"/>
  </r>
  <r>
    <n v="196710396"/>
    <x v="4"/>
    <n v="2014"/>
    <x v="13"/>
    <n v="196.710396"/>
  </r>
  <r>
    <n v="196567262"/>
    <x v="0"/>
    <n v="1994"/>
    <x v="17"/>
    <n v="196.567262"/>
  </r>
  <r>
    <n v="196567262"/>
    <x v="1"/>
    <n v="1994"/>
    <x v="17"/>
    <n v="196.567262"/>
  </r>
  <r>
    <n v="196567262"/>
    <x v="5"/>
    <n v="1994"/>
    <x v="17"/>
    <n v="196.567262"/>
  </r>
  <r>
    <n v="196393745"/>
    <x v="6"/>
    <n v="2007"/>
    <x v="21"/>
    <n v="196.393745"/>
  </r>
  <r>
    <n v="196393745"/>
    <x v="0"/>
    <n v="2007"/>
    <x v="21"/>
    <n v="196.393745"/>
  </r>
  <r>
    <n v="196393745"/>
    <x v="1"/>
    <n v="2007"/>
    <x v="21"/>
    <n v="196.393745"/>
  </r>
  <r>
    <n v="196114570"/>
    <x v="3"/>
    <n v="2012"/>
    <x v="6"/>
    <n v="196.11456999999999"/>
  </r>
  <r>
    <n v="196114570"/>
    <x v="4"/>
    <n v="2012"/>
    <x v="6"/>
    <n v="196.11456999999999"/>
  </r>
  <r>
    <n v="195745823"/>
    <x v="9"/>
    <n v="2003"/>
    <x v="12"/>
    <n v="195.745823"/>
  </r>
  <r>
    <n v="195702963"/>
    <x v="0"/>
    <n v="2008"/>
    <x v="20"/>
    <n v="195.70296300000001"/>
  </r>
  <r>
    <n v="195702963"/>
    <x v="9"/>
    <n v="2008"/>
    <x v="20"/>
    <n v="195.70296300000001"/>
  </r>
  <r>
    <n v="195702963"/>
    <x v="17"/>
    <n v="2008"/>
    <x v="20"/>
    <n v="195.70296300000001"/>
  </r>
  <r>
    <n v="195333312"/>
    <x v="3"/>
    <n v="2017"/>
    <x v="9"/>
    <n v="195.33331200000001"/>
  </r>
  <r>
    <n v="195333312"/>
    <x v="2"/>
    <n v="2017"/>
    <x v="9"/>
    <n v="195.33331200000001"/>
  </r>
  <r>
    <n v="195333312"/>
    <x v="4"/>
    <n v="2017"/>
    <x v="9"/>
    <n v="195.33331200000001"/>
  </r>
  <r>
    <n v="195320400"/>
    <x v="11"/>
    <n v="2019"/>
    <x v="1"/>
    <n v="195.32040000000001"/>
  </r>
  <r>
    <n v="195320400"/>
    <x v="3"/>
    <n v="2019"/>
    <x v="1"/>
    <n v="195.32040000000001"/>
  </r>
  <r>
    <n v="195320400"/>
    <x v="16"/>
    <n v="2019"/>
    <x v="1"/>
    <n v="195.32040000000001"/>
  </r>
  <r>
    <n v="195268056"/>
    <x v="7"/>
    <n v="1993"/>
    <x v="14"/>
    <n v="195.268056"/>
  </r>
  <r>
    <n v="195268056"/>
    <x v="3"/>
    <n v="1993"/>
    <x v="14"/>
    <n v="195.268056"/>
  </r>
  <r>
    <n v="195268056"/>
    <x v="14"/>
    <n v="1993"/>
    <x v="14"/>
    <n v="195.268056"/>
  </r>
  <r>
    <n v="195243411"/>
    <x v="1"/>
    <n v="2016"/>
    <x v="11"/>
    <n v="195.24341100000001"/>
  </r>
  <r>
    <n v="195243411"/>
    <x v="10"/>
    <n v="2016"/>
    <x v="11"/>
    <n v="195.24341100000001"/>
  </r>
  <r>
    <n v="195243411"/>
    <x v="2"/>
    <n v="2016"/>
    <x v="11"/>
    <n v="195.24341100000001"/>
  </r>
  <r>
    <n v="194564672"/>
    <x v="9"/>
    <n v="2015"/>
    <x v="3"/>
    <n v="194.564672"/>
  </r>
  <r>
    <n v="194564672"/>
    <x v="3"/>
    <n v="2015"/>
    <x v="3"/>
    <n v="194.564672"/>
  </r>
  <r>
    <n v="194137091"/>
    <x v="6"/>
    <n v="2005"/>
    <x v="24"/>
    <n v="194.137091"/>
  </r>
  <r>
    <n v="194137091"/>
    <x v="1"/>
    <n v="2005"/>
    <x v="24"/>
    <n v="194.137091"/>
  </r>
  <r>
    <n v="194137091"/>
    <x v="9"/>
    <n v="2005"/>
    <x v="24"/>
    <n v="194.137091"/>
  </r>
  <r>
    <n v="193967670"/>
    <x v="6"/>
    <n v="2011"/>
    <x v="8"/>
    <n v="193.96767"/>
  </r>
  <r>
    <n v="193967670"/>
    <x v="1"/>
    <n v="2011"/>
    <x v="8"/>
    <n v="193.96767"/>
  </r>
  <r>
    <n v="193967670"/>
    <x v="9"/>
    <n v="2011"/>
    <x v="8"/>
    <n v="193.96767"/>
  </r>
  <r>
    <n v="193921372"/>
    <x v="0"/>
    <n v="2002"/>
    <x v="22"/>
    <n v="193.92137199999999"/>
  </r>
  <r>
    <n v="193921372"/>
    <x v="3"/>
    <n v="2002"/>
    <x v="22"/>
    <n v="193.92137199999999"/>
  </r>
  <r>
    <n v="193921372"/>
    <x v="8"/>
    <n v="2002"/>
    <x v="22"/>
    <n v="193.92137199999999"/>
  </r>
  <r>
    <n v="193840806"/>
    <x v="6"/>
    <n v="2019"/>
    <x v="1"/>
    <n v="193.84080599999999"/>
  </r>
  <r>
    <n v="193840806"/>
    <x v="3"/>
    <n v="2019"/>
    <x v="1"/>
    <n v="193.84080599999999"/>
  </r>
  <r>
    <n v="193840806"/>
    <x v="2"/>
    <n v="2019"/>
    <x v="1"/>
    <n v="193.84080599999999"/>
  </r>
  <r>
    <n v="193772504"/>
    <x v="7"/>
    <n v="2002"/>
    <x v="22"/>
    <n v="193.772504"/>
  </r>
  <r>
    <n v="193772504"/>
    <x v="3"/>
    <n v="2002"/>
    <x v="22"/>
    <n v="193.772504"/>
  </r>
  <r>
    <n v="193678298"/>
    <x v="0"/>
    <n v="2016"/>
    <x v="11"/>
    <n v="193.67829800000001"/>
  </r>
  <r>
    <n v="193678298"/>
    <x v="1"/>
    <n v="2016"/>
    <x v="11"/>
    <n v="193.67829800000001"/>
  </r>
  <r>
    <n v="193678298"/>
    <x v="2"/>
    <n v="2016"/>
    <x v="11"/>
    <n v="193.67829800000001"/>
  </r>
  <r>
    <n v="193355800"/>
    <x v="15"/>
    <n v="2007"/>
    <x v="21"/>
    <n v="193.35579999999999"/>
  </r>
  <r>
    <n v="193355800"/>
    <x v="14"/>
    <n v="2007"/>
    <x v="21"/>
    <n v="193.35579999999999"/>
  </r>
  <r>
    <n v="192456290"/>
    <x v="6"/>
    <n v="2019"/>
    <x v="1"/>
    <n v="192.45629"/>
  </r>
  <r>
    <n v="192456290"/>
    <x v="0"/>
    <n v="2019"/>
    <x v="1"/>
    <n v="192.45629"/>
  </r>
  <r>
    <n v="192456290"/>
    <x v="1"/>
    <n v="2019"/>
    <x v="1"/>
    <n v="192.45629"/>
  </r>
  <r>
    <n v="192330738"/>
    <x v="0"/>
    <n v="2014"/>
    <x v="13"/>
    <n v="192.330738"/>
  </r>
  <r>
    <n v="192330738"/>
    <x v="7"/>
    <n v="2014"/>
    <x v="13"/>
    <n v="192.330738"/>
  </r>
  <r>
    <n v="192330738"/>
    <x v="8"/>
    <n v="2014"/>
    <x v="13"/>
    <n v="192.330738"/>
  </r>
  <r>
    <n v="192199131"/>
    <x v="3"/>
    <n v="2019"/>
    <x v="1"/>
    <n v="192.19913099999999"/>
  </r>
  <r>
    <n v="192199131"/>
    <x v="4"/>
    <n v="2019"/>
    <x v="1"/>
    <n v="192.19913099999999"/>
  </r>
  <r>
    <n v="191602146"/>
    <x v="7"/>
    <n v="2019"/>
    <x v="1"/>
    <n v="191.602146"/>
  </r>
  <r>
    <n v="191602146"/>
    <x v="3"/>
    <n v="2019"/>
    <x v="1"/>
    <n v="191.602146"/>
  </r>
  <r>
    <n v="191602146"/>
    <x v="8"/>
    <n v="2019"/>
    <x v="1"/>
    <n v="191.602146"/>
  </r>
  <r>
    <n v="191502426"/>
    <x v="9"/>
    <n v="1991"/>
    <x v="31"/>
    <n v="191.50242600000001"/>
  </r>
  <r>
    <n v="191502426"/>
    <x v="2"/>
    <n v="1991"/>
    <x v="31"/>
    <n v="191.50242600000001"/>
  </r>
  <r>
    <n v="191466556"/>
    <x v="9"/>
    <n v="2005"/>
    <x v="24"/>
    <n v="191.466556"/>
  </r>
  <r>
    <n v="191466556"/>
    <x v="7"/>
    <n v="2005"/>
    <x v="24"/>
    <n v="191.466556"/>
  </r>
  <r>
    <n v="191466556"/>
    <x v="19"/>
    <n v="2005"/>
    <x v="24"/>
    <n v="191.466556"/>
  </r>
  <r>
    <n v="190844029"/>
    <x v="0"/>
    <n v="2022"/>
    <x v="7"/>
    <n v="190.84402900000001"/>
  </r>
  <r>
    <n v="190844029"/>
    <x v="1"/>
    <n v="2022"/>
    <x v="7"/>
    <n v="190.84402900000001"/>
  </r>
  <r>
    <n v="190844029"/>
    <x v="9"/>
    <n v="2022"/>
    <x v="7"/>
    <n v="190.84402900000001"/>
  </r>
  <r>
    <n v="190539357"/>
    <x v="9"/>
    <n v="1994"/>
    <x v="17"/>
    <n v="190.539357"/>
  </r>
  <r>
    <n v="190539357"/>
    <x v="3"/>
    <n v="1994"/>
    <x v="17"/>
    <n v="190.539357"/>
  </r>
  <r>
    <n v="190539357"/>
    <x v="10"/>
    <n v="1994"/>
    <x v="17"/>
    <n v="190.539357"/>
  </r>
  <r>
    <n v="190538630"/>
    <x v="9"/>
    <n v="2003"/>
    <x v="12"/>
    <n v="190.53863000000001"/>
  </r>
  <r>
    <n v="190538630"/>
    <x v="10"/>
    <n v="2003"/>
    <x v="12"/>
    <n v="190.53863000000001"/>
  </r>
  <r>
    <n v="190400157"/>
    <x v="0"/>
    <n v="2018"/>
    <x v="4"/>
    <n v="190.40015700000001"/>
  </r>
  <r>
    <n v="190400157"/>
    <x v="7"/>
    <n v="2018"/>
    <x v="4"/>
    <n v="190.40015700000001"/>
  </r>
  <r>
    <n v="190400157"/>
    <x v="8"/>
    <n v="2018"/>
    <x v="4"/>
    <n v="190.40015700000001"/>
  </r>
  <r>
    <n v="190213455"/>
    <x v="0"/>
    <n v="2000"/>
    <x v="29"/>
    <n v="190.21345500000001"/>
  </r>
  <r>
    <n v="190213455"/>
    <x v="15"/>
    <n v="2000"/>
    <x v="29"/>
    <n v="190.21345500000001"/>
  </r>
  <r>
    <n v="190213455"/>
    <x v="5"/>
    <n v="2000"/>
    <x v="29"/>
    <n v="190.21345500000001"/>
  </r>
  <r>
    <n v="189859560"/>
    <x v="0"/>
    <n v="1995"/>
    <x v="41"/>
    <n v="189.85955999999999"/>
  </r>
  <r>
    <n v="189859560"/>
    <x v="3"/>
    <n v="1995"/>
    <x v="41"/>
    <n v="189.85955999999999"/>
  </r>
  <r>
    <n v="189859560"/>
    <x v="8"/>
    <n v="1995"/>
    <x v="41"/>
    <n v="189.85955999999999"/>
  </r>
  <r>
    <n v="189396380"/>
    <x v="0"/>
    <n v="2019"/>
    <x v="1"/>
    <n v="189.39637999999999"/>
  </r>
  <r>
    <n v="189396380"/>
    <x v="7"/>
    <n v="2019"/>
    <x v="1"/>
    <n v="189.39637999999999"/>
  </r>
  <r>
    <n v="189176423"/>
    <x v="3"/>
    <n v="1998"/>
    <x v="28"/>
    <n v="189.176423"/>
  </r>
  <r>
    <n v="189176423"/>
    <x v="14"/>
    <n v="1998"/>
    <x v="28"/>
    <n v="189.176423"/>
  </r>
  <r>
    <n v="189176423"/>
    <x v="5"/>
    <n v="1998"/>
    <x v="28"/>
    <n v="189.176423"/>
  </r>
  <r>
    <n v="189017596"/>
    <x v="9"/>
    <n v="2014"/>
    <x v="13"/>
    <n v="189.017596"/>
  </r>
  <r>
    <n v="189017596"/>
    <x v="3"/>
    <n v="2014"/>
    <x v="13"/>
    <n v="189.017596"/>
  </r>
  <r>
    <n v="189017596"/>
    <x v="4"/>
    <n v="2014"/>
    <x v="13"/>
    <n v="189.017596"/>
  </r>
  <r>
    <n v="189015611"/>
    <x v="0"/>
    <n v="1988"/>
    <x v="45"/>
    <n v="189.01561100000001"/>
  </r>
  <r>
    <n v="189015611"/>
    <x v="1"/>
    <n v="1988"/>
    <x v="45"/>
    <n v="189.01561100000001"/>
  </r>
  <r>
    <n v="189015611"/>
    <x v="8"/>
    <n v="1988"/>
    <x v="45"/>
    <n v="189.01561100000001"/>
  </r>
  <r>
    <n v="188133322"/>
    <x v="1"/>
    <n v="2013"/>
    <x v="10"/>
    <n v="188.13332199999999"/>
  </r>
  <r>
    <n v="188133322"/>
    <x v="9"/>
    <n v="2013"/>
    <x v="10"/>
    <n v="188.13332199999999"/>
  </r>
  <r>
    <n v="188133322"/>
    <x v="3"/>
    <n v="2013"/>
    <x v="10"/>
    <n v="188.13332199999999"/>
  </r>
  <r>
    <n v="188116796"/>
    <x v="0"/>
    <n v="2018"/>
    <x v="4"/>
    <n v="188.11679599999999"/>
  </r>
  <r>
    <n v="188116796"/>
    <x v="7"/>
    <n v="2018"/>
    <x v="4"/>
    <n v="188.11679599999999"/>
  </r>
  <r>
    <n v="188116796"/>
    <x v="14"/>
    <n v="2018"/>
    <x v="4"/>
    <n v="188.11679599999999"/>
  </r>
  <r>
    <n v="187884007"/>
    <x v="1"/>
    <n v="1978"/>
    <x v="40"/>
    <n v="187.884007"/>
  </r>
  <r>
    <n v="187884007"/>
    <x v="15"/>
    <n v="1978"/>
    <x v="40"/>
    <n v="187.884007"/>
  </r>
  <r>
    <n v="187884007"/>
    <x v="8"/>
    <n v="1978"/>
    <x v="40"/>
    <n v="187.884007"/>
  </r>
  <r>
    <n v="187733202"/>
    <x v="11"/>
    <n v="2013"/>
    <x v="10"/>
    <n v="187.73320200000001"/>
  </r>
  <r>
    <n v="187733202"/>
    <x v="3"/>
    <n v="2013"/>
    <x v="10"/>
    <n v="187.73320200000001"/>
  </r>
  <r>
    <n v="187733202"/>
    <x v="13"/>
    <n v="2013"/>
    <x v="10"/>
    <n v="187.73320200000001"/>
  </r>
  <r>
    <n v="187436818"/>
    <x v="0"/>
    <n v="1995"/>
    <x v="41"/>
    <n v="187.43681799999999"/>
  </r>
  <r>
    <n v="187436818"/>
    <x v="7"/>
    <n v="1995"/>
    <x v="41"/>
    <n v="187.43681799999999"/>
  </r>
  <r>
    <n v="187436818"/>
    <x v="3"/>
    <n v="1995"/>
    <x v="41"/>
    <n v="187.43681799999999"/>
  </r>
  <r>
    <n v="187361754"/>
    <x v="9"/>
    <n v="2011"/>
    <x v="8"/>
    <n v="187.36175399999999"/>
  </r>
  <r>
    <n v="187361754"/>
    <x v="10"/>
    <n v="2011"/>
    <x v="8"/>
    <n v="187.36175399999999"/>
  </r>
  <r>
    <n v="187361754"/>
    <x v="2"/>
    <n v="2011"/>
    <x v="8"/>
    <n v="187.36175399999999"/>
  </r>
  <r>
    <n v="187281115"/>
    <x v="15"/>
    <n v="2004"/>
    <x v="23"/>
    <n v="187.281115"/>
  </r>
  <r>
    <n v="187281115"/>
    <x v="14"/>
    <n v="2004"/>
    <x v="23"/>
    <n v="187.281115"/>
  </r>
  <r>
    <n v="187281115"/>
    <x v="8"/>
    <n v="2004"/>
    <x v="23"/>
    <n v="187.281115"/>
  </r>
  <r>
    <n v="187134117"/>
    <x v="9"/>
    <n v="2007"/>
    <x v="21"/>
    <n v="187.134117"/>
  </r>
  <r>
    <n v="187134117"/>
    <x v="4"/>
    <n v="2007"/>
    <x v="21"/>
    <n v="187.134117"/>
  </r>
  <r>
    <n v="186883563"/>
    <x v="3"/>
    <n v="1998"/>
    <x v="28"/>
    <n v="186.88356300000001"/>
  </r>
  <r>
    <n v="186883563"/>
    <x v="4"/>
    <n v="1998"/>
    <x v="28"/>
    <n v="186.88356300000001"/>
  </r>
  <r>
    <n v="186883563"/>
    <x v="18"/>
    <n v="1998"/>
    <x v="28"/>
    <n v="186.88356300000001"/>
  </r>
  <r>
    <n v="186797986"/>
    <x v="11"/>
    <n v="2005"/>
    <x v="24"/>
    <n v="186.79798600000001"/>
  </r>
  <r>
    <n v="186797986"/>
    <x v="3"/>
    <n v="2005"/>
    <x v="24"/>
    <n v="186.79798600000001"/>
  </r>
  <r>
    <n v="186797986"/>
    <x v="12"/>
    <n v="2005"/>
    <x v="24"/>
    <n v="186.79798600000001"/>
  </r>
  <r>
    <n v="186699768"/>
    <x v="9"/>
    <n v="2015"/>
    <x v="3"/>
    <n v="186.69976800000001"/>
  </r>
  <r>
    <n v="186303759"/>
    <x v="6"/>
    <n v="2003"/>
    <x v="12"/>
    <n v="186.30375900000001"/>
  </r>
  <r>
    <n v="186303759"/>
    <x v="1"/>
    <n v="2003"/>
    <x v="12"/>
    <n v="186.30375900000001"/>
  </r>
  <r>
    <n v="186303759"/>
    <x v="9"/>
    <n v="2003"/>
    <x v="12"/>
    <n v="186.30375900000001"/>
  </r>
  <r>
    <n v="186167139"/>
    <x v="15"/>
    <n v="2009"/>
    <x v="0"/>
    <n v="186.16713899999999"/>
  </r>
  <r>
    <n v="186167139"/>
    <x v="8"/>
    <n v="2009"/>
    <x v="0"/>
    <n v="186.16713899999999"/>
  </r>
  <r>
    <n v="186053725"/>
    <x v="6"/>
    <n v="2001"/>
    <x v="19"/>
    <n v="186.05372499999999"/>
  </r>
  <r>
    <n v="186053725"/>
    <x v="0"/>
    <n v="2001"/>
    <x v="19"/>
    <n v="186.05372499999999"/>
  </r>
  <r>
    <n v="186053725"/>
    <x v="1"/>
    <n v="2001"/>
    <x v="19"/>
    <n v="186.05372499999999"/>
  </r>
  <r>
    <n v="186003591"/>
    <x v="7"/>
    <n v="2006"/>
    <x v="16"/>
    <n v="186.003591"/>
  </r>
  <r>
    <n v="186003591"/>
    <x v="3"/>
    <n v="2006"/>
    <x v="16"/>
    <n v="186.003591"/>
  </r>
  <r>
    <n v="186003591"/>
    <x v="14"/>
    <n v="2006"/>
    <x v="16"/>
    <n v="186.003591"/>
  </r>
  <r>
    <n v="185991646"/>
    <x v="9"/>
    <n v="1998"/>
    <x v="28"/>
    <n v="185.991646"/>
  </r>
  <r>
    <n v="185991646"/>
    <x v="19"/>
    <n v="1998"/>
    <x v="28"/>
    <n v="185.991646"/>
  </r>
  <r>
    <n v="185770310"/>
    <x v="1"/>
    <n v="2011"/>
    <x v="8"/>
    <n v="185.77030999999999"/>
  </r>
  <r>
    <n v="185770310"/>
    <x v="3"/>
    <n v="2011"/>
    <x v="8"/>
    <n v="185.77030999999999"/>
  </r>
  <r>
    <n v="185770310"/>
    <x v="10"/>
    <n v="2011"/>
    <x v="8"/>
    <n v="185.77030999999999"/>
  </r>
  <r>
    <n v="185400345"/>
    <x v="9"/>
    <n v="2017"/>
    <x v="9"/>
    <n v="185.40034499999999"/>
  </r>
  <r>
    <n v="185400345"/>
    <x v="12"/>
    <n v="2017"/>
    <x v="9"/>
    <n v="185.40034499999999"/>
  </r>
  <r>
    <n v="185382813"/>
    <x v="0"/>
    <n v="2009"/>
    <x v="0"/>
    <n v="185.382813"/>
  </r>
  <r>
    <n v="185382813"/>
    <x v="3"/>
    <n v="2009"/>
    <x v="0"/>
    <n v="185.382813"/>
  </r>
  <r>
    <n v="185382813"/>
    <x v="14"/>
    <n v="2009"/>
    <x v="0"/>
    <n v="185.382813"/>
  </r>
  <r>
    <n v="185260553"/>
    <x v="9"/>
    <n v="1996"/>
    <x v="25"/>
    <n v="185.26055299999999"/>
  </r>
  <r>
    <n v="184935320"/>
    <x v="3"/>
    <n v="2001"/>
    <x v="19"/>
    <n v="184.93531999999999"/>
  </r>
  <r>
    <n v="184935320"/>
    <x v="16"/>
    <n v="2001"/>
    <x v="19"/>
    <n v="184.93531999999999"/>
  </r>
  <r>
    <n v="184935320"/>
    <x v="4"/>
    <n v="2001"/>
    <x v="19"/>
    <n v="184.93531999999999"/>
  </r>
  <r>
    <n v="184925486"/>
    <x v="6"/>
    <n v="1937"/>
    <x v="54"/>
    <n v="184.92548600000001"/>
  </r>
  <r>
    <n v="184925486"/>
    <x v="1"/>
    <n v="1937"/>
    <x v="54"/>
    <n v="184.92548600000001"/>
  </r>
  <r>
    <n v="184925486"/>
    <x v="10"/>
    <n v="1937"/>
    <x v="54"/>
    <n v="184.92548600000001"/>
  </r>
  <r>
    <n v="184367145"/>
    <x v="6"/>
    <n v="2011"/>
    <x v="8"/>
    <n v="184.36714499999999"/>
  </r>
  <r>
    <n v="184367145"/>
    <x v="1"/>
    <n v="2011"/>
    <x v="8"/>
    <n v="184.36714499999999"/>
  </r>
  <r>
    <n v="184367145"/>
    <x v="9"/>
    <n v="2011"/>
    <x v="8"/>
    <n v="184.36714499999999"/>
  </r>
  <r>
    <n v="183936074"/>
    <x v="9"/>
    <n v="2016"/>
    <x v="11"/>
    <n v="183.93607399999999"/>
  </r>
  <r>
    <n v="183887723"/>
    <x v="0"/>
    <n v="2015"/>
    <x v="3"/>
    <n v="183.88772299999999"/>
  </r>
  <r>
    <n v="183887723"/>
    <x v="1"/>
    <n v="2015"/>
    <x v="3"/>
    <n v="183.88772299999999"/>
  </r>
  <r>
    <n v="183887723"/>
    <x v="5"/>
    <n v="2015"/>
    <x v="3"/>
    <n v="183.88772299999999"/>
  </r>
  <r>
    <n v="183658498"/>
    <x v="0"/>
    <n v="2009"/>
    <x v="0"/>
    <n v="183.65849800000001"/>
  </r>
  <r>
    <n v="183658498"/>
    <x v="14"/>
    <n v="2009"/>
    <x v="0"/>
    <n v="183.65849800000001"/>
  </r>
  <r>
    <n v="183658498"/>
    <x v="5"/>
    <n v="2009"/>
    <x v="0"/>
    <n v="183.65849800000001"/>
  </r>
  <r>
    <n v="183611771"/>
    <x v="1"/>
    <n v="2000"/>
    <x v="29"/>
    <n v="183.611771"/>
  </r>
  <r>
    <n v="183611771"/>
    <x v="9"/>
    <n v="2000"/>
    <x v="29"/>
    <n v="183.611771"/>
  </r>
  <r>
    <n v="183611771"/>
    <x v="10"/>
    <n v="2000"/>
    <x v="29"/>
    <n v="183.611771"/>
  </r>
  <r>
    <n v="183510278"/>
    <x v="6"/>
    <n v="2016"/>
    <x v="11"/>
    <n v="183.510278"/>
  </r>
  <r>
    <n v="183510278"/>
    <x v="1"/>
    <n v="2016"/>
    <x v="11"/>
    <n v="183.510278"/>
  </r>
  <r>
    <n v="183510278"/>
    <x v="9"/>
    <n v="2016"/>
    <x v="11"/>
    <n v="183.510278"/>
  </r>
  <r>
    <n v="183442714"/>
    <x v="6"/>
    <n v="2014"/>
    <x v="13"/>
    <n v="183.442714"/>
  </r>
  <r>
    <n v="183442714"/>
    <x v="9"/>
    <n v="2014"/>
    <x v="13"/>
    <n v="183.442714"/>
  </r>
  <r>
    <n v="183442714"/>
    <x v="3"/>
    <n v="2014"/>
    <x v="13"/>
    <n v="183.442714"/>
  </r>
  <r>
    <n v="183348429"/>
    <x v="0"/>
    <n v="2009"/>
    <x v="0"/>
    <n v="183.34842900000001"/>
  </r>
  <r>
    <n v="183348429"/>
    <x v="9"/>
    <n v="2009"/>
    <x v="0"/>
    <n v="183.34842900000001"/>
  </r>
  <r>
    <n v="183348429"/>
    <x v="7"/>
    <n v="2009"/>
    <x v="0"/>
    <n v="183.34842900000001"/>
  </r>
  <r>
    <n v="183097323"/>
    <x v="9"/>
    <n v="1992"/>
    <x v="33"/>
    <n v="183.09732299999999"/>
  </r>
  <r>
    <n v="183097323"/>
    <x v="12"/>
    <n v="1992"/>
    <x v="33"/>
    <n v="183.09732299999999"/>
  </r>
  <r>
    <n v="183031272"/>
    <x v="0"/>
    <n v="1994"/>
    <x v="17"/>
    <n v="183.031272"/>
  </r>
  <r>
    <n v="183031272"/>
    <x v="1"/>
    <n v="1994"/>
    <x v="17"/>
    <n v="183.031272"/>
  </r>
  <r>
    <n v="183031272"/>
    <x v="9"/>
    <n v="1994"/>
    <x v="17"/>
    <n v="183.031272"/>
  </r>
  <r>
    <n v="183018522"/>
    <x v="1"/>
    <n v="2012"/>
    <x v="6"/>
    <n v="183.01852199999999"/>
  </r>
  <r>
    <n v="183018522"/>
    <x v="9"/>
    <n v="2012"/>
    <x v="6"/>
    <n v="183.01852199999999"/>
  </r>
  <r>
    <n v="183018522"/>
    <x v="3"/>
    <n v="2012"/>
    <x v="6"/>
    <n v="183.01852199999999"/>
  </r>
  <r>
    <n v="182968902"/>
    <x v="0"/>
    <n v="1998"/>
    <x v="28"/>
    <n v="182.96890200000001"/>
  </r>
  <r>
    <n v="182968902"/>
    <x v="1"/>
    <n v="1998"/>
    <x v="28"/>
    <n v="182.96890200000001"/>
  </r>
  <r>
    <n v="182968902"/>
    <x v="3"/>
    <n v="1998"/>
    <x v="28"/>
    <n v="182.96890200000001"/>
  </r>
  <r>
    <n v="182291969"/>
    <x v="7"/>
    <n v="1991"/>
    <x v="31"/>
    <n v="182.29196899999999"/>
  </r>
  <r>
    <n v="182291969"/>
    <x v="8"/>
    <n v="1991"/>
    <x v="31"/>
    <n v="182.29196899999999"/>
  </r>
  <r>
    <n v="182290266"/>
    <x v="9"/>
    <n v="2003"/>
    <x v="12"/>
    <n v="182.290266"/>
  </r>
  <r>
    <n v="182290266"/>
    <x v="10"/>
    <n v="2003"/>
    <x v="12"/>
    <n v="182.290266"/>
  </r>
  <r>
    <n v="182290266"/>
    <x v="2"/>
    <n v="2003"/>
    <x v="12"/>
    <n v="182.290266"/>
  </r>
  <r>
    <n v="182206924"/>
    <x v="0"/>
    <n v="2014"/>
    <x v="13"/>
    <n v="182.20692399999999"/>
  </r>
  <r>
    <n v="182206924"/>
    <x v="1"/>
    <n v="2014"/>
    <x v="13"/>
    <n v="182.20692399999999"/>
  </r>
  <r>
    <n v="182206924"/>
    <x v="10"/>
    <n v="2014"/>
    <x v="13"/>
    <n v="182.20692399999999"/>
  </r>
  <r>
    <n v="182057016"/>
    <x v="9"/>
    <n v="1995"/>
    <x v="41"/>
    <n v="182.057016"/>
  </r>
  <r>
    <n v="182057016"/>
    <x v="3"/>
    <n v="1995"/>
    <x v="41"/>
    <n v="182.057016"/>
  </r>
  <r>
    <n v="182057016"/>
    <x v="4"/>
    <n v="1995"/>
    <x v="41"/>
    <n v="182.057016"/>
  </r>
  <r>
    <n v="182016617"/>
    <x v="3"/>
    <n v="1995"/>
    <x v="41"/>
    <n v="182.016617"/>
  </r>
  <r>
    <n v="182016617"/>
    <x v="4"/>
    <n v="1995"/>
    <x v="41"/>
    <n v="182.016617"/>
  </r>
  <r>
    <n v="181732879"/>
    <x v="9"/>
    <n v="2016"/>
    <x v="11"/>
    <n v="181.732879"/>
  </r>
  <r>
    <n v="181732879"/>
    <x v="3"/>
    <n v="2016"/>
    <x v="11"/>
    <n v="181.732879"/>
  </r>
  <r>
    <n v="181674817"/>
    <x v="0"/>
    <n v="2006"/>
    <x v="16"/>
    <n v="181.67481699999999"/>
  </r>
  <r>
    <n v="181674817"/>
    <x v="1"/>
    <n v="2006"/>
    <x v="16"/>
    <n v="181.67481699999999"/>
  </r>
  <r>
    <n v="181674817"/>
    <x v="8"/>
    <n v="2006"/>
    <x v="16"/>
    <n v="181.67481699999999"/>
  </r>
  <r>
    <n v="181489203"/>
    <x v="9"/>
    <n v="1996"/>
    <x v="25"/>
    <n v="181.489203"/>
  </r>
  <r>
    <n v="181325565"/>
    <x v="7"/>
    <n v="2021"/>
    <x v="5"/>
    <n v="181.32556500000001"/>
  </r>
  <r>
    <n v="181325565"/>
    <x v="3"/>
    <n v="2021"/>
    <x v="5"/>
    <n v="181.32556500000001"/>
  </r>
  <r>
    <n v="181325565"/>
    <x v="8"/>
    <n v="2021"/>
    <x v="5"/>
    <n v="181.32556500000001"/>
  </r>
  <r>
    <n v="181239132"/>
    <x v="1"/>
    <n v="2004"/>
    <x v="23"/>
    <n v="181.23913200000001"/>
  </r>
  <r>
    <n v="181239132"/>
    <x v="9"/>
    <n v="2004"/>
    <x v="23"/>
    <n v="181.23913200000001"/>
  </r>
  <r>
    <n v="181239132"/>
    <x v="10"/>
    <n v="2004"/>
    <x v="23"/>
    <n v="181.23913200000001"/>
  </r>
  <r>
    <n v="181096164"/>
    <x v="0"/>
    <n v="1991"/>
    <x v="31"/>
    <n v="181.09616399999999"/>
  </r>
  <r>
    <n v="181096164"/>
    <x v="9"/>
    <n v="1991"/>
    <x v="31"/>
    <n v="181.09616399999999"/>
  </r>
  <r>
    <n v="181001478"/>
    <x v="7"/>
    <n v="2002"/>
    <x v="22"/>
    <n v="181.00147799999999"/>
  </r>
  <r>
    <n v="181001478"/>
    <x v="3"/>
    <n v="2002"/>
    <x v="22"/>
    <n v="181.00147799999999"/>
  </r>
  <r>
    <n v="181001478"/>
    <x v="8"/>
    <n v="2002"/>
    <x v="22"/>
    <n v="181.00147799999999"/>
  </r>
  <r>
    <n v="180906076"/>
    <x v="0"/>
    <n v="2003"/>
    <x v="12"/>
    <n v="180.90607600000001"/>
  </r>
  <r>
    <n v="180906076"/>
    <x v="7"/>
    <n v="2003"/>
    <x v="12"/>
    <n v="180.90607600000001"/>
  </r>
  <r>
    <n v="180906076"/>
    <x v="3"/>
    <n v="2003"/>
    <x v="12"/>
    <n v="180.90607600000001"/>
  </r>
  <r>
    <n v="180734901"/>
    <x v="6"/>
    <n v="2019"/>
    <x v="1"/>
    <n v="180.73490100000001"/>
  </r>
  <r>
    <n v="180734901"/>
    <x v="1"/>
    <n v="2019"/>
    <x v="1"/>
    <n v="180.73490100000001"/>
  </r>
  <r>
    <n v="180734901"/>
    <x v="9"/>
    <n v="2019"/>
    <x v="1"/>
    <n v="180.73490100000001"/>
  </r>
  <r>
    <n v="180630907"/>
    <x v="0"/>
    <n v="2002"/>
    <x v="22"/>
    <n v="180.63090700000001"/>
  </r>
  <r>
    <n v="180630907"/>
    <x v="1"/>
    <n v="2002"/>
    <x v="22"/>
    <n v="180.63090700000001"/>
  </r>
  <r>
    <n v="180630907"/>
    <x v="2"/>
    <n v="2002"/>
    <x v="22"/>
    <n v="180.63090700000001"/>
  </r>
  <r>
    <n v="180622424"/>
    <x v="9"/>
    <n v="2002"/>
    <x v="22"/>
    <n v="180.622424"/>
  </r>
  <r>
    <n v="180622424"/>
    <x v="4"/>
    <n v="2002"/>
    <x v="22"/>
    <n v="180.622424"/>
  </r>
  <r>
    <n v="180613824"/>
    <x v="9"/>
    <n v="2017"/>
    <x v="9"/>
    <n v="180.61382399999999"/>
  </r>
  <r>
    <n v="180563636"/>
    <x v="11"/>
    <n v="2016"/>
    <x v="11"/>
    <n v="180.563636"/>
  </r>
  <r>
    <n v="180563636"/>
    <x v="3"/>
    <n v="2016"/>
    <x v="11"/>
    <n v="180.563636"/>
  </r>
  <r>
    <n v="180563636"/>
    <x v="13"/>
    <n v="2016"/>
    <x v="11"/>
    <n v="180.563636"/>
  </r>
  <r>
    <n v="180557550"/>
    <x v="0"/>
    <n v="2006"/>
    <x v="16"/>
    <n v="180.55754999999999"/>
  </r>
  <r>
    <n v="180557550"/>
    <x v="7"/>
    <n v="2006"/>
    <x v="16"/>
    <n v="180.55754999999999"/>
  </r>
  <r>
    <n v="180557550"/>
    <x v="5"/>
    <n v="2006"/>
    <x v="16"/>
    <n v="180.55754999999999"/>
  </r>
  <r>
    <n v="180419276"/>
    <x v="11"/>
    <n v="2017"/>
    <x v="9"/>
    <n v="180.419276"/>
  </r>
  <r>
    <n v="180419276"/>
    <x v="3"/>
    <n v="2017"/>
    <x v="9"/>
    <n v="180.419276"/>
  </r>
  <r>
    <n v="180419276"/>
    <x v="13"/>
    <n v="2017"/>
    <x v="9"/>
    <n v="180.419276"/>
  </r>
  <r>
    <n v="179519401"/>
    <x v="11"/>
    <n v="1995"/>
    <x v="41"/>
    <n v="179.51940099999999"/>
  </r>
  <r>
    <n v="179519401"/>
    <x v="3"/>
    <n v="1995"/>
    <x v="41"/>
    <n v="179.51940099999999"/>
  </r>
  <r>
    <n v="179379533"/>
    <x v="9"/>
    <n v="2012"/>
    <x v="6"/>
    <n v="179.37953300000001"/>
  </r>
  <r>
    <n v="179265204"/>
    <x v="0"/>
    <n v="2003"/>
    <x v="12"/>
    <n v="179.26520400000001"/>
  </r>
  <r>
    <n v="179265204"/>
    <x v="1"/>
    <n v="2003"/>
    <x v="12"/>
    <n v="179.26520400000001"/>
  </r>
  <r>
    <n v="179265204"/>
    <x v="2"/>
    <n v="2003"/>
    <x v="12"/>
    <n v="179.26520400000001"/>
  </r>
  <r>
    <n v="179246868"/>
    <x v="0"/>
    <n v="2016"/>
    <x v="11"/>
    <n v="179.24686800000001"/>
  </r>
  <r>
    <n v="179246868"/>
    <x v="1"/>
    <n v="2016"/>
    <x v="11"/>
    <n v="179.24686800000001"/>
  </r>
  <r>
    <n v="179246868"/>
    <x v="14"/>
    <n v="2016"/>
    <x v="11"/>
    <n v="179.24686800000001"/>
  </r>
  <r>
    <n v="179179718"/>
    <x v="0"/>
    <n v="2003"/>
    <x v="12"/>
    <n v="179.17971800000001"/>
  </r>
  <r>
    <n v="179179718"/>
    <x v="7"/>
    <n v="2003"/>
    <x v="12"/>
    <n v="179.17971800000001"/>
  </r>
  <r>
    <n v="179033791"/>
    <x v="9"/>
    <n v="1991"/>
    <x v="31"/>
    <n v="179.03379100000001"/>
  </r>
  <r>
    <n v="179033791"/>
    <x v="18"/>
    <n v="1991"/>
    <x v="31"/>
    <n v="179.03379100000001"/>
  </r>
  <r>
    <n v="178866158"/>
    <x v="9"/>
    <n v="2009"/>
    <x v="0"/>
    <n v="178.86615800000001"/>
  </r>
  <r>
    <n v="178866158"/>
    <x v="3"/>
    <n v="2009"/>
    <x v="0"/>
    <n v="178.86615800000001"/>
  </r>
  <r>
    <n v="178866158"/>
    <x v="4"/>
    <n v="2009"/>
    <x v="0"/>
    <n v="178.86615800000001"/>
  </r>
  <r>
    <n v="178767383"/>
    <x v="0"/>
    <n v="2008"/>
    <x v="20"/>
    <n v="178.767383"/>
  </r>
  <r>
    <n v="178767383"/>
    <x v="14"/>
    <n v="2008"/>
    <x v="20"/>
    <n v="178.767383"/>
  </r>
  <r>
    <n v="178767383"/>
    <x v="8"/>
    <n v="2008"/>
    <x v="20"/>
    <n v="178.767383"/>
  </r>
  <r>
    <n v="178311729"/>
    <x v="9"/>
    <n v="2004"/>
    <x v="23"/>
    <n v="178.31172900000001"/>
  </r>
  <r>
    <n v="178311729"/>
    <x v="4"/>
    <n v="2004"/>
    <x v="23"/>
    <n v="178.31172900000001"/>
  </r>
  <r>
    <n v="178281554"/>
    <x v="6"/>
    <n v="2006"/>
    <x v="16"/>
    <n v="178.281554"/>
  </r>
  <r>
    <n v="178281554"/>
    <x v="0"/>
    <n v="2006"/>
    <x v="16"/>
    <n v="178.281554"/>
  </r>
  <r>
    <n v="178281554"/>
    <x v="1"/>
    <n v="2006"/>
    <x v="16"/>
    <n v="178.281554"/>
  </r>
  <r>
    <n v="178262620"/>
    <x v="9"/>
    <n v="2006"/>
    <x v="16"/>
    <n v="178.26262"/>
  </r>
  <r>
    <n v="178127760"/>
    <x v="0"/>
    <n v="1997"/>
    <x v="2"/>
    <n v="178.12775999999999"/>
  </r>
  <r>
    <n v="178127760"/>
    <x v="1"/>
    <n v="1997"/>
    <x v="2"/>
    <n v="178.12775999999999"/>
  </r>
  <r>
    <n v="178127760"/>
    <x v="8"/>
    <n v="1997"/>
    <x v="2"/>
    <n v="178.12775999999999"/>
  </r>
  <r>
    <n v="178062759"/>
    <x v="3"/>
    <n v="2005"/>
    <x v="24"/>
    <n v="178.062759"/>
  </r>
  <r>
    <n v="178062759"/>
    <x v="4"/>
    <n v="2005"/>
    <x v="24"/>
    <n v="178.062759"/>
  </r>
  <r>
    <n v="178051587"/>
    <x v="0"/>
    <n v="1992"/>
    <x v="33"/>
    <n v="178.05158700000001"/>
  </r>
  <r>
    <n v="178051587"/>
    <x v="8"/>
    <n v="1992"/>
    <x v="33"/>
    <n v="178.05158700000001"/>
  </r>
  <r>
    <n v="177977226"/>
    <x v="9"/>
    <n v="1997"/>
    <x v="2"/>
    <n v="177.977226"/>
  </r>
  <r>
    <n v="177977226"/>
    <x v="10"/>
    <n v="1997"/>
    <x v="2"/>
    <n v="177.977226"/>
  </r>
  <r>
    <n v="177977226"/>
    <x v="5"/>
    <n v="1997"/>
    <x v="2"/>
    <n v="177.977226"/>
  </r>
  <r>
    <n v="177856751"/>
    <x v="0"/>
    <n v="2017"/>
    <x v="9"/>
    <n v="177.856751"/>
  </r>
  <r>
    <n v="177856751"/>
    <x v="9"/>
    <n v="2017"/>
    <x v="9"/>
    <n v="177.856751"/>
  </r>
  <r>
    <n v="177856751"/>
    <x v="7"/>
    <n v="2017"/>
    <x v="9"/>
    <n v="177.856751"/>
  </r>
  <r>
    <n v="177841558"/>
    <x v="7"/>
    <n v="1999"/>
    <x v="18"/>
    <n v="177.84155799999999"/>
  </r>
  <r>
    <n v="177841558"/>
    <x v="3"/>
    <n v="1999"/>
    <x v="18"/>
    <n v="177.84155799999999"/>
  </r>
  <r>
    <n v="177841558"/>
    <x v="14"/>
    <n v="1999"/>
    <x v="18"/>
    <n v="177.84155799999999"/>
  </r>
  <r>
    <n v="177584879"/>
    <x v="0"/>
    <n v="2011"/>
    <x v="8"/>
    <n v="177.584879"/>
  </r>
  <r>
    <n v="177584879"/>
    <x v="1"/>
    <n v="2011"/>
    <x v="8"/>
    <n v="177.584879"/>
  </r>
  <r>
    <n v="177584879"/>
    <x v="3"/>
    <n v="2011"/>
    <x v="8"/>
    <n v="177.584879"/>
  </r>
  <r>
    <n v="177512032"/>
    <x v="15"/>
    <n v="2010"/>
    <x v="15"/>
    <n v="177.512032"/>
  </r>
  <r>
    <n v="177512032"/>
    <x v="14"/>
    <n v="2010"/>
    <x v="15"/>
    <n v="177.512032"/>
  </r>
  <r>
    <n v="177502387"/>
    <x v="9"/>
    <n v="2003"/>
    <x v="12"/>
    <n v="177.502387"/>
  </r>
  <r>
    <n v="177502387"/>
    <x v="4"/>
    <n v="2003"/>
    <x v="12"/>
    <n v="177.502387"/>
  </r>
  <r>
    <n v="177427090"/>
    <x v="0"/>
    <n v="2004"/>
    <x v="23"/>
    <n v="177.42708999999999"/>
  </r>
  <r>
    <n v="177427090"/>
    <x v="1"/>
    <n v="2004"/>
    <x v="23"/>
    <n v="177.42708999999999"/>
  </r>
  <r>
    <n v="177427090"/>
    <x v="15"/>
    <n v="2004"/>
    <x v="23"/>
    <n v="177.42708999999999"/>
  </r>
  <r>
    <n v="177395557"/>
    <x v="0"/>
    <n v="2002"/>
    <x v="22"/>
    <n v="177.395557"/>
  </r>
  <r>
    <n v="177395557"/>
    <x v="1"/>
    <n v="2002"/>
    <x v="22"/>
    <n v="177.395557"/>
  </r>
  <r>
    <n v="177395557"/>
    <x v="3"/>
    <n v="2002"/>
    <x v="22"/>
    <n v="177.395557"/>
  </r>
  <r>
    <n v="177378645"/>
    <x v="9"/>
    <n v="2005"/>
    <x v="24"/>
    <n v="177.37864500000001"/>
  </r>
  <r>
    <n v="177378645"/>
    <x v="4"/>
    <n v="2005"/>
    <x v="24"/>
    <n v="177.37864500000001"/>
  </r>
  <r>
    <n v="177313795"/>
    <x v="11"/>
    <n v="2013"/>
    <x v="10"/>
    <n v="177.313795"/>
  </r>
  <r>
    <n v="177313795"/>
    <x v="3"/>
    <n v="2013"/>
    <x v="10"/>
    <n v="177.313795"/>
  </r>
  <r>
    <n v="177311151"/>
    <x v="2"/>
    <n v="1999"/>
    <x v="18"/>
    <n v="177.311151"/>
  </r>
  <r>
    <n v="177311151"/>
    <x v="15"/>
    <n v="1999"/>
    <x v="18"/>
    <n v="177.311151"/>
  </r>
  <r>
    <n v="177311151"/>
    <x v="14"/>
    <n v="1999"/>
    <x v="18"/>
    <n v="177.311151"/>
  </r>
  <r>
    <n v="177243185"/>
    <x v="9"/>
    <n v="2011"/>
    <x v="8"/>
    <n v="177.24318500000001"/>
  </r>
  <r>
    <n v="177243185"/>
    <x v="3"/>
    <n v="2011"/>
    <x v="8"/>
    <n v="177.24318500000001"/>
  </r>
  <r>
    <n v="177238796"/>
    <x v="0"/>
    <n v="2010"/>
    <x v="15"/>
    <n v="177.23879600000001"/>
  </r>
  <r>
    <n v="177238796"/>
    <x v="1"/>
    <n v="2010"/>
    <x v="15"/>
    <n v="177.23879600000001"/>
  </r>
  <r>
    <n v="177238796"/>
    <x v="8"/>
    <n v="2010"/>
    <x v="15"/>
    <n v="177.23879600000001"/>
  </r>
  <r>
    <n v="177200271"/>
    <x v="9"/>
    <n v="1982"/>
    <x v="26"/>
    <n v="177.20027099999999"/>
  </r>
  <r>
    <n v="177200271"/>
    <x v="3"/>
    <n v="1982"/>
    <x v="26"/>
    <n v="177.20027099999999"/>
  </r>
  <r>
    <n v="177200271"/>
    <x v="4"/>
    <n v="1982"/>
    <x v="26"/>
    <n v="177.20027099999999"/>
  </r>
  <r>
    <n v="176997168"/>
    <x v="0"/>
    <n v="1993"/>
    <x v="14"/>
    <n v="176.99716799999999"/>
  </r>
  <r>
    <n v="176997168"/>
    <x v="7"/>
    <n v="1993"/>
    <x v="14"/>
    <n v="176.99716799999999"/>
  </r>
  <r>
    <n v="176997168"/>
    <x v="3"/>
    <n v="1993"/>
    <x v="14"/>
    <n v="176.99716799999999"/>
  </r>
  <r>
    <n v="176885658"/>
    <x v="9"/>
    <n v="1999"/>
    <x v="18"/>
    <n v="176.88565800000001"/>
  </r>
  <r>
    <n v="176885658"/>
    <x v="7"/>
    <n v="1999"/>
    <x v="18"/>
    <n v="176.88565800000001"/>
  </r>
  <r>
    <n v="176600207"/>
    <x v="0"/>
    <n v="2017"/>
    <x v="9"/>
    <n v="176.60020700000001"/>
  </r>
  <r>
    <n v="176600207"/>
    <x v="9"/>
    <n v="2017"/>
    <x v="9"/>
    <n v="176.60020700000001"/>
  </r>
  <r>
    <n v="176600207"/>
    <x v="7"/>
    <n v="2017"/>
    <x v="9"/>
    <n v="176.6002070000000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760.51"/>
    <n v="7.8"/>
    <n v="162"/>
    <n v="1236962"/>
    <n v="83"/>
    <x v="0"/>
  </r>
  <r>
    <x v="1"/>
    <n v="858.37"/>
    <n v="8.4"/>
    <n v="181"/>
    <n v="1108641"/>
    <n v="78"/>
    <x v="1"/>
  </r>
  <r>
    <x v="2"/>
    <n v="659.33"/>
    <n v="7.9"/>
    <n v="194"/>
    <n v="1162142"/>
    <n v="75"/>
    <x v="2"/>
  </r>
  <r>
    <x v="3"/>
    <n v="936.66"/>
    <n v="7.8"/>
    <n v="138"/>
    <n v="925551"/>
    <n v="80"/>
    <x v="3"/>
  </r>
  <r>
    <x v="4"/>
    <n v="678.82"/>
    <n v="8.4"/>
    <n v="149"/>
    <n v="1062517"/>
    <n v="68"/>
    <x v="4"/>
  </r>
  <r>
    <x v="5"/>
    <n v="804.75"/>
    <n v="8.3000000000000007"/>
    <n v="148"/>
    <n v="735006"/>
    <n v="71"/>
    <x v="5"/>
  </r>
  <r>
    <x v="3"/>
    <n v="652.27"/>
    <n v="6.9"/>
    <n v="124"/>
    <n v="640590"/>
    <n v="59"/>
    <x v="3"/>
  </r>
  <r>
    <x v="1"/>
    <n v="543.64"/>
    <n v="6.8"/>
    <n v="118"/>
    <n v="244170"/>
    <n v="55"/>
    <x v="1"/>
  </r>
  <r>
    <x v="6"/>
    <n v="623.28"/>
    <n v="8"/>
    <n v="143"/>
    <n v="1381149"/>
    <n v="69"/>
    <x v="6"/>
  </r>
  <r>
    <x v="3"/>
    <n v="353.01"/>
    <n v="7.1"/>
    <n v="137"/>
    <n v="389484"/>
    <n v="67"/>
    <x v="3"/>
  </r>
  <r>
    <x v="1"/>
    <n v="477.37"/>
    <n v="6.8"/>
    <n v="103"/>
    <n v="171270"/>
    <n v="64"/>
    <x v="1"/>
  </r>
  <r>
    <x v="7"/>
    <n v="156.59"/>
    <n v="8.4"/>
    <n v="130"/>
    <n v="400255"/>
    <n v="78"/>
    <x v="7"/>
  </r>
  <r>
    <x v="3"/>
    <n v="459.01"/>
    <n v="7.3"/>
    <n v="141"/>
    <n v="856080"/>
    <n v="66"/>
    <x v="3"/>
  </r>
  <r>
    <x v="4"/>
    <n v="700.06"/>
    <n v="7.3"/>
    <n v="134"/>
    <n v="751667"/>
    <n v="88"/>
    <x v="4"/>
  </r>
  <r>
    <x v="8"/>
    <n v="381.01"/>
    <n v="8.1"/>
    <n v="130"/>
    <n v="867676"/>
    <n v="85"/>
    <x v="8"/>
  </r>
  <r>
    <x v="9"/>
    <n v="620.17999999999995"/>
    <n v="6.9"/>
    <n v="152"/>
    <n v="627406"/>
    <n v="84"/>
    <x v="9"/>
  </r>
  <r>
    <x v="4"/>
    <n v="417.72"/>
    <n v="6.1"/>
    <n v="128"/>
    <n v="315318"/>
    <n v="51"/>
    <x v="4"/>
  </r>
  <r>
    <x v="10"/>
    <n v="400.74"/>
    <n v="7.4"/>
    <n v="102"/>
    <n v="621680"/>
    <n v="75"/>
    <x v="10"/>
  </r>
  <r>
    <x v="9"/>
    <n v="504.01"/>
    <n v="7.1"/>
    <n v="129"/>
    <n v="308027"/>
    <n v="65"/>
    <x v="9"/>
  </r>
  <r>
    <x v="4"/>
    <n v="608.58000000000004"/>
    <n v="7.6"/>
    <n v="118"/>
    <n v="295100"/>
    <n v="80"/>
    <x v="4"/>
  </r>
  <r>
    <x v="9"/>
    <n v="226.01"/>
    <n v="6.6"/>
    <n v="136"/>
    <n v="231745"/>
    <n v="56"/>
    <x v="9"/>
  </r>
  <r>
    <x v="10"/>
    <n v="409.01"/>
    <n v="7.1"/>
    <n v="130"/>
    <n v="844284"/>
    <n v="62"/>
    <x v="10"/>
  </r>
  <r>
    <x v="3"/>
    <n v="336.05"/>
    <n v="6.4"/>
    <n v="91"/>
    <n v="238820"/>
    <n v="56"/>
    <x v="3"/>
  </r>
  <r>
    <x v="11"/>
    <n v="408.08"/>
    <n v="7.8"/>
    <n v="147"/>
    <n v="779525"/>
    <n v="75"/>
    <x v="11"/>
  </r>
  <r>
    <x v="4"/>
    <n v="335.06"/>
    <n v="6.8"/>
    <n v="143"/>
    <n v="469031"/>
    <n v="55"/>
    <x v="4"/>
  </r>
  <r>
    <x v="12"/>
    <n v="377.85"/>
    <n v="9"/>
    <n v="201"/>
    <n v="1826650"/>
    <n v="94"/>
    <x v="12"/>
  </r>
  <r>
    <x v="1"/>
    <n v="390.53"/>
    <n v="7.4"/>
    <n v="129"/>
    <n v="485051"/>
    <n v="69"/>
    <x v="1"/>
  </r>
  <r>
    <x v="1"/>
    <n v="426.83"/>
    <n v="6.8"/>
    <n v="123"/>
    <n v="554645"/>
    <n v="64"/>
    <x v="1"/>
  </r>
  <r>
    <x v="8"/>
    <n v="352.39"/>
    <n v="6.2"/>
    <n v="154"/>
    <n v="408412"/>
    <n v="42"/>
    <x v="8"/>
  </r>
  <r>
    <x v="6"/>
    <n v="304.36"/>
    <n v="7.8"/>
    <n v="143"/>
    <n v="694633"/>
    <n v="81"/>
    <x v="6"/>
  </r>
  <r>
    <x v="13"/>
    <n v="245.44"/>
    <n v="5.6"/>
    <n v="165"/>
    <n v="314154"/>
    <n v="32"/>
    <x v="13"/>
  </r>
  <r>
    <x v="14"/>
    <n v="402.45"/>
    <n v="8.1999999999999993"/>
    <n v="127"/>
    <n v="980979"/>
    <n v="68"/>
    <x v="14"/>
  </r>
  <r>
    <x v="6"/>
    <n v="448.14"/>
    <n v="8.4"/>
    <n v="164"/>
    <n v="1689199"/>
    <n v="78"/>
    <x v="6"/>
  </r>
  <r>
    <x v="1"/>
    <n v="335.45"/>
    <n v="8.4"/>
    <n v="122"/>
    <n v="1252541"/>
    <n v="59"/>
    <x v="1"/>
  </r>
  <r>
    <x v="1"/>
    <n v="515.20000000000005"/>
    <n v="6.5"/>
    <n v="141"/>
    <n v="446565"/>
    <n v="53"/>
    <x v="1"/>
  </r>
  <r>
    <x v="1"/>
    <n v="434.04"/>
    <n v="7.7"/>
    <n v="100"/>
    <n v="248612"/>
    <n v="84"/>
    <x v="1"/>
  </r>
  <r>
    <x v="15"/>
    <n v="415"/>
    <n v="8.3000000000000007"/>
    <n v="103"/>
    <n v="830727"/>
    <n v="92"/>
    <x v="15"/>
  </r>
  <r>
    <x v="16"/>
    <n v="423.32"/>
    <n v="7.3"/>
    <n v="151"/>
    <n v="716144"/>
    <n v="53"/>
    <x v="16"/>
  </r>
  <r>
    <x v="17"/>
    <n v="422.78"/>
    <n v="8.5"/>
    <n v="88"/>
    <n v="1048260"/>
    <n v="88"/>
    <x v="17"/>
  </r>
  <r>
    <x v="11"/>
    <n v="532.17999999999995"/>
    <n v="7.8"/>
    <n v="133"/>
    <n v="628840"/>
    <n v="65"/>
    <x v="11"/>
  </r>
  <r>
    <x v="1"/>
    <n v="355.56"/>
    <n v="6.9"/>
    <n v="128"/>
    <n v="264450"/>
    <n v="53"/>
    <x v="1"/>
  </r>
  <r>
    <x v="8"/>
    <n v="241.06"/>
    <n v="6.6"/>
    <n v="137"/>
    <n v="526578"/>
    <n v="45"/>
    <x v="8"/>
  </r>
  <r>
    <x v="9"/>
    <n v="264.62"/>
    <n v="6.2"/>
    <n v="89"/>
    <n v="135707"/>
    <n v="49"/>
    <x v="9"/>
  </r>
  <r>
    <x v="11"/>
    <n v="486.3"/>
    <n v="7.3"/>
    <n v="97"/>
    <n v="275251"/>
    <n v="77"/>
    <x v="11"/>
  </r>
  <r>
    <x v="18"/>
    <n v="474.54"/>
    <n v="6.5"/>
    <n v="136"/>
    <n v="801077"/>
    <n v="51"/>
    <x v="18"/>
  </r>
  <r>
    <x v="15"/>
    <n v="334.19"/>
    <n v="6.4"/>
    <n v="108"/>
    <n v="414116"/>
    <n v="53"/>
    <x v="15"/>
  </r>
  <r>
    <x v="11"/>
    <n v="341.27"/>
    <n v="8"/>
    <n v="108"/>
    <n v="494843"/>
    <n v="78"/>
    <x v="11"/>
  </r>
  <r>
    <x v="19"/>
    <n v="317.58"/>
    <n v="7.6"/>
    <n v="152"/>
    <n v="770196"/>
    <n v="65"/>
    <x v="19"/>
  </r>
  <r>
    <x v="6"/>
    <n v="303"/>
    <n v="7.8"/>
    <n v="169"/>
    <n v="823402"/>
    <n v="58"/>
    <x v="6"/>
  </r>
  <r>
    <x v="20"/>
    <n v="534.86"/>
    <n v="9"/>
    <n v="152"/>
    <n v="2622926"/>
    <n v="84"/>
    <x v="20"/>
  </r>
  <r>
    <x v="7"/>
    <n v="156.59"/>
    <n v="5.7"/>
    <n v="147"/>
    <n v="141776"/>
    <n v="38"/>
    <x v="7"/>
  </r>
  <r>
    <x v="15"/>
    <n v="295.98"/>
    <n v="7.7"/>
    <n v="146"/>
    <n v="544179"/>
    <n v="65"/>
    <x v="15"/>
  </r>
  <r>
    <x v="10"/>
    <n v="368.06"/>
    <n v="7.3"/>
    <n v="98"/>
    <n v="400030"/>
    <n v="62"/>
    <x v="10"/>
  </r>
  <r>
    <x v="11"/>
    <n v="364"/>
    <n v="7.4"/>
    <n v="106"/>
    <n v="277311"/>
    <n v="77"/>
    <x v="11"/>
  </r>
  <r>
    <x v="9"/>
    <n v="404.52"/>
    <n v="6.9"/>
    <n v="119"/>
    <n v="377561"/>
    <n v="58"/>
    <x v="9"/>
  </r>
  <r>
    <x v="13"/>
    <n v="255.12"/>
    <n v="7.4"/>
    <n v="144"/>
    <n v="529711"/>
    <n v="59"/>
    <x v="13"/>
  </r>
  <r>
    <x v="21"/>
    <n v="309.42"/>
    <n v="7.1"/>
    <n v="169"/>
    <n v="649327"/>
    <n v="50"/>
    <x v="21"/>
  </r>
  <r>
    <x v="10"/>
    <n v="258.37"/>
    <n v="7.8"/>
    <n v="161"/>
    <n v="659955"/>
    <n v="66"/>
    <x v="10"/>
  </r>
  <r>
    <x v="7"/>
    <n v="156.59"/>
    <n v="7"/>
    <n v="126"/>
    <n v="393525"/>
    <n v="60"/>
    <x v="7"/>
  </r>
  <r>
    <x v="22"/>
    <n v="342.55"/>
    <n v="8.8000000000000007"/>
    <n v="179"/>
    <n v="1649383"/>
    <n v="87"/>
    <x v="22"/>
  </r>
  <r>
    <x v="21"/>
    <n v="292"/>
    <n v="7.5"/>
    <n v="138"/>
    <n v="576897"/>
    <n v="71"/>
    <x v="21"/>
  </r>
  <r>
    <x v="12"/>
    <n v="380.84"/>
    <n v="8.1999999999999993"/>
    <n v="100"/>
    <n v="1036553"/>
    <n v="90"/>
    <x v="12"/>
  </r>
  <r>
    <x v="0"/>
    <n v="301.95999999999998"/>
    <n v="7.6"/>
    <n v="153"/>
    <n v="540537"/>
    <n v="78"/>
    <x v="0"/>
  </r>
  <r>
    <x v="23"/>
    <n v="436.47"/>
    <n v="7.3"/>
    <n v="93"/>
    <n v="461112"/>
    <n v="75"/>
    <x v="23"/>
  </r>
  <r>
    <x v="4"/>
    <n v="216.43"/>
    <n v="7.9"/>
    <n v="134"/>
    <n v="534276"/>
    <n v="49"/>
    <x v="4"/>
  </r>
  <r>
    <x v="5"/>
    <n v="0.34"/>
    <n v="5.4"/>
    <n v="176"/>
    <n v="3046"/>
    <n v="57"/>
    <x v="5"/>
  </r>
  <r>
    <x v="19"/>
    <n v="315.54000000000002"/>
    <n v="8.8000000000000007"/>
    <n v="178"/>
    <n v="1853771"/>
    <n v="92"/>
    <x v="19"/>
  </r>
  <r>
    <x v="24"/>
    <n v="290.01"/>
    <n v="7.7"/>
    <n v="157"/>
    <n v="621111"/>
    <n v="81"/>
    <x v="24"/>
  </r>
  <r>
    <x v="21"/>
    <n v="336.53"/>
    <n v="6.3"/>
    <n v="139"/>
    <n v="587489"/>
    <n v="59"/>
    <x v="21"/>
  </r>
  <r>
    <x v="7"/>
    <n v="156.59"/>
    <n v="6.6"/>
    <n v="87"/>
    <n v="57702"/>
    <n v="56"/>
    <x v="7"/>
  </r>
  <r>
    <x v="0"/>
    <n v="196.57"/>
    <n v="6.9"/>
    <n v="94"/>
    <n v="245386"/>
    <n v="50"/>
    <x v="0"/>
  </r>
  <r>
    <x v="3"/>
    <n v="200.07"/>
    <n v="6.8"/>
    <n v="148"/>
    <n v="439299"/>
    <n v="60"/>
    <x v="3"/>
  </r>
  <r>
    <x v="9"/>
    <n v="334.2"/>
    <n v="7.4"/>
    <n v="133"/>
    <n v="649821"/>
    <n v="73"/>
    <x v="9"/>
  </r>
  <r>
    <x v="22"/>
    <n v="261.99"/>
    <n v="7.4"/>
    <n v="161"/>
    <n v="629277"/>
    <n v="63"/>
    <x v="22"/>
  </r>
  <r>
    <x v="6"/>
    <n v="161.32"/>
    <n v="6.5"/>
    <n v="88"/>
    <n v="209391"/>
    <n v="49"/>
    <x v="6"/>
  </r>
  <r>
    <x v="11"/>
    <n v="368.38"/>
    <n v="6.5"/>
    <n v="87"/>
    <n v="202342"/>
    <n v="61"/>
    <x v="11"/>
  </r>
  <r>
    <x v="11"/>
    <n v="330.36"/>
    <n v="6.4"/>
    <n v="152"/>
    <n v="695862"/>
    <n v="44"/>
    <x v="11"/>
  </r>
  <r>
    <x v="9"/>
    <n v="2.72"/>
    <n v="5.9"/>
    <n v="123"/>
    <n v="8132"/>
    <n v="44"/>
    <x v="9"/>
  </r>
  <r>
    <x v="24"/>
    <n v="380.26"/>
    <n v="7.6"/>
    <n v="140"/>
    <n v="786549"/>
    <n v="68"/>
    <x v="24"/>
  </r>
  <r>
    <x v="10"/>
    <n v="424.67"/>
    <n v="7.5"/>
    <n v="146"/>
    <n v="662070"/>
    <n v="76"/>
    <x v="10"/>
  </r>
  <r>
    <x v="9"/>
    <n v="389.81"/>
    <n v="7.6"/>
    <n v="136"/>
    <n v="673752"/>
    <n v="67"/>
    <x v="9"/>
  </r>
  <r>
    <x v="3"/>
    <n v="356.46"/>
    <n v="8.1999999999999993"/>
    <n v="95"/>
    <n v="706883"/>
    <n v="94"/>
    <x v="3"/>
  </r>
  <r>
    <x v="4"/>
    <n v="213.52"/>
    <n v="6.6"/>
    <n v="112"/>
    <n v="480550"/>
    <n v="35"/>
    <x v="4"/>
  </r>
  <r>
    <x v="9"/>
    <n v="315.06"/>
    <n v="7.9"/>
    <n v="130"/>
    <n v="742843"/>
    <n v="74"/>
    <x v="9"/>
  </r>
  <r>
    <x v="15"/>
    <n v="292.58"/>
    <n v="8.8000000000000007"/>
    <n v="148"/>
    <n v="2324716"/>
    <n v="74"/>
    <x v="15"/>
  </r>
  <r>
    <x v="0"/>
    <n v="402.11"/>
    <n v="5.9"/>
    <n v="149"/>
    <n v="406957"/>
    <n v="35"/>
    <x v="0"/>
  </r>
  <r>
    <x v="6"/>
    <n v="292.3"/>
    <n v="5.5"/>
    <n v="115"/>
    <n v="249122"/>
    <n v="52"/>
    <x v="6"/>
  </r>
  <r>
    <x v="22"/>
    <n v="403.71"/>
    <n v="7.4"/>
    <n v="121"/>
    <n v="811999"/>
    <n v="73"/>
    <x v="22"/>
  </r>
  <r>
    <x v="9"/>
    <n v="412.56"/>
    <n v="7.4"/>
    <n v="141"/>
    <n v="653072"/>
    <n v="76"/>
    <x v="9"/>
  </r>
  <r>
    <x v="5"/>
    <n v="156.59"/>
    <n v="7"/>
    <n v="128"/>
    <n v="2163"/>
    <n v="57"/>
    <x v="5"/>
  </r>
  <r>
    <x v="25"/>
    <n v="306.17"/>
    <n v="7"/>
    <n v="145"/>
    <n v="574288"/>
    <n v="59"/>
    <x v="25"/>
  </r>
  <r>
    <x v="11"/>
    <n v="234.04"/>
    <n v="7.2"/>
    <n v="132"/>
    <n v="473418"/>
    <n v="66"/>
    <x v="11"/>
  </r>
  <r>
    <x v="21"/>
    <n v="320.70999999999998"/>
    <n v="6.1"/>
    <n v="93"/>
    <n v="306508"/>
    <n v="58"/>
    <x v="21"/>
  </r>
  <r>
    <x v="9"/>
    <n v="209.73"/>
    <n v="8.4"/>
    <n v="105"/>
    <n v="498683"/>
    <n v="81"/>
    <x v="9"/>
  </r>
  <r>
    <x v="1"/>
    <n v="316.83"/>
    <n v="6.7"/>
    <n v="123"/>
    <n v="248177"/>
    <n v="58"/>
    <x v="1"/>
  </r>
  <r>
    <x v="23"/>
    <n v="249.36"/>
    <n v="7.9"/>
    <n v="142"/>
    <n v="628520"/>
    <n v="82"/>
    <x v="23"/>
  </r>
  <r>
    <x v="9"/>
    <n v="172.56"/>
    <n v="6.5"/>
    <n v="129"/>
    <n v="310294"/>
    <n v="39"/>
    <x v="9"/>
  </r>
  <r>
    <x v="26"/>
    <n v="435.11"/>
    <n v="7.9"/>
    <n v="115"/>
    <n v="407536"/>
    <n v="91"/>
    <x v="26"/>
  </r>
  <r>
    <x v="4"/>
    <n v="220.16"/>
    <n v="7.7"/>
    <n v="147"/>
    <n v="331232"/>
    <n v="86"/>
    <x v="4"/>
  </r>
  <r>
    <x v="0"/>
    <n v="166.11"/>
    <n v="5.8"/>
    <n v="158"/>
    <n v="377606"/>
    <n v="49"/>
    <x v="0"/>
  </r>
  <r>
    <x v="20"/>
    <n v="317.10000000000002"/>
    <n v="6.2"/>
    <n v="122"/>
    <n v="453532"/>
    <n v="65"/>
    <x v="20"/>
  </r>
  <r>
    <x v="23"/>
    <n v="373.59"/>
    <n v="7.4"/>
    <n v="127"/>
    <n v="648995"/>
    <n v="83"/>
    <x v="23"/>
  </r>
  <r>
    <x v="10"/>
    <n v="238.68"/>
    <n v="7"/>
    <n v="130"/>
    <n v="394307"/>
    <n v="61"/>
    <x v="10"/>
  </r>
  <r>
    <x v="4"/>
    <n v="324.58999999999997"/>
    <n v="7.7"/>
    <n v="119"/>
    <n v="575147"/>
    <n v="66"/>
    <x v="4"/>
  </r>
  <r>
    <x v="11"/>
    <n v="363.07"/>
    <n v="8"/>
    <n v="108"/>
    <n v="1026159"/>
    <n v="65"/>
    <x v="11"/>
  </r>
  <r>
    <x v="27"/>
    <n v="322.74"/>
    <n v="8.6"/>
    <n v="121"/>
    <n v="1353518"/>
    <n v="90"/>
    <x v="27"/>
  </r>
  <r>
    <x v="5"/>
    <n v="160.87"/>
    <n v="7.3"/>
    <n v="163"/>
    <n v="392253"/>
    <n v="68"/>
    <x v="5"/>
  </r>
  <r>
    <x v="13"/>
    <n v="333.18"/>
    <n v="8"/>
    <n v="121"/>
    <n v="1167695"/>
    <n v="76"/>
    <x v="13"/>
  </r>
  <r>
    <x v="7"/>
    <n v="156.59"/>
    <n v="7.9"/>
    <n v="176"/>
    <n v="608067"/>
    <n v="72"/>
    <x v="7"/>
  </r>
  <r>
    <x v="16"/>
    <n v="217.54"/>
    <n v="6.6"/>
    <n v="149"/>
    <n v="432328"/>
    <n v="46"/>
    <x v="16"/>
  </r>
  <r>
    <x v="1"/>
    <n v="173.96"/>
    <n v="6.5"/>
    <n v="137"/>
    <n v="211651"/>
    <n v="60"/>
    <x v="1"/>
  </r>
  <r>
    <x v="13"/>
    <n v="241.41"/>
    <n v="6.9"/>
    <n v="97"/>
    <n v="374967"/>
    <n v="56"/>
    <x v="13"/>
  </r>
  <r>
    <x v="6"/>
    <n v="262.02999999999997"/>
    <n v="6.9"/>
    <n v="136"/>
    <n v="653109"/>
    <n v="66"/>
    <x v="6"/>
  </r>
  <r>
    <x v="13"/>
    <n v="337.14"/>
    <n v="6.6"/>
    <n v="123"/>
    <n v="453870"/>
    <n v="64"/>
    <x v="13"/>
  </r>
  <r>
    <x v="15"/>
    <n v="238.37"/>
    <n v="6.3"/>
    <n v="93"/>
    <n v="204809"/>
    <n v="58"/>
    <x v="15"/>
  </r>
  <r>
    <x v="7"/>
    <n v="156.59"/>
    <n v="6.4"/>
    <n v="118"/>
    <n v="286145"/>
    <n v="57"/>
    <x v="7"/>
  </r>
  <r>
    <x v="6"/>
    <n v="216.39"/>
    <n v="6.8"/>
    <n v="95"/>
    <n v="181744"/>
    <n v="60"/>
    <x v="6"/>
  </r>
  <r>
    <x v="11"/>
    <n v="325.10000000000002"/>
    <n v="5.9"/>
    <n v="123"/>
    <n v="682385"/>
    <n v="40"/>
    <x v="11"/>
  </r>
  <r>
    <x v="13"/>
    <n v="233.92"/>
    <n v="7.9"/>
    <n v="132"/>
    <n v="710007"/>
    <n v="75"/>
    <x v="13"/>
  </r>
  <r>
    <x v="24"/>
    <n v="291.70999999999998"/>
    <n v="6.9"/>
    <n v="143"/>
    <n v="397304"/>
    <n v="75"/>
    <x v="24"/>
  </r>
  <r>
    <x v="10"/>
    <n v="268.49"/>
    <n v="7.2"/>
    <n v="104"/>
    <n v="358803"/>
    <n v="65"/>
    <x v="10"/>
  </r>
  <r>
    <x v="12"/>
    <n v="281.49"/>
    <n v="7.2"/>
    <n v="138"/>
    <n v="592924"/>
    <n v="62"/>
    <x v="12"/>
  </r>
  <r>
    <x v="0"/>
    <n v="293"/>
    <n v="8.3000000000000007"/>
    <n v="96"/>
    <n v="1035685"/>
    <n v="88"/>
    <x v="0"/>
  </r>
  <r>
    <x v="1"/>
    <n v="3.7"/>
    <n v="7.4"/>
    <n v="110"/>
    <n v="7676"/>
    <n v="54"/>
    <x v="1"/>
  </r>
  <r>
    <x v="5"/>
    <n v="173.2"/>
    <n v="5.2"/>
    <n v="143"/>
    <n v="130723"/>
    <n v="58"/>
    <x v="5"/>
  </r>
  <r>
    <x v="10"/>
    <n v="274.08999999999997"/>
    <n v="7.7"/>
    <n v="91"/>
    <n v="822546"/>
    <n v="96"/>
    <x v="10"/>
  </r>
  <r>
    <x v="13"/>
    <n v="259.77"/>
    <n v="7.8"/>
    <n v="136"/>
    <n v="838915"/>
    <n v="70"/>
    <x v="13"/>
  </r>
  <r>
    <x v="8"/>
    <n v="281.29000000000002"/>
    <n v="4.9000000000000004"/>
    <n v="117"/>
    <n v="240895"/>
    <n v="45"/>
    <x v="8"/>
  </r>
  <r>
    <x v="0"/>
    <n v="296.62"/>
    <n v="4.7"/>
    <n v="130"/>
    <n v="284729"/>
    <n v="44"/>
    <x v="0"/>
  </r>
  <r>
    <x v="13"/>
    <n v="208.55"/>
    <n v="7.6"/>
    <n v="130"/>
    <n v="441019"/>
    <n v="79"/>
    <x v="13"/>
  </r>
  <r>
    <x v="21"/>
    <n v="319.25"/>
    <n v="7"/>
    <n v="144"/>
    <n v="636038"/>
    <n v="61"/>
    <x v="21"/>
  </r>
  <r>
    <x v="13"/>
    <n v="202.85"/>
    <n v="6.6"/>
    <n v="142"/>
    <n v="495780"/>
    <n v="53"/>
    <x v="13"/>
  </r>
  <r>
    <x v="9"/>
    <n v="327.48"/>
    <n v="7.3"/>
    <n v="135"/>
    <n v="540445"/>
    <n v="69"/>
    <x v="9"/>
  </r>
  <r>
    <x v="13"/>
    <n v="188.02"/>
    <n v="8.6"/>
    <n v="169"/>
    <n v="1795113"/>
    <n v="74"/>
    <x v="13"/>
  </r>
  <r>
    <x v="1"/>
    <n v="5.88"/>
    <n v="5.9"/>
    <n v="125"/>
    <n v="30681"/>
    <n v="57"/>
    <x v="1"/>
  </r>
  <r>
    <x v="15"/>
    <n v="300.52999999999997"/>
    <n v="5"/>
    <n v="124"/>
    <n v="246316"/>
    <n v="58"/>
    <x v="15"/>
  </r>
  <r>
    <x v="8"/>
    <n v="209.4"/>
    <n v="7.4"/>
    <n v="132"/>
    <n v="489750"/>
    <n v="73"/>
    <x v="8"/>
  </r>
  <r>
    <x v="6"/>
    <n v="408.01"/>
    <n v="7.2"/>
    <n v="142"/>
    <n v="913111"/>
    <n v="68"/>
    <x v="6"/>
  </r>
  <r>
    <x v="5"/>
    <n v="156.59"/>
    <n v="5.6"/>
    <n v="136"/>
    <n v="2032"/>
    <n v="57"/>
    <x v="5"/>
  </r>
  <r>
    <x v="3"/>
    <n v="195.04"/>
    <n v="7.4"/>
    <n v="131"/>
    <n v="372665"/>
    <n v="75"/>
    <x v="3"/>
  </r>
  <r>
    <x v="17"/>
    <n v="330.25"/>
    <n v="8.8000000000000007"/>
    <n v="142"/>
    <n v="2053012"/>
    <n v="82"/>
    <x v="17"/>
  </r>
  <r>
    <x v="11"/>
    <n v="232.64"/>
    <n v="7.5"/>
    <n v="115"/>
    <n v="735360"/>
    <n v="72"/>
    <x v="11"/>
  </r>
  <r>
    <x v="18"/>
    <n v="293.51"/>
    <n v="8.1999999999999993"/>
    <n v="107"/>
    <n v="985833"/>
    <n v="64"/>
    <x v="18"/>
  </r>
  <r>
    <x v="10"/>
    <n v="291.05"/>
    <n v="7.1"/>
    <n v="143"/>
    <n v="765934"/>
    <n v="55"/>
    <x v="10"/>
  </r>
  <r>
    <x v="16"/>
    <n v="195.33"/>
    <n v="6.8"/>
    <n v="91"/>
    <n v="278310"/>
    <n v="60"/>
    <x v="16"/>
  </r>
  <r>
    <x v="8"/>
    <n v="165.25"/>
    <n v="7.2"/>
    <n v="90"/>
    <n v="284471"/>
    <n v="67"/>
    <x v="8"/>
  </r>
  <r>
    <x v="9"/>
    <n v="229.02"/>
    <n v="6.1"/>
    <n v="120"/>
    <n v="450520"/>
    <n v="45"/>
    <x v="9"/>
  </r>
  <r>
    <x v="13"/>
    <n v="222.53"/>
    <n v="7.8"/>
    <n v="102"/>
    <n v="459347"/>
    <n v="74"/>
    <x v="13"/>
  </r>
  <r>
    <x v="4"/>
    <n v="159.56"/>
    <n v="6.5"/>
    <n v="134"/>
    <n v="281427"/>
    <n v="52"/>
    <x v="4"/>
  </r>
  <r>
    <x v="12"/>
    <n v="305.41000000000003"/>
    <n v="8.1"/>
    <n v="143"/>
    <n v="1119228"/>
    <n v="63"/>
    <x v="12"/>
  </r>
  <r>
    <x v="22"/>
    <n v="310.68"/>
    <n v="6.6"/>
    <n v="142"/>
    <n v="707156"/>
    <n v="54"/>
    <x v="22"/>
  </r>
  <r>
    <x v="3"/>
    <n v="281.72000000000003"/>
    <n v="6.5"/>
    <n v="137"/>
    <n v="325499"/>
    <n v="65"/>
    <x v="3"/>
  </r>
  <r>
    <x v="10"/>
    <n v="206.36"/>
    <n v="6.8"/>
    <n v="112"/>
    <n v="679421"/>
    <n v="54"/>
    <x v="10"/>
  </r>
  <r>
    <x v="11"/>
    <n v="248.76"/>
    <n v="7.6"/>
    <n v="107"/>
    <n v="333042"/>
    <n v="81"/>
    <x v="11"/>
  </r>
  <r>
    <x v="11"/>
    <n v="270.39999999999998"/>
    <n v="7.1"/>
    <n v="108"/>
    <n v="169094"/>
    <n v="59"/>
    <x v="11"/>
  </r>
  <r>
    <x v="20"/>
    <n v="215.43"/>
    <n v="7.6"/>
    <n v="92"/>
    <n v="467487"/>
    <n v="74"/>
    <x v="20"/>
  </r>
  <r>
    <x v="23"/>
    <n v="261.44"/>
    <n v="8"/>
    <n v="115"/>
    <n v="731233"/>
    <n v="90"/>
    <x v="23"/>
  </r>
  <r>
    <x v="3"/>
    <n v="228.43"/>
    <n v="8"/>
    <n v="144"/>
    <n v="846681"/>
    <n v="80"/>
    <x v="3"/>
  </r>
  <r>
    <x v="20"/>
    <n v="227.95"/>
    <n v="6.4"/>
    <n v="92"/>
    <n v="481308"/>
    <n v="49"/>
    <x v="20"/>
  </r>
  <r>
    <x v="7"/>
    <n v="156.59"/>
    <n v="5.4"/>
    <n v="153"/>
    <n v="782"/>
    <n v="57"/>
    <x v="7"/>
  </r>
  <r>
    <x v="8"/>
    <n v="209.84"/>
    <n v="7.3"/>
    <n v="130"/>
    <n v="380863"/>
    <n v="66"/>
    <x v="8"/>
  </r>
  <r>
    <x v="6"/>
    <n v="179.02"/>
    <n v="6.8"/>
    <n v="106"/>
    <n v="362935"/>
    <n v="58"/>
    <x v="6"/>
  </r>
  <r>
    <x v="15"/>
    <n v="312.43"/>
    <n v="6.9"/>
    <n v="124"/>
    <n v="811868"/>
    <n v="57"/>
    <x v="15"/>
  </r>
  <r>
    <x v="21"/>
    <n v="206.45"/>
    <n v="8.1"/>
    <n v="111"/>
    <n v="728597"/>
    <n v="96"/>
    <x v="21"/>
  </r>
  <r>
    <x v="4"/>
    <n v="216.65"/>
    <n v="7"/>
    <n v="118"/>
    <n v="397307"/>
    <n v="70"/>
    <x v="4"/>
  </r>
  <r>
    <x v="13"/>
    <n v="177"/>
    <n v="7.8"/>
    <n v="102"/>
    <n v="334825"/>
    <n v="77"/>
    <x v="13"/>
  </r>
  <r>
    <x v="9"/>
    <n v="226.28"/>
    <n v="8.1"/>
    <n v="137"/>
    <n v="754661"/>
    <n v="77"/>
    <x v="9"/>
  </r>
  <r>
    <x v="2"/>
    <n v="229.09"/>
    <n v="6.5"/>
    <n v="129"/>
    <n v="417508"/>
    <n v="59"/>
    <x v="2"/>
  </r>
  <r>
    <x v="16"/>
    <n v="167.45"/>
    <n v="8"/>
    <n v="144"/>
    <n v="654957"/>
    <n v="80"/>
    <x v="16"/>
  </r>
  <r>
    <x v="23"/>
    <n v="370.78"/>
    <n v="7.2"/>
    <n v="127"/>
    <n v="231963"/>
    <n v="47"/>
    <x v="23"/>
  </r>
  <r>
    <x v="20"/>
    <n v="144.13"/>
    <n v="6.5"/>
    <n v="108"/>
    <n v="245380"/>
    <n v="51"/>
    <x v="20"/>
  </r>
  <r>
    <x v="6"/>
    <n v="124.99"/>
    <n v="7.9"/>
    <n v="127"/>
    <n v="627590"/>
    <n v="79"/>
    <x v="6"/>
  </r>
  <r>
    <x v="9"/>
    <n v="130.16999999999999"/>
    <n v="5.2"/>
    <n v="154"/>
    <n v="151757"/>
    <n v="27"/>
    <x v="9"/>
  </r>
  <r>
    <x v="20"/>
    <n v="180.01"/>
    <n v="6.6"/>
    <n v="89"/>
    <n v="227701"/>
    <n v="61"/>
    <x v="20"/>
  </r>
  <r>
    <x v="24"/>
    <n v="234.28"/>
    <n v="6.5"/>
    <n v="116"/>
    <n v="448458"/>
    <n v="73"/>
    <x v="24"/>
  </r>
  <r>
    <x v="15"/>
    <n v="200.82"/>
    <n v="7.7"/>
    <n v="100"/>
    <n v="450996"/>
    <n v="71"/>
    <x v="15"/>
  </r>
  <r>
    <x v="20"/>
    <n v="168.37"/>
    <n v="6.6"/>
    <n v="106"/>
    <n v="448087"/>
    <n v="58"/>
    <x v="20"/>
  </r>
  <r>
    <x v="2"/>
    <n v="250.69"/>
    <n v="7.3"/>
    <n v="98"/>
    <n v="566157"/>
    <n v="71"/>
    <x v="2"/>
  </r>
  <r>
    <x v="10"/>
    <n v="187.17"/>
    <n v="7.2"/>
    <n v="98"/>
    <n v="214963"/>
    <n v="55"/>
    <x v="10"/>
  </r>
  <r>
    <x v="8"/>
    <n v="254.46"/>
    <n v="6.4"/>
    <n v="102"/>
    <n v="499126"/>
    <n v="44"/>
    <x v="8"/>
  </r>
  <r>
    <x v="20"/>
    <n v="318.41000000000003"/>
    <n v="7.9"/>
    <n v="126"/>
    <n v="1050497"/>
    <n v="79"/>
    <x v="20"/>
  </r>
  <r>
    <x v="21"/>
    <n v="256.39"/>
    <n v="7.2"/>
    <n v="101"/>
    <n v="753604"/>
    <n v="65"/>
    <x v="21"/>
  </r>
  <r>
    <x v="4"/>
    <n v="137.69"/>
    <n v="7.4"/>
    <n v="140"/>
    <n v="432747"/>
    <n v="64"/>
    <x v="4"/>
  </r>
  <r>
    <x v="19"/>
    <n v="289.92"/>
    <n v="8.1"/>
    <n v="92"/>
    <n v="902358"/>
    <n v="79"/>
    <x v="19"/>
  </r>
  <r>
    <x v="4"/>
    <n v="1.54"/>
    <n v="6.6"/>
    <n v="142"/>
    <n v="7281"/>
    <n v="57"/>
    <x v="4"/>
  </r>
  <r>
    <x v="16"/>
    <n v="250.86"/>
    <n v="6.4"/>
    <n v="108"/>
    <n v="347133"/>
    <n v="48"/>
    <x v="16"/>
  </r>
  <r>
    <x v="3"/>
    <n v="166.17"/>
    <n v="4.0999999999999996"/>
    <n v="125"/>
    <n v="320016"/>
    <n v="46"/>
    <x v="3"/>
  </r>
  <r>
    <x v="9"/>
    <n v="168.05"/>
    <n v="6.6"/>
    <n v="118"/>
    <n v="318423"/>
    <n v="62"/>
    <x v="9"/>
  </r>
  <r>
    <x v="8"/>
    <n v="142.61000000000001"/>
    <n v="5.4"/>
    <n v="103"/>
    <n v="90823"/>
    <n v="30"/>
    <x v="8"/>
  </r>
  <r>
    <x v="8"/>
    <n v="191.45"/>
    <n v="6.2"/>
    <n v="106"/>
    <n v="189937"/>
    <n v="57"/>
    <x v="8"/>
  </r>
  <r>
    <x v="24"/>
    <n v="218.08"/>
    <n v="7.2"/>
    <n v="187"/>
    <n v="422691"/>
    <n v="81"/>
    <x v="24"/>
  </r>
  <r>
    <x v="8"/>
    <n v="149.26"/>
    <n v="6.6"/>
    <n v="90"/>
    <n v="159431"/>
    <n v="65"/>
    <x v="8"/>
  </r>
  <r>
    <x v="11"/>
    <n v="3.23"/>
    <n v="6.2"/>
    <n v="94"/>
    <n v="9374"/>
    <n v="69"/>
    <x v="11"/>
  </r>
  <r>
    <x v="28"/>
    <n v="201.57"/>
    <n v="6.7"/>
    <n v="151"/>
    <n v="425532"/>
    <n v="42"/>
    <x v="28"/>
  </r>
  <r>
    <x v="23"/>
    <n v="186.74"/>
    <n v="6.4"/>
    <n v="124"/>
    <n v="447826"/>
    <n v="47"/>
    <x v="23"/>
  </r>
  <r>
    <x v="6"/>
    <n v="218.82"/>
    <n v="6.9"/>
    <n v="106"/>
    <n v="612897"/>
    <n v="62"/>
    <x v="6"/>
  </r>
  <r>
    <x v="13"/>
    <n v="350.13"/>
    <n v="7.3"/>
    <n v="133"/>
    <n v="486028"/>
    <n v="72"/>
    <x v="13"/>
  </r>
  <r>
    <x v="29"/>
    <n v="215.41"/>
    <n v="6.1"/>
    <n v="123"/>
    <n v="342535"/>
    <n v="59"/>
    <x v="29"/>
  </r>
  <r>
    <x v="4"/>
    <n v="1.98"/>
    <n v="6.1"/>
    <n v="121"/>
    <n v="2693"/>
    <n v="48"/>
    <x v="4"/>
  </r>
  <r>
    <x v="11"/>
    <n v="155.44"/>
    <n v="6.9"/>
    <n v="144"/>
    <n v="433669"/>
    <n v="52"/>
    <x v="11"/>
  </r>
  <r>
    <x v="8"/>
    <n v="186.85"/>
    <n v="7.4"/>
    <n v="129"/>
    <n v="453910"/>
    <n v="48"/>
    <x v="8"/>
  </r>
  <r>
    <x v="15"/>
    <n v="251.51"/>
    <n v="7.6"/>
    <n v="95"/>
    <n v="545549"/>
    <n v="72"/>
    <x v="15"/>
  </r>
  <r>
    <x v="3"/>
    <n v="201.15"/>
    <n v="6.9"/>
    <n v="105"/>
    <n v="177525"/>
    <n v="67"/>
    <x v="3"/>
  </r>
  <r>
    <x v="24"/>
    <n v="193.6"/>
    <n v="6.9"/>
    <n v="86"/>
    <n v="402909"/>
    <n v="57"/>
    <x v="24"/>
  </r>
  <r>
    <x v="10"/>
    <n v="202.36"/>
    <n v="7"/>
    <n v="116"/>
    <n v="662743"/>
    <n v="63"/>
    <x v="10"/>
  </r>
  <r>
    <x v="6"/>
    <n v="237.28"/>
    <n v="7.1"/>
    <n v="93"/>
    <n v="410413"/>
    <n v="69"/>
    <x v="6"/>
  </r>
  <r>
    <x v="30"/>
    <n v="290.48"/>
    <n v="8.6999999999999993"/>
    <n v="124"/>
    <n v="1280836"/>
    <n v="82"/>
    <x v="30"/>
  </r>
  <r>
    <x v="21"/>
    <n v="183.14"/>
    <n v="7.3"/>
    <n v="87"/>
    <n v="330377"/>
    <n v="80"/>
    <x v="21"/>
  </r>
  <r>
    <x v="3"/>
    <n v="183.64"/>
    <n v="8"/>
    <n v="156"/>
    <n v="796927"/>
    <n v="76"/>
    <x v="3"/>
  </r>
  <r>
    <x v="4"/>
    <n v="143.01"/>
    <n v="5.6"/>
    <n v="113"/>
    <n v="171428"/>
    <n v="46"/>
    <x v="4"/>
  </r>
  <r>
    <x v="4"/>
    <n v="201.09"/>
    <n v="7"/>
    <n v="112"/>
    <n v="160624"/>
    <n v="71"/>
    <x v="4"/>
  </r>
  <r>
    <x v="4"/>
    <n v="167.51"/>
    <n v="6.3"/>
    <n v="97"/>
    <n v="74177"/>
    <n v="54"/>
    <x v="4"/>
  </r>
  <r>
    <x v="9"/>
    <n v="175"/>
    <n v="6.3"/>
    <n v="97"/>
    <n v="126991"/>
    <n v="50"/>
    <x v="9"/>
  </r>
  <r>
    <x v="9"/>
    <n v="188.37"/>
    <n v="7.8"/>
    <n v="106"/>
    <n v="650998"/>
    <n v="94"/>
    <x v="9"/>
  </r>
  <r>
    <x v="13"/>
    <n v="200.68"/>
    <n v="6.4"/>
    <n v="123"/>
    <n v="413560"/>
    <n v="62"/>
    <x v="13"/>
  </r>
  <r>
    <x v="1"/>
    <n v="160.80000000000001"/>
    <n v="7.4"/>
    <n v="104"/>
    <n v="128488"/>
    <n v="71"/>
    <x v="1"/>
  </r>
  <r>
    <x v="0"/>
    <n v="209.03"/>
    <n v="7.6"/>
    <n v="128"/>
    <n v="631723"/>
    <n v="57"/>
    <x v="0"/>
  </r>
  <r>
    <x v="23"/>
    <n v="279.26"/>
    <n v="6.3"/>
    <n v="115"/>
    <n v="271402"/>
    <n v="41"/>
    <x v="23"/>
  </r>
  <r>
    <x v="20"/>
    <n v="223.81"/>
    <n v="8.4"/>
    <n v="98"/>
    <n v="1106841"/>
    <n v="95"/>
    <x v="20"/>
  </r>
  <r>
    <x v="11"/>
    <n v="143.53"/>
    <n v="7.1"/>
    <n v="95"/>
    <n v="158944"/>
    <n v="66"/>
    <x v="11"/>
  </r>
  <r>
    <x v="31"/>
    <n v="204.84"/>
    <n v="8.6"/>
    <n v="137"/>
    <n v="1089869"/>
    <n v="75"/>
    <x v="31"/>
  </r>
  <r>
    <x v="3"/>
    <n v="180.2"/>
    <n v="7.3"/>
    <n v="117"/>
    <n v="660728"/>
    <n v="64"/>
    <x v="3"/>
  </r>
  <r>
    <x v="4"/>
    <n v="270.62"/>
    <n v="6.3"/>
    <n v="85"/>
    <n v="70213"/>
    <n v="51"/>
    <x v="4"/>
  </r>
  <r>
    <x v="5"/>
    <n v="213.55"/>
    <n v="5.9"/>
    <n v="97"/>
    <n v="220241"/>
    <n v="49"/>
    <x v="5"/>
  </r>
  <r>
    <x v="32"/>
    <n v="217.63"/>
    <n v="7.1"/>
    <n v="127"/>
    <n v="217251"/>
    <n v="52"/>
    <x v="32"/>
  </r>
  <r>
    <x v="33"/>
    <n v="217.35"/>
    <n v="8"/>
    <n v="90"/>
    <n v="416811"/>
    <n v="86"/>
    <x v="33"/>
  </r>
  <r>
    <x v="13"/>
    <n v="131.54"/>
    <n v="6.3"/>
    <n v="101"/>
    <n v="90925"/>
    <n v="49"/>
    <x v="13"/>
  </r>
  <r>
    <x v="23"/>
    <n v="133.38"/>
    <n v="7.3"/>
    <n v="163"/>
    <n v="533295"/>
    <n v="56"/>
    <x v="23"/>
  </r>
  <r>
    <x v="18"/>
    <n v="245.85"/>
    <n v="7.9"/>
    <n v="92"/>
    <n v="578177"/>
    <n v="88"/>
    <x v="18"/>
  </r>
  <r>
    <x v="15"/>
    <n v="217.58"/>
    <n v="8.1"/>
    <n v="98"/>
    <n v="735267"/>
    <n v="75"/>
    <x v="15"/>
  </r>
  <r>
    <x v="25"/>
    <n v="241.72"/>
    <n v="6.4"/>
    <n v="113"/>
    <n v="196834"/>
    <n v="68"/>
    <x v="25"/>
  </r>
  <r>
    <x v="10"/>
    <n v="234.91"/>
    <n v="6.3"/>
    <n v="130"/>
    <n v="208389"/>
    <n v="44"/>
    <x v="10"/>
  </r>
  <r>
    <x v="15"/>
    <n v="163.21"/>
    <n v="5.8"/>
    <n v="106"/>
    <n v="282939"/>
    <n v="39"/>
    <x v="15"/>
  </r>
  <r>
    <x v="1"/>
    <n v="113.93"/>
    <n v="6.6"/>
    <n v="119"/>
    <n v="105066"/>
    <n v="43"/>
    <x v="1"/>
  </r>
  <r>
    <x v="9"/>
    <n v="146.88"/>
    <n v="7.4"/>
    <n v="140"/>
    <n v="256597"/>
    <n v="82"/>
    <x v="9"/>
  </r>
  <r>
    <x v="19"/>
    <n v="267.67"/>
    <n v="7.9"/>
    <n v="90"/>
    <n v="672459"/>
    <n v="84"/>
    <x v="19"/>
  </r>
  <r>
    <x v="24"/>
    <n v="186.34"/>
    <n v="6.5"/>
    <n v="120"/>
    <n v="494933"/>
    <n v="55"/>
    <x v="24"/>
  </r>
  <r>
    <x v="0"/>
    <n v="133.38"/>
    <n v="6.7"/>
    <n v="138"/>
    <n v="293394"/>
    <n v="48"/>
    <x v="0"/>
  </r>
  <r>
    <x v="13"/>
    <n v="191.2"/>
    <n v="5.8"/>
    <n v="101"/>
    <n v="211216"/>
    <n v="31"/>
    <x v="13"/>
  </r>
  <r>
    <x v="12"/>
    <n v="242.83"/>
    <n v="6.8"/>
    <n v="101"/>
    <n v="403001"/>
    <n v="46"/>
    <x v="12"/>
  </r>
  <r>
    <x v="8"/>
    <n v="143.62"/>
    <n v="6.9"/>
    <n v="96"/>
    <n v="227834"/>
    <n v="63"/>
    <x v="8"/>
  </r>
  <r>
    <x v="28"/>
    <n v="216.54"/>
    <n v="8.6"/>
    <n v="169"/>
    <n v="1377916"/>
    <n v="91"/>
    <x v="28"/>
  </r>
  <r>
    <x v="8"/>
    <n v="176.76"/>
    <n v="7.6"/>
    <n v="105"/>
    <n v="527898"/>
    <n v="68"/>
    <x v="8"/>
  </r>
  <r>
    <x v="32"/>
    <n v="285.76"/>
    <n v="7.7"/>
    <n v="103"/>
    <n v="563004"/>
    <n v="63"/>
    <x v="32"/>
  </r>
  <r>
    <x v="3"/>
    <n v="169.7"/>
    <n v="6.6"/>
    <n v="89"/>
    <n v="127713"/>
    <n v="44"/>
    <x v="3"/>
  </r>
  <r>
    <x v="34"/>
    <n v="309.13"/>
    <n v="8.3000000000000007"/>
    <n v="131"/>
    <n v="1045754"/>
    <n v="58"/>
    <x v="34"/>
  </r>
  <r>
    <x v="24"/>
    <n v="206.46"/>
    <n v="6.7"/>
    <n v="115"/>
    <n v="478381"/>
    <n v="72"/>
    <x v="24"/>
  </r>
  <r>
    <x v="35"/>
    <n v="197.17"/>
    <n v="8.1999999999999993"/>
    <n v="127"/>
    <n v="750474"/>
    <n v="65"/>
    <x v="35"/>
  </r>
  <r>
    <x v="36"/>
    <n v="260"/>
    <n v="8.1"/>
    <n v="124"/>
    <n v="602420"/>
    <n v="87"/>
    <x v="36"/>
  </r>
  <r>
    <x v="3"/>
    <n v="155.19"/>
    <n v="6.1"/>
    <n v="114"/>
    <n v="237412"/>
    <n v="43"/>
    <x v="3"/>
  </r>
  <r>
    <x v="1"/>
    <n v="211.59"/>
    <n v="6.5"/>
    <n v="169"/>
    <n v="262024"/>
    <n v="58"/>
    <x v="1"/>
  </r>
  <r>
    <x v="6"/>
    <n v="189.42"/>
    <n v="7.7"/>
    <n v="101"/>
    <n v="421180"/>
    <n v="72"/>
    <x v="6"/>
  </r>
  <r>
    <x v="5"/>
    <n v="100.92"/>
    <n v="6.3"/>
    <n v="113"/>
    <n v="206514"/>
    <n v="59"/>
    <x v="5"/>
  </r>
  <r>
    <x v="0"/>
    <n v="277.32"/>
    <n v="7.7"/>
    <n v="100"/>
    <n v="781265"/>
    <n v="73"/>
    <x v="0"/>
  </r>
  <r>
    <x v="13"/>
    <n v="257.76"/>
    <n v="7.7"/>
    <n v="100"/>
    <n v="354346"/>
    <n v="83"/>
    <x v="13"/>
  </r>
  <r>
    <x v="4"/>
    <n v="127.2"/>
    <n v="6.7"/>
    <n v="114"/>
    <n v="164926"/>
    <n v="66"/>
    <x v="4"/>
  </r>
  <r>
    <x v="10"/>
    <n v="228.78"/>
    <n v="7.7"/>
    <n v="132"/>
    <n v="483380"/>
    <n v="72"/>
    <x v="10"/>
  </r>
  <r>
    <x v="18"/>
    <n v="171.48"/>
    <n v="8.6999999999999993"/>
    <n v="136"/>
    <n v="1895339"/>
    <n v="73"/>
    <x v="18"/>
  </r>
  <r>
    <x v="29"/>
    <n v="187.71"/>
    <n v="8.5"/>
    <n v="155"/>
    <n v="1485912"/>
    <n v="67"/>
    <x v="29"/>
  </r>
  <r>
    <x v="32"/>
    <n v="178.41"/>
    <n v="7.1"/>
    <n v="119"/>
    <n v="324063"/>
    <n v="51"/>
    <x v="32"/>
  </r>
  <r>
    <x v="16"/>
    <n v="244.08"/>
    <n v="7.2"/>
    <n v="117"/>
    <n v="419343"/>
    <n v="73"/>
    <x v="16"/>
  </r>
  <r>
    <x v="37"/>
    <n v="0.37"/>
    <n v="6.7"/>
    <n v="149"/>
    <n v="5832"/>
    <n v="64"/>
    <x v="37"/>
  </r>
  <r>
    <x v="16"/>
    <n v="234.36"/>
    <n v="6.6"/>
    <n v="104"/>
    <n v="516297"/>
    <n v="58"/>
    <x v="16"/>
  </r>
  <r>
    <x v="21"/>
    <n v="219.96"/>
    <n v="6.5"/>
    <n v="124"/>
    <n v="237913"/>
    <n v="48"/>
    <x v="21"/>
  </r>
  <r>
    <x v="13"/>
    <n v="126.66"/>
    <n v="6.4"/>
    <n v="89"/>
    <n v="494639"/>
    <n v="61"/>
    <x v="13"/>
  </r>
  <r>
    <x v="25"/>
    <n v="180.98"/>
    <n v="7.1"/>
    <n v="110"/>
    <n v="425965"/>
    <n v="59"/>
    <x v="25"/>
  </r>
  <r>
    <x v="16"/>
    <n v="210.61"/>
    <n v="7.6"/>
    <n v="117"/>
    <n v="816922"/>
    <n v="52"/>
    <x v="16"/>
  </r>
  <r>
    <x v="12"/>
    <n v="111.11"/>
    <n v="7.8"/>
    <n v="154"/>
    <n v="440027"/>
    <n v="55"/>
    <x v="12"/>
  </r>
  <r>
    <x v="37"/>
    <n v="47.7"/>
    <n v="8.1999999999999993"/>
    <n v="117"/>
    <n v="56907"/>
    <n v="72"/>
    <x v="37"/>
  </r>
  <r>
    <x v="4"/>
    <n v="0.01"/>
    <n v="7.8"/>
    <n v="117"/>
    <n v="6479"/>
    <n v="63"/>
    <x v="4"/>
  </r>
  <r>
    <x v="19"/>
    <n v="183.42"/>
    <n v="7.7"/>
    <n v="116"/>
    <n v="571258"/>
    <n v="74"/>
    <x v="19"/>
  </r>
  <r>
    <x v="1"/>
    <n v="2.36"/>
    <n v="6.3"/>
    <n v="154"/>
    <n v="1892"/>
    <n v="57"/>
    <x v="1"/>
  </r>
  <r>
    <x v="8"/>
    <n v="181.03"/>
    <n v="7"/>
    <n v="115"/>
    <n v="844378"/>
    <n v="57"/>
    <x v="8"/>
  </r>
  <r>
    <x v="19"/>
    <n v="198.54"/>
    <n v="6.2"/>
    <n v="183"/>
    <n v="332611"/>
    <n v="44"/>
    <x v="19"/>
  </r>
  <r>
    <x v="11"/>
    <n v="151.1"/>
    <n v="8"/>
    <n v="128"/>
    <n v="581482"/>
    <n v="94"/>
    <x v="11"/>
  </r>
  <r>
    <x v="18"/>
    <n v="171.09"/>
    <n v="7.3"/>
    <n v="88"/>
    <n v="226365"/>
    <n v="79"/>
    <x v="18"/>
  </r>
  <r>
    <x v="22"/>
    <n v="190.42"/>
    <n v="6.1"/>
    <n v="88"/>
    <n v="374914"/>
    <n v="49"/>
    <x v="22"/>
  </r>
  <r>
    <x v="21"/>
    <n v="227.47"/>
    <n v="8"/>
    <n v="115"/>
    <n v="633900"/>
    <n v="85"/>
    <x v="21"/>
  </r>
  <r>
    <x v="19"/>
    <n v="202.02"/>
    <n v="6.4"/>
    <n v="130"/>
    <n v="325179"/>
    <n v="48"/>
    <x v="19"/>
  </r>
  <r>
    <x v="0"/>
    <n v="219.61"/>
    <n v="4.5"/>
    <n v="88"/>
    <n v="49552"/>
    <n v="41"/>
    <x v="0"/>
  </r>
  <r>
    <x v="6"/>
    <n v="148.81"/>
    <n v="7.5"/>
    <n v="158"/>
    <n v="329707"/>
    <n v="63"/>
    <x v="6"/>
  </r>
  <r>
    <x v="38"/>
    <n v="232.91"/>
    <n v="8.1"/>
    <n v="122"/>
    <n v="403949"/>
    <n v="81"/>
    <x v="38"/>
  </r>
  <r>
    <x v="14"/>
    <n v="219.2"/>
    <n v="7.1"/>
    <n v="125"/>
    <n v="268073"/>
    <n v="53"/>
    <x v="14"/>
  </r>
  <r>
    <x v="3"/>
    <n v="89.76"/>
    <n v="6.3"/>
    <n v="126"/>
    <n v="278084"/>
    <n v="38"/>
    <x v="3"/>
  </r>
  <r>
    <x v="11"/>
    <n v="47.37"/>
    <n v="6.7"/>
    <n v="123"/>
    <n v="263969"/>
    <n v="32"/>
    <x v="11"/>
  </r>
  <r>
    <x v="4"/>
    <n v="215.29"/>
    <n v="7.6"/>
    <n v="136"/>
    <n v="381604"/>
    <n v="88"/>
    <x v="4"/>
  </r>
  <r>
    <x v="9"/>
    <n v="174.34"/>
    <n v="7.5"/>
    <n v="105"/>
    <n v="280057"/>
    <n v="48"/>
    <x v="9"/>
  </r>
  <r>
    <x v="12"/>
    <n v="150.37"/>
    <n v="6.3"/>
    <n v="109"/>
    <n v="399649"/>
    <n v="66"/>
    <x v="12"/>
  </r>
  <r>
    <x v="1"/>
    <n v="144.11000000000001"/>
    <n v="6.5"/>
    <n v="104"/>
    <n v="162859"/>
    <n v="53"/>
    <x v="1"/>
  </r>
  <r>
    <x v="5"/>
    <n v="224.54"/>
    <n v="7.4"/>
    <n v="132"/>
    <n v="374342"/>
    <n v="71"/>
    <x v="5"/>
  </r>
  <r>
    <x v="22"/>
    <n v="160.94"/>
    <n v="6.1"/>
    <n v="133"/>
    <n v="219747"/>
    <n v="56"/>
    <x v="22"/>
  </r>
  <r>
    <x v="1"/>
    <n v="158.87"/>
    <n v="6.4"/>
    <n v="86"/>
    <n v="62383"/>
    <n v="55"/>
    <x v="1"/>
  </r>
  <r>
    <x v="29"/>
    <n v="233.63"/>
    <n v="7.8"/>
    <n v="143"/>
    <n v="588627"/>
    <n v="73"/>
    <x v="29"/>
  </r>
  <r>
    <x v="4"/>
    <n v="101.03"/>
    <n v="6.1"/>
    <n v="107"/>
    <n v="167913"/>
    <n v="45"/>
    <x v="4"/>
  </r>
  <r>
    <x v="15"/>
    <n v="138.80000000000001"/>
    <n v="8"/>
    <n v="118"/>
    <n v="679043"/>
    <n v="88"/>
    <x v="15"/>
  </r>
  <r>
    <x v="12"/>
    <n v="139.31"/>
    <n v="6.7"/>
    <n v="129"/>
    <n v="511943"/>
    <n v="47"/>
    <x v="12"/>
  </r>
  <r>
    <x v="8"/>
    <n v="13.18"/>
    <n v="8.5"/>
    <n v="112"/>
    <n v="849817"/>
    <n v="57"/>
    <x v="8"/>
  </r>
  <r>
    <x v="37"/>
    <n v="206.31"/>
    <n v="6.5"/>
    <n v="124"/>
    <n v="160067"/>
    <n v="59"/>
    <x v="37"/>
  </r>
  <r>
    <x v="6"/>
    <n v="162.81"/>
    <n v="8.4"/>
    <n v="165"/>
    <n v="1534855"/>
    <n v="81"/>
    <x v="6"/>
  </r>
  <r>
    <x v="31"/>
    <n v="218.97"/>
    <n v="8"/>
    <n v="84"/>
    <n v="453187"/>
    <n v="95"/>
    <x v="31"/>
  </r>
  <r>
    <x v="32"/>
    <n v="184.21"/>
    <n v="8"/>
    <n v="181"/>
    <n v="265130"/>
    <n v="72"/>
    <x v="32"/>
  </r>
  <r>
    <x v="37"/>
    <n v="156.59"/>
    <n v="6.5"/>
    <n v="153"/>
    <n v="843"/>
    <n v="57"/>
    <x v="37"/>
  </r>
  <r>
    <x v="20"/>
    <n v="141.62"/>
    <n v="6.5"/>
    <n v="150"/>
    <n v="210925"/>
    <n v="62"/>
    <x v="20"/>
  </r>
  <r>
    <x v="20"/>
    <n v="152.65"/>
    <n v="5.7"/>
    <n v="145"/>
    <n v="122626"/>
    <n v="53"/>
    <x v="20"/>
  </r>
  <r>
    <x v="1"/>
    <n v="0.71"/>
    <n v="6.2"/>
    <n v="111"/>
    <n v="2150"/>
    <n v="57"/>
    <x v="1"/>
  </r>
  <r>
    <x v="18"/>
    <n v="155.25"/>
    <n v="7.1"/>
    <n v="124"/>
    <n v="428601"/>
    <n v="48"/>
    <x v="18"/>
  </r>
  <r>
    <x v="15"/>
    <n v="104.39"/>
    <n v="6.3"/>
    <n v="113"/>
    <n v="154816"/>
    <n v="53"/>
    <x v="15"/>
  </r>
  <r>
    <x v="11"/>
    <n v="162.43"/>
    <n v="6.6"/>
    <n v="123"/>
    <n v="227583"/>
    <n v="58"/>
    <x v="11"/>
  </r>
  <r>
    <x v="10"/>
    <n v="132.56"/>
    <n v="6.7"/>
    <n v="126"/>
    <n v="465995"/>
    <n v="61"/>
    <x v="10"/>
  </r>
  <r>
    <x v="13"/>
    <n v="128.26"/>
    <n v="7.7"/>
    <n v="129"/>
    <n v="664004"/>
    <n v="60"/>
    <x v="13"/>
  </r>
  <r>
    <x v="0"/>
    <n v="177.24"/>
    <n v="6"/>
    <n v="105"/>
    <n v="196802"/>
    <n v="42"/>
    <x v="0"/>
  </r>
  <r>
    <x v="35"/>
    <n v="251.19"/>
    <n v="7.5"/>
    <n v="126"/>
    <n v="376730"/>
    <n v="69"/>
    <x v="35"/>
  </r>
  <r>
    <x v="33"/>
    <n v="121.95"/>
    <n v="6.3"/>
    <n v="129"/>
    <n v="134840"/>
    <n v="39"/>
    <x v="33"/>
  </r>
  <r>
    <x v="10"/>
    <n v="101.8"/>
    <n v="6.9"/>
    <n v="131"/>
    <n v="500987"/>
    <n v="65"/>
    <x v="10"/>
  </r>
  <r>
    <x v="9"/>
    <n v="100.23"/>
    <n v="6.7"/>
    <n v="141"/>
    <n v="326293"/>
    <n v="44"/>
    <x v="9"/>
  </r>
  <r>
    <x v="9"/>
    <n v="80.099999999999994"/>
    <n v="5.4"/>
    <n v="111"/>
    <n v="190176"/>
    <n v="34"/>
    <x v="9"/>
  </r>
  <r>
    <x v="5"/>
    <n v="162.79"/>
    <n v="7.4"/>
    <n v="110"/>
    <n v="66528"/>
    <n v="49"/>
    <x v="5"/>
  </r>
  <r>
    <x v="11"/>
    <n v="64.06"/>
    <n v="5.6"/>
    <n v="94"/>
    <n v="67153"/>
    <n v="34"/>
    <x v="11"/>
  </r>
  <r>
    <x v="20"/>
    <n v="191.47"/>
    <n v="5.3"/>
    <n v="122"/>
    <n v="460735"/>
    <n v="56"/>
    <x v="20"/>
  </r>
  <r>
    <x v="22"/>
    <n v="227.97"/>
    <n v="6.8"/>
    <n v="106"/>
    <n v="363169"/>
    <n v="59"/>
    <x v="22"/>
  </r>
  <r>
    <x v="12"/>
    <n v="214.95"/>
    <n v="7.4"/>
    <n v="134"/>
    <n v="549360"/>
    <n v="68"/>
    <x v="12"/>
  </r>
  <r>
    <x v="7"/>
    <n v="156.59"/>
    <n v="6.2"/>
    <n v="142"/>
    <n v="131975"/>
    <n v="47"/>
    <x v="7"/>
  </r>
  <r>
    <x v="1"/>
    <n v="85.71"/>
    <n v="7.3"/>
    <n v="122"/>
    <n v="266360"/>
    <n v="53"/>
    <x v="1"/>
  </r>
  <r>
    <x v="20"/>
    <n v="102.49"/>
    <n v="5.2"/>
    <n v="112"/>
    <n v="161456"/>
    <n v="31"/>
    <x v="20"/>
  </r>
  <r>
    <x v="6"/>
    <n v="126.48"/>
    <n v="7"/>
    <n v="124"/>
    <n v="608177"/>
    <n v="64"/>
    <x v="6"/>
  </r>
  <r>
    <x v="39"/>
    <n v="198.68"/>
    <n v="8.1999999999999993"/>
    <n v="238"/>
    <n v="314964"/>
    <n v="97"/>
    <x v="39"/>
  </r>
  <r>
    <x v="4"/>
    <n v="120.63"/>
    <n v="6.6"/>
    <n v="114"/>
    <n v="95422"/>
    <n v="60"/>
    <x v="4"/>
  </r>
  <r>
    <x v="5"/>
    <n v="164.87"/>
    <n v="6.3"/>
    <n v="156"/>
    <n v="335050"/>
    <n v="52"/>
    <x v="5"/>
  </r>
  <r>
    <x v="7"/>
    <n v="156.59"/>
    <n v="6.5"/>
    <n v="122"/>
    <n v="62156"/>
    <n v="47"/>
    <x v="7"/>
  </r>
  <r>
    <x v="5"/>
    <n v="108.33"/>
    <n v="8"/>
    <n v="155"/>
    <n v="618157"/>
    <n v="74"/>
    <x v="5"/>
  </r>
  <r>
    <x v="7"/>
    <n v="156.59"/>
    <n v="6.3"/>
    <n v="116"/>
    <n v="191170"/>
    <n v="45"/>
    <x v="7"/>
  </r>
  <r>
    <x v="15"/>
    <n v="172.06"/>
    <n v="6.8"/>
    <n v="125"/>
    <n v="337056"/>
    <n v="49"/>
    <x v="15"/>
  </r>
  <r>
    <x v="16"/>
    <n v="134.03"/>
    <n v="6.9"/>
    <n v="126"/>
    <n v="356861"/>
    <n v="66"/>
    <x v="16"/>
  </r>
  <r>
    <x v="6"/>
    <n v="155.33000000000001"/>
    <n v="6.1"/>
    <n v="127"/>
    <n v="290046"/>
    <n v="57"/>
    <x v="6"/>
  </r>
  <r>
    <x v="40"/>
    <n v="188.76"/>
    <n v="7.2"/>
    <n v="110"/>
    <n v="276124"/>
    <n v="70"/>
    <x v="40"/>
  </r>
  <r>
    <x v="41"/>
    <n v="191.8"/>
    <n v="8.3000000000000007"/>
    <n v="81"/>
    <n v="985902"/>
    <n v="95"/>
    <x v="41"/>
  </r>
  <r>
    <x v="4"/>
    <n v="213.77"/>
    <n v="6.9"/>
    <n v="135"/>
    <n v="344300"/>
    <n v="62"/>
    <x v="4"/>
  </r>
  <r>
    <x v="10"/>
    <n v="116.9"/>
    <n v="8.1999999999999993"/>
    <n v="180"/>
    <n v="1387132"/>
    <n v="75"/>
    <x v="10"/>
  </r>
  <r>
    <x v="16"/>
    <n v="200.08"/>
    <n v="6.1"/>
    <n v="154"/>
    <n v="283488"/>
    <n v="72"/>
    <x v="16"/>
  </r>
  <r>
    <x v="31"/>
    <n v="165.5"/>
    <n v="6.9"/>
    <n v="143"/>
    <n v="194169"/>
    <n v="51"/>
    <x v="31"/>
  </r>
  <r>
    <x v="42"/>
    <n v="248.16"/>
    <n v="8.4"/>
    <n v="115"/>
    <n v="959488"/>
    <n v="85"/>
    <x v="42"/>
  </r>
  <r>
    <x v="11"/>
    <n v="103.14"/>
    <n v="5.2"/>
    <n v="120"/>
    <n v="179948"/>
    <n v="32"/>
    <x v="11"/>
  </r>
  <r>
    <x v="21"/>
    <n v="134.53"/>
    <n v="7.1"/>
    <n v="128"/>
    <n v="406071"/>
    <n v="69"/>
    <x v="21"/>
  </r>
  <r>
    <x v="3"/>
    <n v="0.02"/>
    <n v="6.1"/>
    <n v="117"/>
    <n v="5315"/>
    <n v="53"/>
    <x v="3"/>
  </r>
  <r>
    <x v="1"/>
    <n v="110.5"/>
    <n v="6"/>
    <n v="132"/>
    <n v="182174"/>
    <n v="48"/>
    <x v="1"/>
  </r>
  <r>
    <x v="3"/>
    <n v="177.4"/>
    <n v="6.6"/>
    <n v="94"/>
    <n v="103018"/>
    <n v="55"/>
    <x v="3"/>
  </r>
  <r>
    <x v="0"/>
    <n v="257.73"/>
    <n v="7.9"/>
    <n v="127"/>
    <n v="603062"/>
    <n v="82"/>
    <x v="0"/>
  </r>
  <r>
    <x v="1"/>
    <n v="159.22999999999999"/>
    <n v="8.1999999999999993"/>
    <n v="119"/>
    <n v="577650"/>
    <n v="78"/>
    <x v="1"/>
  </r>
  <r>
    <x v="16"/>
    <n v="198"/>
    <n v="6.4"/>
    <n v="108"/>
    <n v="186413"/>
    <n v="77"/>
    <x v="16"/>
  </r>
  <r>
    <x v="9"/>
    <n v="152.9"/>
    <n v="6.7"/>
    <n v="102"/>
    <n v="100026"/>
    <n v="59"/>
    <x v="9"/>
  </r>
  <r>
    <x v="43"/>
    <n v="210.61"/>
    <n v="8.5"/>
    <n v="116"/>
    <n v="1190884"/>
    <n v="87"/>
    <x v="43"/>
  </r>
  <r>
    <x v="22"/>
    <n v="176.39"/>
    <n v="7.5"/>
    <n v="81"/>
    <n v="481438"/>
    <n v="61"/>
    <x v="22"/>
  </r>
  <r>
    <x v="9"/>
    <n v="114.38"/>
    <n v="4.5"/>
    <n v="118"/>
    <n v="103004"/>
    <n v="33"/>
    <x v="9"/>
  </r>
  <r>
    <x v="0"/>
    <n v="198.35"/>
    <n v="6.4"/>
    <n v="94"/>
    <n v="162665"/>
    <n v="56"/>
    <x v="0"/>
  </r>
  <r>
    <x v="5"/>
    <n v="183.65"/>
    <n v="6.7"/>
    <n v="134"/>
    <n v="371644"/>
    <n v="67"/>
    <x v="5"/>
  </r>
  <r>
    <x v="28"/>
    <n v="136.31"/>
    <n v="5.4"/>
    <n v="139"/>
    <n v="194147"/>
    <n v="32"/>
    <x v="28"/>
  </r>
  <r>
    <x v="17"/>
    <n v="146.28"/>
    <n v="7.3"/>
    <n v="141"/>
    <n v="258633"/>
    <n v="63"/>
    <x v="17"/>
  </r>
  <r>
    <x v="20"/>
    <n v="141.32"/>
    <n v="8"/>
    <n v="120"/>
    <n v="842587"/>
    <n v="84"/>
    <x v="20"/>
  </r>
  <r>
    <x v="6"/>
    <n v="139.85"/>
    <n v="6.2"/>
    <n v="92"/>
    <n v="307350"/>
    <n v="45"/>
    <x v="6"/>
  </r>
  <r>
    <x v="10"/>
    <n v="122.52"/>
    <n v="5.7"/>
    <n v="110"/>
    <n v="181977"/>
    <n v="41"/>
    <x v="10"/>
  </r>
  <r>
    <x v="3"/>
    <n v="154.06"/>
    <n v="8.1"/>
    <n v="120"/>
    <n v="993196"/>
    <n v="90"/>
    <x v="3"/>
  </r>
  <r>
    <x v="4"/>
    <n v="190.24"/>
    <n v="8.4"/>
    <n v="117"/>
    <n v="518339"/>
    <n v="87"/>
    <x v="4"/>
  </r>
  <r>
    <x v="23"/>
    <n v="160.86000000000001"/>
    <n v="6"/>
    <n v="90"/>
    <n v="183622"/>
    <n v="48"/>
    <x v="23"/>
  </r>
  <r>
    <x v="1"/>
    <n v="142.5"/>
    <n v="7.6"/>
    <n v="161"/>
    <n v="723753"/>
    <n v="83"/>
    <x v="1"/>
  </r>
  <r>
    <x v="29"/>
    <n v="182.81"/>
    <n v="6.4"/>
    <n v="127"/>
    <n v="208508"/>
    <n v="47"/>
    <x v="29"/>
  </r>
  <r>
    <x v="8"/>
    <n v="77.59"/>
    <n v="7.3"/>
    <n v="107"/>
    <n v="231379"/>
    <n v="68"/>
    <x v="8"/>
  </r>
  <r>
    <x v="24"/>
    <n v="206.85"/>
    <n v="8.1999999999999993"/>
    <n v="140"/>
    <n v="1457594"/>
    <n v="70"/>
    <x v="24"/>
  </r>
  <r>
    <x v="13"/>
    <n v="83.35"/>
    <n v="6.6"/>
    <n v="92"/>
    <n v="91354"/>
    <n v="53"/>
    <x v="13"/>
  </r>
  <r>
    <x v="0"/>
    <n v="179.88"/>
    <n v="6.5"/>
    <n v="107"/>
    <n v="504234"/>
    <n v="40"/>
    <x v="0"/>
  </r>
  <r>
    <x v="21"/>
    <n v="70.11"/>
    <n v="6.1"/>
    <n v="113"/>
    <n v="188673"/>
    <n v="51"/>
    <x v="21"/>
  </r>
  <r>
    <x v="4"/>
    <n v="100.41"/>
    <n v="4.5"/>
    <n v="105"/>
    <n v="66298"/>
    <n v="31"/>
    <x v="4"/>
  </r>
  <r>
    <x v="24"/>
    <n v="179.5"/>
    <n v="6.6"/>
    <n v="118"/>
    <n v="317894"/>
    <n v="58"/>
    <x v="24"/>
  </r>
  <r>
    <x v="0"/>
    <n v="125.32"/>
    <n v="6.5"/>
    <n v="115"/>
    <n v="362224"/>
    <n v="49"/>
    <x v="0"/>
  </r>
  <r>
    <x v="8"/>
    <n v="176.65"/>
    <n v="6.9"/>
    <n v="124"/>
    <n v="839422"/>
    <n v="66"/>
    <x v="8"/>
  </r>
  <r>
    <x v="13"/>
    <n v="100.21"/>
    <n v="7.9"/>
    <n v="113"/>
    <n v="673554"/>
    <n v="71"/>
    <x v="13"/>
  </r>
  <r>
    <x v="28"/>
    <n v="176.48"/>
    <n v="7.1"/>
    <n v="119"/>
    <n v="311720"/>
    <n v="69"/>
    <x v="28"/>
  </r>
  <r>
    <x v="13"/>
    <n v="167.77"/>
    <n v="8.1"/>
    <n v="149"/>
    <n v="974122"/>
    <n v="79"/>
    <x v="13"/>
  </r>
  <r>
    <x v="14"/>
    <n v="183.88"/>
    <n v="7.8"/>
    <n v="130"/>
    <n v="294813"/>
    <n v="87"/>
    <x v="14"/>
  </r>
  <r>
    <x v="19"/>
    <n v="181.17"/>
    <n v="5.9"/>
    <n v="92"/>
    <n v="322559"/>
    <n v="42"/>
    <x v="19"/>
  </r>
  <r>
    <x v="22"/>
    <n v="241.44"/>
    <n v="6.6"/>
    <n v="95"/>
    <n v="132928"/>
    <n v="62"/>
    <x v="22"/>
  </r>
  <r>
    <x v="4"/>
    <n v="156.59"/>
    <n v="6.1"/>
    <n v="118"/>
    <n v="2199"/>
    <n v="57"/>
    <x v="4"/>
  </r>
  <r>
    <x v="41"/>
    <n v="100.01"/>
    <n v="7.6"/>
    <n v="128"/>
    <n v="387025"/>
    <n v="58"/>
    <x v="41"/>
  </r>
  <r>
    <x v="1"/>
    <n v="140.37"/>
    <n v="7"/>
    <n v="132"/>
    <n v="331990"/>
    <n v="71"/>
    <x v="1"/>
  </r>
  <r>
    <x v="4"/>
    <n v="117.45"/>
    <n v="5.3"/>
    <n v="96"/>
    <n v="140749"/>
    <n v="46"/>
    <x v="4"/>
  </r>
  <r>
    <x v="21"/>
    <n v="217.33"/>
    <n v="5.2"/>
    <n v="92"/>
    <n v="86222"/>
    <n v="39"/>
    <x v="21"/>
  </r>
  <r>
    <x v="37"/>
    <n v="58.46"/>
    <n v="7.3"/>
    <n v="150"/>
    <n v="494126"/>
    <n v="69"/>
    <x v="37"/>
  </r>
  <r>
    <x v="18"/>
    <n v="116.09"/>
    <n v="7.2"/>
    <n v="124"/>
    <n v="310305"/>
    <n v="68"/>
    <x v="18"/>
  </r>
  <r>
    <x v="28"/>
    <n v="162.80000000000001"/>
    <n v="7.2"/>
    <n v="95"/>
    <n v="292638"/>
    <n v="77"/>
    <x v="28"/>
  </r>
  <r>
    <x v="13"/>
    <n v="113.75"/>
    <n v="6.2"/>
    <n v="98"/>
    <n v="122737"/>
    <n v="47"/>
    <x v="13"/>
  </r>
  <r>
    <x v="23"/>
    <n v="125.54"/>
    <n v="6.5"/>
    <n v="125"/>
    <n v="389868"/>
    <n v="58"/>
    <x v="23"/>
  </r>
  <r>
    <x v="19"/>
    <n v="180.01"/>
    <n v="5.7"/>
    <n v="119"/>
    <n v="220348"/>
    <n v="50"/>
    <x v="19"/>
  </r>
  <r>
    <x v="10"/>
    <n v="112.2"/>
    <n v="5.8"/>
    <n v="100"/>
    <n v="314965"/>
    <n v="30"/>
    <x v="10"/>
  </r>
  <r>
    <x v="18"/>
    <n v="126.94"/>
    <n v="6.4"/>
    <n v="128"/>
    <n v="201317"/>
    <n v="57"/>
    <x v="18"/>
  </r>
  <r>
    <x v="4"/>
    <n v="0.71"/>
    <n v="5.4"/>
    <n v="110"/>
    <n v="1777"/>
    <n v="63"/>
    <x v="4"/>
  </r>
  <r>
    <x v="0"/>
    <n v="155.06"/>
    <n v="6.5"/>
    <n v="107"/>
    <n v="287198"/>
    <n v="46"/>
    <x v="0"/>
  </r>
  <r>
    <x v="13"/>
    <n v="101.2"/>
    <n v="5.8"/>
    <n v="138"/>
    <n v="255465"/>
    <n v="68"/>
    <x v="13"/>
  </r>
  <r>
    <x v="15"/>
    <n v="176.59"/>
    <n v="6.2"/>
    <n v="140"/>
    <n v="183996"/>
    <n v="61"/>
    <x v="15"/>
  </r>
  <r>
    <x v="33"/>
    <n v="173.59"/>
    <n v="6.8"/>
    <n v="120"/>
    <n v="352040"/>
    <n v="46"/>
    <x v="33"/>
  </r>
  <r>
    <x v="6"/>
    <n v="148.31"/>
    <n v="7"/>
    <n v="91"/>
    <n v="255194"/>
    <n v="47"/>
    <x v="6"/>
  </r>
  <r>
    <x v="22"/>
    <n v="132.07"/>
    <n v="7.7"/>
    <n v="145"/>
    <n v="549888"/>
    <n v="80"/>
    <x v="22"/>
  </r>
  <r>
    <x v="11"/>
    <n v="5.0199999999999996"/>
    <n v="8.4"/>
    <n v="106"/>
    <n v="264127"/>
    <n v="79"/>
    <x v="11"/>
  </r>
  <r>
    <x v="44"/>
    <n v="179.8"/>
    <n v="6.9"/>
    <n v="110"/>
    <n v="430656"/>
    <n v="50"/>
    <x v="44"/>
  </r>
  <r>
    <x v="11"/>
    <n v="126.64"/>
    <n v="6.2"/>
    <n v="110"/>
    <n v="177341"/>
    <n v="44"/>
    <x v="11"/>
  </r>
  <r>
    <x v="18"/>
    <n v="130.1"/>
    <n v="8.4"/>
    <n v="122"/>
    <n v="1148186"/>
    <n v="84"/>
    <x v="18"/>
  </r>
  <r>
    <x v="19"/>
    <n v="10.06"/>
    <n v="8.6"/>
    <n v="125"/>
    <n v="753968"/>
    <n v="96"/>
    <x v="19"/>
  </r>
  <r>
    <x v="41"/>
    <n v="173.84"/>
    <n v="7.7"/>
    <n v="140"/>
    <n v="294911"/>
    <n v="77"/>
    <x v="41"/>
  </r>
  <r>
    <x v="45"/>
    <n v="178.8"/>
    <n v="8"/>
    <n v="133"/>
    <n v="512762"/>
    <n v="65"/>
    <x v="45"/>
  </r>
  <r>
    <x v="10"/>
    <n v="144.84"/>
    <n v="7.2"/>
    <n v="143"/>
    <n v="541556"/>
    <n v="55"/>
    <x v="10"/>
  </r>
  <r>
    <x v="1"/>
    <n v="114.77"/>
    <n v="6.3"/>
    <n v="112"/>
    <n v="76096"/>
    <n v="51"/>
    <x v="1"/>
  </r>
  <r>
    <x v="23"/>
    <n v="144.80000000000001"/>
    <n v="7.1"/>
    <n v="115"/>
    <n v="538880"/>
    <n v="59"/>
    <x v="23"/>
  </r>
  <r>
    <x v="33"/>
    <n v="117.73"/>
    <n v="7"/>
    <n v="127"/>
    <n v="200383"/>
    <n v="41"/>
    <x v="33"/>
  </r>
  <r>
    <x v="9"/>
    <n v="102.83"/>
    <n v="6.5"/>
    <n v="114"/>
    <n v="256936"/>
    <n v="52"/>
    <x v="9"/>
  </r>
  <r>
    <x v="8"/>
    <n v="146.41"/>
    <n v="7.7"/>
    <n v="131"/>
    <n v="690853"/>
    <n v="65"/>
    <x v="8"/>
  </r>
  <r>
    <x v="11"/>
    <n v="107.51"/>
    <n v="6.3"/>
    <n v="97"/>
    <n v="93189"/>
    <n v="43"/>
    <x v="11"/>
  </r>
  <r>
    <x v="41"/>
    <n v="106.6"/>
    <n v="7.2"/>
    <n v="130"/>
    <n v="257479"/>
    <n v="65"/>
    <x v="41"/>
  </r>
  <r>
    <x v="22"/>
    <n v="164.62"/>
    <n v="8.1"/>
    <n v="141"/>
    <n v="969691"/>
    <n v="75"/>
    <x v="22"/>
  </r>
  <r>
    <x v="10"/>
    <n v="117.72"/>
    <n v="7.2"/>
    <n v="115"/>
    <n v="656647"/>
    <n v="50"/>
    <x v="10"/>
  </r>
  <r>
    <x v="19"/>
    <n v="165.09"/>
    <n v="6.8"/>
    <n v="131"/>
    <n v="275159"/>
    <n v="57"/>
    <x v="19"/>
  </r>
  <r>
    <x v="17"/>
    <n v="119.94"/>
    <n v="6.9"/>
    <n v="101"/>
    <n v="384946"/>
    <n v="56"/>
    <x v="17"/>
  </r>
  <r>
    <x v="4"/>
    <n v="115.25"/>
    <n v="6.6"/>
    <n v="95"/>
    <n v="43258"/>
    <n v="51"/>
    <x v="4"/>
  </r>
  <r>
    <x v="17"/>
    <n v="121.25"/>
    <n v="7.3"/>
    <n v="116"/>
    <n v="363407"/>
    <n v="78"/>
    <x v="17"/>
  </r>
  <r>
    <x v="29"/>
    <n v="137.75"/>
    <n v="6.4"/>
    <n v="82"/>
    <n v="61274"/>
    <n v="56"/>
    <x v="29"/>
  </r>
  <r>
    <x v="4"/>
    <n v="171.96"/>
    <n v="6.7"/>
    <n v="130"/>
    <n v="88275"/>
    <n v="66"/>
    <x v="4"/>
  </r>
  <r>
    <x v="28"/>
    <n v="140.46"/>
    <n v="6.2"/>
    <n v="120"/>
    <n v="179125"/>
    <n v="40"/>
    <x v="28"/>
  </r>
  <r>
    <x v="6"/>
    <n v="214.03"/>
    <n v="6.4"/>
    <n v="86"/>
    <n v="113547"/>
    <n v="46"/>
    <x v="6"/>
  </r>
  <r>
    <x v="13"/>
    <n v="102.43"/>
    <n v="6.8"/>
    <n v="113"/>
    <n v="465068"/>
    <n v="57"/>
    <x v="13"/>
  </r>
  <r>
    <x v="10"/>
    <n v="71.02"/>
    <n v="5.3"/>
    <n v="105"/>
    <n v="42457"/>
    <n v="34"/>
    <x v="10"/>
  </r>
  <r>
    <x v="23"/>
    <n v="173.01"/>
    <n v="6.9"/>
    <n v="131"/>
    <n v="332482"/>
    <n v="39"/>
    <x v="23"/>
  </r>
  <r>
    <x v="19"/>
    <n v="226.16"/>
    <n v="6.6"/>
    <n v="90"/>
    <n v="220002"/>
    <n v="48"/>
    <x v="19"/>
  </r>
  <r>
    <x v="11"/>
    <n v="153.71"/>
    <n v="6.4"/>
    <n v="92"/>
    <n v="82121"/>
    <n v="55"/>
    <x v="11"/>
  </r>
  <r>
    <x v="9"/>
    <n v="44.9"/>
    <n v="5.2"/>
    <n v="107"/>
    <n v="92468"/>
    <n v="42"/>
    <x v="9"/>
  </r>
  <r>
    <x v="41"/>
    <n v="141.6"/>
    <n v="6.7"/>
    <n v="81"/>
    <n v="187513"/>
    <n v="58"/>
    <x v="41"/>
  </r>
  <r>
    <x v="29"/>
    <n v="260.04000000000002"/>
    <n v="6.2"/>
    <n v="104"/>
    <n v="245026"/>
    <n v="46"/>
    <x v="29"/>
  </r>
  <r>
    <x v="11"/>
    <n v="158.85"/>
    <n v="7"/>
    <n v="122"/>
    <n v="246473"/>
    <n v="68"/>
    <x v="11"/>
  </r>
  <r>
    <x v="8"/>
    <n v="133.11000000000001"/>
    <n v="4.3"/>
    <n v="87"/>
    <n v="35773"/>
    <n v="24"/>
    <x v="8"/>
  </r>
  <r>
    <x v="20"/>
    <n v="134.51"/>
    <n v="6.7"/>
    <n v="110"/>
    <n v="389301"/>
    <n v="64"/>
    <x v="20"/>
  </r>
  <r>
    <x v="17"/>
    <n v="130.51"/>
    <n v="4.9000000000000004"/>
    <n v="91"/>
    <n v="81670"/>
    <n v="38"/>
    <x v="17"/>
  </r>
  <r>
    <x v="4"/>
    <n v="188.02"/>
    <n v="7.5"/>
    <n v="90"/>
    <n v="522995"/>
    <n v="82"/>
    <x v="4"/>
  </r>
  <r>
    <x v="21"/>
    <n v="127.81"/>
    <n v="7.1"/>
    <n v="107"/>
    <n v="199265"/>
    <n v="75"/>
    <x v="21"/>
  </r>
  <r>
    <x v="16"/>
    <n v="155.02000000000001"/>
    <n v="6.7"/>
    <n v="83"/>
    <n v="175604"/>
    <n v="67"/>
    <x v="16"/>
  </r>
  <r>
    <x v="13"/>
    <n v="106.58"/>
    <n v="6.2"/>
    <n v="102"/>
    <n v="301454"/>
    <n v="48"/>
    <x v="13"/>
  </r>
  <r>
    <x v="41"/>
    <n v="184.03"/>
    <n v="5.4"/>
    <n v="121"/>
    <n v="253427"/>
    <n v="51"/>
    <x v="41"/>
  </r>
  <r>
    <x v="15"/>
    <n v="90.76"/>
    <n v="6.6"/>
    <n v="116"/>
    <n v="290140"/>
    <n v="50"/>
    <x v="15"/>
  </r>
  <r>
    <x v="20"/>
    <n v="127.51"/>
    <n v="7.8"/>
    <n v="166"/>
    <n v="647546"/>
    <n v="70"/>
    <x v="20"/>
  </r>
  <r>
    <x v="6"/>
    <n v="103.86"/>
    <n v="5.7"/>
    <n v="94"/>
    <n v="104779"/>
    <n v="41"/>
    <x v="6"/>
  </r>
  <r>
    <x v="25"/>
    <n v="134.07"/>
    <n v="7.4"/>
    <n v="136"/>
    <n v="338124"/>
    <n v="58"/>
    <x v="25"/>
  </r>
  <r>
    <x v="11"/>
    <n v="45.54"/>
    <n v="5.9"/>
    <n v="103"/>
    <n v="136347"/>
    <n v="42"/>
    <x v="11"/>
  </r>
  <r>
    <x v="11"/>
    <n v="65.08"/>
    <n v="6.4"/>
    <n v="129"/>
    <n v="288770"/>
    <n v="46"/>
    <x v="11"/>
  </r>
  <r>
    <x v="9"/>
    <n v="156.59"/>
    <n v="6.1"/>
    <n v="100"/>
    <n v="1591"/>
    <n v="57"/>
    <x v="9"/>
  </r>
  <r>
    <x v="24"/>
    <n v="154.69999999999999"/>
    <n v="5.7"/>
    <n v="106"/>
    <n v="330331"/>
    <n v="40"/>
    <x v="24"/>
  </r>
  <r>
    <x v="46"/>
    <n v="179.87"/>
    <n v="7.5"/>
    <n v="118"/>
    <n v="486281"/>
    <n v="57"/>
    <x v="46"/>
  </r>
  <r>
    <x v="2"/>
    <n v="125.33"/>
    <n v="6.5"/>
    <n v="119"/>
    <n v="195105"/>
    <n v="52"/>
    <x v="2"/>
  </r>
  <r>
    <x v="35"/>
    <n v="118.5"/>
    <n v="7.8"/>
    <n v="108"/>
    <n v="529620"/>
    <n v="57"/>
    <x v="35"/>
  </r>
  <r>
    <x v="3"/>
    <n v="123.09"/>
    <n v="6.7"/>
    <n v="93"/>
    <n v="116115"/>
    <n v="66"/>
    <x v="3"/>
  </r>
  <r>
    <x v="5"/>
    <n v="121.63"/>
    <n v="7.1"/>
    <n v="115"/>
    <n v="362859"/>
    <n v="62"/>
    <x v="5"/>
  </r>
  <r>
    <x v="13"/>
    <n v="191.72"/>
    <n v="7"/>
    <n v="112"/>
    <n v="376664"/>
    <n v="71"/>
    <x v="13"/>
  </r>
  <r>
    <x v="29"/>
    <n v="166.24"/>
    <n v="7"/>
    <n v="108"/>
    <n v="335066"/>
    <n v="73"/>
    <x v="29"/>
  </r>
  <r>
    <x v="45"/>
    <n v="156.44999999999999"/>
    <n v="7.7"/>
    <n v="104"/>
    <n v="201427"/>
    <n v="83"/>
    <x v="45"/>
  </r>
  <r>
    <x v="15"/>
    <n v="106.95"/>
    <n v="8"/>
    <n v="108"/>
    <n v="761933"/>
    <n v="79"/>
    <x v="15"/>
  </r>
  <r>
    <x v="29"/>
    <n v="182.62"/>
    <n v="6.4"/>
    <n v="130"/>
    <n v="168607"/>
    <n v="59"/>
    <x v="29"/>
  </r>
  <r>
    <x v="44"/>
    <n v="174.64"/>
    <n v="6.6"/>
    <n v="97"/>
    <n v="105852"/>
    <n v="62"/>
    <x v="44"/>
  </r>
  <r>
    <x v="1"/>
    <n v="156.59"/>
    <n v="5.8"/>
    <n v="116"/>
    <n v="1348"/>
    <n v="57"/>
    <x v="1"/>
  </r>
  <r>
    <x v="41"/>
    <n v="100.13"/>
    <n v="8.6"/>
    <n v="127"/>
    <n v="1632302"/>
    <n v="65"/>
    <x v="41"/>
  </r>
  <r>
    <x v="1"/>
    <n v="171.02"/>
    <n v="7.4"/>
    <n v="130"/>
    <n v="339342"/>
    <n v="73"/>
    <x v="1"/>
  </r>
  <r>
    <x v="16"/>
    <n v="124.74"/>
    <n v="6.9"/>
    <n v="109"/>
    <n v="418066"/>
    <n v="62"/>
    <x v="16"/>
  </r>
  <r>
    <x v="13"/>
    <n v="89.26"/>
    <n v="6"/>
    <n v="108"/>
    <n v="193097"/>
    <n v="26"/>
    <x v="13"/>
  </r>
  <r>
    <x v="25"/>
    <n v="100.14"/>
    <n v="7"/>
    <n v="91"/>
    <n v="157987"/>
    <n v="74"/>
    <x v="25"/>
  </r>
  <r>
    <x v="0"/>
    <n v="137.86000000000001"/>
    <n v="6.8"/>
    <n v="96"/>
    <n v="115451"/>
    <n v="55"/>
    <x v="0"/>
  </r>
  <r>
    <x v="3"/>
    <n v="162.99"/>
    <n v="6"/>
    <n v="92"/>
    <n v="55845"/>
    <n v="62"/>
    <x v="3"/>
  </r>
  <r>
    <x v="14"/>
    <n v="96.9"/>
    <n v="9"/>
    <n v="195"/>
    <n v="1343317"/>
    <n v="94"/>
    <x v="14"/>
  </r>
  <r>
    <x v="15"/>
    <n v="148.41999999999999"/>
    <n v="7.3"/>
    <n v="95"/>
    <n v="260991"/>
    <n v="63"/>
    <x v="15"/>
  </r>
  <r>
    <x v="11"/>
    <n v="102.47"/>
    <n v="7.3"/>
    <n v="134"/>
    <n v="269246"/>
    <n v="65"/>
    <x v="11"/>
  </r>
  <r>
    <x v="4"/>
    <n v="85.08"/>
    <n v="8.1999999999999993"/>
    <n v="130"/>
    <n v="483838"/>
    <n v="69"/>
    <x v="4"/>
  </r>
  <r>
    <x v="33"/>
    <n v="144.72999999999999"/>
    <n v="6.7"/>
    <n v="118"/>
    <n v="168977"/>
    <n v="40"/>
    <x v="33"/>
  </r>
  <r>
    <x v="15"/>
    <n v="105.27"/>
    <n v="6.6"/>
    <n v="140"/>
    <n v="269547"/>
    <n v="53"/>
    <x v="15"/>
  </r>
  <r>
    <x v="0"/>
    <n v="120.54"/>
    <n v="8.3000000000000007"/>
    <n v="153"/>
    <n v="1431553"/>
    <n v="69"/>
    <x v="0"/>
  </r>
  <r>
    <x v="25"/>
    <n v="136.19"/>
    <n v="5.7"/>
    <n v="103"/>
    <n v="111625"/>
    <n v="49"/>
    <x v="25"/>
  </r>
  <r>
    <x v="10"/>
    <n v="137.4"/>
    <n v="7.5"/>
    <n v="112"/>
    <n v="504495"/>
    <n v="68"/>
    <x v="10"/>
  </r>
  <r>
    <x v="47"/>
    <n v="156.65"/>
    <n v="6.9"/>
    <n v="119"/>
    <n v="87159"/>
    <n v="67"/>
    <x v="47"/>
  </r>
  <r>
    <x v="37"/>
    <n v="148.97"/>
    <n v="6.5"/>
    <n v="99"/>
    <n v="138657"/>
    <n v="47"/>
    <x v="37"/>
  </r>
  <r>
    <x v="15"/>
    <n v="131.56"/>
    <n v="4"/>
    <n v="103"/>
    <n v="164006"/>
    <n v="20"/>
    <x v="15"/>
  </r>
  <r>
    <x v="0"/>
    <n v="163.96"/>
    <n v="6.7"/>
    <n v="108"/>
    <n v="327779"/>
    <n v="48"/>
    <x v="0"/>
  </r>
  <r>
    <x v="19"/>
    <n v="170.74"/>
    <n v="8.1999999999999993"/>
    <n v="135"/>
    <n v="927229"/>
    <n v="72"/>
    <x v="19"/>
  </r>
  <r>
    <x v="46"/>
    <n v="234.76"/>
    <n v="7.3"/>
    <n v="105"/>
    <n v="184195"/>
    <n v="66"/>
    <x v="46"/>
  </r>
  <r>
    <x v="23"/>
    <n v="183.37"/>
    <n v="6.6"/>
    <n v="100"/>
    <n v="206563"/>
    <n v="61"/>
    <x v="23"/>
  </r>
  <r>
    <x v="2"/>
    <n v="172.96"/>
    <n v="6.5"/>
    <n v="124"/>
    <n v="196674"/>
    <n v="61"/>
    <x v="2"/>
  </r>
  <r>
    <x v="6"/>
    <n v="85.02"/>
    <n v="6.6"/>
    <n v="103"/>
    <n v="307649"/>
    <n v="51"/>
    <x v="6"/>
  </r>
  <r>
    <x v="24"/>
    <n v="135.38999999999999"/>
    <n v="5.7"/>
    <n v="81"/>
    <n v="93304"/>
    <n v="48"/>
    <x v="24"/>
  </r>
  <r>
    <x v="2"/>
    <n v="148.47999999999999"/>
    <n v="7.7"/>
    <n v="139"/>
    <n v="298604"/>
    <n v="67"/>
    <x v="2"/>
  </r>
  <r>
    <x v="3"/>
    <n v="81.7"/>
    <n v="6.3"/>
    <n v="131"/>
    <n v="250276"/>
    <n v="43"/>
    <x v="3"/>
  </r>
  <r>
    <x v="11"/>
    <n v="26.83"/>
    <n v="5.5"/>
    <n v="107"/>
    <n v="94579"/>
    <n v="49"/>
    <x v="11"/>
  </r>
  <r>
    <x v="9"/>
    <n v="175.75"/>
    <n v="7.3"/>
    <n v="104"/>
    <n v="151600"/>
    <n v="75"/>
    <x v="9"/>
  </r>
  <r>
    <x v="18"/>
    <n v="206.04"/>
    <n v="6.6"/>
    <n v="95"/>
    <n v="234000"/>
    <n v="59"/>
    <x v="18"/>
  </r>
  <r>
    <x v="1"/>
    <n v="165.36"/>
    <n v="7.9"/>
    <n v="130"/>
    <n v="615567"/>
    <n v="82"/>
    <x v="1"/>
  </r>
  <r>
    <x v="21"/>
    <n v="117.15"/>
    <n v="6.9"/>
    <n v="122"/>
    <n v="346822"/>
    <n v="62"/>
    <x v="21"/>
  </r>
  <r>
    <x v="15"/>
    <n v="148.38"/>
    <n v="5.5"/>
    <n v="98"/>
    <n v="113255"/>
    <n v="27"/>
    <x v="15"/>
  </r>
  <r>
    <x v="20"/>
    <n v="114.05"/>
    <n v="6.8"/>
    <n v="96"/>
    <n v="211167"/>
    <n v="67"/>
    <x v="20"/>
  </r>
  <r>
    <x v="25"/>
    <n v="136.49"/>
    <n v="6.7"/>
    <n v="121"/>
    <n v="128875"/>
    <n v="60"/>
    <x v="25"/>
  </r>
  <r>
    <x v="18"/>
    <n v="152.26"/>
    <n v="5.6"/>
    <n v="116"/>
    <n v="99145"/>
    <n v="39"/>
    <x v="18"/>
  </r>
  <r>
    <x v="0"/>
    <n v="255.96"/>
    <n v="7.6"/>
    <n v="129"/>
    <n v="331405"/>
    <n v="53"/>
    <x v="0"/>
  </r>
  <r>
    <x v="9"/>
    <n v="0.84"/>
    <n v="5.6"/>
    <n v="120"/>
    <n v="503"/>
    <n v="57"/>
    <x v="9"/>
  </r>
  <r>
    <x v="13"/>
    <n v="124.87"/>
    <n v="7.7"/>
    <n v="126"/>
    <n v="376156"/>
    <n v="69"/>
    <x v="13"/>
  </r>
  <r>
    <x v="16"/>
    <n v="163.57"/>
    <n v="8"/>
    <n v="117"/>
    <n v="508647"/>
    <n v="64"/>
    <x v="16"/>
  </r>
  <r>
    <x v="6"/>
    <n v="103.41"/>
    <n v="7.2"/>
    <n v="97"/>
    <n v="175301"/>
    <n v="58"/>
    <x v="6"/>
  </r>
  <r>
    <x v="27"/>
    <n v="132.09"/>
    <n v="7.6"/>
    <n v="138"/>
    <n v="202076"/>
    <n v="90"/>
    <x v="27"/>
  </r>
  <r>
    <x v="22"/>
    <n v="170.69"/>
    <n v="7.2"/>
    <n v="113"/>
    <n v="230581"/>
    <n v="81"/>
    <x v="22"/>
  </r>
  <r>
    <x v="9"/>
    <n v="102.09"/>
    <n v="6.5"/>
    <n v="109"/>
    <n v="134439"/>
    <n v="62"/>
    <x v="9"/>
  </r>
  <r>
    <x v="9"/>
    <n v="132.41999999999999"/>
    <n v="7.9"/>
    <n v="113"/>
    <n v="164180"/>
    <n v="66"/>
    <x v="9"/>
  </r>
  <r>
    <x v="4"/>
    <n v="68.42"/>
    <n v="5.8"/>
    <n v="102"/>
    <n v="122609"/>
    <n v="51"/>
    <x v="4"/>
  </r>
  <r>
    <x v="10"/>
    <n v="67.349999999999994"/>
    <n v="5.2"/>
    <n v="98"/>
    <n v="207598"/>
    <n v="28"/>
    <x v="10"/>
  </r>
  <r>
    <x v="28"/>
    <n v="120.62"/>
    <n v="7.6"/>
    <n v="88"/>
    <n v="287151"/>
    <n v="71"/>
    <x v="28"/>
  </r>
  <r>
    <x v="11"/>
    <n v="12.39"/>
    <n v="8.3000000000000007"/>
    <n v="161"/>
    <n v="190074"/>
    <n v="57"/>
    <x v="11"/>
  </r>
  <r>
    <x v="11"/>
    <n v="100.01"/>
    <n v="7"/>
    <n v="116"/>
    <n v="403041"/>
    <n v="41"/>
    <x v="11"/>
  </r>
  <r>
    <x v="6"/>
    <n v="65.42"/>
    <n v="5.8"/>
    <n v="131"/>
    <n v="248603"/>
    <n v="41"/>
    <x v="6"/>
  </r>
  <r>
    <x v="2"/>
    <n v="181.41"/>
    <n v="6.9"/>
    <n v="86"/>
    <n v="308906"/>
    <n v="70"/>
    <x v="2"/>
  </r>
  <r>
    <x v="0"/>
    <n v="152.27000000000001"/>
    <n v="5.7"/>
    <n v="118"/>
    <n v="209106"/>
    <n v="32"/>
    <x v="0"/>
  </r>
  <r>
    <x v="6"/>
    <n v="83.67"/>
    <n v="5.7"/>
    <n v="99"/>
    <n v="189683"/>
    <n v="37"/>
    <x v="6"/>
  </r>
  <r>
    <x v="21"/>
    <n v="131.91999999999999"/>
    <n v="5.6"/>
    <n v="92"/>
    <n v="266221"/>
    <n v="45"/>
    <x v="21"/>
  </r>
  <r>
    <x v="31"/>
    <n v="119.65"/>
    <n v="6.8"/>
    <n v="142"/>
    <n v="254358"/>
    <n v="52"/>
    <x v="31"/>
  </r>
  <r>
    <x v="40"/>
    <n v="134.22"/>
    <n v="7.4"/>
    <n v="143"/>
    <n v="175192"/>
    <n v="81"/>
    <x v="40"/>
  </r>
  <r>
    <x v="43"/>
    <n v="127.87"/>
    <n v="6.8"/>
    <n v="91"/>
    <n v="205435"/>
    <n v="40"/>
    <x v="43"/>
  </r>
  <r>
    <x v="43"/>
    <n v="150.41999999999999"/>
    <n v="6.5"/>
    <n v="96"/>
    <n v="169431"/>
    <n v="47"/>
    <x v="43"/>
  </r>
  <r>
    <x v="15"/>
    <n v="60.13"/>
    <n v="5.8"/>
    <n v="96"/>
    <n v="172283"/>
    <n v="37"/>
    <x v="15"/>
  </r>
  <r>
    <x v="23"/>
    <n v="120.18"/>
    <n v="6"/>
    <n v="131"/>
    <n v="266768"/>
    <n v="35"/>
    <x v="23"/>
  </r>
  <r>
    <x v="18"/>
    <n v="140.04"/>
    <n v="6"/>
    <n v="84"/>
    <n v="135978"/>
    <n v="61"/>
    <x v="18"/>
  </r>
  <r>
    <x v="47"/>
    <n v="153.66999999999999"/>
    <n v="6.5"/>
    <n v="100"/>
    <n v="120332"/>
    <n v="48"/>
    <x v="47"/>
  </r>
  <r>
    <x v="11"/>
    <n v="77.040000000000006"/>
    <n v="6.2"/>
    <n v="113"/>
    <n v="109186"/>
    <n v="34"/>
    <x v="11"/>
  </r>
  <r>
    <x v="2"/>
    <n v="127.12"/>
    <n v="6.3"/>
    <n v="105"/>
    <n v="143189"/>
    <n v="50"/>
    <x v="2"/>
  </r>
  <r>
    <x v="8"/>
    <n v="85.47"/>
    <n v="7"/>
    <n v="127"/>
    <n v="328702"/>
    <n v="56"/>
    <x v="8"/>
  </r>
  <r>
    <x v="20"/>
    <n v="154.53"/>
    <n v="6.8"/>
    <n v="86"/>
    <n v="141085"/>
    <n v="71"/>
    <x v="20"/>
  </r>
  <r>
    <x v="4"/>
    <n v="140.22"/>
    <n v="6.3"/>
    <n v="110"/>
    <n v="218534"/>
    <n v="61"/>
    <x v="4"/>
  </r>
  <r>
    <x v="37"/>
    <n v="160.07"/>
    <n v="7.2"/>
    <n v="97"/>
    <n v="223480"/>
    <n v="71"/>
    <x v="37"/>
  </r>
  <r>
    <x v="3"/>
    <n v="130.18"/>
    <n v="6.2"/>
    <n v="119"/>
    <n v="238065"/>
    <n v="42"/>
    <x v="3"/>
  </r>
  <r>
    <x v="35"/>
    <n v="140.09"/>
    <n v="5.9"/>
    <n v="93"/>
    <n v="82968"/>
    <n v="51"/>
    <x v="35"/>
  </r>
  <r>
    <x v="22"/>
    <n v="213.31"/>
    <n v="6.2"/>
    <n v="94"/>
    <n v="210682"/>
    <n v="62"/>
    <x v="22"/>
  </r>
  <r>
    <x v="46"/>
    <n v="238.63"/>
    <n v="7.8"/>
    <n v="105"/>
    <n v="412928"/>
    <n v="71"/>
    <x v="46"/>
  </r>
  <r>
    <x v="11"/>
    <n v="87.24"/>
    <n v="6.7"/>
    <n v="127"/>
    <n v="172848"/>
    <n v="57"/>
    <x v="11"/>
  </r>
  <r>
    <x v="29"/>
    <n v="157.30000000000001"/>
    <n v="7.3"/>
    <n v="104"/>
    <n v="614160"/>
    <n v="64"/>
    <x v="29"/>
  </r>
  <r>
    <x v="9"/>
    <n v="84.41"/>
    <n v="6.7"/>
    <n v="108"/>
    <n v="57639"/>
    <n v="58"/>
    <x v="9"/>
  </r>
  <r>
    <x v="15"/>
    <n v="128.01"/>
    <n v="8.1999999999999993"/>
    <n v="138"/>
    <n v="1296006"/>
    <n v="63"/>
    <x v="15"/>
  </r>
  <r>
    <x v="28"/>
    <n v="144.16"/>
    <n v="5.4"/>
    <n v="85"/>
    <n v="97557"/>
    <n v="46"/>
    <x v="28"/>
  </r>
  <r>
    <x v="21"/>
    <n v="126.63"/>
    <n v="6.1"/>
    <n v="91"/>
    <n v="162611"/>
    <n v="54"/>
    <x v="21"/>
  </r>
  <r>
    <x v="15"/>
    <n v="118.31"/>
    <n v="6.4"/>
    <n v="100"/>
    <n v="314928"/>
    <n v="65"/>
    <x v="15"/>
  </r>
  <r>
    <x v="0"/>
    <n v="119.44"/>
    <n v="5.0999999999999996"/>
    <n v="88"/>
    <n v="46938"/>
    <n v="41"/>
    <x v="0"/>
  </r>
  <r>
    <x v="16"/>
    <n v="132.38"/>
    <n v="8.5"/>
    <n v="151"/>
    <n v="1313456"/>
    <n v="85"/>
    <x v="16"/>
  </r>
  <r>
    <x v="29"/>
    <n v="155.46"/>
    <n v="6.6"/>
    <n v="130"/>
    <n v="127055"/>
    <n v="51"/>
    <x v="29"/>
  </r>
  <r>
    <x v="4"/>
    <n v="59.87"/>
    <n v="5.6"/>
    <n v="111"/>
    <n v="117714"/>
    <n v="44"/>
    <x v="4"/>
  </r>
  <r>
    <x v="23"/>
    <n v="176.24"/>
    <n v="7.7"/>
    <n v="108"/>
    <n v="463217"/>
    <n v="73"/>
    <x v="23"/>
  </r>
  <r>
    <x v="15"/>
    <n v="95.35"/>
    <n v="4.5"/>
    <n v="146"/>
    <n v="80235"/>
    <n v="27"/>
    <x v="15"/>
  </r>
  <r>
    <x v="28"/>
    <n v="100.32"/>
    <n v="7.1"/>
    <n v="123"/>
    <n v="225403"/>
    <n v="87"/>
    <x v="28"/>
  </r>
  <r>
    <x v="13"/>
    <n v="150.94999999999999"/>
    <n v="6.6"/>
    <n v="139"/>
    <n v="459513"/>
    <n v="48"/>
    <x v="13"/>
  </r>
  <r>
    <x v="45"/>
    <n v="128.15"/>
    <n v="7.1"/>
    <n v="117"/>
    <n v="208012"/>
    <n v="47"/>
    <x v="45"/>
  </r>
  <r>
    <x v="24"/>
    <n v="209.22"/>
    <n v="7"/>
    <n v="119"/>
    <n v="355945"/>
    <n v="64"/>
    <x v="24"/>
  </r>
  <r>
    <x v="8"/>
    <n v="169.11"/>
    <n v="6.8"/>
    <n v="125"/>
    <n v="292230"/>
    <n v="75"/>
    <x v="8"/>
  </r>
  <r>
    <x v="4"/>
    <n v="58.03"/>
    <n v="6.2"/>
    <n v="143"/>
    <n v="139779"/>
    <n v="50"/>
    <x v="4"/>
  </r>
  <r>
    <x v="41"/>
    <n v="100.33"/>
    <n v="6.1"/>
    <n v="100"/>
    <n v="134656"/>
    <n v="49"/>
    <x v="41"/>
  </r>
  <r>
    <x v="19"/>
    <n v="145.1"/>
    <n v="6.4"/>
    <n v="108"/>
    <n v="256365"/>
    <n v="43"/>
    <x v="19"/>
  </r>
  <r>
    <x v="3"/>
    <n v="184.3"/>
    <n v="6.4"/>
    <n v="115"/>
    <n v="157663"/>
    <n v="63"/>
    <x v="3"/>
  </r>
  <r>
    <x v="18"/>
    <n v="136.80000000000001"/>
    <n v="8.6"/>
    <n v="189"/>
    <n v="1287659"/>
    <n v="61"/>
    <x v="18"/>
  </r>
  <r>
    <x v="10"/>
    <n v="89.02"/>
    <n v="7"/>
    <n v="124"/>
    <n v="523275"/>
    <n v="54"/>
    <x v="10"/>
  </r>
  <r>
    <x v="10"/>
    <n v="93.05"/>
    <n v="6.6"/>
    <n v="109"/>
    <n v="447585"/>
    <n v="61"/>
    <x v="10"/>
  </r>
  <r>
    <x v="28"/>
    <n v="130.44"/>
    <n v="6.6"/>
    <n v="127"/>
    <n v="163828"/>
    <n v="37"/>
    <x v="28"/>
  </r>
  <r>
    <x v="6"/>
    <n v="73.08"/>
    <n v="6.6"/>
    <n v="132"/>
    <n v="273135"/>
    <n v="51"/>
    <x v="6"/>
  </r>
  <r>
    <x v="10"/>
    <n v="83.03"/>
    <n v="6.4"/>
    <n v="96"/>
    <n v="98006"/>
    <n v="58"/>
    <x v="10"/>
  </r>
  <r>
    <x v="13"/>
    <n v="76.27"/>
    <n v="7.3"/>
    <n v="95"/>
    <n v="116693"/>
    <n v="77"/>
    <x v="13"/>
  </r>
  <r>
    <x v="19"/>
    <n v="71.540000000000006"/>
    <n v="6.7"/>
    <n v="97"/>
    <n v="244375"/>
    <n v="66"/>
    <x v="19"/>
  </r>
  <r>
    <x v="7"/>
    <n v="156.59"/>
    <n v="7.5"/>
    <n v="159"/>
    <n v="133587"/>
    <n v="64"/>
    <x v="7"/>
  </r>
  <r>
    <x v="15"/>
    <n v="67.63"/>
    <n v="6"/>
    <n v="103"/>
    <n v="243761"/>
    <n v="37"/>
    <x v="15"/>
  </r>
  <r>
    <x v="11"/>
    <n v="138.29"/>
    <n v="7.3"/>
    <n v="117"/>
    <n v="492904"/>
    <n v="62"/>
    <x v="11"/>
  </r>
  <r>
    <x v="29"/>
    <n v="157.02000000000001"/>
    <n v="6.2"/>
    <n v="88"/>
    <n v="261175"/>
    <n v="48"/>
    <x v="29"/>
  </r>
  <r>
    <x v="22"/>
    <n v="142.11000000000001"/>
    <n v="5.8"/>
    <n v="124"/>
    <n v="180412"/>
    <n v="48"/>
    <x v="22"/>
  </r>
  <r>
    <x v="6"/>
    <n v="113.2"/>
    <n v="6.6"/>
    <n v="135"/>
    <n v="302627"/>
    <n v="61"/>
    <x v="6"/>
  </r>
  <r>
    <x v="13"/>
    <n v="111.51"/>
    <n v="6.8"/>
    <n v="92"/>
    <n v="70857"/>
    <n v="59"/>
    <x v="13"/>
  </r>
  <r>
    <x v="22"/>
    <n v="153.29"/>
    <n v="5.2"/>
    <n v="89"/>
    <n v="113526"/>
    <n v="35"/>
    <x v="22"/>
  </r>
  <r>
    <x v="6"/>
    <n v="182.21"/>
    <n v="7.3"/>
    <n v="150"/>
    <n v="260834"/>
    <n v="86"/>
    <x v="6"/>
  </r>
  <r>
    <x v="19"/>
    <n v="131.13999999999999"/>
    <n v="5.7"/>
    <n v="100"/>
    <n v="209775"/>
    <n v="33"/>
    <x v="19"/>
  </r>
  <r>
    <x v="4"/>
    <n v="58.25"/>
    <n v="6.3"/>
    <n v="119"/>
    <n v="214377"/>
    <n v="48"/>
    <x v="4"/>
  </r>
  <r>
    <x v="15"/>
    <n v="103.07"/>
    <n v="6.4"/>
    <n v="103"/>
    <n v="345745"/>
    <n v="45"/>
    <x v="15"/>
  </r>
  <r>
    <x v="10"/>
    <n v="119.79"/>
    <n v="6.3"/>
    <n v="95"/>
    <n v="103707"/>
    <n v="59"/>
    <x v="10"/>
  </r>
  <r>
    <x v="25"/>
    <n v="128.81"/>
    <n v="5.7"/>
    <n v="95"/>
    <n v="117590"/>
    <n v="62"/>
    <x v="25"/>
  </r>
  <r>
    <x v="25"/>
    <n v="153.94999999999999"/>
    <n v="7.3"/>
    <n v="139"/>
    <n v="266680"/>
    <n v="77"/>
    <x v="25"/>
  </r>
  <r>
    <x v="12"/>
    <n v="138.61000000000001"/>
    <n v="6.6"/>
    <n v="147"/>
    <n v="251049"/>
    <n v="38"/>
    <x v="12"/>
  </r>
  <r>
    <x v="22"/>
    <n v="145.79"/>
    <n v="7.3"/>
    <n v="85"/>
    <n v="190832"/>
    <n v="73"/>
    <x v="22"/>
  </r>
  <r>
    <x v="31"/>
    <n v="130.74"/>
    <n v="8.6"/>
    <n v="118"/>
    <n v="1417393"/>
    <n v="85"/>
    <x v="31"/>
  </r>
  <r>
    <x v="15"/>
    <n v="162"/>
    <n v="5.9"/>
    <n v="102"/>
    <n v="252573"/>
    <n v="30"/>
    <x v="15"/>
  </r>
  <r>
    <x v="13"/>
    <n v="150.16"/>
    <n v="6.3"/>
    <n v="97"/>
    <n v="310752"/>
    <n v="68"/>
    <x v="13"/>
  </r>
  <r>
    <x v="14"/>
    <n v="158.35"/>
    <n v="6.8"/>
    <n v="154"/>
    <n v="135417"/>
    <n v="58"/>
    <x v="14"/>
  </r>
  <r>
    <x v="10"/>
    <n v="150.38999999999999"/>
    <n v="7"/>
    <n v="110"/>
    <n v="448471"/>
    <n v="44"/>
    <x v="10"/>
  </r>
  <r>
    <x v="20"/>
    <n v="148.1"/>
    <n v="8.1"/>
    <n v="116"/>
    <n v="772591"/>
    <n v="72"/>
    <x v="20"/>
  </r>
  <r>
    <x v="20"/>
    <n v="94.78"/>
    <n v="5.0999999999999996"/>
    <n v="109"/>
    <n v="131624"/>
    <n v="34"/>
    <x v="20"/>
  </r>
  <r>
    <x v="21"/>
    <n v="130.16"/>
    <n v="7.8"/>
    <n v="157"/>
    <n v="425928"/>
    <n v="76"/>
    <x v="21"/>
  </r>
  <r>
    <x v="10"/>
    <n v="107.52"/>
    <n v="6.6"/>
    <n v="102"/>
    <n v="105754"/>
    <n v="52"/>
    <x v="10"/>
  </r>
  <r>
    <x v="13"/>
    <n v="65.010000000000005"/>
    <n v="6"/>
    <n v="150"/>
    <n v="169312"/>
    <n v="52"/>
    <x v="13"/>
  </r>
  <r>
    <x v="48"/>
    <n v="102.8"/>
    <n v="7.3"/>
    <n v="69"/>
    <n v="143403"/>
    <n v="91"/>
    <x v="48"/>
  </r>
  <r>
    <x v="0"/>
    <n v="104.4"/>
    <n v="7.1"/>
    <n v="97"/>
    <n v="145087"/>
    <n v="73"/>
    <x v="0"/>
  </r>
  <r>
    <x v="33"/>
    <n v="162.83000000000001"/>
    <n v="7.1"/>
    <n v="126"/>
    <n v="304870"/>
    <n v="68"/>
    <x v="33"/>
  </r>
  <r>
    <x v="14"/>
    <n v="106.61"/>
    <n v="6"/>
    <n v="117"/>
    <n v="71950"/>
    <n v="35"/>
    <x v="14"/>
  </r>
  <r>
    <x v="12"/>
    <n v="124.73"/>
    <n v="6.7"/>
    <n v="128"/>
    <n v="122541"/>
    <n v="66"/>
    <x v="12"/>
  </r>
  <r>
    <x v="23"/>
    <n v="40.229999999999997"/>
    <n v="6"/>
    <n v="108"/>
    <n v="114485"/>
    <n v="44"/>
    <x v="23"/>
  </r>
  <r>
    <x v="20"/>
    <n v="134.52000000000001"/>
    <n v="6.6"/>
    <n v="112"/>
    <n v="490726"/>
    <n v="61"/>
    <x v="20"/>
  </r>
  <r>
    <x v="41"/>
    <n v="88.25"/>
    <n v="6.2"/>
    <n v="135"/>
    <n v="196867"/>
    <n v="56"/>
    <x v="41"/>
  </r>
  <r>
    <x v="28"/>
    <n v="125.62"/>
    <n v="8.1999999999999993"/>
    <n v="103"/>
    <n v="1067682"/>
    <n v="90"/>
    <x v="28"/>
  </r>
  <r>
    <x v="29"/>
    <n v="125.31"/>
    <n v="5.6"/>
    <n v="98"/>
    <n v="187745"/>
    <n v="52"/>
    <x v="29"/>
  </r>
  <r>
    <x v="2"/>
    <n v="63.54"/>
    <n v="7.6"/>
    <n v="126"/>
    <n v="472447"/>
    <n v="52"/>
    <x v="2"/>
  </r>
  <r>
    <x v="1"/>
    <n v="53.37"/>
    <n v="8.5"/>
    <n v="132"/>
    <n v="783071"/>
    <n v="96"/>
    <x v="1"/>
  </r>
  <r>
    <x v="41"/>
    <n v="100.48"/>
    <n v="7"/>
    <n v="104"/>
    <n v="344655"/>
    <n v="39"/>
    <x v="41"/>
  </r>
  <r>
    <x v="16"/>
    <n v="128.51"/>
    <n v="7.3"/>
    <n v="84"/>
    <n v="408397"/>
    <n v="89"/>
    <x v="16"/>
  </r>
  <r>
    <x v="24"/>
    <n v="128.19999999999999"/>
    <n v="6.4"/>
    <n v="91"/>
    <n v="147947"/>
    <n v="64"/>
    <x v="24"/>
  </r>
  <r>
    <x v="15"/>
    <n v="76.42"/>
    <n v="6.3"/>
    <n v="109"/>
    <n v="196876"/>
    <n v="46"/>
    <x v="15"/>
  </r>
  <r>
    <x v="32"/>
    <n v="119.39"/>
    <n v="7.5"/>
    <n v="113"/>
    <n v="330462"/>
    <n v="57"/>
    <x v="32"/>
  </r>
  <r>
    <x v="0"/>
    <n v="72.09"/>
    <n v="7.2"/>
    <n v="111"/>
    <n v="40625"/>
    <n v="67"/>
    <x v="0"/>
  </r>
  <r>
    <x v="1"/>
    <n v="62.25"/>
    <n v="6.2"/>
    <n v="128"/>
    <n v="177281"/>
    <n v="54"/>
    <x v="1"/>
  </r>
  <r>
    <x v="10"/>
    <n v="89.3"/>
    <n v="6.4"/>
    <n v="150"/>
    <n v="235219"/>
    <n v="37"/>
    <x v="10"/>
  </r>
  <r>
    <x v="8"/>
    <n v="127"/>
    <n v="7"/>
    <n v="112"/>
    <n v="354633"/>
    <n v="72"/>
    <x v="8"/>
  </r>
  <r>
    <x v="3"/>
    <n v="1.24"/>
    <n v="5.9"/>
    <n v="127"/>
    <n v="3992"/>
    <n v="48"/>
    <x v="3"/>
  </r>
  <r>
    <x v="9"/>
    <n v="92.05"/>
    <n v="8"/>
    <n v="164"/>
    <n v="563289"/>
    <n v="81"/>
    <x v="9"/>
  </r>
  <r>
    <x v="12"/>
    <n v="100.83"/>
    <n v="4.9000000000000004"/>
    <n v="106"/>
    <n v="128314"/>
    <n v="48"/>
    <x v="12"/>
  </r>
  <r>
    <x v="21"/>
    <n v="140.13"/>
    <n v="6.2"/>
    <n v="91"/>
    <n v="168713"/>
    <n v="44"/>
    <x v="21"/>
  </r>
  <r>
    <x v="2"/>
    <n v="45.95"/>
    <n v="7.2"/>
    <n v="91"/>
    <n v="106869"/>
    <n v="75"/>
    <x v="2"/>
  </r>
  <r>
    <x v="9"/>
    <n v="0.36"/>
    <n v="5.0999999999999996"/>
    <n v="107"/>
    <n v="10441"/>
    <n v="50"/>
    <x v="9"/>
  </r>
  <r>
    <x v="13"/>
    <n v="84.27"/>
    <n v="5.4"/>
    <n v="99"/>
    <n v="159474"/>
    <n v="37"/>
    <x v="13"/>
  </r>
  <r>
    <x v="5"/>
    <n v="96.09"/>
    <n v="7.2"/>
    <n v="102"/>
    <n v="215996"/>
    <n v="75"/>
    <x v="5"/>
  </r>
  <r>
    <x v="23"/>
    <n v="114.2"/>
    <n v="6.6"/>
    <n v="108"/>
    <n v="261770"/>
    <n v="44"/>
    <x v="23"/>
  </r>
  <r>
    <x v="3"/>
    <n v="1.3"/>
    <n v="5.4"/>
    <n v="114"/>
    <n v="1708"/>
    <n v="57"/>
    <x v="3"/>
  </r>
  <r>
    <x v="29"/>
    <n v="125.6"/>
    <n v="7.4"/>
    <n v="131"/>
    <n v="198063"/>
    <n v="73"/>
    <x v="29"/>
  </r>
  <r>
    <x v="1"/>
    <n v="156.59"/>
    <n v="6.3"/>
    <n v="98"/>
    <n v="1879"/>
    <n v="57"/>
    <x v="1"/>
  </r>
  <r>
    <x v="9"/>
    <n v="176.04"/>
    <n v="7.7"/>
    <n v="104"/>
    <n v="598580"/>
    <n v="85"/>
    <x v="9"/>
  </r>
  <r>
    <x v="20"/>
    <n v="143.15"/>
    <n v="7"/>
    <n v="111"/>
    <n v="158913"/>
    <n v="53"/>
    <x v="20"/>
  </r>
  <r>
    <x v="4"/>
    <n v="159.34"/>
    <n v="6.5"/>
    <n v="106"/>
    <n v="151270"/>
    <n v="67"/>
    <x v="4"/>
  </r>
  <r>
    <x v="1"/>
    <n v="175.08"/>
    <n v="6.8"/>
    <n v="116"/>
    <n v="294642"/>
    <n v="81"/>
    <x v="1"/>
  </r>
  <r>
    <x v="14"/>
    <n v="84.05"/>
    <n v="6.5"/>
    <n v="113"/>
    <n v="130555"/>
    <n v="60"/>
    <x v="14"/>
  </r>
  <r>
    <x v="9"/>
    <n v="20.190000000000001"/>
    <n v="8.1999999999999993"/>
    <n v="167"/>
    <n v="100479"/>
    <n v="57"/>
    <x v="9"/>
  </r>
  <r>
    <x v="41"/>
    <n v="66.599999999999994"/>
    <n v="6.9"/>
    <n v="91"/>
    <n v="125993"/>
    <n v="83"/>
    <x v="41"/>
  </r>
  <r>
    <x v="1"/>
    <n v="80"/>
    <n v="5.6"/>
    <n v="114"/>
    <n v="134497"/>
    <n v="38"/>
    <x v="1"/>
  </r>
  <r>
    <x v="21"/>
    <n v="168.27"/>
    <n v="5.8"/>
    <n v="100"/>
    <n v="119295"/>
    <n v="27"/>
    <x v="21"/>
  </r>
  <r>
    <x v="20"/>
    <n v="90.56"/>
    <n v="4.9000000000000004"/>
    <n v="112"/>
    <n v="63173"/>
    <n v="57"/>
    <x v="20"/>
  </r>
  <r>
    <x v="2"/>
    <n v="99.05"/>
    <n v="7.3"/>
    <n v="93"/>
    <n v="231152"/>
    <n v="74"/>
    <x v="2"/>
  </r>
  <r>
    <x v="1"/>
    <n v="65.849999999999994"/>
    <n v="5.7"/>
    <n v="113"/>
    <n v="186645"/>
    <n v="43"/>
    <x v="1"/>
  </r>
  <r>
    <x v="15"/>
    <n v="171.24"/>
    <n v="7.6"/>
    <n v="110"/>
    <n v="338844"/>
    <n v="80"/>
    <x v="15"/>
  </r>
  <r>
    <x v="37"/>
    <n v="77.05"/>
    <n v="5.6"/>
    <n v="101"/>
    <n v="64710"/>
    <n v="26"/>
    <x v="37"/>
  </r>
  <r>
    <x v="2"/>
    <n v="45.32"/>
    <n v="6.5"/>
    <n v="89"/>
    <n v="105606"/>
    <n v="52"/>
    <x v="2"/>
  </r>
  <r>
    <x v="10"/>
    <n v="150.12"/>
    <n v="7.2"/>
    <n v="138"/>
    <n v="478163"/>
    <n v="90"/>
    <x v="10"/>
  </r>
  <r>
    <x v="28"/>
    <n v="111.55"/>
    <n v="7.3"/>
    <n v="132"/>
    <n v="244745"/>
    <n v="67"/>
    <x v="28"/>
  </r>
  <r>
    <x v="28"/>
    <n v="115.82"/>
    <n v="6.7"/>
    <n v="119"/>
    <n v="214320"/>
    <n v="57"/>
    <x v="28"/>
  </r>
  <r>
    <x v="16"/>
    <n v="75.03"/>
    <n v="5.0999999999999996"/>
    <n v="104"/>
    <n v="126892"/>
    <n v="38"/>
    <x v="16"/>
  </r>
  <r>
    <x v="12"/>
    <n v="85.34"/>
    <n v="6.8"/>
    <n v="85"/>
    <n v="111233"/>
    <n v="48"/>
    <x v="12"/>
  </r>
  <r>
    <x v="49"/>
    <n v="134.97"/>
    <n v="9.1999999999999993"/>
    <n v="175"/>
    <n v="1837508"/>
    <n v="100"/>
    <x v="49"/>
  </r>
  <r>
    <x v="28"/>
    <n v="94.1"/>
    <n v="6.8"/>
    <n v="136"/>
    <n v="184739"/>
    <n v="63"/>
    <x v="28"/>
  </r>
  <r>
    <x v="22"/>
    <n v="129.13"/>
    <n v="7.1"/>
    <n v="115"/>
    <n v="349196"/>
    <n v="57"/>
    <x v="22"/>
  </r>
  <r>
    <x v="18"/>
    <n v="140.54"/>
    <n v="6.5"/>
    <n v="81"/>
    <n v="260578"/>
    <n v="81"/>
    <x v="18"/>
  </r>
  <r>
    <x v="29"/>
    <n v="95.01"/>
    <n v="7.3"/>
    <n v="106"/>
    <n v="417360"/>
    <n v="62"/>
    <x v="29"/>
  </r>
  <r>
    <x v="9"/>
    <n v="0.88"/>
    <n v="5.4"/>
    <n v="109"/>
    <n v="3223"/>
    <n v="59"/>
    <x v="9"/>
  </r>
  <r>
    <x v="17"/>
    <n v="127.18"/>
    <n v="7.3"/>
    <n v="107"/>
    <n v="384683"/>
    <n v="41"/>
    <x v="17"/>
  </r>
  <r>
    <x v="1"/>
    <n v="111.05"/>
    <n v="6.6"/>
    <n v="129"/>
    <n v="242398"/>
    <n v="43"/>
    <x v="1"/>
  </r>
  <r>
    <x v="10"/>
    <n v="133.66999999999999"/>
    <n v="5.3"/>
    <n v="101"/>
    <n v="155190"/>
    <n v="19"/>
    <x v="10"/>
  </r>
  <r>
    <x v="3"/>
    <n v="130.18"/>
    <n v="7"/>
    <n v="88"/>
    <n v="46367"/>
    <n v="67"/>
    <x v="3"/>
  </r>
  <r>
    <x v="8"/>
    <n v="123.48"/>
    <n v="7.2"/>
    <n v="107"/>
    <n v="265169"/>
    <n v="75"/>
    <x v="8"/>
  </r>
  <r>
    <x v="7"/>
    <n v="156.59"/>
    <n v="6.8"/>
    <n v="100"/>
    <n v="34976"/>
    <n v="64"/>
    <x v="7"/>
  </r>
  <r>
    <x v="17"/>
    <n v="52.7"/>
    <n v="7.1"/>
    <n v="117"/>
    <n v="153235"/>
    <n v="81"/>
    <x v="17"/>
  </r>
  <r>
    <x v="2"/>
    <n v="112.23"/>
    <n v="7.3"/>
    <n v="138"/>
    <n v="377112"/>
    <n v="82"/>
    <x v="2"/>
  </r>
  <r>
    <x v="11"/>
    <n v="82.05"/>
    <n v="5.9"/>
    <n v="112"/>
    <n v="93519"/>
    <n v="40"/>
    <x v="11"/>
  </r>
  <r>
    <x v="6"/>
    <n v="79.73"/>
    <n v="6.2"/>
    <n v="113"/>
    <n v="267793"/>
    <n v="55"/>
    <x v="6"/>
  </r>
  <r>
    <x v="12"/>
    <n v="132.18"/>
    <n v="5.6"/>
    <n v="138"/>
    <n v="268427"/>
    <n v="54"/>
    <x v="12"/>
  </r>
  <r>
    <x v="12"/>
    <n v="59.7"/>
    <n v="7.6"/>
    <n v="135"/>
    <n v="479093"/>
    <n v="55"/>
    <x v="12"/>
  </r>
  <r>
    <x v="1"/>
    <n v="0.28999999999999998"/>
    <n v="5.7"/>
    <n v="118"/>
    <n v="996"/>
    <n v="57"/>
    <x v="1"/>
  </r>
  <r>
    <x v="20"/>
    <n v="1.48"/>
    <n v="7.1"/>
    <n v="106"/>
    <n v="42377"/>
    <n v="57"/>
    <x v="20"/>
  </r>
  <r>
    <x v="32"/>
    <n v="87.73"/>
    <n v="7.4"/>
    <n v="118"/>
    <n v="444848"/>
    <n v="55"/>
    <x v="32"/>
  </r>
  <r>
    <x v="3"/>
    <n v="78.75"/>
    <n v="5.6"/>
    <n v="105"/>
    <n v="145080"/>
    <n v="27"/>
    <x v="3"/>
  </r>
  <r>
    <x v="13"/>
    <n v="72.69"/>
    <n v="6"/>
    <n v="98"/>
    <n v="156568"/>
    <n v="47"/>
    <x v="13"/>
  </r>
  <r>
    <x v="28"/>
    <n v="141.15"/>
    <n v="7"/>
    <n v="98"/>
    <n v="268029"/>
    <n v="60"/>
    <x v="28"/>
  </r>
  <r>
    <x v="20"/>
    <n v="101.7"/>
    <n v="5.8"/>
    <n v="93"/>
    <n v="123377"/>
    <n v="57"/>
    <x v="20"/>
  </r>
  <r>
    <x v="10"/>
    <n v="60.52"/>
    <n v="4.8"/>
    <n v="100"/>
    <n v="201604"/>
    <n v="33"/>
    <x v="10"/>
  </r>
  <r>
    <x v="33"/>
    <n v="141.34"/>
    <n v="7.7"/>
    <n v="138"/>
    <n v="264137"/>
    <n v="62"/>
    <x v="33"/>
  </r>
  <r>
    <x v="0"/>
    <n v="124.87"/>
    <n v="6.9"/>
    <n v="90"/>
    <n v="232801"/>
    <n v="66"/>
    <x v="0"/>
  </r>
  <r>
    <x v="22"/>
    <n v="116.72"/>
    <n v="7.2"/>
    <n v="110"/>
    <n v="288870"/>
    <n v="77"/>
    <x v="22"/>
  </r>
  <r>
    <x v="3"/>
    <n v="150.36000000000001"/>
    <n v="6.1"/>
    <n v="96"/>
    <n v="120075"/>
    <n v="42"/>
    <x v="3"/>
  </r>
  <r>
    <x v="13"/>
    <n v="58.61"/>
    <n v="6.2"/>
    <n v="117"/>
    <n v="228750"/>
    <n v="52"/>
    <x v="13"/>
  </r>
  <r>
    <x v="25"/>
    <n v="101.3"/>
    <n v="6.2"/>
    <n v="115"/>
    <n v="112248"/>
    <n v="56"/>
    <x v="25"/>
  </r>
  <r>
    <x v="9"/>
    <n v="74.260000000000005"/>
    <n v="6.4"/>
    <n v="122"/>
    <n v="281193"/>
    <n v="65"/>
    <x v="9"/>
  </r>
  <r>
    <x v="11"/>
    <n v="125.07"/>
    <n v="7.4"/>
    <n v="96"/>
    <n v="271982"/>
    <n v="74"/>
    <x v="11"/>
  </r>
  <r>
    <x v="11"/>
    <n v="54.65"/>
    <n v="5.6"/>
    <n v="115"/>
    <n v="199443"/>
    <n v="36"/>
    <x v="11"/>
  </r>
  <r>
    <x v="16"/>
    <n v="137.36000000000001"/>
    <n v="6.4"/>
    <n v="107"/>
    <n v="331476"/>
    <n v="45"/>
    <x v="16"/>
  </r>
  <r>
    <x v="37"/>
    <n v="0.21"/>
    <n v="6.5"/>
    <n v="110"/>
    <n v="1870"/>
    <n v="57"/>
    <x v="37"/>
  </r>
  <r>
    <x v="6"/>
    <n v="42.35"/>
    <n v="5.3"/>
    <n v="95"/>
    <n v="143230"/>
    <n v="39"/>
    <x v="6"/>
  </r>
  <r>
    <x v="32"/>
    <n v="117.54"/>
    <n v="7.1"/>
    <n v="124"/>
    <n v="361348"/>
    <n v="67"/>
    <x v="32"/>
  </r>
  <r>
    <x v="45"/>
    <n v="109.31"/>
    <n v="5.7"/>
    <n v="108"/>
    <n v="57738"/>
    <n v="41"/>
    <x v="45"/>
  </r>
  <r>
    <x v="10"/>
    <n v="90.29"/>
    <n v="5.7"/>
    <n v="91"/>
    <n v="45618"/>
    <n v="39"/>
    <x v="10"/>
  </r>
  <r>
    <x v="4"/>
    <n v="174.53"/>
    <n v="6.9"/>
    <n v="120"/>
    <n v="172141"/>
    <n v="74"/>
    <x v="4"/>
  </r>
  <r>
    <x v="2"/>
    <n v="107.33"/>
    <n v="3.7"/>
    <n v="125"/>
    <n v="253905"/>
    <n v="28"/>
    <x v="2"/>
  </r>
  <r>
    <x v="15"/>
    <n v="42.78"/>
    <n v="4.9000000000000004"/>
    <n v="85"/>
    <n v="70008"/>
    <n v="33"/>
    <x v="15"/>
  </r>
  <r>
    <x v="29"/>
    <n v="101.65"/>
    <n v="6.5"/>
    <n v="118"/>
    <n v="279039"/>
    <n v="35"/>
    <x v="29"/>
  </r>
  <r>
    <x v="27"/>
    <n v="94.21"/>
    <n v="6.8"/>
    <n v="118"/>
    <n v="80515"/>
    <n v="77"/>
    <x v="27"/>
  </r>
  <r>
    <x v="6"/>
    <n v="132.09"/>
    <n v="7.7"/>
    <n v="122"/>
    <n v="707140"/>
    <n v="81"/>
    <x v="6"/>
  </r>
  <r>
    <x v="12"/>
    <n v="127.15"/>
    <n v="5.9"/>
    <n v="107"/>
    <n v="274150"/>
    <n v="38"/>
    <x v="12"/>
  </r>
  <r>
    <x v="23"/>
    <n v="4.71"/>
    <n v="8.1999999999999993"/>
    <n v="119"/>
    <n v="391972"/>
    <n v="80"/>
    <x v="23"/>
  </r>
  <r>
    <x v="11"/>
    <n v="169.61"/>
    <n v="7.8"/>
    <n v="127"/>
    <n v="228994"/>
    <n v="74"/>
    <x v="11"/>
  </r>
  <r>
    <x v="19"/>
    <n v="78.62"/>
    <n v="7.2"/>
    <n v="146"/>
    <n v="307919"/>
    <n v="65"/>
    <x v="19"/>
  </r>
  <r>
    <x v="35"/>
    <n v="95.86"/>
    <n v="8.1"/>
    <n v="128"/>
    <n v="486476"/>
    <n v="79"/>
    <x v="35"/>
  </r>
  <r>
    <x v="3"/>
    <n v="110.83"/>
    <n v="7"/>
    <n v="120"/>
    <n v="245477"/>
    <n v="75"/>
    <x v="3"/>
  </r>
  <r>
    <x v="18"/>
    <n v="102.56"/>
    <n v="7"/>
    <n v="95"/>
    <n v="406463"/>
    <n v="58"/>
    <x v="18"/>
  </r>
  <r>
    <x v="6"/>
    <n v="57.01"/>
    <n v="6.7"/>
    <n v="113"/>
    <n v="214905"/>
    <n v="49"/>
    <x v="6"/>
  </r>
  <r>
    <x v="18"/>
    <n v="163.47999999999999"/>
    <n v="6.4"/>
    <n v="93"/>
    <n v="217887"/>
    <n v="41"/>
    <x v="18"/>
  </r>
  <r>
    <x v="3"/>
    <n v="85.89"/>
    <n v="4.9000000000000004"/>
    <n v="92"/>
    <n v="19973"/>
    <n v="33"/>
    <x v="3"/>
  </r>
  <r>
    <x v="13"/>
    <n v="91.13"/>
    <n v="8"/>
    <n v="114"/>
    <n v="764115"/>
    <n v="71"/>
    <x v="13"/>
  </r>
  <r>
    <x v="5"/>
    <n v="86.1"/>
    <n v="7.3"/>
    <n v="134"/>
    <n v="231138"/>
    <n v="59"/>
    <x v="5"/>
  </r>
  <r>
    <x v="20"/>
    <n v="79.37"/>
    <n v="5.5"/>
    <n v="104"/>
    <n v="171254"/>
    <n v="40"/>
    <x v="20"/>
  </r>
  <r>
    <x v="12"/>
    <n v="104.57"/>
    <n v="6.3"/>
    <n v="96"/>
    <n v="206883"/>
    <n v="43"/>
    <x v="12"/>
  </r>
  <r>
    <x v="8"/>
    <n v="102.52"/>
    <n v="7.8"/>
    <n v="158"/>
    <n v="462302"/>
    <n v="71"/>
    <x v="8"/>
  </r>
  <r>
    <x v="21"/>
    <n v="143.5"/>
    <n v="7.5"/>
    <n v="96"/>
    <n v="521898"/>
    <n v="81"/>
    <x v="21"/>
  </r>
  <r>
    <x v="6"/>
    <n v="136.03"/>
    <n v="7.7"/>
    <n v="120"/>
    <n v="613402"/>
    <n v="86"/>
    <x v="6"/>
  </r>
  <r>
    <x v="21"/>
    <n v="33.299999999999997"/>
    <n v="6.4"/>
    <n v="90"/>
    <n v="126641"/>
    <n v="56"/>
    <x v="21"/>
  </r>
  <r>
    <x v="25"/>
    <n v="78.650000000000006"/>
    <n v="7.4"/>
    <n v="162"/>
    <n v="190524"/>
    <n v="87"/>
    <x v="25"/>
  </r>
  <r>
    <x v="33"/>
    <n v="139.61000000000001"/>
    <n v="6.5"/>
    <n v="100"/>
    <n v="99469"/>
    <n v="51"/>
    <x v="33"/>
  </r>
  <r>
    <x v="1"/>
    <n v="74.150000000000006"/>
    <n v="5.9"/>
    <n v="106"/>
    <n v="75656"/>
    <n v="53"/>
    <x v="1"/>
  </r>
  <r>
    <x v="24"/>
    <n v="75.98"/>
    <n v="7"/>
    <n v="121"/>
    <n v="345895"/>
    <n v="50"/>
    <x v="24"/>
  </r>
  <r>
    <x v="20"/>
    <n v="130.32"/>
    <n v="6.5"/>
    <n v="110"/>
    <n v="218695"/>
    <n v="54"/>
    <x v="20"/>
  </r>
  <r>
    <x v="25"/>
    <n v="90.46"/>
    <n v="6.5"/>
    <n v="88"/>
    <n v="197989"/>
    <n v="59"/>
    <x v="25"/>
  </r>
  <r>
    <x v="2"/>
    <n v="57.6"/>
    <n v="8.6"/>
    <n v="116"/>
    <n v="689557"/>
    <n v="59"/>
    <x v="2"/>
  </r>
  <r>
    <x v="10"/>
    <n v="159.58000000000001"/>
    <n v="6.6"/>
    <n v="117"/>
    <n v="172940"/>
    <n v="60"/>
    <x v="10"/>
  </r>
  <r>
    <x v="11"/>
    <n v="128.34"/>
    <n v="6.9"/>
    <n v="117"/>
    <n v="231550"/>
    <n v="60"/>
    <x v="11"/>
  </r>
  <r>
    <x v="21"/>
    <n v="115.8"/>
    <n v="5.2"/>
    <n v="110"/>
    <n v="239770"/>
    <n v="35"/>
    <x v="21"/>
  </r>
  <r>
    <x v="3"/>
    <n v="1.29"/>
    <n v="6.7"/>
    <n v="104"/>
    <n v="2976"/>
    <n v="57"/>
    <x v="3"/>
  </r>
  <r>
    <x v="9"/>
    <n v="40.44"/>
    <n v="7.8"/>
    <n v="103"/>
    <n v="78529"/>
    <n v="88"/>
    <x v="9"/>
  </r>
  <r>
    <x v="14"/>
    <n v="126.53"/>
    <n v="6.8"/>
    <n v="105"/>
    <n v="176528"/>
    <n v="72"/>
    <x v="14"/>
  </r>
  <r>
    <x v="35"/>
    <n v="147.25"/>
    <n v="7.2"/>
    <n v="114"/>
    <n v="176663"/>
    <n v="70"/>
    <x v="35"/>
  </r>
  <r>
    <x v="8"/>
    <n v="98.78"/>
    <n v="5.8"/>
    <n v="119"/>
    <n v="160903"/>
    <n v="39"/>
    <x v="8"/>
  </r>
  <r>
    <x v="43"/>
    <n v="87.1"/>
    <n v="7.1"/>
    <n v="161"/>
    <n v="80266"/>
    <n v="69"/>
    <x v="43"/>
  </r>
  <r>
    <x v="9"/>
    <n v="1.89"/>
    <n v="7"/>
    <n v="135"/>
    <n v="3159"/>
    <n v="69"/>
    <x v="9"/>
  </r>
  <r>
    <x v="9"/>
    <n v="107.83"/>
    <n v="7.6"/>
    <n v="113"/>
    <n v="531492"/>
    <n v="86"/>
    <x v="9"/>
  </r>
  <r>
    <x v="8"/>
    <n v="83.5"/>
    <n v="6"/>
    <n v="110"/>
    <n v="169079"/>
    <n v="46"/>
    <x v="8"/>
  </r>
  <r>
    <x v="20"/>
    <n v="145"/>
    <n v="7.8"/>
    <n v="90"/>
    <n v="601606"/>
    <n v="51"/>
    <x v="20"/>
  </r>
  <r>
    <x v="15"/>
    <n v="88.76"/>
    <n v="5.8"/>
    <n v="118"/>
    <n v="189434"/>
    <n v="47"/>
    <x v="15"/>
  </r>
  <r>
    <x v="10"/>
    <n v="55.7"/>
    <n v="6.1"/>
    <n v="88"/>
    <n v="207038"/>
    <n v="23"/>
    <x v="10"/>
  </r>
  <r>
    <x v="7"/>
    <n v="156.59"/>
    <n v="6"/>
    <n v="100"/>
    <n v="97542"/>
    <n v="60"/>
    <x v="7"/>
  </r>
  <r>
    <x v="9"/>
    <n v="41.19"/>
    <n v="6.4"/>
    <n v="136"/>
    <n v="181635"/>
    <n v="51"/>
    <x v="9"/>
  </r>
  <r>
    <x v="2"/>
    <n v="138.43"/>
    <n v="8.3000000000000007"/>
    <n v="126"/>
    <n v="958499"/>
    <n v="70"/>
    <x v="2"/>
  </r>
  <r>
    <x v="1"/>
    <n v="156.59"/>
    <n v="7.5"/>
    <n v="135"/>
    <n v="9790"/>
    <n v="83"/>
    <x v="1"/>
  </r>
  <r>
    <x v="1"/>
    <n v="117.62"/>
    <n v="8.1"/>
    <n v="152"/>
    <n v="386696"/>
    <n v="81"/>
    <x v="1"/>
  </r>
  <r>
    <x v="20"/>
    <n v="80.17"/>
    <n v="6.1"/>
    <n v="88"/>
    <n v="307280"/>
    <n v="35"/>
    <x v="20"/>
  </r>
  <r>
    <x v="12"/>
    <n v="173.4"/>
    <n v="7"/>
    <n v="97"/>
    <n v="265528"/>
    <n v="64"/>
    <x v="12"/>
  </r>
  <r>
    <x v="15"/>
    <n v="96.96"/>
    <n v="7.8"/>
    <n v="120"/>
    <n v="698176"/>
    <n v="95"/>
    <x v="15"/>
  </r>
  <r>
    <x v="29"/>
    <n v="106.83"/>
    <n v="7.1"/>
    <n v="84"/>
    <n v="192451"/>
    <n v="88"/>
    <x v="29"/>
  </r>
  <r>
    <x v="2"/>
    <n v="101.12"/>
    <n v="6.9"/>
    <n v="115"/>
    <n v="299733"/>
    <n v="52"/>
    <x v="2"/>
  </r>
  <r>
    <x v="17"/>
    <n v="105.26"/>
    <n v="7.5"/>
    <n v="123"/>
    <n v="322719"/>
    <n v="59"/>
    <x v="17"/>
  </r>
  <r>
    <x v="24"/>
    <n v="89.71"/>
    <n v="6.3"/>
    <n v="98"/>
    <n v="163219"/>
    <n v="53"/>
    <x v="24"/>
  </r>
  <r>
    <x v="20"/>
    <n v="97.69"/>
    <n v="6.8"/>
    <n v="104"/>
    <n v="362007"/>
    <n v="46"/>
    <x v="20"/>
  </r>
  <r>
    <x v="13"/>
    <n v="92.17"/>
    <n v="6.9"/>
    <n v="106"/>
    <n v="264924"/>
    <n v="56"/>
    <x v="13"/>
  </r>
  <r>
    <x v="35"/>
    <n v="130.72"/>
    <n v="6.4"/>
    <n v="93"/>
    <n v="155254"/>
    <n v="63"/>
    <x v="35"/>
  </r>
  <r>
    <x v="23"/>
    <n v="119.19"/>
    <n v="7.5"/>
    <n v="122"/>
    <n v="129811"/>
    <n v="67"/>
    <x v="23"/>
  </r>
  <r>
    <x v="18"/>
    <n v="113.81"/>
    <n v="4.9000000000000004"/>
    <n v="106"/>
    <n v="161503"/>
    <n v="38"/>
    <x v="18"/>
  </r>
  <r>
    <x v="5"/>
    <n v="0.18"/>
    <n v="6.1"/>
    <n v="157"/>
    <n v="396"/>
    <n v="57"/>
    <x v="5"/>
  </r>
  <r>
    <x v="9"/>
    <n v="33.700000000000003"/>
    <n v="5.3"/>
    <n v="109"/>
    <n v="108381"/>
    <n v="21"/>
    <x v="9"/>
  </r>
  <r>
    <x v="32"/>
    <n v="86.3"/>
    <n v="6.9"/>
    <n v="127"/>
    <n v="42551"/>
    <n v="72"/>
    <x v="32"/>
  </r>
  <r>
    <x v="5"/>
    <n v="116.99"/>
    <n v="6.6"/>
    <n v="127"/>
    <n v="186684"/>
    <n v="50"/>
    <x v="5"/>
  </r>
  <r>
    <x v="12"/>
    <n v="110"/>
    <n v="5.5"/>
    <n v="84"/>
    <n v="148137"/>
    <n v="49"/>
    <x v="12"/>
  </r>
  <r>
    <x v="23"/>
    <n v="101.01"/>
    <n v="7.5"/>
    <n v="120"/>
    <n v="403122"/>
    <n v="71"/>
    <x v="23"/>
  </r>
  <r>
    <x v="11"/>
    <n v="34.340000000000003"/>
    <n v="6.2"/>
    <n v="121"/>
    <n v="176211"/>
    <n v="42"/>
    <x v="11"/>
  </r>
  <r>
    <x v="21"/>
    <n v="148.72999999999999"/>
    <n v="6.9"/>
    <n v="129"/>
    <n v="370021"/>
    <n v="85"/>
    <x v="21"/>
  </r>
  <r>
    <x v="8"/>
    <n v="116.6"/>
    <n v="5.5"/>
    <n v="114"/>
    <n v="285243"/>
    <n v="39"/>
    <x v="8"/>
  </r>
  <r>
    <x v="20"/>
    <n v="80.28"/>
    <n v="6.1"/>
    <n v="99"/>
    <n v="177583"/>
    <n v="36"/>
    <x v="20"/>
  </r>
  <r>
    <x v="0"/>
    <n v="112.74"/>
    <n v="6.5"/>
    <n v="121"/>
    <n v="93187"/>
    <n v="57"/>
    <x v="0"/>
  </r>
  <r>
    <x v="23"/>
    <n v="77.87"/>
    <n v="7.4"/>
    <n v="128"/>
    <n v="457518"/>
    <n v="55"/>
    <x v="23"/>
  </r>
  <r>
    <x v="10"/>
    <n v="107.1"/>
    <n v="7.8"/>
    <n v="134"/>
    <n v="458764"/>
    <n v="82"/>
    <x v="10"/>
  </r>
  <r>
    <x v="28"/>
    <n v="101.22"/>
    <n v="7.1"/>
    <n v="99"/>
    <n v="132633"/>
    <n v="64"/>
    <x v="28"/>
  </r>
  <r>
    <x v="6"/>
    <n v="80.069999999999993"/>
    <n v="7"/>
    <n v="130"/>
    <n v="341527"/>
    <n v="50"/>
    <x v="6"/>
  </r>
  <r>
    <x v="24"/>
    <n v="47.4"/>
    <n v="7.2"/>
    <n v="144"/>
    <n v="288615"/>
    <n v="63"/>
    <x v="24"/>
  </r>
  <r>
    <x v="9"/>
    <n v="86.09"/>
    <n v="3.3"/>
    <n v="86"/>
    <n v="64680"/>
    <n v="12"/>
    <x v="9"/>
  </r>
  <r>
    <x v="7"/>
    <n v="156.59"/>
    <n v="6.1"/>
    <n v="109"/>
    <n v="513"/>
    <n v="57"/>
    <x v="7"/>
  </r>
  <r>
    <x v="13"/>
    <n v="56.28"/>
    <n v="6.2"/>
    <n v="92"/>
    <n v="195378"/>
    <n v="40"/>
    <x v="13"/>
  </r>
  <r>
    <x v="11"/>
    <n v="127.44"/>
    <n v="6.3"/>
    <n v="107"/>
    <n v="190383"/>
    <n v="52"/>
    <x v="11"/>
  </r>
  <r>
    <x v="23"/>
    <n v="100.49"/>
    <n v="8.1"/>
    <n v="132"/>
    <n v="684956"/>
    <n v="86"/>
    <x v="23"/>
  </r>
  <r>
    <x v="8"/>
    <n v="169.71"/>
    <n v="8.1"/>
    <n v="146"/>
    <n v="457691"/>
    <n v="62"/>
    <x v="8"/>
  </r>
  <r>
    <x v="45"/>
    <n v="111.94"/>
    <n v="6.1"/>
    <n v="107"/>
    <n v="125275"/>
    <n v="53"/>
    <x v="45"/>
  </r>
  <r>
    <x v="1"/>
    <n v="108.1"/>
    <n v="7.8"/>
    <n v="135"/>
    <n v="201976"/>
    <n v="91"/>
    <x v="1"/>
  </r>
  <r>
    <x v="15"/>
    <n v="110.49"/>
    <n v="5.7"/>
    <n v="125"/>
    <n v="120271"/>
    <n v="34"/>
    <x v="15"/>
  </r>
  <r>
    <x v="8"/>
    <n v="100.29"/>
    <n v="5.6"/>
    <n v="92"/>
    <n v="203732"/>
    <n v="47"/>
    <x v="8"/>
  </r>
  <r>
    <x v="37"/>
    <n v="156.59"/>
    <n v="6.6"/>
    <n v="122"/>
    <n v="634"/>
    <n v="57"/>
    <x v="37"/>
  </r>
  <r>
    <x v="37"/>
    <n v="58.57"/>
    <n v="6.9"/>
    <n v="95"/>
    <n v="43280"/>
    <n v="56"/>
    <x v="37"/>
  </r>
  <r>
    <x v="17"/>
    <n v="122.19"/>
    <n v="6.9"/>
    <n v="141"/>
    <n v="100222"/>
    <n v="74"/>
    <x v="17"/>
  </r>
  <r>
    <x v="50"/>
    <n v="144.88"/>
    <n v="7.3"/>
    <n v="79"/>
    <n v="168257"/>
    <n v="83"/>
    <x v="50"/>
  </r>
  <r>
    <x v="3"/>
    <n v="81.48"/>
    <n v="6.3"/>
    <n v="115"/>
    <n v="209744"/>
    <n v="48"/>
    <x v="3"/>
  </r>
  <r>
    <x v="33"/>
    <n v="82.52"/>
    <n v="7.4"/>
    <n v="128"/>
    <n v="217157"/>
    <n v="57"/>
    <x v="33"/>
  </r>
  <r>
    <x v="29"/>
    <n v="69.239999999999995"/>
    <n v="5.9"/>
    <n v="124"/>
    <n v="62163"/>
    <n v="48"/>
    <x v="29"/>
  </r>
  <r>
    <x v="35"/>
    <n v="112.49"/>
    <n v="6.6"/>
    <n v="108"/>
    <n v="207469"/>
    <n v="56"/>
    <x v="35"/>
  </r>
  <r>
    <x v="29"/>
    <n v="113.33"/>
    <n v="7.2"/>
    <n v="165"/>
    <n v="275099"/>
    <n v="63"/>
    <x v="29"/>
  </r>
  <r>
    <x v="15"/>
    <n v="63.15"/>
    <n v="6.1"/>
    <n v="109"/>
    <n v="162670"/>
    <n v="46"/>
    <x v="15"/>
  </r>
  <r>
    <x v="8"/>
    <n v="103.03"/>
    <n v="6.4"/>
    <n v="117"/>
    <n v="244880"/>
    <n v="33"/>
    <x v="8"/>
  </r>
  <r>
    <x v="13"/>
    <n v="39.32"/>
    <n v="6.1"/>
    <n v="126"/>
    <n v="182933"/>
    <n v="35"/>
    <x v="13"/>
  </r>
  <r>
    <x v="47"/>
    <n v="0.62"/>
    <n v="7"/>
    <n v="100"/>
    <n v="231933"/>
    <n v="65"/>
    <x v="47"/>
  </r>
  <r>
    <x v="4"/>
    <n v="115.72"/>
    <n v="7.1"/>
    <n v="130"/>
    <n v="124925"/>
    <n v="66"/>
    <x v="4"/>
  </r>
  <r>
    <x v="4"/>
    <n v="83.24"/>
    <n v="6.6"/>
    <n v="96"/>
    <n v="39768"/>
    <n v="60"/>
    <x v="4"/>
  </r>
  <r>
    <x v="0"/>
    <n v="97.1"/>
    <n v="7"/>
    <n v="140"/>
    <n v="303464"/>
    <n v="70"/>
    <x v="0"/>
  </r>
  <r>
    <x v="22"/>
    <n v="121.66"/>
    <n v="7.9"/>
    <n v="119"/>
    <n v="545806"/>
    <n v="68"/>
    <x v="22"/>
  </r>
  <r>
    <x v="17"/>
    <n v="83.02"/>
    <n v="6.1"/>
    <n v="128"/>
    <n v="50693"/>
    <n v="58"/>
    <x v="17"/>
  </r>
  <r>
    <x v="17"/>
    <n v="107.93"/>
    <n v="8.9"/>
    <n v="154"/>
    <n v="2029060"/>
    <n v="94"/>
    <x v="17"/>
  </r>
  <r>
    <x v="23"/>
    <n v="102.61"/>
    <n v="7.5"/>
    <n v="170"/>
    <n v="361079"/>
    <n v="77"/>
    <x v="23"/>
  </r>
  <r>
    <x v="29"/>
    <n v="128.08000000000001"/>
    <n v="7.9"/>
    <n v="120"/>
    <n v="269385"/>
    <n v="94"/>
    <x v="29"/>
  </r>
  <r>
    <x v="41"/>
    <n v="75.599999999999994"/>
    <n v="8.4"/>
    <n v="178"/>
    <n v="1032016"/>
    <n v="68"/>
    <x v="41"/>
  </r>
  <r>
    <x v="13"/>
    <n v="128"/>
    <n v="5.9"/>
    <n v="125"/>
    <n v="141663"/>
    <n v="69"/>
    <x v="13"/>
  </r>
  <r>
    <x v="20"/>
    <n v="110.1"/>
    <n v="6"/>
    <n v="99"/>
    <n v="95677"/>
    <n v="33"/>
    <x v="20"/>
  </r>
  <r>
    <x v="29"/>
    <n v="106.81"/>
    <n v="6.3"/>
    <n v="109"/>
    <n v="210746"/>
    <n v="43"/>
    <x v="29"/>
  </r>
  <r>
    <x v="18"/>
    <n v="87.7"/>
    <n v="6.3"/>
    <n v="113"/>
    <n v="116636"/>
    <n v="54"/>
    <x v="18"/>
  </r>
  <r>
    <x v="41"/>
    <n v="108.39"/>
    <n v="6.4"/>
    <n v="90"/>
    <n v="218023"/>
    <n v="45"/>
    <x v="41"/>
  </r>
  <r>
    <x v="18"/>
    <n v="66.89"/>
    <n v="5.8"/>
    <n v="122"/>
    <n v="111239"/>
    <n v="33"/>
    <x v="18"/>
  </r>
  <r>
    <x v="11"/>
    <n v="24.25"/>
    <n v="6.5"/>
    <n v="123"/>
    <n v="76123"/>
    <n v="59"/>
    <x v="11"/>
  </r>
  <r>
    <x v="13"/>
    <n v="85.82"/>
    <n v="7.5"/>
    <n v="134"/>
    <n v="486715"/>
    <n v="64"/>
    <x v="13"/>
  </r>
  <r>
    <x v="8"/>
    <n v="83.55"/>
    <n v="5.7"/>
    <n v="116"/>
    <n v="180761"/>
    <n v="37"/>
    <x v="8"/>
  </r>
  <r>
    <x v="20"/>
    <n v="49.55"/>
    <n v="6.6"/>
    <n v="165"/>
    <n v="125206"/>
    <n v="53"/>
    <x v="20"/>
  </r>
  <r>
    <x v="15"/>
    <n v="100.54"/>
    <n v="6.5"/>
    <n v="95"/>
    <n v="343897"/>
    <n v="51"/>
    <x v="15"/>
  </r>
  <r>
    <x v="12"/>
    <n v="93.93"/>
    <n v="7.4"/>
    <n v="138"/>
    <n v="221838"/>
    <n v="81"/>
    <x v="12"/>
  </r>
  <r>
    <x v="23"/>
    <n v="118.63"/>
    <n v="6.8"/>
    <n v="108"/>
    <n v="209564"/>
    <n v="62"/>
    <x v="23"/>
  </r>
  <r>
    <x v="35"/>
    <n v="111.54"/>
    <n v="7.6"/>
    <n v="83"/>
    <n v="262826"/>
    <n v="88"/>
    <x v="35"/>
  </r>
  <r>
    <x v="7"/>
    <n v="156.59"/>
    <n v="6.7"/>
    <n v="106"/>
    <n v="667"/>
    <n v="57"/>
    <x v="7"/>
  </r>
  <r>
    <x v="0"/>
    <n v="115.65"/>
    <n v="7.9"/>
    <n v="112"/>
    <n v="679692"/>
    <n v="81"/>
    <x v="0"/>
  </r>
  <r>
    <x v="51"/>
    <n v="70.31"/>
    <n v="6.2"/>
    <n v="126"/>
    <n v="101670"/>
    <n v="66"/>
    <x v="51"/>
  </r>
  <r>
    <x v="19"/>
    <n v="96.52"/>
    <n v="7.6"/>
    <n v="101"/>
    <n v="366446"/>
    <n v="74"/>
    <x v="19"/>
  </r>
  <r>
    <x v="8"/>
    <n v="117.54"/>
    <n v="6.9"/>
    <n v="98"/>
    <n v="448740"/>
    <n v="57"/>
    <x v="8"/>
  </r>
  <r>
    <x v="4"/>
    <n v="156.59"/>
    <n v="7.4"/>
    <n v="120"/>
    <n v="4340"/>
    <n v="57"/>
    <x v="4"/>
  </r>
  <r>
    <x v="22"/>
    <n v="93.15"/>
    <n v="7.2"/>
    <n v="124"/>
    <n v="273714"/>
    <n v="60"/>
    <x v="22"/>
  </r>
  <r>
    <x v="3"/>
    <n v="93.44"/>
    <n v="6.4"/>
    <n v="130"/>
    <n v="182944"/>
    <n v="60"/>
    <x v="3"/>
  </r>
  <r>
    <x v="11"/>
    <n v="56.25"/>
    <n v="7.4"/>
    <n v="106"/>
    <n v="251829"/>
    <n v="51"/>
    <x v="11"/>
  </r>
  <r>
    <x v="6"/>
    <n v="126.37"/>
    <n v="6.7"/>
    <n v="115"/>
    <n v="223518"/>
    <n v="52"/>
    <x v="6"/>
  </r>
  <r>
    <x v="12"/>
    <n v="116.93"/>
    <n v="6"/>
    <n v="117"/>
    <n v="148050"/>
    <n v="45"/>
    <x v="12"/>
  </r>
  <r>
    <x v="19"/>
    <n v="144.53"/>
    <n v="6.8"/>
    <n v="106"/>
    <n v="384844"/>
    <n v="58"/>
    <x v="19"/>
  </r>
  <r>
    <x v="29"/>
    <n v="124.12"/>
    <n v="7.6"/>
    <n v="147"/>
    <n v="207817"/>
    <n v="86"/>
    <x v="29"/>
  </r>
  <r>
    <x v="8"/>
    <n v="104.01"/>
    <n v="5.8"/>
    <n v="83"/>
    <n v="95454"/>
    <n v="59"/>
    <x v="8"/>
  </r>
  <r>
    <x v="14"/>
    <n v="77.319999999999993"/>
    <n v="7.7"/>
    <n v="125"/>
    <n v="242042"/>
    <n v="66"/>
    <x v="14"/>
  </r>
  <r>
    <x v="5"/>
    <n v="65.63"/>
    <n v="6.3"/>
    <n v="112"/>
    <n v="113608"/>
    <n v="53"/>
    <x v="5"/>
  </r>
  <r>
    <x v="18"/>
    <n v="101.07"/>
    <n v="7.3"/>
    <n v="105"/>
    <n v="359468"/>
    <n v="65"/>
    <x v="18"/>
  </r>
  <r>
    <x v="16"/>
    <n v="63.22"/>
    <n v="6.9"/>
    <n v="136"/>
    <n v="284868"/>
    <n v="52"/>
    <x v="16"/>
  </r>
  <r>
    <x v="5"/>
    <n v="0.39"/>
    <n v="6.6"/>
    <n v="126"/>
    <n v="4700"/>
    <n v="72"/>
    <x v="5"/>
  </r>
  <r>
    <x v="52"/>
    <n v="141.84"/>
    <n v="7.6"/>
    <n v="78"/>
    <n v="183055"/>
    <n v="65"/>
    <x v="52"/>
  </r>
  <r>
    <x v="11"/>
    <n v="62.68"/>
    <n v="5.9"/>
    <n v="99"/>
    <n v="158975"/>
    <n v="28"/>
    <x v="11"/>
  </r>
  <r>
    <x v="16"/>
    <n v="118.7"/>
    <n v="5.8"/>
    <n v="106"/>
    <n v="133142"/>
    <n v="45"/>
    <x v="16"/>
  </r>
  <r>
    <x v="10"/>
    <n v="0.02"/>
    <n v="6.7"/>
    <n v="110"/>
    <n v="12944"/>
    <n v="68"/>
    <x v="10"/>
  </r>
  <r>
    <x v="0"/>
    <n v="88.92"/>
    <n v="6.4"/>
    <n v="96"/>
    <n v="219572"/>
    <n v="28"/>
    <x v="0"/>
  </r>
  <r>
    <x v="31"/>
    <n v="70.41"/>
    <n v="8"/>
    <n v="189"/>
    <n v="156390"/>
    <n v="72"/>
    <x v="31"/>
  </r>
  <r>
    <x v="10"/>
    <n v="73.099999999999994"/>
    <n v="6.3"/>
    <n v="131"/>
    <n v="222455"/>
    <n v="52"/>
    <x v="10"/>
  </r>
  <r>
    <x v="37"/>
    <n v="84.16"/>
    <n v="6"/>
    <n v="109"/>
    <n v="236909"/>
    <n v="60"/>
    <x v="37"/>
  </r>
  <r>
    <x v="9"/>
    <n v="64.510000000000005"/>
    <n v="7.2"/>
    <n v="100"/>
    <n v="72732"/>
    <n v="43"/>
    <x v="9"/>
  </r>
  <r>
    <x v="20"/>
    <n v="15.09"/>
    <n v="7.6"/>
    <n v="101"/>
    <n v="143771"/>
    <n v="86"/>
    <x v="20"/>
  </r>
  <r>
    <x v="24"/>
    <n v="110.33"/>
    <n v="6.1"/>
    <n v="90"/>
    <n v="146198"/>
    <n v="47"/>
    <x v="24"/>
  </r>
  <r>
    <x v="15"/>
    <n v="80.569999999999993"/>
    <n v="5.8"/>
    <n v="133"/>
    <n v="97766"/>
    <n v="50"/>
    <x v="15"/>
  </r>
  <r>
    <x v="5"/>
    <n v="129.36000000000001"/>
    <n v="7.1"/>
    <n v="124"/>
    <n v="177688"/>
    <n v="45"/>
    <x v="5"/>
  </r>
  <r>
    <x v="20"/>
    <n v="100.02"/>
    <n v="5.6"/>
    <n v="113"/>
    <n v="202753"/>
    <n v="54"/>
    <x v="20"/>
  </r>
  <r>
    <x v="1"/>
    <n v="100.04"/>
    <n v="5.8"/>
    <n v="86"/>
    <n v="39322"/>
    <n v="46"/>
    <x v="1"/>
  </r>
  <r>
    <x v="21"/>
    <n v="118.87"/>
    <n v="6.7"/>
    <n v="117"/>
    <n v="130999"/>
    <n v="81"/>
    <x v="21"/>
  </r>
  <r>
    <x v="23"/>
    <n v="51.88"/>
    <n v="6.3"/>
    <n v="126"/>
    <n v="168657"/>
    <n v="46"/>
    <x v="23"/>
  </r>
  <r>
    <x v="15"/>
    <n v="100.25"/>
    <n v="4.5999999999999996"/>
    <n v="81"/>
    <n v="22175"/>
    <n v="35"/>
    <x v="15"/>
  </r>
  <r>
    <x v="3"/>
    <n v="43.48"/>
    <n v="7.1"/>
    <n v="121"/>
    <n v="217969"/>
    <n v="64"/>
    <x v="3"/>
  </r>
  <r>
    <x v="19"/>
    <n v="100.61"/>
    <n v="6.9"/>
    <n v="136"/>
    <n v="267296"/>
    <n v="45"/>
    <x v="19"/>
  </r>
  <r>
    <x v="11"/>
    <n v="100.55"/>
    <n v="7.9"/>
    <n v="116"/>
    <n v="687333"/>
    <n v="81"/>
    <x v="11"/>
  </r>
  <r>
    <x v="13"/>
    <n v="43.58"/>
    <n v="6.4"/>
    <n v="132"/>
    <n v="171494"/>
    <n v="39"/>
    <x v="13"/>
  </r>
  <r>
    <x v="23"/>
    <n v="75.37"/>
    <n v="5"/>
    <n v="80"/>
    <n v="87145"/>
    <n v="27"/>
    <x v="23"/>
  </r>
  <r>
    <x v="28"/>
    <n v="135.03"/>
    <n v="6.8"/>
    <n v="115"/>
    <n v="114075"/>
    <n v="25"/>
    <x v="28"/>
  </r>
  <r>
    <x v="32"/>
    <n v="135.27000000000001"/>
    <n v="6.7"/>
    <n v="93"/>
    <n v="94675"/>
    <n v="51"/>
    <x v="32"/>
  </r>
  <r>
    <x v="32"/>
    <n v="91.46"/>
    <n v="6.2"/>
    <n v="111"/>
    <n v="150256"/>
    <n v="61"/>
    <x v="32"/>
  </r>
  <r>
    <x v="3"/>
    <n v="161.19999999999999"/>
    <n v="7.8"/>
    <n v="147"/>
    <n v="201932"/>
    <n v="72"/>
    <x v="3"/>
  </r>
  <r>
    <x v="6"/>
    <n v="138.44999999999999"/>
    <n v="7.2"/>
    <n v="109"/>
    <n v="556062"/>
    <n v="69"/>
    <x v="6"/>
  </r>
  <r>
    <x v="20"/>
    <n v="83.08"/>
    <n v="7.1"/>
    <n v="121"/>
    <n v="245027"/>
    <n v="56"/>
    <x v="20"/>
  </r>
  <r>
    <x v="16"/>
    <n v="85.11"/>
    <n v="6.1"/>
    <n v="86"/>
    <n v="96896"/>
    <n v="49"/>
    <x v="16"/>
  </r>
  <r>
    <x v="19"/>
    <n v="93.39"/>
    <n v="5.0999999999999996"/>
    <n v="87"/>
    <n v="59863"/>
    <n v="47"/>
    <x v="19"/>
  </r>
  <r>
    <x v="32"/>
    <n v="122.01"/>
    <n v="7.5"/>
    <n v="135"/>
    <n v="200285"/>
    <n v="58"/>
    <x v="32"/>
  </r>
  <r>
    <x v="10"/>
    <n v="68.56"/>
    <n v="5.7"/>
    <n v="106"/>
    <n v="118717"/>
    <n v="39"/>
    <x v="10"/>
  </r>
  <r>
    <x v="22"/>
    <n v="93.35"/>
    <n v="6.1"/>
    <n v="101"/>
    <n v="119039"/>
    <n v="42"/>
    <x v="22"/>
  </r>
  <r>
    <x v="15"/>
    <n v="90.38"/>
    <n v="7"/>
    <n v="111"/>
    <n v="309159"/>
    <n v="60"/>
    <x v="15"/>
  </r>
  <r>
    <x v="37"/>
    <n v="156.59"/>
    <n v="6.6"/>
    <n v="120"/>
    <n v="2404"/>
    <n v="57"/>
    <x v="37"/>
  </r>
  <r>
    <x v="28"/>
    <n v="78.69"/>
    <n v="6.7"/>
    <n v="114"/>
    <n v="121219"/>
    <n v="54"/>
    <x v="28"/>
  </r>
  <r>
    <x v="24"/>
    <n v="113.09"/>
    <n v="5.6"/>
    <n v="95"/>
    <n v="95001"/>
    <n v="30"/>
    <x v="24"/>
  </r>
  <r>
    <x v="23"/>
    <n v="120.91"/>
    <n v="6.8"/>
    <n v="99"/>
    <n v="355191"/>
    <n v="48"/>
    <x v="23"/>
  </r>
  <r>
    <x v="6"/>
    <n v="58.88"/>
    <n v="6.2"/>
    <n v="118"/>
    <n v="254967"/>
    <n v="43"/>
    <x v="6"/>
  </r>
  <r>
    <x v="4"/>
    <n v="0.67"/>
    <n v="6.2"/>
    <n v="134"/>
    <n v="1751"/>
    <n v="61"/>
    <x v="4"/>
  </r>
  <r>
    <x v="6"/>
    <n v="19.02"/>
    <n v="7.5"/>
    <n v="114"/>
    <n v="223973"/>
    <n v="73"/>
    <x v="6"/>
  </r>
  <r>
    <x v="6"/>
    <n v="0.06"/>
    <n v="6.2"/>
    <n v="105"/>
    <n v="3533"/>
    <n v="55"/>
    <x v="6"/>
  </r>
  <r>
    <x v="4"/>
    <n v="99.22"/>
    <n v="7.2"/>
    <n v="104"/>
    <n v="78143"/>
    <n v="60"/>
    <x v="4"/>
  </r>
  <r>
    <x v="10"/>
    <n v="65.19"/>
    <n v="6.3"/>
    <n v="114"/>
    <n v="139422"/>
    <n v="51"/>
    <x v="10"/>
  </r>
  <r>
    <x v="9"/>
    <n v="45.02"/>
    <n v="5.9"/>
    <n v="90"/>
    <n v="21802"/>
    <n v="40"/>
    <x v="9"/>
  </r>
  <r>
    <x v="5"/>
    <n v="156.59"/>
    <n v="4.7"/>
    <n v="129"/>
    <n v="471"/>
    <n v="57"/>
    <x v="5"/>
  </r>
  <r>
    <x v="12"/>
    <n v="111.76"/>
    <n v="4.3"/>
    <n v="84"/>
    <n v="60852"/>
    <n v="57"/>
    <x v="12"/>
  </r>
  <r>
    <x v="22"/>
    <n v="96.4"/>
    <n v="6.8"/>
    <n v="112"/>
    <n v="280108"/>
    <n v="65"/>
    <x v="22"/>
  </r>
  <r>
    <x v="7"/>
    <n v="156.59"/>
    <n v="7.4"/>
    <n v="127"/>
    <n v="136778"/>
    <n v="49"/>
    <x v="7"/>
  </r>
  <r>
    <x v="13"/>
    <n v="83.91"/>
    <n v="6"/>
    <n v="109"/>
    <n v="141573"/>
    <n v="39"/>
    <x v="13"/>
  </r>
  <r>
    <x v="17"/>
    <n v="71.569999999999993"/>
    <n v="7"/>
    <n v="116"/>
    <n v="191090"/>
    <n v="42"/>
    <x v="17"/>
  </r>
  <r>
    <x v="21"/>
    <n v="82.16"/>
    <n v="6.3"/>
    <n v="115"/>
    <n v="168626"/>
    <n v="59"/>
    <x v="21"/>
  </r>
  <r>
    <x v="6"/>
    <n v="125.01"/>
    <n v="6.8"/>
    <n v="104"/>
    <n v="194851"/>
    <n v="43"/>
    <x v="6"/>
  </r>
  <r>
    <x v="12"/>
    <n v="135.65"/>
    <n v="6.2"/>
    <n v="106"/>
    <n v="216400"/>
    <n v="52"/>
    <x v="12"/>
  </r>
  <r>
    <x v="20"/>
    <n v="110.52"/>
    <n v="7"/>
    <n v="107"/>
    <n v="414914"/>
    <n v="71"/>
    <x v="20"/>
  </r>
  <r>
    <x v="9"/>
    <n v="63.86"/>
    <n v="7.3"/>
    <n v="123"/>
    <n v="417542"/>
    <n v="87"/>
    <x v="9"/>
  </r>
  <r>
    <x v="1"/>
    <n v="96.37"/>
    <n v="7.3"/>
    <n v="121"/>
    <n v="174642"/>
    <n v="69"/>
    <x v="1"/>
  </r>
  <r>
    <x v="14"/>
    <n v="100.77"/>
    <n v="6.6"/>
    <n v="141"/>
    <n v="88065"/>
    <n v="50"/>
    <x v="14"/>
  </r>
  <r>
    <x v="11"/>
    <n v="55.48"/>
    <n v="6.3"/>
    <n v="117"/>
    <n v="86377"/>
    <n v="66"/>
    <x v="11"/>
  </r>
  <r>
    <x v="3"/>
    <n v="75.760000000000005"/>
    <n v="7.1"/>
    <n v="121"/>
    <n v="251894"/>
    <n v="51"/>
    <x v="3"/>
  </r>
  <r>
    <x v="24"/>
    <n v="56.11"/>
    <n v="7.5"/>
    <n v="85"/>
    <n v="136257"/>
    <n v="87"/>
    <x v="24"/>
  </r>
  <r>
    <x v="8"/>
    <n v="99.97"/>
    <n v="5.9"/>
    <n v="84"/>
    <n v="56278"/>
    <n v="53"/>
    <x v="8"/>
  </r>
  <r>
    <x v="22"/>
    <n v="118.91"/>
    <n v="6.4"/>
    <n v="124"/>
    <n v="116714"/>
    <n v="45"/>
    <x v="22"/>
  </r>
  <r>
    <x v="1"/>
    <n v="7.8"/>
    <n v="7.5"/>
    <n v="112"/>
    <n v="40645"/>
    <n v="72"/>
    <x v="1"/>
  </r>
  <r>
    <x v="22"/>
    <n v="77.81"/>
    <n v="7.5"/>
    <n v="167"/>
    <n v="440994"/>
    <n v="72"/>
    <x v="22"/>
  </r>
  <r>
    <x v="11"/>
    <n v="0.71"/>
    <n v="5.9"/>
    <n v="119"/>
    <n v="3229"/>
    <n v="57"/>
    <x v="11"/>
  </r>
  <r>
    <x v="21"/>
    <n v="107.92"/>
    <n v="6.3"/>
    <n v="86"/>
    <n v="240026"/>
    <n v="68"/>
    <x v="21"/>
  </r>
  <r>
    <x v="1"/>
    <n v="105.81"/>
    <n v="6.6"/>
    <n v="107"/>
    <n v="66840"/>
    <n v="65"/>
    <x v="1"/>
  </r>
  <r>
    <x v="13"/>
    <n v="101.53"/>
    <n v="7.2"/>
    <n v="132"/>
    <n v="370174"/>
    <n v="57"/>
    <x v="13"/>
  </r>
  <r>
    <x v="1"/>
    <n v="96.85"/>
    <n v="7.4"/>
    <n v="122"/>
    <n v="56300"/>
    <n v="64"/>
    <x v="1"/>
  </r>
  <r>
    <x v="1"/>
    <n v="156.59"/>
    <n v="6.8"/>
    <n v="112"/>
    <n v="1534"/>
    <n v="73"/>
    <x v="1"/>
  </r>
  <r>
    <x v="31"/>
    <n v="113.5"/>
    <n v="6.9"/>
    <n v="99"/>
    <n v="155569"/>
    <n v="57"/>
    <x v="31"/>
  </r>
  <r>
    <x v="24"/>
    <n v="158.12"/>
    <n v="6.4"/>
    <n v="113"/>
    <n v="179890"/>
    <n v="48"/>
    <x v="24"/>
  </r>
  <r>
    <x v="7"/>
    <n v="156.59"/>
    <n v="6.1"/>
    <n v="112"/>
    <n v="107185"/>
    <n v="60"/>
    <x v="7"/>
  </r>
  <r>
    <x v="17"/>
    <n v="144.83000000000001"/>
    <n v="6.5"/>
    <n v="97"/>
    <n v="115965"/>
    <n v="57"/>
    <x v="17"/>
  </r>
  <r>
    <x v="12"/>
    <n v="138.61000000000001"/>
    <n v="5.9"/>
    <n v="98"/>
    <n v="102741"/>
    <n v="46"/>
    <x v="12"/>
  </r>
  <r>
    <x v="4"/>
    <n v="102.08"/>
    <n v="6.7"/>
    <n v="121"/>
    <n v="159456"/>
    <n v="50"/>
    <x v="4"/>
  </r>
  <r>
    <x v="29"/>
    <n v="73.209999999999994"/>
    <n v="5.8"/>
    <n v="112"/>
    <n v="131978"/>
    <n v="24"/>
    <x v="29"/>
  </r>
  <r>
    <x v="41"/>
    <n v="67.819999999999993"/>
    <n v="6.6"/>
    <n v="127"/>
    <n v="130266"/>
    <n v="64"/>
    <x v="41"/>
  </r>
  <r>
    <x v="1"/>
    <n v="0.61"/>
    <n v="6"/>
    <n v="99"/>
    <n v="1312"/>
    <n v="57"/>
    <x v="1"/>
  </r>
  <r>
    <x v="28"/>
    <n v="83.9"/>
    <n v="7"/>
    <n v="121"/>
    <n v="106169"/>
    <n v="60"/>
    <x v="28"/>
  </r>
  <r>
    <x v="13"/>
    <n v="0.77"/>
    <n v="6.4"/>
    <n v="116"/>
    <n v="1664"/>
    <n v="57"/>
    <x v="13"/>
  </r>
  <r>
    <x v="45"/>
    <n v="53.72"/>
    <n v="5.8"/>
    <n v="102"/>
    <n v="131800"/>
    <n v="36"/>
    <x v="45"/>
  </r>
  <r>
    <x v="10"/>
    <n v="58.24"/>
    <n v="7.3"/>
    <n v="114"/>
    <n v="317252"/>
    <n v="54"/>
    <x v="10"/>
  </r>
  <r>
    <x v="4"/>
    <n v="156.59"/>
    <n v="6.8"/>
    <n v="130"/>
    <n v="4600"/>
    <n v="57"/>
    <x v="4"/>
  </r>
  <r>
    <x v="40"/>
    <n v="102.92"/>
    <n v="5.8"/>
    <n v="116"/>
    <n v="78895"/>
    <n v="51"/>
    <x v="40"/>
  </r>
  <r>
    <x v="10"/>
    <n v="56.67"/>
    <n v="8.1"/>
    <n v="134"/>
    <n v="697506"/>
    <n v="96"/>
    <x v="10"/>
  </r>
  <r>
    <x v="41"/>
    <n v="67.44"/>
    <n v="8.3000000000000007"/>
    <n v="170"/>
    <n v="650648"/>
    <n v="76"/>
    <x v="41"/>
  </r>
  <r>
    <x v="8"/>
    <n v="68.22"/>
    <n v="6"/>
    <n v="94"/>
    <n v="97778"/>
    <n v="53"/>
    <x v="8"/>
  </r>
  <r>
    <x v="23"/>
    <n v="110.36"/>
    <n v="5.9"/>
    <n v="91"/>
    <n v="145321"/>
    <n v="49"/>
    <x v="23"/>
  </r>
  <r>
    <x v="21"/>
    <n v="120.06"/>
    <n v="5.9"/>
    <n v="115"/>
    <n v="148092"/>
    <n v="37"/>
    <x v="21"/>
  </r>
  <r>
    <x v="28"/>
    <n v="75.38"/>
    <n v="6.7"/>
    <n v="169"/>
    <n v="41578"/>
    <n v="65"/>
    <x v="28"/>
  </r>
  <r>
    <x v="24"/>
    <n v="119.52"/>
    <n v="7.8"/>
    <n v="136"/>
    <n v="251365"/>
    <n v="72"/>
    <x v="24"/>
  </r>
  <r>
    <x v="3"/>
    <n v="156.59"/>
    <n v="5.6"/>
    <n v="113"/>
    <n v="1235"/>
    <n v="57"/>
    <x v="3"/>
  </r>
  <r>
    <x v="12"/>
    <n v="47.89"/>
    <n v="5.3"/>
    <n v="72"/>
    <n v="16595"/>
    <n v="38"/>
    <x v="12"/>
  </r>
  <r>
    <x v="0"/>
    <n v="66.48"/>
    <n v="5.0999999999999996"/>
    <n v="82"/>
    <n v="106590"/>
    <n v="30"/>
    <x v="0"/>
  </r>
  <r>
    <x v="19"/>
    <n v="84.05"/>
    <n v="6.9"/>
    <n v="95"/>
    <n v="120319"/>
    <n v="52"/>
    <x v="19"/>
  </r>
  <r>
    <x v="16"/>
    <n v="88.51"/>
    <n v="7.6"/>
    <n v="129"/>
    <n v="372552"/>
    <n v="76"/>
    <x v="16"/>
  </r>
  <r>
    <x v="28"/>
    <n v="161.49"/>
    <n v="6.1"/>
    <n v="90"/>
    <n v="164784"/>
    <n v="41"/>
    <x v="28"/>
  </r>
  <r>
    <x v="8"/>
    <n v="73.86"/>
    <n v="7.5"/>
    <n v="126"/>
    <n v="323110"/>
    <n v="83"/>
    <x v="8"/>
  </r>
  <r>
    <x v="9"/>
    <n v="104.9"/>
    <n v="5.8"/>
    <n v="93"/>
    <n v="64635"/>
    <n v="40"/>
    <x v="9"/>
  </r>
  <r>
    <x v="0"/>
    <n v="107.51"/>
    <n v="7.6"/>
    <n v="162"/>
    <n v="550223"/>
    <n v="56"/>
    <x v="0"/>
  </r>
  <r>
    <x v="25"/>
    <n v="124.06"/>
    <n v="7.2"/>
    <n v="117"/>
    <n v="90410"/>
    <n v="72"/>
    <x v="25"/>
  </r>
  <r>
    <x v="19"/>
    <n v="57.39"/>
    <n v="7.6"/>
    <n v="127"/>
    <n v="285299"/>
    <n v="66"/>
    <x v="19"/>
  </r>
  <r>
    <x v="53"/>
    <n v="184.93"/>
    <n v="7.6"/>
    <n v="83"/>
    <n v="199508"/>
    <n v="95"/>
    <x v="53"/>
  </r>
  <r>
    <x v="8"/>
    <n v="108.09"/>
    <n v="5.4"/>
    <n v="95"/>
    <n v="34659"/>
    <n v="41"/>
    <x v="8"/>
  </r>
  <r>
    <x v="11"/>
    <n v="113.26"/>
    <n v="6.2"/>
    <n v="100"/>
    <n v="125657"/>
    <n v="60"/>
    <x v="11"/>
  </r>
  <r>
    <x v="3"/>
    <n v="47.39"/>
    <n v="5.3"/>
    <n v="127"/>
    <n v="188877"/>
    <n v="40"/>
    <x v="3"/>
  </r>
  <r>
    <x v="0"/>
    <n v="79.959999999999994"/>
    <n v="6.2"/>
    <n v="121"/>
    <n v="235104"/>
    <n v="41"/>
    <x v="0"/>
  </r>
  <r>
    <x v="29"/>
    <n v="66.959999999999994"/>
    <n v="4.8"/>
    <n v="100"/>
    <n v="37736"/>
    <n v="35"/>
    <x v="29"/>
  </r>
  <r>
    <x v="11"/>
    <n v="72.680000000000007"/>
    <n v="6.8"/>
    <n v="87"/>
    <n v="62604"/>
    <n v="56"/>
    <x v="11"/>
  </r>
  <r>
    <x v="13"/>
    <n v="156.59"/>
    <n v="7.3"/>
    <n v="95"/>
    <n v="8191"/>
    <n v="57"/>
    <x v="13"/>
  </r>
  <r>
    <x v="0"/>
    <n v="20.82"/>
    <n v="5.2"/>
    <n v="91"/>
    <n v="110992"/>
    <n v="39"/>
    <x v="0"/>
  </r>
  <r>
    <x v="33"/>
    <n v="121.7"/>
    <n v="7"/>
    <n v="94"/>
    <n v="157683"/>
    <n v="57"/>
    <x v="33"/>
  </r>
  <r>
    <x v="17"/>
    <n v="101.63"/>
    <n v="7"/>
    <n v="127"/>
    <n v="112377"/>
    <n v="62"/>
    <x v="17"/>
  </r>
  <r>
    <x v="6"/>
    <n v="64.94"/>
    <n v="5.6"/>
    <n v="106"/>
    <n v="88106"/>
    <n v="46"/>
    <x v="6"/>
  </r>
  <r>
    <x v="28"/>
    <n v="56.97"/>
    <n v="6.5"/>
    <n v="132"/>
    <n v="168134"/>
    <n v="48"/>
    <x v="28"/>
  </r>
  <r>
    <x v="31"/>
    <n v="79.099999999999994"/>
    <n v="7.3"/>
    <n v="128"/>
    <n v="195086"/>
    <n v="73"/>
    <x v="31"/>
  </r>
  <r>
    <x v="12"/>
    <n v="75.849999999999994"/>
    <n v="5.0999999999999996"/>
    <n v="99"/>
    <n v="49475"/>
    <n v="34"/>
    <x v="12"/>
  </r>
  <r>
    <x v="13"/>
    <n v="0.71"/>
    <n v="4.9000000000000004"/>
    <n v="119"/>
    <n v="5111"/>
    <n v="57"/>
    <x v="13"/>
  </r>
  <r>
    <x v="41"/>
    <n v="81.06"/>
    <n v="6.7"/>
    <n v="103"/>
    <n v="103474"/>
    <n v="67"/>
    <x v="41"/>
  </r>
  <r>
    <x v="41"/>
    <n v="71.52"/>
    <n v="7.6"/>
    <n v="135"/>
    <n v="82009"/>
    <n v="69"/>
    <x v="41"/>
  </r>
  <r>
    <x v="11"/>
    <n v="156.59"/>
    <n v="2.5"/>
    <n v="113"/>
    <n v="3250"/>
    <n v="57"/>
    <x v="11"/>
  </r>
  <r>
    <x v="16"/>
    <n v="60.67"/>
    <n v="5.7"/>
    <n v="98"/>
    <n v="105442"/>
    <n v="50"/>
    <x v="16"/>
  </r>
  <r>
    <x v="25"/>
    <n v="105.49"/>
    <n v="6.4"/>
    <n v="103"/>
    <n v="49703"/>
    <n v="58"/>
    <x v="25"/>
  </r>
  <r>
    <x v="5"/>
    <n v="0.15"/>
    <n v="6.6"/>
    <n v="120"/>
    <n v="2250"/>
    <n v="57"/>
    <x v="5"/>
  </r>
  <r>
    <x v="23"/>
    <n v="84.22"/>
    <n v="5.0999999999999996"/>
    <n v="93"/>
    <n v="57979"/>
    <n v="34"/>
    <x v="23"/>
  </r>
  <r>
    <x v="31"/>
    <n v="69.47"/>
    <n v="6.7"/>
    <n v="84"/>
    <n v="108955"/>
    <n v="61"/>
    <x v="31"/>
  </r>
  <r>
    <x v="22"/>
    <n v="104.45"/>
    <n v="7.7"/>
    <n v="117"/>
    <n v="268139"/>
    <n v="72"/>
    <x v="22"/>
  </r>
  <r>
    <x v="12"/>
    <n v="70.099999999999994"/>
    <n v="8.1999999999999993"/>
    <n v="111"/>
    <n v="1106348"/>
    <n v="69"/>
    <x v="12"/>
  </r>
  <r>
    <x v="1"/>
    <n v="60.72"/>
    <n v="7"/>
    <n v="97"/>
    <n v="38652"/>
    <n v="61"/>
    <x v="1"/>
  </r>
  <r>
    <x v="22"/>
    <n v="91.05"/>
    <n v="5.5"/>
    <n v="92"/>
    <n v="139017"/>
    <n v="45"/>
    <x v="22"/>
  </r>
  <r>
    <x v="22"/>
    <n v="127.22"/>
    <n v="6.2"/>
    <n v="108"/>
    <n v="114304"/>
    <n v="45"/>
    <x v="22"/>
  </r>
  <r>
    <x v="9"/>
    <n v="104.03"/>
    <n v="6"/>
    <n v="100"/>
    <n v="73585"/>
    <n v="30"/>
    <x v="9"/>
  </r>
  <r>
    <x v="11"/>
    <n v="67.209999999999994"/>
    <n v="8.1"/>
    <n v="139"/>
    <n v="519526"/>
    <n v="71"/>
    <x v="11"/>
  </r>
  <r>
    <x v="16"/>
    <n v="64.040000000000006"/>
    <n v="7.1"/>
    <n v="126"/>
    <n v="311544"/>
    <n v="59"/>
    <x v="16"/>
  </r>
  <r>
    <x v="9"/>
    <n v="81.900000000000006"/>
    <n v="7.2"/>
    <n v="116"/>
    <n v="151213"/>
    <n v="83"/>
    <x v="9"/>
  </r>
  <r>
    <x v="41"/>
    <n v="84.92"/>
    <n v="6.5"/>
    <n v="99"/>
    <n v="53396"/>
    <n v="47"/>
    <x v="41"/>
  </r>
  <r>
    <x v="6"/>
    <n v="59.65"/>
    <n v="6.4"/>
    <n v="83"/>
    <n v="306587"/>
    <n v="58"/>
    <x v="6"/>
  </r>
  <r>
    <x v="12"/>
    <n v="66.47"/>
    <n v="5.8"/>
    <n v="110"/>
    <n v="176615"/>
    <n v="30"/>
    <x v="12"/>
  </r>
  <r>
    <x v="11"/>
    <n v="66.180000000000007"/>
    <n v="5.7"/>
    <n v="120"/>
    <n v="122686"/>
    <n v="33"/>
    <x v="11"/>
  </r>
  <r>
    <x v="12"/>
    <n v="102.54"/>
    <n v="5.3"/>
    <n v="103"/>
    <n v="220544"/>
    <n v="42"/>
    <x v="12"/>
  </r>
  <r>
    <x v="31"/>
    <n v="124.03"/>
    <n v="6.8"/>
    <n v="113"/>
    <n v="57660"/>
    <n v="70"/>
    <x v="31"/>
  </r>
  <r>
    <x v="0"/>
    <n v="93.95"/>
    <n v="6.4"/>
    <n v="129"/>
    <n v="173744"/>
    <n v="47"/>
    <x v="0"/>
  </r>
  <r>
    <x v="20"/>
    <n v="101.11"/>
    <n v="6.6"/>
    <n v="118"/>
    <n v="187619"/>
    <n v="43"/>
    <x v="20"/>
  </r>
  <r>
    <x v="23"/>
    <n v="88.1"/>
    <n v="6"/>
    <n v="90"/>
    <n v="136227"/>
    <n v="44"/>
    <x v="23"/>
  </r>
  <r>
    <x v="16"/>
    <n v="64.67"/>
    <n v="6.6"/>
    <n v="85"/>
    <n v="126561"/>
    <n v="74"/>
    <x v="16"/>
  </r>
  <r>
    <x v="16"/>
    <n v="90.71"/>
    <n v="5.0999999999999996"/>
    <n v="83"/>
    <n v="121998"/>
    <n v="40"/>
    <x v="16"/>
  </r>
  <r>
    <x v="2"/>
    <n v="67.13"/>
    <n v="6"/>
    <n v="108"/>
    <n v="91310"/>
    <n v="43"/>
    <x v="2"/>
  </r>
  <r>
    <x v="24"/>
    <n v="83.04"/>
    <n v="7.7"/>
    <n v="134"/>
    <n v="356481"/>
    <n v="87"/>
    <x v="24"/>
  </r>
  <r>
    <x v="33"/>
    <n v="83.29"/>
    <n v="6.8"/>
    <n v="117"/>
    <n v="112761"/>
    <n v="64"/>
    <x v="33"/>
  </r>
  <r>
    <x v="2"/>
    <n v="92.98"/>
    <n v="5.3"/>
    <n v="93"/>
    <n v="90045"/>
    <n v="37"/>
    <x v="2"/>
  </r>
  <r>
    <x v="9"/>
    <n v="58.06"/>
    <n v="5.5"/>
    <n v="116"/>
    <n v="186464"/>
    <n v="37"/>
    <x v="9"/>
  </r>
  <r>
    <x v="18"/>
    <n v="116.74"/>
    <n v="6.5"/>
    <n v="105"/>
    <n v="87441"/>
    <n v="40"/>
    <x v="18"/>
  </r>
  <r>
    <x v="8"/>
    <n v="79.88"/>
    <n v="7.2"/>
    <n v="146"/>
    <n v="157803"/>
    <n v="72"/>
    <x v="8"/>
  </r>
  <r>
    <x v="15"/>
    <n v="84.75"/>
    <n v="5.7"/>
    <n v="91"/>
    <n v="104677"/>
    <n v="53"/>
    <x v="15"/>
  </r>
  <r>
    <x v="12"/>
    <n v="105.81"/>
    <n v="6.4"/>
    <n v="116"/>
    <n v="238604"/>
    <n v="45"/>
    <x v="12"/>
  </r>
  <r>
    <x v="23"/>
    <n v="80.28"/>
    <n v="5.6"/>
    <n v="101"/>
    <n v="201179"/>
    <n v="29"/>
    <x v="23"/>
  </r>
  <r>
    <x v="22"/>
    <n v="53.71"/>
    <n v="7.9"/>
    <n v="120"/>
    <n v="181634"/>
    <n v="85"/>
    <x v="22"/>
  </r>
  <r>
    <x v="24"/>
    <n v="109.45"/>
    <n v="7.1"/>
    <n v="116"/>
    <n v="436221"/>
    <n v="73"/>
    <x v="24"/>
  </r>
  <r>
    <x v="10"/>
    <n v="116.63"/>
    <n v="7.2"/>
    <n v="132"/>
    <n v="115446"/>
    <n v="65"/>
    <x v="10"/>
  </r>
  <r>
    <x v="18"/>
    <n v="91.41"/>
    <n v="5"/>
    <n v="113"/>
    <n v="76733"/>
    <n v="42"/>
    <x v="18"/>
  </r>
  <r>
    <x v="8"/>
    <n v="82.58"/>
    <n v="7.3"/>
    <n v="115"/>
    <n v="242388"/>
    <n v="84"/>
    <x v="8"/>
  </r>
  <r>
    <x v="15"/>
    <n v="77.22"/>
    <n v="6.7"/>
    <n v="117"/>
    <n v="259316"/>
    <n v="47"/>
    <x v="15"/>
  </r>
  <r>
    <x v="26"/>
    <n v="177.2"/>
    <n v="7.4"/>
    <n v="116"/>
    <n v="107311"/>
    <n v="88"/>
    <x v="26"/>
  </r>
  <r>
    <x v="14"/>
    <n v="102.31"/>
    <n v="7.2"/>
    <n v="128"/>
    <n v="104598"/>
    <n v="74"/>
    <x v="14"/>
  </r>
  <r>
    <x v="18"/>
    <n v="106.89"/>
    <n v="6.7"/>
    <n v="103"/>
    <n v="154726"/>
    <n v="61"/>
    <x v="18"/>
  </r>
  <r>
    <x v="9"/>
    <n v="75.47"/>
    <n v="6.9"/>
    <n v="118"/>
    <n v="230821"/>
    <n v="47"/>
    <x v="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9">
  <r>
    <x v="0"/>
    <n v="7.8"/>
    <n v="760.51"/>
  </r>
  <r>
    <x v="1"/>
    <n v="7.8"/>
    <n v="760.51"/>
  </r>
  <r>
    <x v="2"/>
    <n v="7.8"/>
    <n v="760.51"/>
  </r>
  <r>
    <x v="0"/>
    <n v="8.4"/>
    <n v="858.37"/>
  </r>
  <r>
    <x v="1"/>
    <n v="8.4"/>
    <n v="858.37"/>
  </r>
  <r>
    <x v="3"/>
    <n v="8.4"/>
    <n v="858.37"/>
  </r>
  <r>
    <x v="3"/>
    <n v="7.9"/>
    <n v="659.33"/>
  </r>
  <r>
    <x v="4"/>
    <n v="7.9"/>
    <n v="659.33"/>
  </r>
  <r>
    <x v="0"/>
    <n v="7.8"/>
    <n v="936.66"/>
  </r>
  <r>
    <x v="1"/>
    <n v="7.8"/>
    <n v="936.66"/>
  </r>
  <r>
    <x v="5"/>
    <n v="7.8"/>
    <n v="936.66"/>
  </r>
  <r>
    <x v="0"/>
    <n v="8.4"/>
    <n v="678.82"/>
  </r>
  <r>
    <x v="1"/>
    <n v="8.4"/>
    <n v="678.82"/>
  </r>
  <r>
    <x v="5"/>
    <n v="8.4"/>
    <n v="678.82"/>
  </r>
  <r>
    <x v="0"/>
    <n v="8.3000000000000007"/>
    <n v="804.75"/>
  </r>
  <r>
    <x v="1"/>
    <n v="8.3000000000000007"/>
    <n v="804.75"/>
  </r>
  <r>
    <x v="2"/>
    <n v="8.3000000000000007"/>
    <n v="804.75"/>
  </r>
  <r>
    <x v="0"/>
    <n v="6.9"/>
    <n v="652.27"/>
  </r>
  <r>
    <x v="1"/>
    <n v="6.9"/>
    <n v="652.27"/>
  </r>
  <r>
    <x v="5"/>
    <n v="6.9"/>
    <n v="652.27"/>
  </r>
  <r>
    <x v="6"/>
    <n v="6.8"/>
    <n v="543.64"/>
  </r>
  <r>
    <x v="1"/>
    <n v="6.8"/>
    <n v="543.64"/>
  </r>
  <r>
    <x v="3"/>
    <n v="6.8"/>
    <n v="543.64"/>
  </r>
  <r>
    <x v="0"/>
    <n v="8"/>
    <n v="623.28"/>
  </r>
  <r>
    <x v="1"/>
    <n v="8"/>
    <n v="623.28"/>
  </r>
  <r>
    <x v="5"/>
    <n v="8"/>
    <n v="623.28"/>
  </r>
  <r>
    <x v="0"/>
    <n v="7.1"/>
    <n v="353.01"/>
  </r>
  <r>
    <x v="7"/>
    <n v="7.1"/>
    <n v="353.01"/>
  </r>
  <r>
    <x v="8"/>
    <n v="7.1"/>
    <n v="353.01"/>
  </r>
  <r>
    <x v="6"/>
    <n v="6.8"/>
    <n v="477.37"/>
  </r>
  <r>
    <x v="1"/>
    <n v="6.8"/>
    <n v="477.37"/>
  </r>
  <r>
    <x v="9"/>
    <n v="6.8"/>
    <n v="477.37"/>
  </r>
  <r>
    <x v="0"/>
    <n v="8.4"/>
    <n v="159.51"/>
  </r>
  <r>
    <x v="3"/>
    <n v="8.4"/>
    <n v="159.51"/>
  </r>
  <r>
    <x v="0"/>
    <n v="7.3"/>
    <n v="459.01"/>
  </r>
  <r>
    <x v="1"/>
    <n v="7.3"/>
    <n v="459.01"/>
  </r>
  <r>
    <x v="5"/>
    <n v="7.3"/>
    <n v="459.01"/>
  </r>
  <r>
    <x v="0"/>
    <n v="7.3"/>
    <n v="700.06"/>
  </r>
  <r>
    <x v="1"/>
    <n v="7.3"/>
    <n v="700.06"/>
  </r>
  <r>
    <x v="5"/>
    <n v="7.3"/>
    <n v="700.06"/>
  </r>
  <r>
    <x v="1"/>
    <n v="8.1"/>
    <n v="381.01"/>
  </r>
  <r>
    <x v="10"/>
    <n v="8.1"/>
    <n v="381.01"/>
  </r>
  <r>
    <x v="2"/>
    <n v="8.1"/>
    <n v="381.01"/>
  </r>
  <r>
    <x v="0"/>
    <n v="6.9"/>
    <n v="620.17999999999995"/>
  </r>
  <r>
    <x v="1"/>
    <n v="6.9"/>
    <n v="620.17999999999995"/>
  </r>
  <r>
    <x v="2"/>
    <n v="6.9"/>
    <n v="620.17999999999995"/>
  </r>
  <r>
    <x v="0"/>
    <n v="6.1"/>
    <n v="417.72"/>
  </r>
  <r>
    <x v="1"/>
    <n v="6.1"/>
    <n v="417.72"/>
  </r>
  <r>
    <x v="5"/>
    <n v="6.1"/>
    <n v="417.72"/>
  </r>
  <r>
    <x v="6"/>
    <n v="7.4"/>
    <n v="400.74"/>
  </r>
  <r>
    <x v="1"/>
    <n v="7.4"/>
    <n v="400.74"/>
  </r>
  <r>
    <x v="9"/>
    <n v="7.4"/>
    <n v="400.74"/>
  </r>
  <r>
    <x v="1"/>
    <n v="7.1"/>
    <n v="504.01"/>
  </r>
  <r>
    <x v="10"/>
    <n v="7.1"/>
    <n v="504.01"/>
  </r>
  <r>
    <x v="2"/>
    <n v="7.1"/>
    <n v="504.01"/>
  </r>
  <r>
    <x v="6"/>
    <n v="7.6"/>
    <n v="608.58000000000004"/>
  </r>
  <r>
    <x v="0"/>
    <n v="7.6"/>
    <n v="608.58000000000004"/>
  </r>
  <r>
    <x v="1"/>
    <n v="7.6"/>
    <n v="608.58000000000004"/>
  </r>
  <r>
    <x v="0"/>
    <n v="6.6"/>
    <n v="226.01"/>
  </r>
  <r>
    <x v="7"/>
    <n v="6.6"/>
    <n v="226.01"/>
  </r>
  <r>
    <x v="8"/>
    <n v="6.6"/>
    <n v="226.01"/>
  </r>
  <r>
    <x v="0"/>
    <n v="7.1"/>
    <n v="409.01"/>
  </r>
  <r>
    <x v="1"/>
    <n v="7.1"/>
    <n v="409.01"/>
  </r>
  <r>
    <x v="5"/>
    <n v="7.1"/>
    <n v="409.01"/>
  </r>
  <r>
    <x v="6"/>
    <n v="6.4"/>
    <n v="336.05"/>
  </r>
  <r>
    <x v="1"/>
    <n v="6.4"/>
    <n v="336.05"/>
  </r>
  <r>
    <x v="9"/>
    <n v="6.4"/>
    <n v="336.05"/>
  </r>
  <r>
    <x v="0"/>
    <n v="7.8"/>
    <n v="408.08"/>
  </r>
  <r>
    <x v="1"/>
    <n v="7.8"/>
    <n v="408.08"/>
  </r>
  <r>
    <x v="5"/>
    <n v="7.8"/>
    <n v="408.08"/>
  </r>
  <r>
    <x v="0"/>
    <n v="6.8"/>
    <n v="335.06"/>
  </r>
  <r>
    <x v="1"/>
    <n v="6.8"/>
    <n v="335.06"/>
  </r>
  <r>
    <x v="2"/>
    <n v="6.8"/>
    <n v="335.06"/>
  </r>
  <r>
    <x v="0"/>
    <n v="9"/>
    <n v="377.85"/>
  </r>
  <r>
    <x v="1"/>
    <n v="9"/>
    <n v="377.85"/>
  </r>
  <r>
    <x v="3"/>
    <n v="9"/>
    <n v="377.85"/>
  </r>
  <r>
    <x v="0"/>
    <n v="7.4"/>
    <n v="390.53"/>
  </r>
  <r>
    <x v="1"/>
    <n v="7.4"/>
    <n v="390.53"/>
  </r>
  <r>
    <x v="5"/>
    <n v="7.4"/>
    <n v="390.53"/>
  </r>
  <r>
    <x v="0"/>
    <n v="6.8"/>
    <n v="426.83"/>
  </r>
  <r>
    <x v="1"/>
    <n v="6.8"/>
    <n v="426.83"/>
  </r>
  <r>
    <x v="5"/>
    <n v="6.8"/>
    <n v="426.83"/>
  </r>
  <r>
    <x v="0"/>
    <n v="6.2"/>
    <n v="352.39"/>
  </r>
  <r>
    <x v="1"/>
    <n v="6.2"/>
    <n v="352.39"/>
  </r>
  <r>
    <x v="5"/>
    <n v="6.2"/>
    <n v="352.39"/>
  </r>
  <r>
    <x v="0"/>
    <n v="7.8"/>
    <n v="304.36"/>
  </r>
  <r>
    <x v="1"/>
    <n v="7.8"/>
    <n v="304.36"/>
  </r>
  <r>
    <x v="8"/>
    <n v="7.8"/>
    <n v="304.36"/>
  </r>
  <r>
    <x v="0"/>
    <n v="5.6"/>
    <n v="245.44"/>
  </r>
  <r>
    <x v="1"/>
    <n v="5.6"/>
    <n v="245.44"/>
  </r>
  <r>
    <x v="5"/>
    <n v="5.6"/>
    <n v="245.44"/>
  </r>
  <r>
    <x v="0"/>
    <n v="8.1999999999999993"/>
    <n v="402.45"/>
  </r>
  <r>
    <x v="1"/>
    <n v="8.1999999999999993"/>
    <n v="402.45"/>
  </r>
  <r>
    <x v="5"/>
    <n v="8.1999999999999993"/>
    <n v="402.45"/>
  </r>
  <r>
    <x v="0"/>
    <n v="8.4"/>
    <n v="448.14"/>
  </r>
  <r>
    <x v="3"/>
    <n v="8.4"/>
    <n v="448.14"/>
  </r>
  <r>
    <x v="7"/>
    <n v="8.4"/>
    <n v="335.45"/>
  </r>
  <r>
    <x v="3"/>
    <n v="8.4"/>
    <n v="335.45"/>
  </r>
  <r>
    <x v="8"/>
    <n v="8.4"/>
    <n v="335.45"/>
  </r>
  <r>
    <x v="0"/>
    <n v="6.5"/>
    <n v="515.20000000000005"/>
  </r>
  <r>
    <x v="1"/>
    <n v="6.5"/>
    <n v="515.20000000000005"/>
  </r>
  <r>
    <x v="2"/>
    <n v="6.5"/>
    <n v="515.20000000000005"/>
  </r>
  <r>
    <x v="6"/>
    <n v="7.7"/>
    <n v="434.04"/>
  </r>
  <r>
    <x v="1"/>
    <n v="7.7"/>
    <n v="434.04"/>
  </r>
  <r>
    <x v="9"/>
    <n v="7.7"/>
    <n v="434.04"/>
  </r>
  <r>
    <x v="6"/>
    <n v="8.3000000000000007"/>
    <n v="415"/>
  </r>
  <r>
    <x v="1"/>
    <n v="8.3000000000000007"/>
    <n v="415"/>
  </r>
  <r>
    <x v="9"/>
    <n v="8.3000000000000007"/>
    <n v="415"/>
  </r>
  <r>
    <x v="0"/>
    <n v="7.3"/>
    <n v="423.32"/>
  </r>
  <r>
    <x v="1"/>
    <n v="7.3"/>
    <n v="423.32"/>
  </r>
  <r>
    <x v="2"/>
    <n v="7.3"/>
    <n v="423.32"/>
  </r>
  <r>
    <x v="6"/>
    <n v="8.5"/>
    <n v="422.78"/>
  </r>
  <r>
    <x v="1"/>
    <n v="8.5"/>
    <n v="422.78"/>
  </r>
  <r>
    <x v="3"/>
    <n v="8.5"/>
    <n v="422.78"/>
  </r>
  <r>
    <x v="0"/>
    <n v="7.8"/>
    <n v="532.17999999999995"/>
  </r>
  <r>
    <x v="1"/>
    <n v="7.8"/>
    <n v="532.17999999999995"/>
  </r>
  <r>
    <x v="5"/>
    <n v="7.8"/>
    <n v="532.17999999999995"/>
  </r>
  <r>
    <x v="1"/>
    <n v="6.9"/>
    <n v="355.56"/>
  </r>
  <r>
    <x v="9"/>
    <n v="6.9"/>
    <n v="355.56"/>
  </r>
  <r>
    <x v="10"/>
    <n v="6.9"/>
    <n v="355.56"/>
  </r>
  <r>
    <x v="0"/>
    <n v="6.6"/>
    <n v="241.06"/>
  </r>
  <r>
    <x v="1"/>
    <n v="6.6"/>
    <n v="241.06"/>
  </r>
  <r>
    <x v="2"/>
    <n v="6.6"/>
    <n v="241.06"/>
  </r>
  <r>
    <x v="6"/>
    <n v="6.2"/>
    <n v="264.62"/>
  </r>
  <r>
    <x v="1"/>
    <n v="6.2"/>
    <n v="264.62"/>
  </r>
  <r>
    <x v="9"/>
    <n v="6.2"/>
    <n v="264.62"/>
  </r>
  <r>
    <x v="6"/>
    <n v="7.3"/>
    <n v="486.3"/>
  </r>
  <r>
    <x v="1"/>
    <n v="7.3"/>
    <n v="486.3"/>
  </r>
  <r>
    <x v="9"/>
    <n v="7.3"/>
    <n v="486.3"/>
  </r>
  <r>
    <x v="0"/>
    <n v="6.5"/>
    <n v="474.54"/>
  </r>
  <r>
    <x v="1"/>
    <n v="6.5"/>
    <n v="474.54"/>
  </r>
  <r>
    <x v="2"/>
    <n v="6.5"/>
    <n v="474.54"/>
  </r>
  <r>
    <x v="1"/>
    <n v="6.4"/>
    <n v="334.19"/>
  </r>
  <r>
    <x v="10"/>
    <n v="6.4"/>
    <n v="334.19"/>
  </r>
  <r>
    <x v="2"/>
    <n v="6.4"/>
    <n v="334.19"/>
  </r>
  <r>
    <x v="6"/>
    <n v="8"/>
    <n v="341.27"/>
  </r>
  <r>
    <x v="1"/>
    <n v="8"/>
    <n v="341.27"/>
  </r>
  <r>
    <x v="9"/>
    <n v="8"/>
    <n v="341.27"/>
  </r>
  <r>
    <x v="1"/>
    <n v="7.6"/>
    <n v="317.58"/>
  </r>
  <r>
    <x v="10"/>
    <n v="7.6"/>
    <n v="317.58"/>
  </r>
  <r>
    <x v="2"/>
    <n v="7.6"/>
    <n v="317.58"/>
  </r>
  <r>
    <x v="1"/>
    <n v="7.8"/>
    <n v="303"/>
  </r>
  <r>
    <x v="2"/>
    <n v="7.8"/>
    <n v="303"/>
  </r>
  <r>
    <x v="0"/>
    <n v="9"/>
    <n v="534.86"/>
  </r>
  <r>
    <x v="7"/>
    <n v="9"/>
    <n v="534.86"/>
  </r>
  <r>
    <x v="3"/>
    <n v="9"/>
    <n v="534.86"/>
  </r>
  <r>
    <x v="0"/>
    <n v="5.7"/>
    <n v="159.51"/>
  </r>
  <r>
    <x v="1"/>
    <n v="5.7"/>
    <n v="159.51"/>
  </r>
  <r>
    <x v="5"/>
    <n v="5.7"/>
    <n v="159.51"/>
  </r>
  <r>
    <x v="1"/>
    <n v="7.7"/>
    <n v="295.98"/>
  </r>
  <r>
    <x v="10"/>
    <n v="7.7"/>
    <n v="295.98"/>
  </r>
  <r>
    <x v="2"/>
    <n v="7.7"/>
    <n v="295.98"/>
  </r>
  <r>
    <x v="6"/>
    <n v="7.3"/>
    <n v="368.06"/>
  </r>
  <r>
    <x v="1"/>
    <n v="7.3"/>
    <n v="368.06"/>
  </r>
  <r>
    <x v="9"/>
    <n v="7.3"/>
    <n v="368.06"/>
  </r>
  <r>
    <x v="1"/>
    <n v="7.4"/>
    <n v="364"/>
  </r>
  <r>
    <x v="3"/>
    <n v="7.4"/>
    <n v="364"/>
  </r>
  <r>
    <x v="10"/>
    <n v="7.4"/>
    <n v="364"/>
  </r>
  <r>
    <x v="0"/>
    <n v="6.9"/>
    <n v="404.52"/>
  </r>
  <r>
    <x v="1"/>
    <n v="6.9"/>
    <n v="404.52"/>
  </r>
  <r>
    <x v="9"/>
    <n v="6.9"/>
    <n v="404.52"/>
  </r>
  <r>
    <x v="1"/>
    <n v="7.4"/>
    <n v="255.12"/>
  </r>
  <r>
    <x v="2"/>
    <n v="7.4"/>
    <n v="255.12"/>
  </r>
  <r>
    <x v="0"/>
    <n v="7.1"/>
    <n v="309.42"/>
  </r>
  <r>
    <x v="1"/>
    <n v="7.1"/>
    <n v="309.42"/>
  </r>
  <r>
    <x v="2"/>
    <n v="7.1"/>
    <n v="309.42"/>
  </r>
  <r>
    <x v="1"/>
    <n v="7.8"/>
    <n v="258.37"/>
  </r>
  <r>
    <x v="2"/>
    <n v="7.8"/>
    <n v="258.37"/>
  </r>
  <r>
    <x v="0"/>
    <n v="7"/>
    <n v="159.51"/>
  </r>
  <r>
    <x v="1"/>
    <n v="7"/>
    <n v="159.51"/>
  </r>
  <r>
    <x v="2"/>
    <n v="7"/>
    <n v="159.51"/>
  </r>
  <r>
    <x v="0"/>
    <n v="8.8000000000000007"/>
    <n v="342.55"/>
  </r>
  <r>
    <x v="1"/>
    <n v="8.8000000000000007"/>
    <n v="342.55"/>
  </r>
  <r>
    <x v="3"/>
    <n v="8.8000000000000007"/>
    <n v="342.55"/>
  </r>
  <r>
    <x v="0"/>
    <n v="7.5"/>
    <n v="292"/>
  </r>
  <r>
    <x v="1"/>
    <n v="7.5"/>
    <n v="292"/>
  </r>
  <r>
    <x v="10"/>
    <n v="7.5"/>
    <n v="292"/>
  </r>
  <r>
    <x v="6"/>
    <n v="8.1999999999999993"/>
    <n v="380.84"/>
  </r>
  <r>
    <x v="1"/>
    <n v="8.1999999999999993"/>
    <n v="380.84"/>
  </r>
  <r>
    <x v="9"/>
    <n v="8.1999999999999993"/>
    <n v="380.84"/>
  </r>
  <r>
    <x v="0"/>
    <n v="7.6"/>
    <n v="301.95999999999998"/>
  </r>
  <r>
    <x v="1"/>
    <n v="7.6"/>
    <n v="301.95999999999998"/>
  </r>
  <r>
    <x v="10"/>
    <n v="7.6"/>
    <n v="301.95999999999998"/>
  </r>
  <r>
    <x v="6"/>
    <n v="7.3"/>
    <n v="436.47"/>
  </r>
  <r>
    <x v="1"/>
    <n v="7.3"/>
    <n v="436.47"/>
  </r>
  <r>
    <x v="9"/>
    <n v="7.3"/>
    <n v="436.47"/>
  </r>
  <r>
    <x v="11"/>
    <n v="7.9"/>
    <n v="216.43"/>
  </r>
  <r>
    <x v="3"/>
    <n v="7.9"/>
    <n v="216.43"/>
  </r>
  <r>
    <x v="12"/>
    <n v="7.9"/>
    <n v="216.43"/>
  </r>
  <r>
    <x v="0"/>
    <n v="5.4"/>
    <n v="0.34"/>
  </r>
  <r>
    <x v="3"/>
    <n v="5.4"/>
    <n v="0.34"/>
  </r>
  <r>
    <x v="13"/>
    <n v="5.4"/>
    <n v="0.34"/>
  </r>
  <r>
    <x v="0"/>
    <n v="8.8000000000000007"/>
    <n v="315.54000000000002"/>
  </r>
  <r>
    <x v="1"/>
    <n v="8.8000000000000007"/>
    <n v="315.54000000000002"/>
  </r>
  <r>
    <x v="3"/>
    <n v="8.8000000000000007"/>
    <n v="315.54000000000002"/>
  </r>
  <r>
    <x v="1"/>
    <n v="7.7"/>
    <n v="290.01"/>
  </r>
  <r>
    <x v="10"/>
    <n v="7.7"/>
    <n v="290.01"/>
  </r>
  <r>
    <x v="2"/>
    <n v="7.7"/>
    <n v="290.01"/>
  </r>
  <r>
    <x v="0"/>
    <n v="6.3"/>
    <n v="336.53"/>
  </r>
  <r>
    <x v="1"/>
    <n v="6.3"/>
    <n v="336.53"/>
  </r>
  <r>
    <x v="5"/>
    <n v="6.3"/>
    <n v="336.53"/>
  </r>
  <r>
    <x v="6"/>
    <n v="6.6"/>
    <n v="159.51"/>
  </r>
  <r>
    <x v="1"/>
    <n v="6.6"/>
    <n v="159.51"/>
  </r>
  <r>
    <x v="9"/>
    <n v="6.6"/>
    <n v="159.51"/>
  </r>
  <r>
    <x v="6"/>
    <n v="6.9"/>
    <n v="196.57"/>
  </r>
  <r>
    <x v="1"/>
    <n v="6.9"/>
    <n v="196.57"/>
  </r>
  <r>
    <x v="9"/>
    <n v="6.9"/>
    <n v="196.57"/>
  </r>
  <r>
    <x v="0"/>
    <n v="6.8"/>
    <n v="200.07"/>
  </r>
  <r>
    <x v="1"/>
    <n v="6.8"/>
    <n v="200.07"/>
  </r>
  <r>
    <x v="8"/>
    <n v="6.8"/>
    <n v="200.07"/>
  </r>
  <r>
    <x v="0"/>
    <n v="7.4"/>
    <n v="334.2"/>
  </r>
  <r>
    <x v="1"/>
    <n v="7.4"/>
    <n v="334.2"/>
  </r>
  <r>
    <x v="5"/>
    <n v="7.4"/>
    <n v="334.2"/>
  </r>
  <r>
    <x v="1"/>
    <n v="7.4"/>
    <n v="261.99"/>
  </r>
  <r>
    <x v="10"/>
    <n v="7.4"/>
    <n v="261.99"/>
  </r>
  <r>
    <x v="2"/>
    <n v="7.4"/>
    <n v="261.99"/>
  </r>
  <r>
    <x v="6"/>
    <n v="6.5"/>
    <n v="161.32"/>
  </r>
  <r>
    <x v="1"/>
    <n v="6.5"/>
    <n v="161.32"/>
  </r>
  <r>
    <x v="9"/>
    <n v="6.5"/>
    <n v="161.32"/>
  </r>
  <r>
    <x v="6"/>
    <n v="6.5"/>
    <n v="368.38"/>
  </r>
  <r>
    <x v="1"/>
    <n v="6.5"/>
    <n v="368.38"/>
  </r>
  <r>
    <x v="9"/>
    <n v="6.5"/>
    <n v="368.38"/>
  </r>
  <r>
    <x v="0"/>
    <n v="6.4"/>
    <n v="330.36"/>
  </r>
  <r>
    <x v="1"/>
    <n v="6.4"/>
    <n v="330.36"/>
  </r>
  <r>
    <x v="5"/>
    <n v="6.4"/>
    <n v="330.36"/>
  </r>
  <r>
    <x v="0"/>
    <n v="5.9"/>
    <n v="2.72"/>
  </r>
  <r>
    <x v="1"/>
    <n v="5.9"/>
    <n v="2.72"/>
  </r>
  <r>
    <x v="3"/>
    <n v="5.9"/>
    <n v="2.72"/>
  </r>
  <r>
    <x v="0"/>
    <n v="7.6"/>
    <n v="380.26"/>
  </r>
  <r>
    <x v="1"/>
    <n v="7.6"/>
    <n v="380.26"/>
  </r>
  <r>
    <x v="2"/>
    <n v="7.6"/>
    <n v="380.26"/>
  </r>
  <r>
    <x v="0"/>
    <n v="7.5"/>
    <n v="424.67"/>
  </r>
  <r>
    <x v="1"/>
    <n v="7.5"/>
    <n v="424.67"/>
  </r>
  <r>
    <x v="5"/>
    <n v="7.5"/>
    <n v="424.67"/>
  </r>
  <r>
    <x v="0"/>
    <n v="7.6"/>
    <n v="389.81"/>
  </r>
  <r>
    <x v="1"/>
    <n v="7.6"/>
    <n v="389.81"/>
  </r>
  <r>
    <x v="9"/>
    <n v="7.6"/>
    <n v="389.81"/>
  </r>
  <r>
    <x v="6"/>
    <n v="8.1999999999999993"/>
    <n v="356.46"/>
  </r>
  <r>
    <x v="1"/>
    <n v="8.1999999999999993"/>
    <n v="356.46"/>
  </r>
  <r>
    <x v="9"/>
    <n v="8.1999999999999993"/>
    <n v="356.46"/>
  </r>
  <r>
    <x v="0"/>
    <n v="6.6"/>
    <n v="213.52"/>
  </r>
  <r>
    <x v="1"/>
    <n v="6.6"/>
    <n v="213.52"/>
  </r>
  <r>
    <x v="5"/>
    <n v="6.6"/>
    <n v="213.52"/>
  </r>
  <r>
    <x v="0"/>
    <n v="7.9"/>
    <n v="315.06"/>
  </r>
  <r>
    <x v="1"/>
    <n v="7.9"/>
    <n v="315.06"/>
  </r>
  <r>
    <x v="9"/>
    <n v="7.9"/>
    <n v="315.06"/>
  </r>
  <r>
    <x v="0"/>
    <n v="8.8000000000000007"/>
    <n v="292.58"/>
  </r>
  <r>
    <x v="1"/>
    <n v="8.8000000000000007"/>
    <n v="292.58"/>
  </r>
  <r>
    <x v="5"/>
    <n v="8.8000000000000007"/>
    <n v="292.58"/>
  </r>
  <r>
    <x v="0"/>
    <n v="5.9"/>
    <n v="402.11"/>
  </r>
  <r>
    <x v="1"/>
    <n v="5.9"/>
    <n v="402.11"/>
  </r>
  <r>
    <x v="5"/>
    <n v="5.9"/>
    <n v="402.11"/>
  </r>
  <r>
    <x v="1"/>
    <n v="5.5"/>
    <n v="292.3"/>
  </r>
  <r>
    <x v="3"/>
    <n v="5.5"/>
    <n v="292.3"/>
  </r>
  <r>
    <x v="2"/>
    <n v="5.5"/>
    <n v="292.3"/>
  </r>
  <r>
    <x v="0"/>
    <n v="7.4"/>
    <n v="403.71"/>
  </r>
  <r>
    <x v="1"/>
    <n v="7.4"/>
    <n v="403.71"/>
  </r>
  <r>
    <x v="5"/>
    <n v="7.4"/>
    <n v="403.71"/>
  </r>
  <r>
    <x v="0"/>
    <n v="7.4"/>
    <n v="412.56"/>
  </r>
  <r>
    <x v="1"/>
    <n v="7.4"/>
    <n v="412.56"/>
  </r>
  <r>
    <x v="2"/>
    <n v="7.4"/>
    <n v="412.56"/>
  </r>
  <r>
    <x v="9"/>
    <n v="7"/>
    <n v="159.51"/>
  </r>
  <r>
    <x v="4"/>
    <n v="7"/>
    <n v="159.51"/>
  </r>
  <r>
    <x v="0"/>
    <n v="7"/>
    <n v="306.17"/>
  </r>
  <r>
    <x v="1"/>
    <n v="7"/>
    <n v="306.17"/>
  </r>
  <r>
    <x v="5"/>
    <n v="7"/>
    <n v="306.17"/>
  </r>
  <r>
    <x v="1"/>
    <n v="7.2"/>
    <n v="234.04"/>
  </r>
  <r>
    <x v="10"/>
    <n v="7.2"/>
    <n v="234.04"/>
  </r>
  <r>
    <x v="2"/>
    <n v="7.2"/>
    <n v="234.04"/>
  </r>
  <r>
    <x v="6"/>
    <n v="6.1"/>
    <n v="320.70999999999998"/>
  </r>
  <r>
    <x v="1"/>
    <n v="6.1"/>
    <n v="320.70999999999998"/>
  </r>
  <r>
    <x v="9"/>
    <n v="6.1"/>
    <n v="320.70999999999998"/>
  </r>
  <r>
    <x v="6"/>
    <n v="8.4"/>
    <n v="209.73"/>
  </r>
  <r>
    <x v="1"/>
    <n v="8.4"/>
    <n v="209.73"/>
  </r>
  <r>
    <x v="9"/>
    <n v="8.4"/>
    <n v="209.73"/>
  </r>
  <r>
    <x v="0"/>
    <n v="6.7"/>
    <n v="316.83"/>
  </r>
  <r>
    <x v="1"/>
    <n v="6.7"/>
    <n v="316.83"/>
  </r>
  <r>
    <x v="9"/>
    <n v="6.7"/>
    <n v="316.83"/>
  </r>
  <r>
    <x v="1"/>
    <n v="7.9"/>
    <n v="249.36"/>
  </r>
  <r>
    <x v="10"/>
    <n v="7.9"/>
    <n v="249.36"/>
  </r>
  <r>
    <x v="2"/>
    <n v="7.9"/>
    <n v="249.36"/>
  </r>
  <r>
    <x v="0"/>
    <n v="6.5"/>
    <n v="172.56"/>
  </r>
  <r>
    <x v="1"/>
    <n v="6.5"/>
    <n v="172.56"/>
  </r>
  <r>
    <x v="2"/>
    <n v="6.5"/>
    <n v="172.56"/>
  </r>
  <r>
    <x v="1"/>
    <n v="7.9"/>
    <n v="435.11"/>
  </r>
  <r>
    <x v="10"/>
    <n v="7.9"/>
    <n v="435.11"/>
  </r>
  <r>
    <x v="5"/>
    <n v="7.9"/>
    <n v="435.11"/>
  </r>
  <r>
    <x v="0"/>
    <n v="7.7"/>
    <n v="220.16"/>
  </r>
  <r>
    <x v="1"/>
    <n v="7.7"/>
    <n v="220.16"/>
  </r>
  <r>
    <x v="8"/>
    <n v="7.7"/>
    <n v="220.16"/>
  </r>
  <r>
    <x v="0"/>
    <n v="5.8"/>
    <n v="166.11"/>
  </r>
  <r>
    <x v="1"/>
    <n v="5.8"/>
    <n v="166.11"/>
  </r>
  <r>
    <x v="5"/>
    <n v="5.8"/>
    <n v="166.11"/>
  </r>
  <r>
    <x v="0"/>
    <n v="6.2"/>
    <n v="317.10000000000002"/>
  </r>
  <r>
    <x v="1"/>
    <n v="6.2"/>
    <n v="317.10000000000002"/>
  </r>
  <r>
    <x v="0"/>
    <n v="7.4"/>
    <n v="373.59"/>
  </r>
  <r>
    <x v="1"/>
    <n v="7.4"/>
    <n v="373.59"/>
  </r>
  <r>
    <x v="5"/>
    <n v="7.4"/>
    <n v="373.59"/>
  </r>
  <r>
    <x v="0"/>
    <n v="7"/>
    <n v="238.68"/>
  </r>
  <r>
    <x v="1"/>
    <n v="7"/>
    <n v="238.68"/>
  </r>
  <r>
    <x v="7"/>
    <n v="7"/>
    <n v="238.68"/>
  </r>
  <r>
    <x v="0"/>
    <n v="7.7"/>
    <n v="324.58999999999997"/>
  </r>
  <r>
    <x v="1"/>
    <n v="7.7"/>
    <n v="324.58999999999997"/>
  </r>
  <r>
    <x v="9"/>
    <n v="7.7"/>
    <n v="324.58999999999997"/>
  </r>
  <r>
    <x v="0"/>
    <n v="8"/>
    <n v="363.07"/>
  </r>
  <r>
    <x v="1"/>
    <n v="8"/>
    <n v="363.07"/>
  </r>
  <r>
    <x v="9"/>
    <n v="8"/>
    <n v="363.07"/>
  </r>
  <r>
    <x v="0"/>
    <n v="8.6"/>
    <n v="322.74"/>
  </r>
  <r>
    <x v="1"/>
    <n v="8.6"/>
    <n v="322.74"/>
  </r>
  <r>
    <x v="2"/>
    <n v="8.6"/>
    <n v="322.74"/>
  </r>
  <r>
    <x v="0"/>
    <n v="7.3"/>
    <n v="160.87"/>
  </r>
  <r>
    <x v="1"/>
    <n v="7.3"/>
    <n v="160.87"/>
  </r>
  <r>
    <x v="8"/>
    <n v="7.3"/>
    <n v="160.87"/>
  </r>
  <r>
    <x v="0"/>
    <n v="8"/>
    <n v="333.18"/>
  </r>
  <r>
    <x v="1"/>
    <n v="8"/>
    <n v="333.18"/>
  </r>
  <r>
    <x v="9"/>
    <n v="8"/>
    <n v="333.18"/>
  </r>
  <r>
    <x v="0"/>
    <n v="7.9"/>
    <n v="159.51"/>
  </r>
  <r>
    <x v="7"/>
    <n v="7.9"/>
    <n v="159.51"/>
  </r>
  <r>
    <x v="3"/>
    <n v="7.9"/>
    <n v="159.51"/>
  </r>
  <r>
    <x v="14"/>
    <n v="6.6"/>
    <n v="217.54"/>
  </r>
  <r>
    <x v="8"/>
    <n v="6.6"/>
    <n v="217.54"/>
  </r>
  <r>
    <x v="0"/>
    <n v="6.5"/>
    <n v="173.96"/>
  </r>
  <r>
    <x v="1"/>
    <n v="6.5"/>
    <n v="173.96"/>
  </r>
  <r>
    <x v="8"/>
    <n v="6.5"/>
    <n v="173.96"/>
  </r>
  <r>
    <x v="1"/>
    <n v="6.9"/>
    <n v="241.41"/>
  </r>
  <r>
    <x v="10"/>
    <n v="6.9"/>
    <n v="241.41"/>
  </r>
  <r>
    <x v="2"/>
    <n v="6.9"/>
    <n v="241.41"/>
  </r>
  <r>
    <x v="0"/>
    <n v="6.9"/>
    <n v="262.02999999999997"/>
  </r>
  <r>
    <x v="1"/>
    <n v="6.9"/>
    <n v="262.02999999999997"/>
  </r>
  <r>
    <x v="5"/>
    <n v="6.9"/>
    <n v="262.02999999999997"/>
  </r>
  <r>
    <x v="0"/>
    <n v="6.6"/>
    <n v="337.14"/>
  </r>
  <r>
    <x v="1"/>
    <n v="6.6"/>
    <n v="337.14"/>
  </r>
  <r>
    <x v="5"/>
    <n v="6.6"/>
    <n v="337.14"/>
  </r>
  <r>
    <x v="6"/>
    <n v="6.3"/>
    <n v="238.37"/>
  </r>
  <r>
    <x v="1"/>
    <n v="6.3"/>
    <n v="238.37"/>
  </r>
  <r>
    <x v="9"/>
    <n v="6.3"/>
    <n v="238.37"/>
  </r>
  <r>
    <x v="0"/>
    <n v="6.4"/>
    <n v="159.51"/>
  </r>
  <r>
    <x v="1"/>
    <n v="6.4"/>
    <n v="159.51"/>
  </r>
  <r>
    <x v="9"/>
    <n v="6.4"/>
    <n v="159.51"/>
  </r>
  <r>
    <x v="6"/>
    <n v="6.8"/>
    <n v="216.39"/>
  </r>
  <r>
    <x v="1"/>
    <n v="6.8"/>
    <n v="216.39"/>
  </r>
  <r>
    <x v="9"/>
    <n v="6.8"/>
    <n v="216.39"/>
  </r>
  <r>
    <x v="0"/>
    <n v="5.9"/>
    <n v="325.10000000000002"/>
  </r>
  <r>
    <x v="1"/>
    <n v="5.9"/>
    <n v="325.10000000000002"/>
  </r>
  <r>
    <x v="2"/>
    <n v="5.9"/>
    <n v="325.10000000000002"/>
  </r>
  <r>
    <x v="0"/>
    <n v="7.9"/>
    <n v="233.92"/>
  </r>
  <r>
    <x v="1"/>
    <n v="7.9"/>
    <n v="233.92"/>
  </r>
  <r>
    <x v="5"/>
    <n v="7.9"/>
    <n v="233.92"/>
  </r>
  <r>
    <x v="1"/>
    <n v="6.9"/>
    <n v="291.70999999999998"/>
  </r>
  <r>
    <x v="10"/>
    <n v="6.9"/>
    <n v="291.70999999999998"/>
  </r>
  <r>
    <x v="2"/>
    <n v="6.9"/>
    <n v="291.70999999999998"/>
  </r>
  <r>
    <x v="6"/>
    <n v="7.2"/>
    <n v="268.49"/>
  </r>
  <r>
    <x v="1"/>
    <n v="7.2"/>
    <n v="268.49"/>
  </r>
  <r>
    <x v="9"/>
    <n v="7.2"/>
    <n v="268.49"/>
  </r>
  <r>
    <x v="0"/>
    <n v="7.2"/>
    <n v="281.49"/>
  </r>
  <r>
    <x v="5"/>
    <n v="7.2"/>
    <n v="281.49"/>
  </r>
  <r>
    <x v="6"/>
    <n v="8.3000000000000007"/>
    <n v="293"/>
  </r>
  <r>
    <x v="1"/>
    <n v="8.3000000000000007"/>
    <n v="293"/>
  </r>
  <r>
    <x v="9"/>
    <n v="8.3000000000000007"/>
    <n v="293"/>
  </r>
  <r>
    <x v="6"/>
    <n v="7.4"/>
    <n v="3.7"/>
  </r>
  <r>
    <x v="0"/>
    <n v="7.4"/>
    <n v="3.7"/>
  </r>
  <r>
    <x v="1"/>
    <n v="7.4"/>
    <n v="3.7"/>
  </r>
  <r>
    <x v="0"/>
    <n v="5.2"/>
    <n v="173.2"/>
  </r>
  <r>
    <x v="7"/>
    <n v="5.2"/>
    <n v="173.2"/>
  </r>
  <r>
    <x v="8"/>
    <n v="5.2"/>
    <n v="173.2"/>
  </r>
  <r>
    <x v="3"/>
    <n v="7.7"/>
    <n v="274.08999999999997"/>
  </r>
  <r>
    <x v="5"/>
    <n v="7.7"/>
    <n v="274.08999999999997"/>
  </r>
  <r>
    <x v="8"/>
    <n v="7.7"/>
    <n v="274.08999999999997"/>
  </r>
  <r>
    <x v="0"/>
    <n v="7.8"/>
    <n v="259.77"/>
  </r>
  <r>
    <x v="1"/>
    <n v="7.8"/>
    <n v="259.77"/>
  </r>
  <r>
    <x v="5"/>
    <n v="7.8"/>
    <n v="259.77"/>
  </r>
  <r>
    <x v="1"/>
    <n v="4.9000000000000004"/>
    <n v="281.29000000000002"/>
  </r>
  <r>
    <x v="3"/>
    <n v="4.9000000000000004"/>
    <n v="281.29000000000002"/>
  </r>
  <r>
    <x v="2"/>
    <n v="4.9000000000000004"/>
    <n v="281.29000000000002"/>
  </r>
  <r>
    <x v="1"/>
    <n v="4.7"/>
    <n v="296.62"/>
  </r>
  <r>
    <x v="3"/>
    <n v="4.7"/>
    <n v="296.62"/>
  </r>
  <r>
    <x v="2"/>
    <n v="4.7"/>
    <n v="296.62"/>
  </r>
  <r>
    <x v="0"/>
    <n v="7.6"/>
    <n v="208.55"/>
  </r>
  <r>
    <x v="1"/>
    <n v="7.6"/>
    <n v="208.55"/>
  </r>
  <r>
    <x v="3"/>
    <n v="7.6"/>
    <n v="208.55"/>
  </r>
  <r>
    <x v="0"/>
    <n v="7"/>
    <n v="319.25"/>
  </r>
  <r>
    <x v="1"/>
    <n v="7"/>
    <n v="319.25"/>
  </r>
  <r>
    <x v="5"/>
    <n v="7"/>
    <n v="319.25"/>
  </r>
  <r>
    <x v="0"/>
    <n v="6.6"/>
    <n v="202.85"/>
  </r>
  <r>
    <x v="1"/>
    <n v="6.6"/>
    <n v="202.85"/>
  </r>
  <r>
    <x v="5"/>
    <n v="6.6"/>
    <n v="202.85"/>
  </r>
  <r>
    <x v="15"/>
    <n v="7.3"/>
    <n v="327.48"/>
  </r>
  <r>
    <x v="1"/>
    <n v="8.6"/>
    <n v="188.02"/>
  </r>
  <r>
    <x v="3"/>
    <n v="8.6"/>
    <n v="188.02"/>
  </r>
  <r>
    <x v="5"/>
    <n v="8.6"/>
    <n v="188.02"/>
  </r>
  <r>
    <x v="0"/>
    <n v="5.9"/>
    <n v="5.88"/>
  </r>
  <r>
    <x v="1"/>
    <n v="5.9"/>
    <n v="5.88"/>
  </r>
  <r>
    <x v="5"/>
    <n v="5.9"/>
    <n v="5.88"/>
  </r>
  <r>
    <x v="0"/>
    <n v="5"/>
    <n v="300.52999999999997"/>
  </r>
  <r>
    <x v="1"/>
    <n v="5"/>
    <n v="300.52999999999997"/>
  </r>
  <r>
    <x v="3"/>
    <n v="5"/>
    <n v="300.52999999999997"/>
  </r>
  <r>
    <x v="0"/>
    <n v="7.4"/>
    <n v="209.4"/>
  </r>
  <r>
    <x v="8"/>
    <n v="7.4"/>
    <n v="209.4"/>
  </r>
  <r>
    <x v="0"/>
    <n v="7.2"/>
    <n v="408.01"/>
  </r>
  <r>
    <x v="1"/>
    <n v="7.2"/>
    <n v="408.01"/>
  </r>
  <r>
    <x v="5"/>
    <n v="7.2"/>
    <n v="408.01"/>
  </r>
  <r>
    <x v="0"/>
    <n v="5.6"/>
    <n v="159.51"/>
  </r>
  <r>
    <x v="1"/>
    <n v="5.6"/>
    <n v="159.51"/>
  </r>
  <r>
    <x v="9"/>
    <n v="5.6"/>
    <n v="159.51"/>
  </r>
  <r>
    <x v="0"/>
    <n v="7.4"/>
    <n v="195.04"/>
  </r>
  <r>
    <x v="1"/>
    <n v="7.4"/>
    <n v="195.04"/>
  </r>
  <r>
    <x v="8"/>
    <n v="7.4"/>
    <n v="195.04"/>
  </r>
  <r>
    <x v="3"/>
    <n v="8.8000000000000007"/>
    <n v="330.25"/>
  </r>
  <r>
    <x v="4"/>
    <n v="8.8000000000000007"/>
    <n v="330.25"/>
  </r>
  <r>
    <x v="0"/>
    <n v="7.5"/>
    <n v="232.64"/>
  </r>
  <r>
    <x v="1"/>
    <n v="7.5"/>
    <n v="232.64"/>
  </r>
  <r>
    <x v="2"/>
    <n v="7.5"/>
    <n v="232.64"/>
  </r>
  <r>
    <x v="3"/>
    <n v="8.1999999999999993"/>
    <n v="293.51"/>
  </r>
  <r>
    <x v="14"/>
    <n v="8.1999999999999993"/>
    <n v="293.51"/>
  </r>
  <r>
    <x v="8"/>
    <n v="8.1999999999999993"/>
    <n v="293.51"/>
  </r>
  <r>
    <x v="0"/>
    <n v="7.1"/>
    <n v="291.05"/>
  </r>
  <r>
    <x v="1"/>
    <n v="7.1"/>
    <n v="291.05"/>
  </r>
  <r>
    <x v="5"/>
    <n v="7.1"/>
    <n v="291.05"/>
  </r>
  <r>
    <x v="6"/>
    <n v="6.8"/>
    <n v="195.33"/>
  </r>
  <r>
    <x v="1"/>
    <n v="6.8"/>
    <n v="195.33"/>
  </r>
  <r>
    <x v="9"/>
    <n v="6.8"/>
    <n v="195.33"/>
  </r>
  <r>
    <x v="6"/>
    <n v="7.2"/>
    <n v="165.25"/>
  </r>
  <r>
    <x v="0"/>
    <n v="7.2"/>
    <n v="165.25"/>
  </r>
  <r>
    <x v="1"/>
    <n v="7.2"/>
    <n v="165.25"/>
  </r>
  <r>
    <x v="0"/>
    <n v="6.1"/>
    <n v="229.02"/>
  </r>
  <r>
    <x v="1"/>
    <n v="6.1"/>
    <n v="229.02"/>
  </r>
  <r>
    <x v="2"/>
    <n v="6.1"/>
    <n v="229.02"/>
  </r>
  <r>
    <x v="6"/>
    <n v="7.8"/>
    <n v="222.53"/>
  </r>
  <r>
    <x v="0"/>
    <n v="7.8"/>
    <n v="222.53"/>
  </r>
  <r>
    <x v="1"/>
    <n v="7.8"/>
    <n v="222.53"/>
  </r>
  <r>
    <x v="1"/>
    <n v="6.5"/>
    <n v="159.56"/>
  </r>
  <r>
    <x v="10"/>
    <n v="6.5"/>
    <n v="159.56"/>
  </r>
  <r>
    <x v="2"/>
    <n v="6.5"/>
    <n v="159.56"/>
  </r>
  <r>
    <x v="0"/>
    <n v="8.1"/>
    <n v="305.41000000000003"/>
  </r>
  <r>
    <x v="1"/>
    <n v="8.1"/>
    <n v="305.41000000000003"/>
  </r>
  <r>
    <x v="2"/>
    <n v="8.1"/>
    <n v="305.41000000000003"/>
  </r>
  <r>
    <x v="0"/>
    <n v="6.6"/>
    <n v="310.68"/>
  </r>
  <r>
    <x v="1"/>
    <n v="6.6"/>
    <n v="310.68"/>
  </r>
  <r>
    <x v="2"/>
    <n v="6.6"/>
    <n v="310.68"/>
  </r>
  <r>
    <x v="0"/>
    <n v="6.5"/>
    <n v="281.72000000000003"/>
  </r>
  <r>
    <x v="1"/>
    <n v="6.5"/>
    <n v="281.72000000000003"/>
  </r>
  <r>
    <x v="5"/>
    <n v="6.5"/>
    <n v="281.72000000000003"/>
  </r>
  <r>
    <x v="0"/>
    <n v="6.8"/>
    <n v="206.36"/>
  </r>
  <r>
    <x v="1"/>
    <n v="6.8"/>
    <n v="206.36"/>
  </r>
  <r>
    <x v="2"/>
    <n v="6.8"/>
    <n v="206.36"/>
  </r>
  <r>
    <x v="6"/>
    <n v="7.6"/>
    <n v="248.76"/>
  </r>
  <r>
    <x v="1"/>
    <n v="7.6"/>
    <n v="248.76"/>
  </r>
  <r>
    <x v="9"/>
    <n v="7.6"/>
    <n v="248.76"/>
  </r>
  <r>
    <x v="6"/>
    <n v="7.1"/>
    <n v="270.39999999999998"/>
  </r>
  <r>
    <x v="9"/>
    <n v="7.1"/>
    <n v="270.39999999999998"/>
  </r>
  <r>
    <x v="10"/>
    <n v="7.1"/>
    <n v="270.39999999999998"/>
  </r>
  <r>
    <x v="6"/>
    <n v="7.6"/>
    <n v="215.43"/>
  </r>
  <r>
    <x v="0"/>
    <n v="7.6"/>
    <n v="215.43"/>
  </r>
  <r>
    <x v="1"/>
    <n v="7.6"/>
    <n v="215.43"/>
  </r>
  <r>
    <x v="6"/>
    <n v="8"/>
    <n v="261.44"/>
  </r>
  <r>
    <x v="0"/>
    <n v="8"/>
    <n v="261.44"/>
  </r>
  <r>
    <x v="1"/>
    <n v="8"/>
    <n v="261.44"/>
  </r>
  <r>
    <x v="1"/>
    <n v="8"/>
    <n v="228.43"/>
  </r>
  <r>
    <x v="3"/>
    <n v="8"/>
    <n v="228.43"/>
  </r>
  <r>
    <x v="5"/>
    <n v="8"/>
    <n v="228.43"/>
  </r>
  <r>
    <x v="0"/>
    <n v="6.4"/>
    <n v="227.95"/>
  </r>
  <r>
    <x v="3"/>
    <n v="6.4"/>
    <n v="227.95"/>
  </r>
  <r>
    <x v="2"/>
    <n v="6.4"/>
    <n v="227.95"/>
  </r>
  <r>
    <x v="0"/>
    <n v="5.4"/>
    <n v="159.51"/>
  </r>
  <r>
    <x v="3"/>
    <n v="5.4"/>
    <n v="159.51"/>
  </r>
  <r>
    <x v="13"/>
    <n v="5.4"/>
    <n v="159.51"/>
  </r>
  <r>
    <x v="0"/>
    <n v="7.3"/>
    <n v="209.84"/>
  </r>
  <r>
    <x v="7"/>
    <n v="7.3"/>
    <n v="209.84"/>
  </r>
  <r>
    <x v="8"/>
    <n v="7.3"/>
    <n v="209.84"/>
  </r>
  <r>
    <x v="0"/>
    <n v="6.8"/>
    <n v="179.02"/>
  </r>
  <r>
    <x v="1"/>
    <n v="6.8"/>
    <n v="179.02"/>
  </r>
  <r>
    <x v="9"/>
    <n v="6.8"/>
    <n v="179.02"/>
  </r>
  <r>
    <x v="0"/>
    <n v="6.9"/>
    <n v="312.43"/>
  </r>
  <r>
    <x v="1"/>
    <n v="6.9"/>
    <n v="312.43"/>
  </r>
  <r>
    <x v="5"/>
    <n v="6.9"/>
    <n v="312.43"/>
  </r>
  <r>
    <x v="6"/>
    <n v="8.1"/>
    <n v="206.45"/>
  </r>
  <r>
    <x v="1"/>
    <n v="8.1"/>
    <n v="206.45"/>
  </r>
  <r>
    <x v="9"/>
    <n v="8.1"/>
    <n v="206.45"/>
  </r>
  <r>
    <x v="0"/>
    <n v="7"/>
    <n v="216.65"/>
  </r>
  <r>
    <x v="1"/>
    <n v="7"/>
    <n v="216.65"/>
  </r>
  <r>
    <x v="9"/>
    <n v="7"/>
    <n v="216.65"/>
  </r>
  <r>
    <x v="6"/>
    <n v="7.8"/>
    <n v="177"/>
  </r>
  <r>
    <x v="0"/>
    <n v="7.8"/>
    <n v="177"/>
  </r>
  <r>
    <x v="1"/>
    <n v="7.8"/>
    <n v="177"/>
  </r>
  <r>
    <x v="0"/>
    <n v="8.1"/>
    <n v="226.28"/>
  </r>
  <r>
    <x v="3"/>
    <n v="8.1"/>
    <n v="226.28"/>
  </r>
  <r>
    <x v="5"/>
    <n v="8.1"/>
    <n v="226.28"/>
  </r>
  <r>
    <x v="0"/>
    <n v="6.5"/>
    <n v="229.09"/>
  </r>
  <r>
    <x v="1"/>
    <n v="6.5"/>
    <n v="229.09"/>
  </r>
  <r>
    <x v="5"/>
    <n v="6.5"/>
    <n v="229.09"/>
  </r>
  <r>
    <x v="0"/>
    <n v="8"/>
    <n v="167.45"/>
  </r>
  <r>
    <x v="1"/>
    <n v="8"/>
    <n v="167.45"/>
  </r>
  <r>
    <x v="8"/>
    <n v="8"/>
    <n v="167.45"/>
  </r>
  <r>
    <x v="3"/>
    <n v="7.2"/>
    <n v="370.78"/>
  </r>
  <r>
    <x v="9"/>
    <n v="6.5"/>
    <n v="144.13"/>
  </r>
  <r>
    <x v="16"/>
    <n v="6.5"/>
    <n v="144.13"/>
  </r>
  <r>
    <x v="4"/>
    <n v="6.5"/>
    <n v="144.13"/>
  </r>
  <r>
    <x v="1"/>
    <n v="7.9"/>
    <n v="124.99"/>
  </r>
  <r>
    <x v="3"/>
    <n v="7.9"/>
    <n v="124.99"/>
  </r>
  <r>
    <x v="2"/>
    <n v="7.9"/>
    <n v="124.99"/>
  </r>
  <r>
    <x v="0"/>
    <n v="5.2"/>
    <n v="130.16999999999999"/>
  </r>
  <r>
    <x v="1"/>
    <n v="5.2"/>
    <n v="130.16999999999999"/>
  </r>
  <r>
    <x v="5"/>
    <n v="5.2"/>
    <n v="130.16999999999999"/>
  </r>
  <r>
    <x v="6"/>
    <n v="6.6"/>
    <n v="180.01"/>
  </r>
  <r>
    <x v="1"/>
    <n v="6.6"/>
    <n v="180.01"/>
  </r>
  <r>
    <x v="9"/>
    <n v="6.6"/>
    <n v="180.01"/>
  </r>
  <r>
    <x v="0"/>
    <n v="6.5"/>
    <n v="234.28"/>
  </r>
  <r>
    <x v="1"/>
    <n v="6.5"/>
    <n v="234.28"/>
  </r>
  <r>
    <x v="5"/>
    <n v="6.5"/>
    <n v="234.28"/>
  </r>
  <r>
    <x v="6"/>
    <n v="7.7"/>
    <n v="200.82"/>
  </r>
  <r>
    <x v="1"/>
    <n v="7.7"/>
    <n v="200.82"/>
  </r>
  <r>
    <x v="9"/>
    <n v="7.7"/>
    <n v="200.82"/>
  </r>
  <r>
    <x v="0"/>
    <n v="6.6"/>
    <n v="168.37"/>
  </r>
  <r>
    <x v="1"/>
    <n v="6.6"/>
    <n v="168.37"/>
  </r>
  <r>
    <x v="8"/>
    <n v="6.6"/>
    <n v="168.37"/>
  </r>
  <r>
    <x v="0"/>
    <n v="7.3"/>
    <n v="250.69"/>
  </r>
  <r>
    <x v="1"/>
    <n v="7.3"/>
    <n v="250.69"/>
  </r>
  <r>
    <x v="9"/>
    <n v="7.3"/>
    <n v="250.69"/>
  </r>
  <r>
    <x v="6"/>
    <n v="7.2"/>
    <n v="187.17"/>
  </r>
  <r>
    <x v="1"/>
    <n v="7.2"/>
    <n v="187.17"/>
  </r>
  <r>
    <x v="9"/>
    <n v="7.2"/>
    <n v="187.17"/>
  </r>
  <r>
    <x v="9"/>
    <n v="6.4"/>
    <n v="254.46"/>
  </r>
  <r>
    <x v="0"/>
    <n v="7.9"/>
    <n v="318.41000000000003"/>
  </r>
  <r>
    <x v="1"/>
    <n v="7.9"/>
    <n v="318.41000000000003"/>
  </r>
  <r>
    <x v="5"/>
    <n v="7.9"/>
    <n v="318.41000000000003"/>
  </r>
  <r>
    <x v="0"/>
    <n v="7.2"/>
    <n v="256.39"/>
  </r>
  <r>
    <x v="3"/>
    <n v="7.2"/>
    <n v="256.39"/>
  </r>
  <r>
    <x v="5"/>
    <n v="7.2"/>
    <n v="256.39"/>
  </r>
  <r>
    <x v="0"/>
    <n v="7.4"/>
    <n v="137.69"/>
  </r>
  <r>
    <x v="1"/>
    <n v="7.4"/>
    <n v="137.69"/>
  </r>
  <r>
    <x v="5"/>
    <n v="7.4"/>
    <n v="137.69"/>
  </r>
  <r>
    <x v="6"/>
    <n v="8.1"/>
    <n v="289.92"/>
  </r>
  <r>
    <x v="1"/>
    <n v="8.1"/>
    <n v="289.92"/>
  </r>
  <r>
    <x v="9"/>
    <n v="8.1"/>
    <n v="289.92"/>
  </r>
  <r>
    <x v="0"/>
    <n v="6.6"/>
    <n v="1.54"/>
  </r>
  <r>
    <x v="3"/>
    <n v="6.6"/>
    <n v="1.54"/>
  </r>
  <r>
    <x v="8"/>
    <n v="6.6"/>
    <n v="1.54"/>
  </r>
  <r>
    <x v="1"/>
    <n v="6.4"/>
    <n v="250.86"/>
  </r>
  <r>
    <x v="9"/>
    <n v="6.4"/>
    <n v="250.86"/>
  </r>
  <r>
    <x v="10"/>
    <n v="6.4"/>
    <n v="250.86"/>
  </r>
  <r>
    <x v="3"/>
    <n v="4.0999999999999996"/>
    <n v="166.17"/>
  </r>
  <r>
    <x v="4"/>
    <n v="4.0999999999999996"/>
    <n v="166.17"/>
  </r>
  <r>
    <x v="8"/>
    <n v="4.0999999999999996"/>
    <n v="166.17"/>
  </r>
  <r>
    <x v="0"/>
    <n v="6.6"/>
    <n v="168.05"/>
  </r>
  <r>
    <x v="1"/>
    <n v="6.6"/>
    <n v="168.05"/>
  </r>
  <r>
    <x v="2"/>
    <n v="6.6"/>
    <n v="168.05"/>
  </r>
  <r>
    <x v="6"/>
    <n v="5.4"/>
    <n v="142.61000000000001"/>
  </r>
  <r>
    <x v="1"/>
    <n v="5.4"/>
    <n v="142.61000000000001"/>
  </r>
  <r>
    <x v="9"/>
    <n v="5.4"/>
    <n v="142.61000000000001"/>
  </r>
  <r>
    <x v="6"/>
    <n v="6.2"/>
    <n v="191.45"/>
  </r>
  <r>
    <x v="1"/>
    <n v="6.2"/>
    <n v="191.45"/>
  </r>
  <r>
    <x v="9"/>
    <n v="6.2"/>
    <n v="191.45"/>
  </r>
  <r>
    <x v="0"/>
    <n v="7.2"/>
    <n v="218.08"/>
  </r>
  <r>
    <x v="1"/>
    <n v="7.2"/>
    <n v="218.08"/>
  </r>
  <r>
    <x v="3"/>
    <n v="7.2"/>
    <n v="218.08"/>
  </r>
  <r>
    <x v="6"/>
    <n v="6.6"/>
    <n v="149.26"/>
  </r>
  <r>
    <x v="1"/>
    <n v="6.6"/>
    <n v="149.26"/>
  </r>
  <r>
    <x v="9"/>
    <n v="6.6"/>
    <n v="149.26"/>
  </r>
  <r>
    <x v="9"/>
    <n v="6.2"/>
    <n v="3.23"/>
  </r>
  <r>
    <x v="3"/>
    <n v="6.2"/>
    <n v="3.23"/>
  </r>
  <r>
    <x v="2"/>
    <n v="6.2"/>
    <n v="3.23"/>
  </r>
  <r>
    <x v="0"/>
    <n v="6.7"/>
    <n v="201.57"/>
  </r>
  <r>
    <x v="1"/>
    <n v="6.7"/>
    <n v="201.57"/>
  </r>
  <r>
    <x v="5"/>
    <n v="6.7"/>
    <n v="201.57"/>
  </r>
  <r>
    <x v="0"/>
    <n v="6.4"/>
    <n v="186.74"/>
  </r>
  <r>
    <x v="1"/>
    <n v="6.4"/>
    <n v="186.74"/>
  </r>
  <r>
    <x v="5"/>
    <n v="6.4"/>
    <n v="186.74"/>
  </r>
  <r>
    <x v="9"/>
    <n v="6.9"/>
    <n v="218.82"/>
  </r>
  <r>
    <x v="0"/>
    <n v="7.3"/>
    <n v="350.13"/>
  </r>
  <r>
    <x v="11"/>
    <n v="7.3"/>
    <n v="350.13"/>
  </r>
  <r>
    <x v="3"/>
    <n v="7.3"/>
    <n v="350.13"/>
  </r>
  <r>
    <x v="0"/>
    <n v="6.1"/>
    <n v="215.41"/>
  </r>
  <r>
    <x v="1"/>
    <n v="6.1"/>
    <n v="215.41"/>
  </r>
  <r>
    <x v="8"/>
    <n v="6.1"/>
    <n v="215.41"/>
  </r>
  <r>
    <x v="0"/>
    <n v="6.1"/>
    <n v="1.98"/>
  </r>
  <r>
    <x v="9"/>
    <n v="6.1"/>
    <n v="1.98"/>
  </r>
  <r>
    <x v="14"/>
    <n v="6.1"/>
    <n v="1.98"/>
  </r>
  <r>
    <x v="0"/>
    <n v="6.9"/>
    <n v="155.44"/>
  </r>
  <r>
    <x v="1"/>
    <n v="6.9"/>
    <n v="155.44"/>
  </r>
  <r>
    <x v="5"/>
    <n v="6.9"/>
    <n v="155.44"/>
  </r>
  <r>
    <x v="0"/>
    <n v="7.4"/>
    <n v="186.85"/>
  </r>
  <r>
    <x v="1"/>
    <n v="7.4"/>
    <n v="186.85"/>
  </r>
  <r>
    <x v="14"/>
    <n v="7.4"/>
    <n v="186.85"/>
  </r>
  <r>
    <x v="6"/>
    <n v="7.6"/>
    <n v="251.51"/>
  </r>
  <r>
    <x v="1"/>
    <n v="7.6"/>
    <n v="251.51"/>
  </r>
  <r>
    <x v="9"/>
    <n v="7.6"/>
    <n v="251.51"/>
  </r>
  <r>
    <x v="1"/>
    <n v="6.9"/>
    <n v="201.15"/>
  </r>
  <r>
    <x v="3"/>
    <n v="6.9"/>
    <n v="201.15"/>
  </r>
  <r>
    <x v="10"/>
    <n v="6.9"/>
    <n v="201.15"/>
  </r>
  <r>
    <x v="6"/>
    <n v="6.9"/>
    <n v="193.6"/>
  </r>
  <r>
    <x v="1"/>
    <n v="6.9"/>
    <n v="193.6"/>
  </r>
  <r>
    <x v="9"/>
    <n v="6.9"/>
    <n v="193.6"/>
  </r>
  <r>
    <x v="0"/>
    <n v="7"/>
    <n v="202.36"/>
  </r>
  <r>
    <x v="1"/>
    <n v="7"/>
    <n v="202.36"/>
  </r>
  <r>
    <x v="15"/>
    <n v="7"/>
    <n v="202.36"/>
  </r>
  <r>
    <x v="6"/>
    <n v="7.1"/>
    <n v="237.28"/>
  </r>
  <r>
    <x v="1"/>
    <n v="7.1"/>
    <n v="237.28"/>
  </r>
  <r>
    <x v="9"/>
    <n v="7.1"/>
    <n v="237.28"/>
  </r>
  <r>
    <x v="0"/>
    <n v="8.6999999999999993"/>
    <n v="290.48"/>
  </r>
  <r>
    <x v="1"/>
    <n v="8.6999999999999993"/>
    <n v="290.48"/>
  </r>
  <r>
    <x v="2"/>
    <n v="8.6999999999999993"/>
    <n v="290.48"/>
  </r>
  <r>
    <x v="6"/>
    <n v="7.3"/>
    <n v="183.14"/>
  </r>
  <r>
    <x v="1"/>
    <n v="7.3"/>
    <n v="183.14"/>
  </r>
  <r>
    <x v="9"/>
    <n v="7.3"/>
    <n v="183.14"/>
  </r>
  <r>
    <x v="0"/>
    <n v="8"/>
    <n v="183.64"/>
  </r>
  <r>
    <x v="1"/>
    <n v="8"/>
    <n v="183.64"/>
  </r>
  <r>
    <x v="3"/>
    <n v="8"/>
    <n v="183.64"/>
  </r>
  <r>
    <x v="0"/>
    <n v="5.6"/>
    <n v="143.01"/>
  </r>
  <r>
    <x v="15"/>
    <n v="5.6"/>
    <n v="143.01"/>
  </r>
  <r>
    <x v="5"/>
    <n v="5.6"/>
    <n v="143.01"/>
  </r>
  <r>
    <x v="6"/>
    <n v="7"/>
    <n v="201.09"/>
  </r>
  <r>
    <x v="1"/>
    <n v="7"/>
    <n v="201.09"/>
  </r>
  <r>
    <x v="9"/>
    <n v="7"/>
    <n v="201.09"/>
  </r>
  <r>
    <x v="6"/>
    <n v="6.3"/>
    <n v="167.51"/>
  </r>
  <r>
    <x v="1"/>
    <n v="6.3"/>
    <n v="167.51"/>
  </r>
  <r>
    <x v="9"/>
    <n v="6.3"/>
    <n v="167.51"/>
  </r>
  <r>
    <x v="6"/>
    <n v="6.3"/>
    <n v="175"/>
  </r>
  <r>
    <x v="1"/>
    <n v="6.3"/>
    <n v="175"/>
  </r>
  <r>
    <x v="9"/>
    <n v="6.3"/>
    <n v="175"/>
  </r>
  <r>
    <x v="0"/>
    <n v="7.8"/>
    <n v="188.37"/>
  </r>
  <r>
    <x v="3"/>
    <n v="7.8"/>
    <n v="188.37"/>
  </r>
  <r>
    <x v="13"/>
    <n v="7.8"/>
    <n v="188.37"/>
  </r>
  <r>
    <x v="0"/>
    <n v="6.4"/>
    <n v="200.68"/>
  </r>
  <r>
    <x v="1"/>
    <n v="6.4"/>
    <n v="200.68"/>
  </r>
  <r>
    <x v="5"/>
    <n v="6.4"/>
    <n v="200.68"/>
  </r>
  <r>
    <x v="6"/>
    <n v="7.4"/>
    <n v="160.80000000000001"/>
  </r>
  <r>
    <x v="0"/>
    <n v="7.4"/>
    <n v="160.80000000000001"/>
  </r>
  <r>
    <x v="1"/>
    <n v="7.4"/>
    <n v="160.80000000000001"/>
  </r>
  <r>
    <x v="0"/>
    <n v="7.6"/>
    <n v="209.03"/>
  </r>
  <r>
    <x v="1"/>
    <n v="7.6"/>
    <n v="209.03"/>
  </r>
  <r>
    <x v="14"/>
    <n v="7.6"/>
    <n v="209.03"/>
  </r>
  <r>
    <x v="9"/>
    <n v="6.3"/>
    <n v="279.26"/>
  </r>
  <r>
    <x v="4"/>
    <n v="6.3"/>
    <n v="279.26"/>
  </r>
  <r>
    <x v="6"/>
    <n v="8.4"/>
    <n v="223.81"/>
  </r>
  <r>
    <x v="1"/>
    <n v="8.4"/>
    <n v="223.81"/>
  </r>
  <r>
    <x v="10"/>
    <n v="8.4"/>
    <n v="223.81"/>
  </r>
  <r>
    <x v="6"/>
    <n v="7.1"/>
    <n v="143.53"/>
  </r>
  <r>
    <x v="0"/>
    <n v="7.1"/>
    <n v="143.53"/>
  </r>
  <r>
    <x v="1"/>
    <n v="7.1"/>
    <n v="143.53"/>
  </r>
  <r>
    <x v="0"/>
    <n v="8.6"/>
    <n v="204.84"/>
  </r>
  <r>
    <x v="5"/>
    <n v="8.6"/>
    <n v="204.84"/>
  </r>
  <r>
    <x v="0"/>
    <n v="7.3"/>
    <n v="180.2"/>
  </r>
  <r>
    <x v="1"/>
    <n v="7.3"/>
    <n v="180.2"/>
  </r>
  <r>
    <x v="9"/>
    <n v="7.3"/>
    <n v="180.2"/>
  </r>
  <r>
    <x v="6"/>
    <n v="6.3"/>
    <n v="270.62"/>
  </r>
  <r>
    <x v="9"/>
    <n v="6.3"/>
    <n v="270.62"/>
  </r>
  <r>
    <x v="10"/>
    <n v="6.3"/>
    <n v="270.62"/>
  </r>
  <r>
    <x v="0"/>
    <n v="5.9"/>
    <n v="213.55"/>
  </r>
  <r>
    <x v="1"/>
    <n v="5.9"/>
    <n v="213.55"/>
  </r>
  <r>
    <x v="5"/>
    <n v="5.9"/>
    <n v="213.55"/>
  </r>
  <r>
    <x v="3"/>
    <n v="7.1"/>
    <n v="217.63"/>
  </r>
  <r>
    <x v="2"/>
    <n v="7.1"/>
    <n v="217.63"/>
  </r>
  <r>
    <x v="4"/>
    <n v="7.1"/>
    <n v="217.63"/>
  </r>
  <r>
    <x v="6"/>
    <n v="8"/>
    <n v="217.35"/>
  </r>
  <r>
    <x v="1"/>
    <n v="8"/>
    <n v="217.35"/>
  </r>
  <r>
    <x v="9"/>
    <n v="8"/>
    <n v="217.35"/>
  </r>
  <r>
    <x v="6"/>
    <n v="6.3"/>
    <n v="131.54"/>
  </r>
  <r>
    <x v="1"/>
    <n v="6.3"/>
    <n v="131.54"/>
  </r>
  <r>
    <x v="9"/>
    <n v="6.3"/>
    <n v="131.54"/>
  </r>
  <r>
    <x v="3"/>
    <n v="7.3"/>
    <n v="133.38"/>
  </r>
  <r>
    <x v="13"/>
    <n v="7.3"/>
    <n v="133.38"/>
  </r>
  <r>
    <x v="6"/>
    <n v="7.9"/>
    <n v="245.85"/>
  </r>
  <r>
    <x v="1"/>
    <n v="7.9"/>
    <n v="245.85"/>
  </r>
  <r>
    <x v="9"/>
    <n v="7.9"/>
    <n v="245.85"/>
  </r>
  <r>
    <x v="6"/>
    <n v="8.1"/>
    <n v="217.58"/>
  </r>
  <r>
    <x v="0"/>
    <n v="8.1"/>
    <n v="217.58"/>
  </r>
  <r>
    <x v="1"/>
    <n v="8.1"/>
    <n v="217.58"/>
  </r>
  <r>
    <x v="0"/>
    <n v="6.4"/>
    <n v="241.72"/>
  </r>
  <r>
    <x v="1"/>
    <n v="6.4"/>
    <n v="241.72"/>
  </r>
  <r>
    <x v="8"/>
    <n v="6.4"/>
    <n v="241.72"/>
  </r>
  <r>
    <x v="1"/>
    <n v="6.3"/>
    <n v="234.91"/>
  </r>
  <r>
    <x v="10"/>
    <n v="6.3"/>
    <n v="234.91"/>
  </r>
  <r>
    <x v="2"/>
    <n v="6.3"/>
    <n v="234.91"/>
  </r>
  <r>
    <x v="0"/>
    <n v="5.8"/>
    <n v="163.21"/>
  </r>
  <r>
    <x v="1"/>
    <n v="5.8"/>
    <n v="163.21"/>
  </r>
  <r>
    <x v="2"/>
    <n v="5.8"/>
    <n v="163.21"/>
  </r>
  <r>
    <x v="1"/>
    <n v="6.6"/>
    <n v="113.93"/>
  </r>
  <r>
    <x v="10"/>
    <n v="6.6"/>
    <n v="113.93"/>
  </r>
  <r>
    <x v="2"/>
    <n v="6.6"/>
    <n v="113.93"/>
  </r>
  <r>
    <x v="0"/>
    <n v="7.4"/>
    <n v="146.88"/>
  </r>
  <r>
    <x v="1"/>
    <n v="7.4"/>
    <n v="146.88"/>
  </r>
  <r>
    <x v="3"/>
    <n v="7.4"/>
    <n v="146.88"/>
  </r>
  <r>
    <x v="6"/>
    <n v="7.9"/>
    <n v="267.67"/>
  </r>
  <r>
    <x v="1"/>
    <n v="7.9"/>
    <n v="267.67"/>
  </r>
  <r>
    <x v="9"/>
    <n v="7.9"/>
    <n v="267.67"/>
  </r>
  <r>
    <x v="0"/>
    <n v="6.5"/>
    <n v="186.34"/>
  </r>
  <r>
    <x v="9"/>
    <n v="6.5"/>
    <n v="186.34"/>
  </r>
  <r>
    <x v="7"/>
    <n v="6.5"/>
    <n v="186.34"/>
  </r>
  <r>
    <x v="0"/>
    <n v="6.7"/>
    <n v="133.38"/>
  </r>
  <r>
    <x v="14"/>
    <n v="6.7"/>
    <n v="133.38"/>
  </r>
  <r>
    <x v="8"/>
    <n v="6.7"/>
    <n v="133.38"/>
  </r>
  <r>
    <x v="0"/>
    <n v="5.8"/>
    <n v="191.2"/>
  </r>
  <r>
    <x v="1"/>
    <n v="5.8"/>
    <n v="191.2"/>
  </r>
  <r>
    <x v="9"/>
    <n v="5.8"/>
    <n v="191.2"/>
  </r>
  <r>
    <x v="9"/>
    <n v="6.8"/>
    <n v="242.83"/>
  </r>
  <r>
    <x v="2"/>
    <n v="6.8"/>
    <n v="242.83"/>
  </r>
  <r>
    <x v="6"/>
    <n v="6.9"/>
    <n v="143.62"/>
  </r>
  <r>
    <x v="1"/>
    <n v="6.9"/>
    <n v="143.62"/>
  </r>
  <r>
    <x v="9"/>
    <n v="6.9"/>
    <n v="143.62"/>
  </r>
  <r>
    <x v="3"/>
    <n v="8.6"/>
    <n v="216.54"/>
  </r>
  <r>
    <x v="17"/>
    <n v="8.6"/>
    <n v="216.54"/>
  </r>
  <r>
    <x v="0"/>
    <n v="7.6"/>
    <n v="176.76"/>
  </r>
  <r>
    <x v="3"/>
    <n v="7.6"/>
    <n v="176.76"/>
  </r>
  <r>
    <x v="5"/>
    <n v="7.6"/>
    <n v="176.76"/>
  </r>
  <r>
    <x v="9"/>
    <n v="7.7"/>
    <n v="285.76"/>
  </r>
  <r>
    <x v="10"/>
    <n v="7.7"/>
    <n v="285.76"/>
  </r>
  <r>
    <x v="6"/>
    <n v="6.6"/>
    <n v="169.7"/>
  </r>
  <r>
    <x v="1"/>
    <n v="6.6"/>
    <n v="169.7"/>
  </r>
  <r>
    <x v="9"/>
    <n v="6.6"/>
    <n v="169.7"/>
  </r>
  <r>
    <x v="0"/>
    <n v="8.3000000000000007"/>
    <n v="309.13"/>
  </r>
  <r>
    <x v="1"/>
    <n v="8.3000000000000007"/>
    <n v="309.13"/>
  </r>
  <r>
    <x v="2"/>
    <n v="8.3000000000000007"/>
    <n v="309.13"/>
  </r>
  <r>
    <x v="1"/>
    <n v="6.7"/>
    <n v="206.46"/>
  </r>
  <r>
    <x v="9"/>
    <n v="6.7"/>
    <n v="206.46"/>
  </r>
  <r>
    <x v="10"/>
    <n v="6.7"/>
    <n v="206.46"/>
  </r>
  <r>
    <x v="0"/>
    <n v="8.1999999999999993"/>
    <n v="197.17"/>
  </r>
  <r>
    <x v="1"/>
    <n v="8.1999999999999993"/>
    <n v="197.17"/>
  </r>
  <r>
    <x v="1"/>
    <n v="8.1"/>
    <n v="260"/>
  </r>
  <r>
    <x v="8"/>
    <n v="8.1"/>
    <n v="260"/>
  </r>
  <r>
    <x v="0"/>
    <n v="6.1"/>
    <n v="155.19"/>
  </r>
  <r>
    <x v="1"/>
    <n v="6.1"/>
    <n v="155.19"/>
  </r>
  <r>
    <x v="8"/>
    <n v="6.1"/>
    <n v="155.19"/>
  </r>
  <r>
    <x v="3"/>
    <n v="6.5"/>
    <n v="211.59"/>
  </r>
  <r>
    <x v="2"/>
    <n v="6.5"/>
    <n v="211.59"/>
  </r>
  <r>
    <x v="15"/>
    <n v="6.5"/>
    <n v="211.59"/>
  </r>
  <r>
    <x v="6"/>
    <n v="7.7"/>
    <n v="189.42"/>
  </r>
  <r>
    <x v="1"/>
    <n v="7.7"/>
    <n v="189.42"/>
  </r>
  <r>
    <x v="9"/>
    <n v="7.7"/>
    <n v="189.42"/>
  </r>
  <r>
    <x v="0"/>
    <n v="6.3"/>
    <n v="100.92"/>
  </r>
  <r>
    <x v="5"/>
    <n v="6.3"/>
    <n v="100.92"/>
  </r>
  <r>
    <x v="8"/>
    <n v="6.3"/>
    <n v="100.92"/>
  </r>
  <r>
    <x v="9"/>
    <n v="7.7"/>
    <n v="277.32"/>
  </r>
  <r>
    <x v="6"/>
    <n v="7.7"/>
    <n v="257.76"/>
  </r>
  <r>
    <x v="0"/>
    <n v="7.7"/>
    <n v="257.76"/>
  </r>
  <r>
    <x v="1"/>
    <n v="7.7"/>
    <n v="257.76"/>
  </r>
  <r>
    <x v="0"/>
    <n v="6.7"/>
    <n v="127.2"/>
  </r>
  <r>
    <x v="1"/>
    <n v="6.7"/>
    <n v="127.2"/>
  </r>
  <r>
    <x v="5"/>
    <n v="6.7"/>
    <n v="127.2"/>
  </r>
  <r>
    <x v="0"/>
    <n v="7.7"/>
    <n v="228.78"/>
  </r>
  <r>
    <x v="1"/>
    <n v="7.7"/>
    <n v="228.78"/>
  </r>
  <r>
    <x v="5"/>
    <n v="7.7"/>
    <n v="228.78"/>
  </r>
  <r>
    <x v="0"/>
    <n v="8.6999999999999993"/>
    <n v="171.48"/>
  </r>
  <r>
    <x v="5"/>
    <n v="8.6999999999999993"/>
    <n v="171.48"/>
  </r>
  <r>
    <x v="0"/>
    <n v="8.5"/>
    <n v="187.71"/>
  </r>
  <r>
    <x v="1"/>
    <n v="8.5"/>
    <n v="187.71"/>
  </r>
  <r>
    <x v="3"/>
    <n v="8.5"/>
    <n v="187.71"/>
  </r>
  <r>
    <x v="9"/>
    <n v="7.1"/>
    <n v="178.41"/>
  </r>
  <r>
    <x v="4"/>
    <n v="7.1"/>
    <n v="178.41"/>
  </r>
  <r>
    <x v="6"/>
    <n v="7.2"/>
    <n v="244.08"/>
  </r>
  <r>
    <x v="1"/>
    <n v="7.2"/>
    <n v="244.08"/>
  </r>
  <r>
    <x v="9"/>
    <n v="7.2"/>
    <n v="244.08"/>
  </r>
  <r>
    <x v="0"/>
    <n v="6.7"/>
    <n v="0.37"/>
  </r>
  <r>
    <x v="3"/>
    <n v="6.7"/>
    <n v="0.37"/>
  </r>
  <r>
    <x v="13"/>
    <n v="6.7"/>
    <n v="0.37"/>
  </r>
  <r>
    <x v="0"/>
    <n v="6.6"/>
    <n v="234.36"/>
  </r>
  <r>
    <x v="1"/>
    <n v="6.6"/>
    <n v="234.36"/>
  </r>
  <r>
    <x v="5"/>
    <n v="6.6"/>
    <n v="234.36"/>
  </r>
  <r>
    <x v="0"/>
    <n v="6.5"/>
    <n v="219.96"/>
  </r>
  <r>
    <x v="1"/>
    <n v="6.5"/>
    <n v="219.96"/>
  </r>
  <r>
    <x v="14"/>
    <n v="6.5"/>
    <n v="219.96"/>
  </r>
  <r>
    <x v="0"/>
    <n v="6.4"/>
    <n v="126.66"/>
  </r>
  <r>
    <x v="5"/>
    <n v="6.4"/>
    <n v="126.66"/>
  </r>
  <r>
    <x v="8"/>
    <n v="6.4"/>
    <n v="126.66"/>
  </r>
  <r>
    <x v="0"/>
    <n v="7.1"/>
    <n v="180.98"/>
  </r>
  <r>
    <x v="1"/>
    <n v="7.1"/>
    <n v="180.98"/>
  </r>
  <r>
    <x v="8"/>
    <n v="7.1"/>
    <n v="180.98"/>
  </r>
  <r>
    <x v="0"/>
    <n v="7.6"/>
    <n v="210.61"/>
  </r>
  <r>
    <x v="3"/>
    <n v="7.6"/>
    <n v="210.61"/>
  </r>
  <r>
    <x v="0"/>
    <n v="7.8"/>
    <n v="111.11"/>
  </r>
  <r>
    <x v="3"/>
    <n v="7.8"/>
    <n v="111.11"/>
  </r>
  <r>
    <x v="6"/>
    <n v="8.1999999999999993"/>
    <n v="47.7"/>
  </r>
  <r>
    <x v="0"/>
    <n v="8.1999999999999993"/>
    <n v="47.7"/>
  </r>
  <r>
    <x v="1"/>
    <n v="8.1999999999999993"/>
    <n v="47.7"/>
  </r>
  <r>
    <x v="9"/>
    <n v="7.8"/>
    <n v="0.01"/>
  </r>
  <r>
    <x v="3"/>
    <n v="7.8"/>
    <n v="0.01"/>
  </r>
  <r>
    <x v="7"/>
    <n v="7.7"/>
    <n v="183.42"/>
  </r>
  <r>
    <x v="8"/>
    <n v="7.7"/>
    <n v="183.42"/>
  </r>
  <r>
    <x v="3"/>
    <n v="6.3"/>
    <n v="2.36"/>
  </r>
  <r>
    <x v="13"/>
    <n v="6.3"/>
    <n v="2.36"/>
  </r>
  <r>
    <x v="0"/>
    <n v="7"/>
    <n v="181.03"/>
  </r>
  <r>
    <x v="1"/>
    <n v="7"/>
    <n v="181.03"/>
  </r>
  <r>
    <x v="2"/>
    <n v="7"/>
    <n v="181.03"/>
  </r>
  <r>
    <x v="0"/>
    <n v="6.2"/>
    <n v="198.54"/>
  </r>
  <r>
    <x v="3"/>
    <n v="6.2"/>
    <n v="198.54"/>
  </r>
  <r>
    <x v="13"/>
    <n v="6.2"/>
    <n v="198.54"/>
  </r>
  <r>
    <x v="9"/>
    <n v="8"/>
    <n v="151.1"/>
  </r>
  <r>
    <x v="3"/>
    <n v="8"/>
    <n v="151.1"/>
  </r>
  <r>
    <x v="12"/>
    <n v="8"/>
    <n v="151.1"/>
  </r>
  <r>
    <x v="6"/>
    <n v="7.3"/>
    <n v="171.09"/>
  </r>
  <r>
    <x v="1"/>
    <n v="7.3"/>
    <n v="171.09"/>
  </r>
  <r>
    <x v="9"/>
    <n v="7.3"/>
    <n v="171.09"/>
  </r>
  <r>
    <x v="0"/>
    <n v="6.1"/>
    <n v="190.42"/>
  </r>
  <r>
    <x v="1"/>
    <n v="6.1"/>
    <n v="190.42"/>
  </r>
  <r>
    <x v="9"/>
    <n v="6.1"/>
    <n v="190.42"/>
  </r>
  <r>
    <x v="0"/>
    <n v="8"/>
    <n v="227.47"/>
  </r>
  <r>
    <x v="14"/>
    <n v="8"/>
    <n v="227.47"/>
  </r>
  <r>
    <x v="8"/>
    <n v="8"/>
    <n v="227.47"/>
  </r>
  <r>
    <x v="0"/>
    <n v="6.4"/>
    <n v="202.02"/>
  </r>
  <r>
    <x v="1"/>
    <n v="6.4"/>
    <n v="202.02"/>
  </r>
  <r>
    <x v="2"/>
    <n v="6.4"/>
    <n v="202.02"/>
  </r>
  <r>
    <x v="6"/>
    <n v="4.5"/>
    <n v="219.61"/>
  </r>
  <r>
    <x v="1"/>
    <n v="4.5"/>
    <n v="219.61"/>
  </r>
  <r>
    <x v="9"/>
    <n v="4.5"/>
    <n v="219.61"/>
  </r>
  <r>
    <x v="3"/>
    <n v="7.5"/>
    <n v="148.81"/>
  </r>
  <r>
    <x v="16"/>
    <n v="7.5"/>
    <n v="148.81"/>
  </r>
  <r>
    <x v="4"/>
    <n v="7.5"/>
    <n v="148.81"/>
  </r>
  <r>
    <x v="15"/>
    <n v="8.1"/>
    <n v="232.91"/>
  </r>
  <r>
    <x v="9"/>
    <n v="7.1"/>
    <n v="219.2"/>
  </r>
  <r>
    <x v="3"/>
    <n v="7.1"/>
    <n v="219.2"/>
  </r>
  <r>
    <x v="0"/>
    <n v="6.3"/>
    <n v="89.76"/>
  </r>
  <r>
    <x v="1"/>
    <n v="6.3"/>
    <n v="89.76"/>
  </r>
  <r>
    <x v="5"/>
    <n v="6.3"/>
    <n v="89.76"/>
  </r>
  <r>
    <x v="0"/>
    <n v="6.7"/>
    <n v="47.37"/>
  </r>
  <r>
    <x v="1"/>
    <n v="6.7"/>
    <n v="47.37"/>
  </r>
  <r>
    <x v="2"/>
    <n v="6.7"/>
    <n v="47.37"/>
  </r>
  <r>
    <x v="3"/>
    <n v="7.6"/>
    <n v="215.29"/>
  </r>
  <r>
    <x v="12"/>
    <n v="7.6"/>
    <n v="215.29"/>
  </r>
  <r>
    <x v="4"/>
    <n v="7.6"/>
    <n v="215.29"/>
  </r>
  <r>
    <x v="11"/>
    <n v="7.5"/>
    <n v="174.34"/>
  </r>
  <r>
    <x v="3"/>
    <n v="7.5"/>
    <n v="174.34"/>
  </r>
  <r>
    <x v="16"/>
    <n v="7.5"/>
    <n v="174.34"/>
  </r>
  <r>
    <x v="0"/>
    <n v="6.3"/>
    <n v="150.37"/>
  </r>
  <r>
    <x v="5"/>
    <n v="6.3"/>
    <n v="150.37"/>
  </r>
  <r>
    <x v="0"/>
    <n v="6.5"/>
    <n v="144.11000000000001"/>
  </r>
  <r>
    <x v="1"/>
    <n v="6.5"/>
    <n v="144.11000000000001"/>
  </r>
  <r>
    <x v="9"/>
    <n v="6.5"/>
    <n v="144.11000000000001"/>
  </r>
  <r>
    <x v="0"/>
    <n v="7.4"/>
    <n v="224.54"/>
  </r>
  <r>
    <x v="1"/>
    <n v="7.4"/>
    <n v="224.54"/>
  </r>
  <r>
    <x v="2"/>
    <n v="7.4"/>
    <n v="224.54"/>
  </r>
  <r>
    <x v="0"/>
    <n v="6.1"/>
    <n v="160.94"/>
  </r>
  <r>
    <x v="1"/>
    <n v="6.1"/>
    <n v="160.94"/>
  </r>
  <r>
    <x v="8"/>
    <n v="6.1"/>
    <n v="160.94"/>
  </r>
  <r>
    <x v="6"/>
    <n v="6.4"/>
    <n v="158.87"/>
  </r>
  <r>
    <x v="1"/>
    <n v="6.4"/>
    <n v="158.87"/>
  </r>
  <r>
    <x v="9"/>
    <n v="6.4"/>
    <n v="158.87"/>
  </r>
  <r>
    <x v="1"/>
    <n v="7.8"/>
    <n v="233.63"/>
  </r>
  <r>
    <x v="3"/>
    <n v="7.8"/>
    <n v="233.63"/>
  </r>
  <r>
    <x v="4"/>
    <n v="7.8"/>
    <n v="233.63"/>
  </r>
  <r>
    <x v="0"/>
    <n v="6.1"/>
    <n v="101.03"/>
  </r>
  <r>
    <x v="1"/>
    <n v="6.1"/>
    <n v="101.03"/>
  </r>
  <r>
    <x v="5"/>
    <n v="6.1"/>
    <n v="101.03"/>
  </r>
  <r>
    <x v="11"/>
    <n v="8"/>
    <n v="138.80000000000001"/>
  </r>
  <r>
    <x v="3"/>
    <n v="8"/>
    <n v="138.80000000000001"/>
  </r>
  <r>
    <x v="13"/>
    <n v="8"/>
    <n v="138.80000000000001"/>
  </r>
  <r>
    <x v="0"/>
    <n v="6.7"/>
    <n v="139.31"/>
  </r>
  <r>
    <x v="5"/>
    <n v="6.7"/>
    <n v="139.31"/>
  </r>
  <r>
    <x v="11"/>
    <n v="8.5"/>
    <n v="13.18"/>
  </r>
  <r>
    <x v="9"/>
    <n v="8.5"/>
    <n v="13.18"/>
  </r>
  <r>
    <x v="3"/>
    <n v="8.5"/>
    <n v="13.18"/>
  </r>
  <r>
    <x v="0"/>
    <n v="6.5"/>
    <n v="206.31"/>
  </r>
  <r>
    <x v="9"/>
    <n v="6.5"/>
    <n v="206.31"/>
  </r>
  <r>
    <x v="7"/>
    <n v="6.5"/>
    <n v="206.31"/>
  </r>
  <r>
    <x v="3"/>
    <n v="8.4"/>
    <n v="162.81"/>
  </r>
  <r>
    <x v="18"/>
    <n v="8.4"/>
    <n v="162.81"/>
  </r>
  <r>
    <x v="6"/>
    <n v="8"/>
    <n v="218.97"/>
  </r>
  <r>
    <x v="10"/>
    <n v="8"/>
    <n v="218.97"/>
  </r>
  <r>
    <x v="2"/>
    <n v="8"/>
    <n v="218.97"/>
  </r>
  <r>
    <x v="1"/>
    <n v="8"/>
    <n v="184.21"/>
  </r>
  <r>
    <x v="3"/>
    <n v="8"/>
    <n v="184.21"/>
  </r>
  <r>
    <x v="18"/>
    <n v="8"/>
    <n v="184.21"/>
  </r>
  <r>
    <x v="3"/>
    <n v="6.5"/>
    <n v="159.51"/>
  </r>
  <r>
    <x v="0"/>
    <n v="6.5"/>
    <n v="141.62"/>
  </r>
  <r>
    <x v="1"/>
    <n v="6.5"/>
    <n v="141.62"/>
  </r>
  <r>
    <x v="10"/>
    <n v="6.5"/>
    <n v="141.62"/>
  </r>
  <r>
    <x v="9"/>
    <n v="5.7"/>
    <n v="152.65"/>
  </r>
  <r>
    <x v="3"/>
    <n v="5.7"/>
    <n v="152.65"/>
  </r>
  <r>
    <x v="4"/>
    <n v="5.7"/>
    <n v="152.65"/>
  </r>
  <r>
    <x v="0"/>
    <n v="6.2"/>
    <n v="0.71"/>
  </r>
  <r>
    <x v="1"/>
    <n v="6.2"/>
    <n v="0.71"/>
  </r>
  <r>
    <x v="3"/>
    <n v="6.2"/>
    <n v="0.71"/>
  </r>
  <r>
    <x v="0"/>
    <n v="7.1"/>
    <n v="155.25"/>
  </r>
  <r>
    <x v="1"/>
    <n v="7.1"/>
    <n v="155.25"/>
  </r>
  <r>
    <x v="2"/>
    <n v="7.1"/>
    <n v="155.25"/>
  </r>
  <r>
    <x v="1"/>
    <n v="6.3"/>
    <n v="104.39"/>
  </r>
  <r>
    <x v="10"/>
    <n v="6.3"/>
    <n v="104.39"/>
  </r>
  <r>
    <x v="2"/>
    <n v="6.3"/>
    <n v="104.39"/>
  </r>
  <r>
    <x v="0"/>
    <n v="6.6"/>
    <n v="162.43"/>
  </r>
  <r>
    <x v="8"/>
    <n v="6.6"/>
    <n v="162.43"/>
  </r>
  <r>
    <x v="0"/>
    <n v="6.7"/>
    <n v="132.56"/>
  </r>
  <r>
    <x v="5"/>
    <n v="6.7"/>
    <n v="132.56"/>
  </r>
  <r>
    <x v="0"/>
    <n v="7.7"/>
    <n v="128.26"/>
  </r>
  <r>
    <x v="1"/>
    <n v="7.7"/>
    <n v="128.26"/>
  </r>
  <r>
    <x v="9"/>
    <n v="7.7"/>
    <n v="128.26"/>
  </r>
  <r>
    <x v="1"/>
    <n v="6"/>
    <n v="177.24"/>
  </r>
  <r>
    <x v="9"/>
    <n v="6"/>
    <n v="177.24"/>
  </r>
  <r>
    <x v="10"/>
    <n v="6"/>
    <n v="177.24"/>
  </r>
  <r>
    <x v="0"/>
    <n v="7.5"/>
    <n v="251.19"/>
  </r>
  <r>
    <x v="1"/>
    <n v="7.5"/>
    <n v="251.19"/>
  </r>
  <r>
    <x v="0"/>
    <n v="6.3"/>
    <n v="121.95"/>
  </r>
  <r>
    <x v="3"/>
    <n v="6.3"/>
    <n v="121.95"/>
  </r>
  <r>
    <x v="12"/>
    <n v="6.3"/>
    <n v="121.95"/>
  </r>
  <r>
    <x v="0"/>
    <n v="6.9"/>
    <n v="101.8"/>
  </r>
  <r>
    <x v="1"/>
    <n v="6.9"/>
    <n v="101.8"/>
  </r>
  <r>
    <x v="5"/>
    <n v="6.9"/>
    <n v="101.8"/>
  </r>
  <r>
    <x v="0"/>
    <n v="6.7"/>
    <n v="100.23"/>
  </r>
  <r>
    <x v="1"/>
    <n v="6.7"/>
    <n v="100.23"/>
  </r>
  <r>
    <x v="9"/>
    <n v="6.7"/>
    <n v="100.23"/>
  </r>
  <r>
    <x v="0"/>
    <n v="5.4"/>
    <n v="80.099999999999994"/>
  </r>
  <r>
    <x v="1"/>
    <n v="5.4"/>
    <n v="80.099999999999994"/>
  </r>
  <r>
    <x v="2"/>
    <n v="5.4"/>
    <n v="80.099999999999994"/>
  </r>
  <r>
    <x v="6"/>
    <n v="7.4"/>
    <n v="162.79"/>
  </r>
  <r>
    <x v="1"/>
    <n v="7.4"/>
    <n v="162.79"/>
  </r>
  <r>
    <x v="9"/>
    <n v="7.4"/>
    <n v="162.79"/>
  </r>
  <r>
    <x v="6"/>
    <n v="5.6"/>
    <n v="64.06"/>
  </r>
  <r>
    <x v="1"/>
    <n v="5.6"/>
    <n v="64.06"/>
  </r>
  <r>
    <x v="9"/>
    <n v="5.6"/>
    <n v="64.06"/>
  </r>
  <r>
    <x v="3"/>
    <n v="5.3"/>
    <n v="191.47"/>
  </r>
  <r>
    <x v="2"/>
    <n v="5.3"/>
    <n v="191.47"/>
  </r>
  <r>
    <x v="4"/>
    <n v="5.3"/>
    <n v="191.47"/>
  </r>
  <r>
    <x v="3"/>
    <n v="6.8"/>
    <n v="227.97"/>
  </r>
  <r>
    <x v="14"/>
    <n v="6.8"/>
    <n v="227.97"/>
  </r>
  <r>
    <x v="5"/>
    <n v="6.8"/>
    <n v="227.97"/>
  </r>
  <r>
    <x v="0"/>
    <n v="7.4"/>
    <n v="214.95"/>
  </r>
  <r>
    <x v="1"/>
    <n v="7.4"/>
    <n v="214.95"/>
  </r>
  <r>
    <x v="5"/>
    <n v="7.4"/>
    <n v="214.95"/>
  </r>
  <r>
    <x v="1"/>
    <n v="6.2"/>
    <n v="159.51"/>
  </r>
  <r>
    <x v="10"/>
    <n v="6.2"/>
    <n v="159.51"/>
  </r>
  <r>
    <x v="2"/>
    <n v="6.2"/>
    <n v="159.51"/>
  </r>
  <r>
    <x v="0"/>
    <n v="7.3"/>
    <n v="85.71"/>
  </r>
  <r>
    <x v="1"/>
    <n v="7.3"/>
    <n v="85.71"/>
  </r>
  <r>
    <x v="5"/>
    <n v="7.3"/>
    <n v="85.71"/>
  </r>
  <r>
    <x v="0"/>
    <n v="5.2"/>
    <n v="102.49"/>
  </r>
  <r>
    <x v="1"/>
    <n v="5.2"/>
    <n v="102.49"/>
  </r>
  <r>
    <x v="2"/>
    <n v="5.2"/>
    <n v="102.49"/>
  </r>
  <r>
    <x v="1"/>
    <n v="7"/>
    <n v="126.48"/>
  </r>
  <r>
    <x v="14"/>
    <n v="7"/>
    <n v="126.48"/>
  </r>
  <r>
    <x v="5"/>
    <n v="7"/>
    <n v="126.48"/>
  </r>
  <r>
    <x v="3"/>
    <n v="8.1999999999999993"/>
    <n v="198.68"/>
  </r>
  <r>
    <x v="4"/>
    <n v="8.1999999999999993"/>
    <n v="198.68"/>
  </r>
  <r>
    <x v="17"/>
    <n v="8.1999999999999993"/>
    <n v="198.68"/>
  </r>
  <r>
    <x v="9"/>
    <n v="6.6"/>
    <n v="120.63"/>
  </r>
  <r>
    <x v="16"/>
    <n v="6.6"/>
    <n v="120.63"/>
  </r>
  <r>
    <x v="4"/>
    <n v="6.6"/>
    <n v="120.63"/>
  </r>
  <r>
    <x v="0"/>
    <n v="6.3"/>
    <n v="164.87"/>
  </r>
  <r>
    <x v="1"/>
    <n v="6.3"/>
    <n v="164.87"/>
  </r>
  <r>
    <x v="2"/>
    <n v="6.3"/>
    <n v="164.87"/>
  </r>
  <r>
    <x v="0"/>
    <n v="6.5"/>
    <n v="159.51"/>
  </r>
  <r>
    <x v="1"/>
    <n v="6.5"/>
    <n v="159.51"/>
  </r>
  <r>
    <x v="9"/>
    <n v="6.5"/>
    <n v="159.51"/>
  </r>
  <r>
    <x v="0"/>
    <n v="8"/>
    <n v="108.33"/>
  </r>
  <r>
    <x v="1"/>
    <n v="8"/>
    <n v="108.33"/>
  </r>
  <r>
    <x v="3"/>
    <n v="8"/>
    <n v="108.33"/>
  </r>
  <r>
    <x v="0"/>
    <n v="6.3"/>
    <n v="159.51"/>
  </r>
  <r>
    <x v="1"/>
    <n v="6.3"/>
    <n v="159.51"/>
  </r>
  <r>
    <x v="0"/>
    <n v="6.8"/>
    <n v="172.06"/>
  </r>
  <r>
    <x v="1"/>
    <n v="6.8"/>
    <n v="172.06"/>
  </r>
  <r>
    <x v="5"/>
    <n v="6.8"/>
    <n v="172.06"/>
  </r>
  <r>
    <x v="0"/>
    <n v="6.9"/>
    <n v="134.03"/>
  </r>
  <r>
    <x v="1"/>
    <n v="6.9"/>
    <n v="134.03"/>
  </r>
  <r>
    <x v="8"/>
    <n v="6.9"/>
    <n v="134.03"/>
  </r>
  <r>
    <x v="0"/>
    <n v="6.1"/>
    <n v="155.33000000000001"/>
  </r>
  <r>
    <x v="1"/>
    <n v="6.1"/>
    <n v="155.33000000000001"/>
  </r>
  <r>
    <x v="3"/>
    <n v="6.1"/>
    <n v="155.33000000000001"/>
  </r>
  <r>
    <x v="9"/>
    <n v="7.2"/>
    <n v="188.76"/>
  </r>
  <r>
    <x v="16"/>
    <n v="7.2"/>
    <n v="188.76"/>
  </r>
  <r>
    <x v="4"/>
    <n v="7.2"/>
    <n v="188.76"/>
  </r>
  <r>
    <x v="6"/>
    <n v="8.3000000000000007"/>
    <n v="191.8"/>
  </r>
  <r>
    <x v="1"/>
    <n v="8.3000000000000007"/>
    <n v="191.8"/>
  </r>
  <r>
    <x v="9"/>
    <n v="8.3000000000000007"/>
    <n v="191.8"/>
  </r>
  <r>
    <x v="0"/>
    <n v="6.9"/>
    <n v="213.77"/>
  </r>
  <r>
    <x v="1"/>
    <n v="6.9"/>
    <n v="213.77"/>
  </r>
  <r>
    <x v="5"/>
    <n v="6.9"/>
    <n v="213.77"/>
  </r>
  <r>
    <x v="11"/>
    <n v="8.1999999999999993"/>
    <n v="116.9"/>
  </r>
  <r>
    <x v="9"/>
    <n v="8.1999999999999993"/>
    <n v="116.9"/>
  </r>
  <r>
    <x v="7"/>
    <n v="8.1999999999999993"/>
    <n v="116.9"/>
  </r>
  <r>
    <x v="0"/>
    <n v="6.1"/>
    <n v="200.08"/>
  </r>
  <r>
    <x v="1"/>
    <n v="6.1"/>
    <n v="200.08"/>
  </r>
  <r>
    <x v="5"/>
    <n v="6.1"/>
    <n v="200.08"/>
  </r>
  <r>
    <x v="0"/>
    <n v="6.9"/>
    <n v="165.5"/>
  </r>
  <r>
    <x v="1"/>
    <n v="6.9"/>
    <n v="165.5"/>
  </r>
  <r>
    <x v="3"/>
    <n v="6.9"/>
    <n v="165.5"/>
  </r>
  <r>
    <x v="0"/>
    <n v="8.4"/>
    <n v="248.16"/>
  </r>
  <r>
    <x v="1"/>
    <n v="8.4"/>
    <n v="248.16"/>
  </r>
  <r>
    <x v="0"/>
    <n v="5.2"/>
    <n v="103.14"/>
  </r>
  <r>
    <x v="1"/>
    <n v="5.2"/>
    <n v="103.14"/>
  </r>
  <r>
    <x v="5"/>
    <n v="5.2"/>
    <n v="103.14"/>
  </r>
  <r>
    <x v="0"/>
    <n v="7.1"/>
    <n v="134.53"/>
  </r>
  <r>
    <x v="8"/>
    <n v="7.1"/>
    <n v="134.53"/>
  </r>
  <r>
    <x v="1"/>
    <n v="6.1"/>
    <n v="0.02"/>
  </r>
  <r>
    <x v="9"/>
    <n v="6.1"/>
    <n v="0.02"/>
  </r>
  <r>
    <x v="2"/>
    <n v="6.1"/>
    <n v="0.02"/>
  </r>
  <r>
    <x v="0"/>
    <n v="6"/>
    <n v="110.5"/>
  </r>
  <r>
    <x v="1"/>
    <n v="6"/>
    <n v="110.5"/>
  </r>
  <r>
    <x v="2"/>
    <n v="6"/>
    <n v="110.5"/>
  </r>
  <r>
    <x v="6"/>
    <n v="6.6"/>
    <n v="177.4"/>
  </r>
  <r>
    <x v="1"/>
    <n v="6.6"/>
    <n v="177.4"/>
  </r>
  <r>
    <x v="9"/>
    <n v="6.6"/>
    <n v="177.4"/>
  </r>
  <r>
    <x v="0"/>
    <n v="7.9"/>
    <n v="257.73"/>
  </r>
  <r>
    <x v="1"/>
    <n v="7.9"/>
    <n v="257.73"/>
  </r>
  <r>
    <x v="5"/>
    <n v="7.9"/>
    <n v="257.73"/>
  </r>
  <r>
    <x v="0"/>
    <n v="8.1999999999999993"/>
    <n v="159.22999999999999"/>
  </r>
  <r>
    <x v="3"/>
    <n v="8.1999999999999993"/>
    <n v="159.22999999999999"/>
  </r>
  <r>
    <x v="17"/>
    <n v="8.1999999999999993"/>
    <n v="159.22999999999999"/>
  </r>
  <r>
    <x v="6"/>
    <n v="6.4"/>
    <n v="198"/>
  </r>
  <r>
    <x v="1"/>
    <n v="6.4"/>
    <n v="198"/>
  </r>
  <r>
    <x v="9"/>
    <n v="6.4"/>
    <n v="198"/>
  </r>
  <r>
    <x v="6"/>
    <n v="6.7"/>
    <n v="152.9"/>
  </r>
  <r>
    <x v="1"/>
    <n v="6.7"/>
    <n v="152.9"/>
  </r>
  <r>
    <x v="9"/>
    <n v="6.7"/>
    <n v="152.9"/>
  </r>
  <r>
    <x v="1"/>
    <n v="8.5"/>
    <n v="210.61"/>
  </r>
  <r>
    <x v="9"/>
    <n v="8.5"/>
    <n v="210.61"/>
  </r>
  <r>
    <x v="5"/>
    <n v="8.5"/>
    <n v="210.61"/>
  </r>
  <r>
    <x v="6"/>
    <n v="7.5"/>
    <n v="176.39"/>
  </r>
  <r>
    <x v="1"/>
    <n v="7.5"/>
    <n v="176.39"/>
  </r>
  <r>
    <x v="9"/>
    <n v="7.5"/>
    <n v="176.39"/>
  </r>
  <r>
    <x v="3"/>
    <n v="4.5"/>
    <n v="114.38"/>
  </r>
  <r>
    <x v="4"/>
    <n v="4.5"/>
    <n v="114.38"/>
  </r>
  <r>
    <x v="8"/>
    <n v="4.5"/>
    <n v="114.38"/>
  </r>
  <r>
    <x v="6"/>
    <n v="6.4"/>
    <n v="198.35"/>
  </r>
  <r>
    <x v="0"/>
    <n v="6.4"/>
    <n v="198.35"/>
  </r>
  <r>
    <x v="1"/>
    <n v="6.4"/>
    <n v="198.35"/>
  </r>
  <r>
    <x v="0"/>
    <n v="6.7"/>
    <n v="183.65"/>
  </r>
  <r>
    <x v="1"/>
    <n v="6.7"/>
    <n v="183.65"/>
  </r>
  <r>
    <x v="5"/>
    <n v="6.7"/>
    <n v="183.65"/>
  </r>
  <r>
    <x v="0"/>
    <n v="5.4"/>
    <n v="136.31"/>
  </r>
  <r>
    <x v="5"/>
    <n v="5.4"/>
    <n v="136.31"/>
  </r>
  <r>
    <x v="8"/>
    <n v="5.4"/>
    <n v="136.31"/>
  </r>
  <r>
    <x v="0"/>
    <n v="7.3"/>
    <n v="146.28"/>
  </r>
  <r>
    <x v="9"/>
    <n v="7.3"/>
    <n v="146.28"/>
  </r>
  <r>
    <x v="8"/>
    <n v="7.3"/>
    <n v="146.28"/>
  </r>
  <r>
    <x v="7"/>
    <n v="8"/>
    <n v="141.32"/>
  </r>
  <r>
    <x v="3"/>
    <n v="8"/>
    <n v="141.32"/>
  </r>
  <r>
    <x v="4"/>
    <n v="8"/>
    <n v="141.32"/>
  </r>
  <r>
    <x v="0"/>
    <n v="6.2"/>
    <n v="139.85"/>
  </r>
  <r>
    <x v="7"/>
    <n v="6.2"/>
    <n v="139.85"/>
  </r>
  <r>
    <x v="8"/>
    <n v="6.2"/>
    <n v="139.85"/>
  </r>
  <r>
    <x v="0"/>
    <n v="5.7"/>
    <n v="122.52"/>
  </r>
  <r>
    <x v="1"/>
    <n v="5.7"/>
    <n v="122.52"/>
  </r>
  <r>
    <x v="5"/>
    <n v="5.7"/>
    <n v="122.52"/>
  </r>
  <r>
    <x v="0"/>
    <n v="8.1"/>
    <n v="154.06"/>
  </r>
  <r>
    <x v="1"/>
    <n v="8.1"/>
    <n v="154.06"/>
  </r>
  <r>
    <x v="5"/>
    <n v="8.1"/>
    <n v="154.06"/>
  </r>
  <r>
    <x v="6"/>
    <n v="8.4"/>
    <n v="190.24"/>
  </r>
  <r>
    <x v="0"/>
    <n v="8.4"/>
    <n v="190.24"/>
  </r>
  <r>
    <x v="1"/>
    <n v="8.4"/>
    <n v="190.24"/>
  </r>
  <r>
    <x v="6"/>
    <n v="6"/>
    <n v="160.86000000000001"/>
  </r>
  <r>
    <x v="1"/>
    <n v="6"/>
    <n v="160.86000000000001"/>
  </r>
  <r>
    <x v="9"/>
    <n v="6"/>
    <n v="160.86000000000001"/>
  </r>
  <r>
    <x v="9"/>
    <n v="7.6"/>
    <n v="142.5"/>
  </r>
  <r>
    <x v="3"/>
    <n v="7.6"/>
    <n v="142.5"/>
  </r>
  <r>
    <x v="9"/>
    <n v="6.4"/>
    <n v="182.81"/>
  </r>
  <r>
    <x v="2"/>
    <n v="6.4"/>
    <n v="182.81"/>
  </r>
  <r>
    <x v="4"/>
    <n v="6.4"/>
    <n v="182.81"/>
  </r>
  <r>
    <x v="6"/>
    <n v="7.3"/>
    <n v="77.59"/>
  </r>
  <r>
    <x v="0"/>
    <n v="7.3"/>
    <n v="77.59"/>
  </r>
  <r>
    <x v="1"/>
    <n v="7.3"/>
    <n v="77.59"/>
  </r>
  <r>
    <x v="0"/>
    <n v="8.1999999999999993"/>
    <n v="206.85"/>
  </r>
  <r>
    <x v="7"/>
    <n v="8.1999999999999993"/>
    <n v="206.85"/>
  </r>
  <r>
    <x v="3"/>
    <n v="8.1999999999999993"/>
    <n v="206.85"/>
  </r>
  <r>
    <x v="6"/>
    <n v="6.6"/>
    <n v="83.35"/>
  </r>
  <r>
    <x v="1"/>
    <n v="6.6"/>
    <n v="83.35"/>
  </r>
  <r>
    <x v="9"/>
    <n v="6.6"/>
    <n v="83.35"/>
  </r>
  <r>
    <x v="0"/>
    <n v="6.5"/>
    <n v="179.88"/>
  </r>
  <r>
    <x v="5"/>
    <n v="6.5"/>
    <n v="179.88"/>
  </r>
  <r>
    <x v="1"/>
    <n v="6.1"/>
    <n v="70.11"/>
  </r>
  <r>
    <x v="10"/>
    <n v="6.1"/>
    <n v="70.11"/>
  </r>
  <r>
    <x v="2"/>
    <n v="6.1"/>
    <n v="70.11"/>
  </r>
  <r>
    <x v="3"/>
    <n v="4.5"/>
    <n v="100.41"/>
  </r>
  <r>
    <x v="4"/>
    <n v="4.5"/>
    <n v="100.41"/>
  </r>
  <r>
    <x v="8"/>
    <n v="4.5"/>
    <n v="100.41"/>
  </r>
  <r>
    <x v="9"/>
    <n v="6.6"/>
    <n v="179.5"/>
  </r>
  <r>
    <x v="4"/>
    <n v="6.6"/>
    <n v="179.5"/>
  </r>
  <r>
    <x v="0"/>
    <n v="6.5"/>
    <n v="125.32"/>
  </r>
  <r>
    <x v="1"/>
    <n v="6.5"/>
    <n v="125.32"/>
  </r>
  <r>
    <x v="5"/>
    <n v="6.5"/>
    <n v="125.32"/>
  </r>
  <r>
    <x v="0"/>
    <n v="6.9"/>
    <n v="176.65"/>
  </r>
  <r>
    <x v="1"/>
    <n v="6.9"/>
    <n v="176.65"/>
  </r>
  <r>
    <x v="5"/>
    <n v="6.9"/>
    <n v="176.65"/>
  </r>
  <r>
    <x v="0"/>
    <n v="7.9"/>
    <n v="100.21"/>
  </r>
  <r>
    <x v="1"/>
    <n v="7.9"/>
    <n v="100.21"/>
  </r>
  <r>
    <x v="5"/>
    <n v="7.9"/>
    <n v="100.21"/>
  </r>
  <r>
    <x v="9"/>
    <n v="7.1"/>
    <n v="176.48"/>
  </r>
  <r>
    <x v="4"/>
    <n v="7.1"/>
    <n v="176.48"/>
  </r>
  <r>
    <x v="3"/>
    <n v="8.1"/>
    <n v="167.77"/>
  </r>
  <r>
    <x v="14"/>
    <n v="8.1"/>
    <n v="167.77"/>
  </r>
  <r>
    <x v="8"/>
    <n v="8.1"/>
    <n v="167.77"/>
  </r>
  <r>
    <x v="0"/>
    <n v="7.8"/>
    <n v="183.88"/>
  </r>
  <r>
    <x v="7"/>
    <n v="7.8"/>
    <n v="183.88"/>
  </r>
  <r>
    <x v="3"/>
    <n v="7.8"/>
    <n v="183.88"/>
  </r>
  <r>
    <x v="0"/>
    <n v="5.9"/>
    <n v="181.17"/>
  </r>
  <r>
    <x v="1"/>
    <n v="5.9"/>
    <n v="181.17"/>
  </r>
  <r>
    <x v="5"/>
    <n v="5.9"/>
    <n v="181.17"/>
  </r>
  <r>
    <x v="9"/>
    <n v="6.6"/>
    <n v="241.44"/>
  </r>
  <r>
    <x v="3"/>
    <n v="6.6"/>
    <n v="241.44"/>
  </r>
  <r>
    <x v="4"/>
    <n v="6.6"/>
    <n v="241.44"/>
  </r>
  <r>
    <x v="9"/>
    <n v="6.1"/>
    <n v="159.51"/>
  </r>
  <r>
    <x v="0"/>
    <n v="7.6"/>
    <n v="100.01"/>
  </r>
  <r>
    <x v="1"/>
    <n v="7.6"/>
    <n v="100.01"/>
  </r>
  <r>
    <x v="8"/>
    <n v="7.6"/>
    <n v="100.01"/>
  </r>
  <r>
    <x v="0"/>
    <n v="7"/>
    <n v="140.37"/>
  </r>
  <r>
    <x v="1"/>
    <n v="7"/>
    <n v="140.37"/>
  </r>
  <r>
    <x v="9"/>
    <n v="7"/>
    <n v="140.37"/>
  </r>
  <r>
    <x v="15"/>
    <n v="5.3"/>
    <n v="117.45"/>
  </r>
  <r>
    <x v="14"/>
    <n v="5.3"/>
    <n v="117.45"/>
  </r>
  <r>
    <x v="8"/>
    <n v="5.3"/>
    <n v="117.45"/>
  </r>
  <r>
    <x v="6"/>
    <n v="5.2"/>
    <n v="217.33"/>
  </r>
  <r>
    <x v="1"/>
    <n v="5.2"/>
    <n v="217.33"/>
  </r>
  <r>
    <x v="9"/>
    <n v="5.2"/>
    <n v="217.33"/>
  </r>
  <r>
    <x v="0"/>
    <n v="7.3"/>
    <n v="58.46"/>
  </r>
  <r>
    <x v="5"/>
    <n v="7.3"/>
    <n v="58.46"/>
  </r>
  <r>
    <x v="8"/>
    <n v="7.3"/>
    <n v="58.46"/>
  </r>
  <r>
    <x v="9"/>
    <n v="7.2"/>
    <n v="116.09"/>
  </r>
  <r>
    <x v="3"/>
    <n v="7.2"/>
    <n v="116.09"/>
  </r>
  <r>
    <x v="4"/>
    <n v="7.2"/>
    <n v="116.09"/>
  </r>
  <r>
    <x v="6"/>
    <n v="7.2"/>
    <n v="162.80000000000001"/>
  </r>
  <r>
    <x v="1"/>
    <n v="7.2"/>
    <n v="162.80000000000001"/>
  </r>
  <r>
    <x v="9"/>
    <n v="7.2"/>
    <n v="162.80000000000001"/>
  </r>
  <r>
    <x v="1"/>
    <n v="6.2"/>
    <n v="113.75"/>
  </r>
  <r>
    <x v="9"/>
    <n v="6.2"/>
    <n v="113.75"/>
  </r>
  <r>
    <x v="10"/>
    <n v="6.2"/>
    <n v="113.75"/>
  </r>
  <r>
    <x v="7"/>
    <n v="6.5"/>
    <n v="125.54"/>
  </r>
  <r>
    <x v="8"/>
    <n v="6.5"/>
    <n v="125.54"/>
  </r>
  <r>
    <x v="0"/>
    <n v="5.7"/>
    <n v="180.01"/>
  </r>
  <r>
    <x v="1"/>
    <n v="5.7"/>
    <n v="180.01"/>
  </r>
  <r>
    <x v="5"/>
    <n v="5.7"/>
    <n v="180.01"/>
  </r>
  <r>
    <x v="9"/>
    <n v="5.8"/>
    <n v="112.2"/>
  </r>
  <r>
    <x v="7"/>
    <n v="5.8"/>
    <n v="112.2"/>
  </r>
  <r>
    <x v="0"/>
    <n v="6.4"/>
    <n v="126.94"/>
  </r>
  <r>
    <x v="1"/>
    <n v="6.4"/>
    <n v="126.94"/>
  </r>
  <r>
    <x v="8"/>
    <n v="6.4"/>
    <n v="126.94"/>
  </r>
  <r>
    <x v="1"/>
    <n v="5.4"/>
    <n v="0.71"/>
  </r>
  <r>
    <x v="9"/>
    <n v="5.4"/>
    <n v="0.71"/>
  </r>
  <r>
    <x v="2"/>
    <n v="5.4"/>
    <n v="0.71"/>
  </r>
  <r>
    <x v="0"/>
    <n v="6.5"/>
    <n v="155.06"/>
  </r>
  <r>
    <x v="7"/>
    <n v="6.5"/>
    <n v="155.06"/>
  </r>
  <r>
    <x v="8"/>
    <n v="6.5"/>
    <n v="155.06"/>
  </r>
  <r>
    <x v="0"/>
    <n v="5.8"/>
    <n v="101.2"/>
  </r>
  <r>
    <x v="1"/>
    <n v="5.8"/>
    <n v="101.2"/>
  </r>
  <r>
    <x v="3"/>
    <n v="5.8"/>
    <n v="101.2"/>
  </r>
  <r>
    <x v="0"/>
    <n v="6.2"/>
    <n v="176.59"/>
  </r>
  <r>
    <x v="3"/>
    <n v="6.2"/>
    <n v="176.59"/>
  </r>
  <r>
    <x v="10"/>
    <n v="6.2"/>
    <n v="176.59"/>
  </r>
  <r>
    <x v="1"/>
    <n v="6.8"/>
    <n v="173.59"/>
  </r>
  <r>
    <x v="9"/>
    <n v="6.8"/>
    <n v="173.59"/>
  </r>
  <r>
    <x v="7"/>
    <n v="6.8"/>
    <n v="173.59"/>
  </r>
  <r>
    <x v="6"/>
    <n v="7"/>
    <n v="148.31"/>
  </r>
  <r>
    <x v="1"/>
    <n v="7"/>
    <n v="148.31"/>
  </r>
  <r>
    <x v="9"/>
    <n v="7"/>
    <n v="148.31"/>
  </r>
  <r>
    <x v="0"/>
    <n v="7.7"/>
    <n v="132.07"/>
  </r>
  <r>
    <x v="7"/>
    <n v="7.7"/>
    <n v="132.07"/>
  </r>
  <r>
    <x v="14"/>
    <n v="7.7"/>
    <n v="132.07"/>
  </r>
  <r>
    <x v="6"/>
    <n v="8.4"/>
    <n v="5.0199999999999996"/>
  </r>
  <r>
    <x v="3"/>
    <n v="8.4"/>
    <n v="5.0199999999999996"/>
  </r>
  <r>
    <x v="2"/>
    <n v="8.4"/>
    <n v="5.0199999999999996"/>
  </r>
  <r>
    <x v="0"/>
    <n v="6.9"/>
    <n v="179.8"/>
  </r>
  <r>
    <x v="3"/>
    <n v="6.9"/>
    <n v="179.8"/>
  </r>
  <r>
    <x v="0"/>
    <n v="6.2"/>
    <n v="126.64"/>
  </r>
  <r>
    <x v="1"/>
    <n v="6.2"/>
    <n v="126.64"/>
  </r>
  <r>
    <x v="3"/>
    <n v="6.2"/>
    <n v="126.64"/>
  </r>
  <r>
    <x v="3"/>
    <n v="8.4"/>
    <n v="130.1"/>
  </r>
  <r>
    <x v="6"/>
    <n v="8.6"/>
    <n v="10.06"/>
  </r>
  <r>
    <x v="1"/>
    <n v="8.6"/>
    <n v="10.06"/>
  </r>
  <r>
    <x v="10"/>
    <n v="8.6"/>
    <n v="10.06"/>
  </r>
  <r>
    <x v="1"/>
    <n v="7.7"/>
    <n v="173.84"/>
  </r>
  <r>
    <x v="3"/>
    <n v="7.7"/>
    <n v="173.84"/>
  </r>
  <r>
    <x v="13"/>
    <n v="7.7"/>
    <n v="173.84"/>
  </r>
  <r>
    <x v="3"/>
    <n v="8"/>
    <n v="178.8"/>
  </r>
  <r>
    <x v="3"/>
    <n v="7.2"/>
    <n v="144.84"/>
  </r>
  <r>
    <x v="4"/>
    <n v="7.2"/>
    <n v="144.84"/>
  </r>
  <r>
    <x v="1"/>
    <n v="6.3"/>
    <n v="114.77"/>
  </r>
  <r>
    <x v="10"/>
    <n v="6.3"/>
    <n v="114.77"/>
  </r>
  <r>
    <x v="2"/>
    <n v="6.3"/>
    <n v="114.77"/>
  </r>
  <r>
    <x v="0"/>
    <n v="7.1"/>
    <n v="144.80000000000001"/>
  </r>
  <r>
    <x v="14"/>
    <n v="7.1"/>
    <n v="144.80000000000001"/>
  </r>
  <r>
    <x v="5"/>
    <n v="7.1"/>
    <n v="144.80000000000001"/>
  </r>
  <r>
    <x v="3"/>
    <n v="7"/>
    <n v="117.73"/>
  </r>
  <r>
    <x v="14"/>
    <n v="7"/>
    <n v="117.73"/>
  </r>
  <r>
    <x v="8"/>
    <n v="7"/>
    <n v="117.73"/>
  </r>
  <r>
    <x v="7"/>
    <n v="6.5"/>
    <n v="102.83"/>
  </r>
  <r>
    <x v="3"/>
    <n v="6.5"/>
    <n v="102.83"/>
  </r>
  <r>
    <x v="14"/>
    <n v="6.5"/>
    <n v="102.83"/>
  </r>
  <r>
    <x v="0"/>
    <n v="7.7"/>
    <n v="146.41"/>
  </r>
  <r>
    <x v="1"/>
    <n v="7.7"/>
    <n v="146.41"/>
  </r>
  <r>
    <x v="5"/>
    <n v="7.7"/>
    <n v="146.41"/>
  </r>
  <r>
    <x v="6"/>
    <n v="6.3"/>
    <n v="107.51"/>
  </r>
  <r>
    <x v="0"/>
    <n v="6.3"/>
    <n v="107.51"/>
  </r>
  <r>
    <x v="1"/>
    <n v="6.3"/>
    <n v="107.51"/>
  </r>
  <r>
    <x v="0"/>
    <n v="7.2"/>
    <n v="106.6"/>
  </r>
  <r>
    <x v="1"/>
    <n v="7.2"/>
    <n v="106.6"/>
  </r>
  <r>
    <x v="8"/>
    <n v="7.2"/>
    <n v="106.6"/>
  </r>
  <r>
    <x v="11"/>
    <n v="8.1"/>
    <n v="164.62"/>
  </r>
  <r>
    <x v="7"/>
    <n v="8.1"/>
    <n v="164.62"/>
  </r>
  <r>
    <x v="3"/>
    <n v="8.1"/>
    <n v="164.62"/>
  </r>
  <r>
    <x v="7"/>
    <n v="7.2"/>
    <n v="117.72"/>
  </r>
  <r>
    <x v="14"/>
    <n v="7.2"/>
    <n v="117.72"/>
  </r>
  <r>
    <x v="8"/>
    <n v="7.2"/>
    <n v="117.72"/>
  </r>
  <r>
    <x v="7"/>
    <n v="6.8"/>
    <n v="165.09"/>
  </r>
  <r>
    <x v="3"/>
    <n v="6.8"/>
    <n v="165.09"/>
  </r>
  <r>
    <x v="8"/>
    <n v="6.8"/>
    <n v="165.09"/>
  </r>
  <r>
    <x v="0"/>
    <n v="6.9"/>
    <n v="119.94"/>
  </r>
  <r>
    <x v="9"/>
    <n v="6.9"/>
    <n v="119.94"/>
  </r>
  <r>
    <x v="7"/>
    <n v="6.9"/>
    <n v="119.94"/>
  </r>
  <r>
    <x v="1"/>
    <n v="6.6"/>
    <n v="115.25"/>
  </r>
  <r>
    <x v="9"/>
    <n v="6.6"/>
    <n v="115.25"/>
  </r>
  <r>
    <x v="7"/>
    <n v="6.6"/>
    <n v="115.25"/>
  </r>
  <r>
    <x v="0"/>
    <n v="7.3"/>
    <n v="121.25"/>
  </r>
  <r>
    <x v="1"/>
    <n v="7.3"/>
    <n v="121.25"/>
  </r>
  <r>
    <x v="8"/>
    <n v="7.3"/>
    <n v="121.25"/>
  </r>
  <r>
    <x v="6"/>
    <n v="6.4"/>
    <n v="137.75"/>
  </r>
  <r>
    <x v="1"/>
    <n v="6.4"/>
    <n v="137.75"/>
  </r>
  <r>
    <x v="3"/>
    <n v="6.4"/>
    <n v="137.75"/>
  </r>
  <r>
    <x v="6"/>
    <n v="6.7"/>
    <n v="171.96"/>
  </r>
  <r>
    <x v="1"/>
    <n v="6.7"/>
    <n v="171.96"/>
  </r>
  <r>
    <x v="9"/>
    <n v="6.7"/>
    <n v="171.96"/>
  </r>
  <r>
    <x v="0"/>
    <n v="6.2"/>
    <n v="140.46"/>
  </r>
  <r>
    <x v="3"/>
    <n v="6.2"/>
    <n v="140.46"/>
  </r>
  <r>
    <x v="5"/>
    <n v="6.2"/>
    <n v="140.46"/>
  </r>
  <r>
    <x v="6"/>
    <n v="6.4"/>
    <n v="214.03"/>
  </r>
  <r>
    <x v="1"/>
    <n v="6.4"/>
    <n v="214.03"/>
  </r>
  <r>
    <x v="9"/>
    <n v="6.4"/>
    <n v="214.03"/>
  </r>
  <r>
    <x v="0"/>
    <n v="6.8"/>
    <n v="102.43"/>
  </r>
  <r>
    <x v="14"/>
    <n v="6.8"/>
    <n v="102.43"/>
  </r>
  <r>
    <x v="5"/>
    <n v="6.8"/>
    <n v="102.43"/>
  </r>
  <r>
    <x v="6"/>
    <n v="5.3"/>
    <n v="71.02"/>
  </r>
  <r>
    <x v="1"/>
    <n v="5.3"/>
    <n v="71.02"/>
  </r>
  <r>
    <x v="9"/>
    <n v="5.3"/>
    <n v="71.02"/>
  </r>
  <r>
    <x v="0"/>
    <n v="6.9"/>
    <n v="173.01"/>
  </r>
  <r>
    <x v="1"/>
    <n v="6.9"/>
    <n v="173.01"/>
  </r>
  <r>
    <x v="14"/>
    <n v="6.9"/>
    <n v="173.01"/>
  </r>
  <r>
    <x v="0"/>
    <n v="6.6"/>
    <n v="226.16"/>
  </r>
  <r>
    <x v="9"/>
    <n v="6.6"/>
    <n v="226.16"/>
  </r>
  <r>
    <x v="7"/>
    <n v="6.6"/>
    <n v="226.16"/>
  </r>
  <r>
    <x v="6"/>
    <n v="6.4"/>
    <n v="153.71"/>
  </r>
  <r>
    <x v="1"/>
    <n v="6.4"/>
    <n v="153.71"/>
  </r>
  <r>
    <x v="9"/>
    <n v="6.4"/>
    <n v="153.71"/>
  </r>
  <r>
    <x v="0"/>
    <n v="5.2"/>
    <n v="44.9"/>
  </r>
  <r>
    <x v="1"/>
    <n v="5.2"/>
    <n v="44.9"/>
  </r>
  <r>
    <x v="8"/>
    <n v="5.2"/>
    <n v="44.9"/>
  </r>
  <r>
    <x v="6"/>
    <n v="6.7"/>
    <n v="141.6"/>
  </r>
  <r>
    <x v="1"/>
    <n v="6.7"/>
    <n v="141.6"/>
  </r>
  <r>
    <x v="3"/>
    <n v="6.7"/>
    <n v="141.6"/>
  </r>
  <r>
    <x v="9"/>
    <n v="6.2"/>
    <n v="260.04000000000002"/>
  </r>
  <r>
    <x v="10"/>
    <n v="6.2"/>
    <n v="260.04000000000002"/>
  </r>
  <r>
    <x v="2"/>
    <n v="6.2"/>
    <n v="260.04000000000002"/>
  </r>
  <r>
    <x v="0"/>
    <n v="7"/>
    <n v="158.85"/>
  </r>
  <r>
    <x v="1"/>
    <n v="7"/>
    <n v="158.85"/>
  </r>
  <r>
    <x v="5"/>
    <n v="7"/>
    <n v="158.85"/>
  </r>
  <r>
    <x v="6"/>
    <n v="4.3"/>
    <n v="133.11000000000001"/>
  </r>
  <r>
    <x v="1"/>
    <n v="4.3"/>
    <n v="133.11000000000001"/>
  </r>
  <r>
    <x v="9"/>
    <n v="4.3"/>
    <n v="133.11000000000001"/>
  </r>
  <r>
    <x v="0"/>
    <n v="6.7"/>
    <n v="134.51"/>
  </r>
  <r>
    <x v="7"/>
    <n v="6.7"/>
    <n v="134.51"/>
  </r>
  <r>
    <x v="8"/>
    <n v="6.7"/>
    <n v="134.51"/>
  </r>
  <r>
    <x v="9"/>
    <n v="4.9000000000000004"/>
    <n v="130.51"/>
  </r>
  <r>
    <x v="10"/>
    <n v="4.9000000000000004"/>
    <n v="130.51"/>
  </r>
  <r>
    <x v="2"/>
    <n v="4.9000000000000004"/>
    <n v="130.51"/>
  </r>
  <r>
    <x v="3"/>
    <n v="7.5"/>
    <n v="188.02"/>
  </r>
  <r>
    <x v="15"/>
    <n v="7.5"/>
    <n v="188.02"/>
  </r>
  <r>
    <x v="5"/>
    <n v="7.5"/>
    <n v="188.02"/>
  </r>
  <r>
    <x v="6"/>
    <n v="7.1"/>
    <n v="127.81"/>
  </r>
  <r>
    <x v="1"/>
    <n v="7.1"/>
    <n v="127.81"/>
  </r>
  <r>
    <x v="9"/>
    <n v="7.1"/>
    <n v="127.81"/>
  </r>
  <r>
    <x v="6"/>
    <n v="6.7"/>
    <n v="155.02000000000001"/>
  </r>
  <r>
    <x v="1"/>
    <n v="6.7"/>
    <n v="155.02000000000001"/>
  </r>
  <r>
    <x v="9"/>
    <n v="6.7"/>
    <n v="155.02000000000001"/>
  </r>
  <r>
    <x v="0"/>
    <n v="6.2"/>
    <n v="106.58"/>
  </r>
  <r>
    <x v="3"/>
    <n v="6.2"/>
    <n v="106.58"/>
  </r>
  <r>
    <x v="0"/>
    <n v="5.4"/>
    <n v="184.03"/>
  </r>
  <r>
    <x v="1"/>
    <n v="5.4"/>
    <n v="184.03"/>
  </r>
  <r>
    <x v="0"/>
    <n v="6.6"/>
    <n v="90.76"/>
  </r>
  <r>
    <x v="1"/>
    <n v="6.6"/>
    <n v="90.76"/>
  </r>
  <r>
    <x v="2"/>
    <n v="6.6"/>
    <n v="90.76"/>
  </r>
  <r>
    <x v="3"/>
    <n v="7.8"/>
    <n v="127.51"/>
  </r>
  <r>
    <x v="2"/>
    <n v="7.8"/>
    <n v="127.51"/>
  </r>
  <r>
    <x v="4"/>
    <n v="7.8"/>
    <n v="127.51"/>
  </r>
  <r>
    <x v="0"/>
    <n v="5.7"/>
    <n v="103.86"/>
  </r>
  <r>
    <x v="1"/>
    <n v="5.7"/>
    <n v="103.86"/>
  </r>
  <r>
    <x v="9"/>
    <n v="5.7"/>
    <n v="103.86"/>
  </r>
  <r>
    <x v="0"/>
    <n v="7.4"/>
    <n v="134.07"/>
  </r>
  <r>
    <x v="1"/>
    <n v="7.4"/>
    <n v="134.07"/>
  </r>
  <r>
    <x v="8"/>
    <n v="7.4"/>
    <n v="134.07"/>
  </r>
  <r>
    <x v="0"/>
    <n v="5.9"/>
    <n v="45.54"/>
  </r>
  <r>
    <x v="1"/>
    <n v="5.9"/>
    <n v="45.54"/>
  </r>
  <r>
    <x v="2"/>
    <n v="5.9"/>
    <n v="45.54"/>
  </r>
  <r>
    <x v="0"/>
    <n v="6.4"/>
    <n v="65.08"/>
  </r>
  <r>
    <x v="1"/>
    <n v="6.4"/>
    <n v="65.08"/>
  </r>
  <r>
    <x v="9"/>
    <n v="6.4"/>
    <n v="65.08"/>
  </r>
  <r>
    <x v="9"/>
    <n v="6.1"/>
    <n v="159.51"/>
  </r>
  <r>
    <x v="2"/>
    <n v="6.1"/>
    <n v="159.51"/>
  </r>
  <r>
    <x v="19"/>
    <n v="6.1"/>
    <n v="159.51"/>
  </r>
  <r>
    <x v="0"/>
    <n v="5.7"/>
    <n v="154.69999999999999"/>
  </r>
  <r>
    <x v="1"/>
    <n v="5.7"/>
    <n v="154.69999999999999"/>
  </r>
  <r>
    <x v="2"/>
    <n v="5.7"/>
    <n v="154.69999999999999"/>
  </r>
  <r>
    <x v="0"/>
    <n v="7.5"/>
    <n v="179.87"/>
  </r>
  <r>
    <x v="1"/>
    <n v="7.5"/>
    <n v="179.87"/>
  </r>
  <r>
    <x v="0"/>
    <n v="6.5"/>
    <n v="125.33"/>
  </r>
  <r>
    <x v="1"/>
    <n v="6.5"/>
    <n v="125.33"/>
  </r>
  <r>
    <x v="8"/>
    <n v="6.5"/>
    <n v="125.33"/>
  </r>
  <r>
    <x v="1"/>
    <n v="7.8"/>
    <n v="118.5"/>
  </r>
  <r>
    <x v="9"/>
    <n v="7.8"/>
    <n v="118.5"/>
  </r>
  <r>
    <x v="5"/>
    <n v="7.8"/>
    <n v="118.5"/>
  </r>
  <r>
    <x v="6"/>
    <n v="6.7"/>
    <n v="123.09"/>
  </r>
  <r>
    <x v="1"/>
    <n v="6.7"/>
    <n v="123.09"/>
  </r>
  <r>
    <x v="9"/>
    <n v="6.7"/>
    <n v="123.09"/>
  </r>
  <r>
    <x v="0"/>
    <n v="7.1"/>
    <n v="121.63"/>
  </r>
  <r>
    <x v="1"/>
    <n v="7.1"/>
    <n v="121.63"/>
  </r>
  <r>
    <x v="9"/>
    <n v="7.1"/>
    <n v="121.63"/>
  </r>
  <r>
    <x v="0"/>
    <n v="7"/>
    <n v="191.72"/>
  </r>
  <r>
    <x v="9"/>
    <n v="7"/>
    <n v="191.72"/>
  </r>
  <r>
    <x v="7"/>
    <n v="7"/>
    <n v="191.72"/>
  </r>
  <r>
    <x v="9"/>
    <n v="7"/>
    <n v="166.24"/>
  </r>
  <r>
    <x v="4"/>
    <n v="7"/>
    <n v="166.24"/>
  </r>
  <r>
    <x v="6"/>
    <n v="7.7"/>
    <n v="156.44999999999999"/>
  </r>
  <r>
    <x v="1"/>
    <n v="7.7"/>
    <n v="156.44999999999999"/>
  </r>
  <r>
    <x v="9"/>
    <n v="7.7"/>
    <n v="156.44999999999999"/>
  </r>
  <r>
    <x v="3"/>
    <n v="8"/>
    <n v="106.95"/>
  </r>
  <r>
    <x v="8"/>
    <n v="8"/>
    <n v="106.95"/>
  </r>
  <r>
    <x v="0"/>
    <n v="6.4"/>
    <n v="182.62"/>
  </r>
  <r>
    <x v="1"/>
    <n v="6.4"/>
    <n v="182.62"/>
  </r>
  <r>
    <x v="3"/>
    <n v="6.4"/>
    <n v="182.62"/>
  </r>
  <r>
    <x v="0"/>
    <n v="6.6"/>
    <n v="174.64"/>
  </r>
  <r>
    <x v="1"/>
    <n v="6.6"/>
    <n v="174.64"/>
  </r>
  <r>
    <x v="9"/>
    <n v="6.6"/>
    <n v="174.64"/>
  </r>
  <r>
    <x v="9"/>
    <n v="5.8"/>
    <n v="159.51"/>
  </r>
  <r>
    <x v="5"/>
    <n v="5.8"/>
    <n v="159.51"/>
  </r>
  <r>
    <x v="7"/>
    <n v="8.6"/>
    <n v="100.13"/>
  </r>
  <r>
    <x v="3"/>
    <n v="8.6"/>
    <n v="100.13"/>
  </r>
  <r>
    <x v="14"/>
    <n v="8.6"/>
    <n v="100.13"/>
  </r>
  <r>
    <x v="0"/>
    <n v="7.4"/>
    <n v="171.02"/>
  </r>
  <r>
    <x v="7"/>
    <n v="7.4"/>
    <n v="171.02"/>
  </r>
  <r>
    <x v="8"/>
    <n v="7.4"/>
    <n v="171.02"/>
  </r>
  <r>
    <x v="9"/>
    <n v="6.9"/>
    <n v="124.74"/>
  </r>
  <r>
    <x v="3"/>
    <n v="6.9"/>
    <n v="124.74"/>
  </r>
  <r>
    <x v="0"/>
    <n v="6"/>
    <n v="89.26"/>
  </r>
  <r>
    <x v="7"/>
    <n v="6"/>
    <n v="89.26"/>
  </r>
  <r>
    <x v="8"/>
    <n v="6"/>
    <n v="89.26"/>
  </r>
  <r>
    <x v="6"/>
    <n v="7"/>
    <n v="100.14"/>
  </r>
  <r>
    <x v="3"/>
    <n v="7"/>
    <n v="100.14"/>
  </r>
  <r>
    <x v="10"/>
    <n v="7"/>
    <n v="100.14"/>
  </r>
  <r>
    <x v="6"/>
    <n v="6.8"/>
    <n v="137.86000000000001"/>
  </r>
  <r>
    <x v="1"/>
    <n v="6.8"/>
    <n v="137.86000000000001"/>
  </r>
  <r>
    <x v="9"/>
    <n v="6.8"/>
    <n v="137.86000000000001"/>
  </r>
  <r>
    <x v="6"/>
    <n v="6"/>
    <n v="162.99"/>
  </r>
  <r>
    <x v="1"/>
    <n v="6"/>
    <n v="162.99"/>
  </r>
  <r>
    <x v="9"/>
    <n v="6"/>
    <n v="162.99"/>
  </r>
  <r>
    <x v="11"/>
    <n v="9"/>
    <n v="96.9"/>
  </r>
  <r>
    <x v="3"/>
    <n v="9"/>
    <n v="96.9"/>
  </r>
  <r>
    <x v="13"/>
    <n v="9"/>
    <n v="96.9"/>
  </r>
  <r>
    <x v="6"/>
    <n v="7.3"/>
    <n v="148.41999999999999"/>
  </r>
  <r>
    <x v="0"/>
    <n v="7.3"/>
    <n v="148.41999999999999"/>
  </r>
  <r>
    <x v="9"/>
    <n v="7.3"/>
    <n v="148.41999999999999"/>
  </r>
  <r>
    <x v="15"/>
    <n v="7.3"/>
    <n v="102.47"/>
  </r>
  <r>
    <x v="14"/>
    <n v="7.3"/>
    <n v="102.47"/>
  </r>
  <r>
    <x v="8"/>
    <n v="7.3"/>
    <n v="102.47"/>
  </r>
  <r>
    <x v="11"/>
    <n v="8.1999999999999993"/>
    <n v="85.08"/>
  </r>
  <r>
    <x v="9"/>
    <n v="8.1999999999999993"/>
    <n v="85.08"/>
  </r>
  <r>
    <x v="3"/>
    <n v="8.1999999999999993"/>
    <n v="85.08"/>
  </r>
  <r>
    <x v="0"/>
    <n v="6.7"/>
    <n v="144.72999999999999"/>
  </r>
  <r>
    <x v="7"/>
    <n v="6.7"/>
    <n v="144.72999999999999"/>
  </r>
  <r>
    <x v="8"/>
    <n v="6.7"/>
    <n v="144.72999999999999"/>
  </r>
  <r>
    <x v="0"/>
    <n v="6.6"/>
    <n v="105.27"/>
  </r>
  <r>
    <x v="1"/>
    <n v="6.6"/>
    <n v="105.27"/>
  </r>
  <r>
    <x v="3"/>
    <n v="6.6"/>
    <n v="105.27"/>
  </r>
  <r>
    <x v="1"/>
    <n v="8.3000000000000007"/>
    <n v="120.54"/>
  </r>
  <r>
    <x v="3"/>
    <n v="8.3000000000000007"/>
    <n v="120.54"/>
  </r>
  <r>
    <x v="17"/>
    <n v="8.3000000000000007"/>
    <n v="120.54"/>
  </r>
  <r>
    <x v="1"/>
    <n v="5.7"/>
    <n v="136.19"/>
  </r>
  <r>
    <x v="9"/>
    <n v="5.7"/>
    <n v="136.19"/>
  </r>
  <r>
    <x v="7"/>
    <n v="5.7"/>
    <n v="136.19"/>
  </r>
  <r>
    <x v="15"/>
    <n v="7.5"/>
    <n v="137.4"/>
  </r>
  <r>
    <x v="14"/>
    <n v="7.5"/>
    <n v="137.4"/>
  </r>
  <r>
    <x v="8"/>
    <n v="7.5"/>
    <n v="137.4"/>
  </r>
  <r>
    <x v="3"/>
    <n v="6.9"/>
    <n v="156.65"/>
  </r>
  <r>
    <x v="8"/>
    <n v="6.9"/>
    <n v="156.65"/>
  </r>
  <r>
    <x v="0"/>
    <n v="6.5"/>
    <n v="148.97"/>
  </r>
  <r>
    <x v="1"/>
    <n v="6.5"/>
    <n v="148.97"/>
  </r>
  <r>
    <x v="9"/>
    <n v="6.5"/>
    <n v="148.97"/>
  </r>
  <r>
    <x v="0"/>
    <n v="4"/>
    <n v="131.56"/>
  </r>
  <r>
    <x v="1"/>
    <n v="4"/>
    <n v="131.56"/>
  </r>
  <r>
    <x v="10"/>
    <n v="4"/>
    <n v="131.56"/>
  </r>
  <r>
    <x v="9"/>
    <n v="6.7"/>
    <n v="163.96"/>
  </r>
  <r>
    <x v="3"/>
    <n v="6.7"/>
    <n v="163.96"/>
  </r>
  <r>
    <x v="4"/>
    <n v="6.7"/>
    <n v="163.96"/>
  </r>
  <r>
    <x v="11"/>
    <n v="8.1999999999999993"/>
    <n v="170.74"/>
  </r>
  <r>
    <x v="3"/>
    <n v="8.1999999999999993"/>
    <n v="170.74"/>
  </r>
  <r>
    <x v="0"/>
    <n v="7.3"/>
    <n v="234.76"/>
  </r>
  <r>
    <x v="9"/>
    <n v="7.3"/>
    <n v="234.76"/>
  </r>
  <r>
    <x v="7"/>
    <n v="7.3"/>
    <n v="234.76"/>
  </r>
  <r>
    <x v="6"/>
    <n v="6.6"/>
    <n v="183.37"/>
  </r>
  <r>
    <x v="1"/>
    <n v="6.6"/>
    <n v="183.37"/>
  </r>
  <r>
    <x v="9"/>
    <n v="6.6"/>
    <n v="183.37"/>
  </r>
  <r>
    <x v="0"/>
    <n v="6.5"/>
    <n v="172.96"/>
  </r>
  <r>
    <x v="3"/>
    <n v="6.5"/>
    <n v="172.96"/>
  </r>
  <r>
    <x v="8"/>
    <n v="6.5"/>
    <n v="172.96"/>
  </r>
  <r>
    <x v="0"/>
    <n v="6.6"/>
    <n v="85.02"/>
  </r>
  <r>
    <x v="1"/>
    <n v="6.6"/>
    <n v="85.02"/>
  </r>
  <r>
    <x v="8"/>
    <n v="6.6"/>
    <n v="85.02"/>
  </r>
  <r>
    <x v="6"/>
    <n v="5.7"/>
    <n v="135.38999999999999"/>
  </r>
  <r>
    <x v="1"/>
    <n v="5.7"/>
    <n v="135.38999999999999"/>
  </r>
  <r>
    <x v="9"/>
    <n v="5.7"/>
    <n v="135.38999999999999"/>
  </r>
  <r>
    <x v="9"/>
    <n v="7.7"/>
    <n v="148.47999999999999"/>
  </r>
  <r>
    <x v="3"/>
    <n v="7.7"/>
    <n v="148.47999999999999"/>
  </r>
  <r>
    <x v="4"/>
    <n v="7.7"/>
    <n v="148.47999999999999"/>
  </r>
  <r>
    <x v="0"/>
    <n v="6.3"/>
    <n v="81.7"/>
  </r>
  <r>
    <x v="1"/>
    <n v="6.3"/>
    <n v="81.7"/>
  </r>
  <r>
    <x v="5"/>
    <n v="6.3"/>
    <n v="81.7"/>
  </r>
  <r>
    <x v="0"/>
    <n v="5.5"/>
    <n v="26.83"/>
  </r>
  <r>
    <x v="15"/>
    <n v="5.5"/>
    <n v="26.83"/>
  </r>
  <r>
    <x v="5"/>
    <n v="5.5"/>
    <n v="26.83"/>
  </r>
  <r>
    <x v="6"/>
    <n v="7.3"/>
    <n v="175.75"/>
  </r>
  <r>
    <x v="0"/>
    <n v="7.3"/>
    <n v="175.75"/>
  </r>
  <r>
    <x v="1"/>
    <n v="7.3"/>
    <n v="175.75"/>
  </r>
  <r>
    <x v="0"/>
    <n v="6.6"/>
    <n v="206.04"/>
  </r>
  <r>
    <x v="1"/>
    <n v="6.6"/>
    <n v="206.04"/>
  </r>
  <r>
    <x v="9"/>
    <n v="6.6"/>
    <n v="206.04"/>
  </r>
  <r>
    <x v="9"/>
    <n v="7.9"/>
    <n v="165.36"/>
  </r>
  <r>
    <x v="7"/>
    <n v="7.9"/>
    <n v="165.36"/>
  </r>
  <r>
    <x v="3"/>
    <n v="7.9"/>
    <n v="165.36"/>
  </r>
  <r>
    <x v="7"/>
    <n v="6.9"/>
    <n v="117.15"/>
  </r>
  <r>
    <x v="8"/>
    <n v="6.9"/>
    <n v="117.15"/>
  </r>
  <r>
    <x v="9"/>
    <n v="5.5"/>
    <n v="148.38"/>
  </r>
  <r>
    <x v="4"/>
    <n v="5.5"/>
    <n v="148.38"/>
  </r>
  <r>
    <x v="6"/>
    <n v="6.8"/>
    <n v="114.05"/>
  </r>
  <r>
    <x v="1"/>
    <n v="6.8"/>
    <n v="114.05"/>
  </r>
  <r>
    <x v="9"/>
    <n v="6.8"/>
    <n v="114.05"/>
  </r>
  <r>
    <x v="0"/>
    <n v="6.7"/>
    <n v="136.49"/>
  </r>
  <r>
    <x v="7"/>
    <n v="6.7"/>
    <n v="136.49"/>
  </r>
  <r>
    <x v="8"/>
    <n v="6.7"/>
    <n v="136.49"/>
  </r>
  <r>
    <x v="9"/>
    <n v="5.6"/>
    <n v="152.26"/>
  </r>
  <r>
    <x v="4"/>
    <n v="5.6"/>
    <n v="152.26"/>
  </r>
  <r>
    <x v="11"/>
    <n v="7.6"/>
    <n v="255.96"/>
  </r>
  <r>
    <x v="3"/>
    <n v="7.6"/>
    <n v="255.96"/>
  </r>
  <r>
    <x v="19"/>
    <n v="7.6"/>
    <n v="255.96"/>
  </r>
  <r>
    <x v="9"/>
    <n v="5.6"/>
    <n v="0.84"/>
  </r>
  <r>
    <x v="4"/>
    <n v="5.6"/>
    <n v="0.84"/>
  </r>
  <r>
    <x v="3"/>
    <n v="7.7"/>
    <n v="124.87"/>
  </r>
  <r>
    <x v="4"/>
    <n v="7.7"/>
    <n v="124.87"/>
  </r>
  <r>
    <x v="11"/>
    <n v="8"/>
    <n v="163.57"/>
  </r>
  <r>
    <x v="3"/>
    <n v="8"/>
    <n v="163.57"/>
  </r>
  <r>
    <x v="6"/>
    <n v="7.2"/>
    <n v="103.41"/>
  </r>
  <r>
    <x v="0"/>
    <n v="7.2"/>
    <n v="103.41"/>
  </r>
  <r>
    <x v="1"/>
    <n v="7.2"/>
    <n v="103.41"/>
  </r>
  <r>
    <x v="3"/>
    <n v="7.6"/>
    <n v="132.09"/>
  </r>
  <r>
    <x v="5"/>
    <n v="7.6"/>
    <n v="132.09"/>
  </r>
  <r>
    <x v="9"/>
    <n v="7.2"/>
    <n v="170.69"/>
  </r>
  <r>
    <x v="7"/>
    <n v="7.2"/>
    <n v="170.69"/>
  </r>
  <r>
    <x v="16"/>
    <n v="7.2"/>
    <n v="170.69"/>
  </r>
  <r>
    <x v="15"/>
    <n v="6.5"/>
    <n v="102.09"/>
  </r>
  <r>
    <x v="14"/>
    <n v="6.5"/>
    <n v="102.09"/>
  </r>
  <r>
    <x v="8"/>
    <n v="6.5"/>
    <n v="102.09"/>
  </r>
  <r>
    <x v="3"/>
    <n v="7.9"/>
    <n v="132.41999999999999"/>
  </r>
  <r>
    <x v="10"/>
    <n v="7.9"/>
    <n v="132.41999999999999"/>
  </r>
  <r>
    <x v="0"/>
    <n v="5.8"/>
    <n v="68.42"/>
  </r>
  <r>
    <x v="1"/>
    <n v="5.8"/>
    <n v="68.42"/>
  </r>
  <r>
    <x v="8"/>
    <n v="5.8"/>
    <n v="68.42"/>
  </r>
  <r>
    <x v="0"/>
    <n v="5.2"/>
    <n v="67.349999999999994"/>
  </r>
  <r>
    <x v="8"/>
    <n v="5.2"/>
    <n v="67.349999999999994"/>
  </r>
  <r>
    <x v="6"/>
    <n v="7.6"/>
    <n v="120.62"/>
  </r>
  <r>
    <x v="1"/>
    <n v="7.6"/>
    <n v="120.62"/>
  </r>
  <r>
    <x v="9"/>
    <n v="7.6"/>
    <n v="120.62"/>
  </r>
  <r>
    <x v="0"/>
    <n v="8.3000000000000007"/>
    <n v="12.39"/>
  </r>
  <r>
    <x v="11"/>
    <n v="8.3000000000000007"/>
    <n v="12.39"/>
  </r>
  <r>
    <x v="3"/>
    <n v="8.3000000000000007"/>
    <n v="12.39"/>
  </r>
  <r>
    <x v="3"/>
    <n v="7"/>
    <n v="100.01"/>
  </r>
  <r>
    <x v="4"/>
    <n v="7"/>
    <n v="100.01"/>
  </r>
  <r>
    <x v="5"/>
    <n v="7"/>
    <n v="100.01"/>
  </r>
  <r>
    <x v="0"/>
    <n v="5.8"/>
    <n v="65.42"/>
  </r>
  <r>
    <x v="1"/>
    <n v="5.8"/>
    <n v="65.42"/>
  </r>
  <r>
    <x v="5"/>
    <n v="5.8"/>
    <n v="65.42"/>
  </r>
  <r>
    <x v="9"/>
    <n v="6.9"/>
    <n v="181.41"/>
  </r>
  <r>
    <x v="2"/>
    <n v="6.9"/>
    <n v="181.41"/>
  </r>
  <r>
    <x v="0"/>
    <n v="5.7"/>
    <n v="152.27000000000001"/>
  </r>
  <r>
    <x v="1"/>
    <n v="5.7"/>
    <n v="152.27000000000001"/>
  </r>
  <r>
    <x v="5"/>
    <n v="5.7"/>
    <n v="152.27000000000001"/>
  </r>
  <r>
    <x v="0"/>
    <n v="5.7"/>
    <n v="83.67"/>
  </r>
  <r>
    <x v="1"/>
    <n v="5.7"/>
    <n v="83.67"/>
  </r>
  <r>
    <x v="2"/>
    <n v="5.7"/>
    <n v="83.67"/>
  </r>
  <r>
    <x v="0"/>
    <n v="5.6"/>
    <n v="131.91999999999999"/>
  </r>
  <r>
    <x v="1"/>
    <n v="5.6"/>
    <n v="131.91999999999999"/>
  </r>
  <r>
    <x v="2"/>
    <n v="5.6"/>
    <n v="131.91999999999999"/>
  </r>
  <r>
    <x v="1"/>
    <n v="6.8"/>
    <n v="119.65"/>
  </r>
  <r>
    <x v="9"/>
    <n v="6.8"/>
    <n v="119.65"/>
  </r>
  <r>
    <x v="10"/>
    <n v="6.8"/>
    <n v="119.65"/>
  </r>
  <r>
    <x v="0"/>
    <n v="7.4"/>
    <n v="134.22"/>
  </r>
  <r>
    <x v="1"/>
    <n v="7.4"/>
    <n v="134.22"/>
  </r>
  <r>
    <x v="5"/>
    <n v="7.4"/>
    <n v="134.22"/>
  </r>
  <r>
    <x v="3"/>
    <n v="6.8"/>
    <n v="127.87"/>
  </r>
  <r>
    <x v="19"/>
    <n v="6.8"/>
    <n v="127.87"/>
  </r>
  <r>
    <x v="0"/>
    <n v="6.5"/>
    <n v="150.41999999999999"/>
  </r>
  <r>
    <x v="1"/>
    <n v="6.5"/>
    <n v="150.41999999999999"/>
  </r>
  <r>
    <x v="8"/>
    <n v="6.5"/>
    <n v="150.41999999999999"/>
  </r>
  <r>
    <x v="0"/>
    <n v="5.8"/>
    <n v="60.13"/>
  </r>
  <r>
    <x v="15"/>
    <n v="5.8"/>
    <n v="60.13"/>
  </r>
  <r>
    <x v="5"/>
    <n v="5.8"/>
    <n v="60.13"/>
  </r>
  <r>
    <x v="0"/>
    <n v="6"/>
    <n v="120.18"/>
  </r>
  <r>
    <x v="1"/>
    <n v="6"/>
    <n v="120.18"/>
  </r>
  <r>
    <x v="2"/>
    <n v="6"/>
    <n v="120.18"/>
  </r>
  <r>
    <x v="1"/>
    <n v="6"/>
    <n v="140.04"/>
  </r>
  <r>
    <x v="9"/>
    <n v="6"/>
    <n v="140.04"/>
  </r>
  <r>
    <x v="10"/>
    <n v="6"/>
    <n v="140.04"/>
  </r>
  <r>
    <x v="0"/>
    <n v="6.5"/>
    <n v="153.66999999999999"/>
  </r>
  <r>
    <x v="9"/>
    <n v="6.5"/>
    <n v="153.66999999999999"/>
  </r>
  <r>
    <x v="7"/>
    <n v="6.5"/>
    <n v="153.66999999999999"/>
  </r>
  <r>
    <x v="1"/>
    <n v="6.2"/>
    <n v="77.040000000000006"/>
  </r>
  <r>
    <x v="10"/>
    <n v="6.2"/>
    <n v="77.040000000000006"/>
  </r>
  <r>
    <x v="2"/>
    <n v="6.2"/>
    <n v="77.040000000000006"/>
  </r>
  <r>
    <x v="9"/>
    <n v="6.3"/>
    <n v="127.12"/>
  </r>
  <r>
    <x v="3"/>
    <n v="6.3"/>
    <n v="127.12"/>
  </r>
  <r>
    <x v="4"/>
    <n v="6.3"/>
    <n v="127.12"/>
  </r>
  <r>
    <x v="0"/>
    <n v="7"/>
    <n v="85.47"/>
  </r>
  <r>
    <x v="3"/>
    <n v="7"/>
    <n v="85.47"/>
  </r>
  <r>
    <x v="5"/>
    <n v="7"/>
    <n v="85.47"/>
  </r>
  <r>
    <x v="6"/>
    <n v="6.8"/>
    <n v="154.53"/>
  </r>
  <r>
    <x v="1"/>
    <n v="6.8"/>
    <n v="154.53"/>
  </r>
  <r>
    <x v="9"/>
    <n v="6.8"/>
    <n v="154.53"/>
  </r>
  <r>
    <x v="0"/>
    <n v="6.3"/>
    <n v="140.22"/>
  </r>
  <r>
    <x v="9"/>
    <n v="6.3"/>
    <n v="140.22"/>
  </r>
  <r>
    <x v="7"/>
    <n v="6.3"/>
    <n v="140.22"/>
  </r>
  <r>
    <x v="3"/>
    <n v="7.2"/>
    <n v="160.07"/>
  </r>
  <r>
    <x v="15"/>
    <n v="7.2"/>
    <n v="160.07"/>
  </r>
  <r>
    <x v="5"/>
    <n v="7.2"/>
    <n v="160.07"/>
  </r>
  <r>
    <x v="0"/>
    <n v="6.2"/>
    <n v="130.18"/>
  </r>
  <r>
    <x v="1"/>
    <n v="6.2"/>
    <n v="130.18"/>
  </r>
  <r>
    <x v="5"/>
    <n v="6.2"/>
    <n v="130.18"/>
  </r>
  <r>
    <x v="9"/>
    <n v="5.9"/>
    <n v="140.09"/>
  </r>
  <r>
    <x v="0"/>
    <n v="6.2"/>
    <n v="213.31"/>
  </r>
  <r>
    <x v="1"/>
    <n v="6.2"/>
    <n v="213.31"/>
  </r>
  <r>
    <x v="9"/>
    <n v="6.2"/>
    <n v="213.31"/>
  </r>
  <r>
    <x v="0"/>
    <n v="7.8"/>
    <n v="238.63"/>
  </r>
  <r>
    <x v="9"/>
    <n v="7.8"/>
    <n v="238.63"/>
  </r>
  <r>
    <x v="2"/>
    <n v="7.8"/>
    <n v="238.63"/>
  </r>
  <r>
    <x v="1"/>
    <n v="6.7"/>
    <n v="87.24"/>
  </r>
  <r>
    <x v="3"/>
    <n v="6.7"/>
    <n v="87.24"/>
  </r>
  <r>
    <x v="10"/>
    <n v="6.7"/>
    <n v="87.24"/>
  </r>
  <r>
    <x v="0"/>
    <n v="7.3"/>
    <n v="157.30000000000001"/>
  </r>
  <r>
    <x v="1"/>
    <n v="7.3"/>
    <n v="157.30000000000001"/>
  </r>
  <r>
    <x v="5"/>
    <n v="7.3"/>
    <n v="157.30000000000001"/>
  </r>
  <r>
    <x v="6"/>
    <n v="6.7"/>
    <n v="84.41"/>
  </r>
  <r>
    <x v="1"/>
    <n v="6.7"/>
    <n v="84.41"/>
  </r>
  <r>
    <x v="9"/>
    <n v="6.7"/>
    <n v="84.41"/>
  </r>
  <r>
    <x v="14"/>
    <n v="8.1999999999999993"/>
    <n v="128.01"/>
  </r>
  <r>
    <x v="8"/>
    <n v="8.1999999999999993"/>
    <n v="128.01"/>
  </r>
  <r>
    <x v="9"/>
    <n v="5.4"/>
    <n v="144.16"/>
  </r>
  <r>
    <x v="10"/>
    <n v="5.4"/>
    <n v="144.16"/>
  </r>
  <r>
    <x v="2"/>
    <n v="5.4"/>
    <n v="144.16"/>
  </r>
  <r>
    <x v="6"/>
    <n v="6.1"/>
    <n v="126.63"/>
  </r>
  <r>
    <x v="1"/>
    <n v="6.1"/>
    <n v="126.63"/>
  </r>
  <r>
    <x v="9"/>
    <n v="6.1"/>
    <n v="126.63"/>
  </r>
  <r>
    <x v="0"/>
    <n v="6.4"/>
    <n v="118.31"/>
  </r>
  <r>
    <x v="8"/>
    <n v="6.4"/>
    <n v="118.31"/>
  </r>
  <r>
    <x v="6"/>
    <n v="5.0999999999999996"/>
    <n v="119.44"/>
  </r>
  <r>
    <x v="0"/>
    <n v="5.0999999999999996"/>
    <n v="119.44"/>
  </r>
  <r>
    <x v="1"/>
    <n v="5.0999999999999996"/>
    <n v="119.44"/>
  </r>
  <r>
    <x v="7"/>
    <n v="8.5"/>
    <n v="132.38"/>
  </r>
  <r>
    <x v="3"/>
    <n v="8.5"/>
    <n v="132.38"/>
  </r>
  <r>
    <x v="8"/>
    <n v="8.5"/>
    <n v="132.38"/>
  </r>
  <r>
    <x v="3"/>
    <n v="6.6"/>
    <n v="155.46"/>
  </r>
  <r>
    <x v="15"/>
    <n v="6.6"/>
    <n v="155.46"/>
  </r>
  <r>
    <x v="14"/>
    <n v="6.6"/>
    <n v="155.46"/>
  </r>
  <r>
    <x v="0"/>
    <n v="5.6"/>
    <n v="59.87"/>
  </r>
  <r>
    <x v="1"/>
    <n v="5.6"/>
    <n v="59.87"/>
  </r>
  <r>
    <x v="2"/>
    <n v="5.6"/>
    <n v="59.87"/>
  </r>
  <r>
    <x v="0"/>
    <n v="7.7"/>
    <n v="176.24"/>
  </r>
  <r>
    <x v="14"/>
    <n v="7.7"/>
    <n v="176.24"/>
  </r>
  <r>
    <x v="8"/>
    <n v="7.7"/>
    <n v="176.24"/>
  </r>
  <r>
    <x v="9"/>
    <n v="4.5"/>
    <n v="95.35"/>
  </r>
  <r>
    <x v="3"/>
    <n v="4.5"/>
    <n v="95.35"/>
  </r>
  <r>
    <x v="4"/>
    <n v="4.5"/>
    <n v="95.35"/>
  </r>
  <r>
    <x v="9"/>
    <n v="7.1"/>
    <n v="100.32"/>
  </r>
  <r>
    <x v="3"/>
    <n v="7.1"/>
    <n v="100.32"/>
  </r>
  <r>
    <x v="13"/>
    <n v="7.1"/>
    <n v="100.32"/>
  </r>
  <r>
    <x v="0"/>
    <n v="6.6"/>
    <n v="150.94999999999999"/>
  </r>
  <r>
    <x v="1"/>
    <n v="6.6"/>
    <n v="150.94999999999999"/>
  </r>
  <r>
    <x v="14"/>
    <n v="6.6"/>
    <n v="150.94999999999999"/>
  </r>
  <r>
    <x v="9"/>
    <n v="7.1"/>
    <n v="128.15"/>
  </r>
  <r>
    <x v="4"/>
    <n v="7.1"/>
    <n v="128.15"/>
  </r>
  <r>
    <x v="9"/>
    <n v="7"/>
    <n v="209.22"/>
  </r>
  <r>
    <x v="4"/>
    <n v="7"/>
    <n v="209.22"/>
  </r>
  <r>
    <x v="9"/>
    <n v="6.8"/>
    <n v="169.11"/>
  </r>
  <r>
    <x v="4"/>
    <n v="6.8"/>
    <n v="169.11"/>
  </r>
  <r>
    <x v="0"/>
    <n v="6.2"/>
    <n v="58.03"/>
  </r>
  <r>
    <x v="1"/>
    <n v="6.2"/>
    <n v="58.03"/>
  </r>
  <r>
    <x v="5"/>
    <n v="6.2"/>
    <n v="58.03"/>
  </r>
  <r>
    <x v="9"/>
    <n v="6.1"/>
    <n v="100.33"/>
  </r>
  <r>
    <x v="10"/>
    <n v="6.1"/>
    <n v="100.33"/>
  </r>
  <r>
    <x v="2"/>
    <n v="6.1"/>
    <n v="100.33"/>
  </r>
  <r>
    <x v="9"/>
    <n v="6.4"/>
    <n v="145.1"/>
  </r>
  <r>
    <x v="9"/>
    <n v="6.4"/>
    <n v="184.3"/>
  </r>
  <r>
    <x v="12"/>
    <n v="6.4"/>
    <n v="184.3"/>
  </r>
  <r>
    <x v="7"/>
    <n v="8.6"/>
    <n v="136.80000000000001"/>
  </r>
  <r>
    <x v="3"/>
    <n v="8.6"/>
    <n v="136.80000000000001"/>
  </r>
  <r>
    <x v="2"/>
    <n v="8.6"/>
    <n v="136.80000000000001"/>
  </r>
  <r>
    <x v="0"/>
    <n v="7"/>
    <n v="89.02"/>
  </r>
  <r>
    <x v="1"/>
    <n v="7"/>
    <n v="89.02"/>
  </r>
  <r>
    <x v="5"/>
    <n v="7"/>
    <n v="89.02"/>
  </r>
  <r>
    <x v="0"/>
    <n v="6.6"/>
    <n v="93.05"/>
  </r>
  <r>
    <x v="3"/>
    <n v="6.6"/>
    <n v="93.05"/>
  </r>
  <r>
    <x v="5"/>
    <n v="6.6"/>
    <n v="93.05"/>
  </r>
  <r>
    <x v="0"/>
    <n v="6.6"/>
    <n v="130.44"/>
  </r>
  <r>
    <x v="7"/>
    <n v="6.6"/>
    <n v="130.44"/>
  </r>
  <r>
    <x v="8"/>
    <n v="6.6"/>
    <n v="130.44"/>
  </r>
  <r>
    <x v="0"/>
    <n v="6.6"/>
    <n v="73.08"/>
  </r>
  <r>
    <x v="1"/>
    <n v="6.6"/>
    <n v="73.08"/>
  </r>
  <r>
    <x v="5"/>
    <n v="6.6"/>
    <n v="73.08"/>
  </r>
  <r>
    <x v="6"/>
    <n v="6.4"/>
    <n v="83.03"/>
  </r>
  <r>
    <x v="1"/>
    <n v="6.4"/>
    <n v="83.03"/>
  </r>
  <r>
    <x v="9"/>
    <n v="6.4"/>
    <n v="83.03"/>
  </r>
  <r>
    <x v="1"/>
    <n v="7.3"/>
    <n v="76.27"/>
  </r>
  <r>
    <x v="9"/>
    <n v="7.3"/>
    <n v="76.27"/>
  </r>
  <r>
    <x v="10"/>
    <n v="7.3"/>
    <n v="76.27"/>
  </r>
  <r>
    <x v="9"/>
    <n v="6.7"/>
    <n v="71.540000000000006"/>
  </r>
  <r>
    <x v="3"/>
    <n v="6.7"/>
    <n v="71.540000000000006"/>
  </r>
  <r>
    <x v="4"/>
    <n v="6.7"/>
    <n v="71.540000000000006"/>
  </r>
  <r>
    <x v="11"/>
    <n v="7.5"/>
    <n v="159.51"/>
  </r>
  <r>
    <x v="3"/>
    <n v="7.5"/>
    <n v="159.51"/>
  </r>
  <r>
    <x v="12"/>
    <n v="7.5"/>
    <n v="159.51"/>
  </r>
  <r>
    <x v="0"/>
    <n v="6"/>
    <n v="67.63"/>
  </r>
  <r>
    <x v="8"/>
    <n v="6"/>
    <n v="67.63"/>
  </r>
  <r>
    <x v="15"/>
    <n v="7.3"/>
    <n v="138.29"/>
  </r>
  <r>
    <x v="8"/>
    <n v="7.3"/>
    <n v="138.29"/>
  </r>
  <r>
    <x v="9"/>
    <n v="6.2"/>
    <n v="157.02000000000001"/>
  </r>
  <r>
    <x v="0"/>
    <n v="5.8"/>
    <n v="142.11000000000001"/>
  </r>
  <r>
    <x v="1"/>
    <n v="5.8"/>
    <n v="142.11000000000001"/>
  </r>
  <r>
    <x v="8"/>
    <n v="5.8"/>
    <n v="142.11000000000001"/>
  </r>
  <r>
    <x v="0"/>
    <n v="6.6"/>
    <n v="113.2"/>
  </r>
  <r>
    <x v="1"/>
    <n v="6.6"/>
    <n v="113.2"/>
  </r>
  <r>
    <x v="8"/>
    <n v="6.6"/>
    <n v="113.2"/>
  </r>
  <r>
    <x v="6"/>
    <n v="6.8"/>
    <n v="111.51"/>
  </r>
  <r>
    <x v="1"/>
    <n v="6.8"/>
    <n v="111.51"/>
  </r>
  <r>
    <x v="9"/>
    <n v="6.8"/>
    <n v="111.51"/>
  </r>
  <r>
    <x v="1"/>
    <n v="5.2"/>
    <n v="153.29"/>
  </r>
  <r>
    <x v="9"/>
    <n v="5.2"/>
    <n v="153.29"/>
  </r>
  <r>
    <x v="10"/>
    <n v="5.2"/>
    <n v="153.29"/>
  </r>
  <r>
    <x v="11"/>
    <n v="7.3"/>
    <n v="182.21"/>
  </r>
  <r>
    <x v="3"/>
    <n v="7.3"/>
    <n v="182.21"/>
  </r>
  <r>
    <x v="13"/>
    <n v="7.3"/>
    <n v="182.21"/>
  </r>
  <r>
    <x v="0"/>
    <n v="5.7"/>
    <n v="131.13999999999999"/>
  </r>
  <r>
    <x v="1"/>
    <n v="5.7"/>
    <n v="131.13999999999999"/>
  </r>
  <r>
    <x v="2"/>
    <n v="5.7"/>
    <n v="131.13999999999999"/>
  </r>
  <r>
    <x v="0"/>
    <n v="6.3"/>
    <n v="58.25"/>
  </r>
  <r>
    <x v="1"/>
    <n v="6.3"/>
    <n v="58.25"/>
  </r>
  <r>
    <x v="2"/>
    <n v="6.3"/>
    <n v="58.25"/>
  </r>
  <r>
    <x v="0"/>
    <n v="6.4"/>
    <n v="103.07"/>
  </r>
  <r>
    <x v="1"/>
    <n v="6.4"/>
    <n v="103.07"/>
  </r>
  <r>
    <x v="8"/>
    <n v="6.4"/>
    <n v="103.07"/>
  </r>
  <r>
    <x v="6"/>
    <n v="6.3"/>
    <n v="119.79"/>
  </r>
  <r>
    <x v="1"/>
    <n v="6.3"/>
    <n v="119.79"/>
  </r>
  <r>
    <x v="9"/>
    <n v="6.3"/>
    <n v="119.79"/>
  </r>
  <r>
    <x v="9"/>
    <n v="5.7"/>
    <n v="128.81"/>
  </r>
  <r>
    <x v="4"/>
    <n v="5.7"/>
    <n v="128.81"/>
  </r>
  <r>
    <x v="5"/>
    <n v="5.7"/>
    <n v="128.81"/>
  </r>
  <r>
    <x v="9"/>
    <n v="7.3"/>
    <n v="153.94999999999999"/>
  </r>
  <r>
    <x v="3"/>
    <n v="7.3"/>
    <n v="153.94999999999999"/>
  </r>
  <r>
    <x v="4"/>
    <n v="7.3"/>
    <n v="153.94999999999999"/>
  </r>
  <r>
    <x v="0"/>
    <n v="6.6"/>
    <n v="138.61000000000001"/>
  </r>
  <r>
    <x v="9"/>
    <n v="6.6"/>
    <n v="138.61000000000001"/>
  </r>
  <r>
    <x v="7"/>
    <n v="6.6"/>
    <n v="138.61000000000001"/>
  </r>
  <r>
    <x v="6"/>
    <n v="7.3"/>
    <n v="145.79"/>
  </r>
  <r>
    <x v="1"/>
    <n v="7.3"/>
    <n v="145.79"/>
  </r>
  <r>
    <x v="9"/>
    <n v="7.3"/>
    <n v="145.79"/>
  </r>
  <r>
    <x v="7"/>
    <n v="8.6"/>
    <n v="130.74"/>
  </r>
  <r>
    <x v="3"/>
    <n v="8.6"/>
    <n v="130.74"/>
  </r>
  <r>
    <x v="8"/>
    <n v="8.6"/>
    <n v="130.74"/>
  </r>
  <r>
    <x v="9"/>
    <n v="5.9"/>
    <n v="162"/>
  </r>
  <r>
    <x v="9"/>
    <n v="6.3"/>
    <n v="150.16"/>
  </r>
  <r>
    <x v="3"/>
    <n v="6.8"/>
    <n v="158.35"/>
  </r>
  <r>
    <x v="14"/>
    <n v="6.8"/>
    <n v="158.35"/>
  </r>
  <r>
    <x v="8"/>
    <n v="6.8"/>
    <n v="158.35"/>
  </r>
  <r>
    <x v="9"/>
    <n v="7"/>
    <n v="150.38999999999999"/>
  </r>
  <r>
    <x v="7"/>
    <n v="7"/>
    <n v="150.38999999999999"/>
  </r>
  <r>
    <x v="3"/>
    <n v="8.1"/>
    <n v="148.1"/>
  </r>
  <r>
    <x v="0"/>
    <n v="5.0999999999999996"/>
    <n v="94.78"/>
  </r>
  <r>
    <x v="1"/>
    <n v="5.0999999999999996"/>
    <n v="94.78"/>
  </r>
  <r>
    <x v="3"/>
    <n v="5.0999999999999996"/>
    <n v="94.78"/>
  </r>
  <r>
    <x v="11"/>
    <n v="7.8"/>
    <n v="130.16"/>
  </r>
  <r>
    <x v="7"/>
    <n v="7.8"/>
    <n v="130.16"/>
  </r>
  <r>
    <x v="3"/>
    <n v="7.8"/>
    <n v="130.16"/>
  </r>
  <r>
    <x v="6"/>
    <n v="6.6"/>
    <n v="107.52"/>
  </r>
  <r>
    <x v="0"/>
    <n v="6.6"/>
    <n v="107.52"/>
  </r>
  <r>
    <x v="1"/>
    <n v="6.6"/>
    <n v="107.52"/>
  </r>
  <r>
    <x v="0"/>
    <n v="6"/>
    <n v="65.010000000000005"/>
  </r>
  <r>
    <x v="1"/>
    <n v="6"/>
    <n v="65.010000000000005"/>
  </r>
  <r>
    <x v="3"/>
    <n v="6"/>
    <n v="65.010000000000005"/>
  </r>
  <r>
    <x v="6"/>
    <n v="7.3"/>
    <n v="102.8"/>
  </r>
  <r>
    <x v="1"/>
    <n v="7.3"/>
    <n v="102.8"/>
  </r>
  <r>
    <x v="3"/>
    <n v="7.3"/>
    <n v="102.8"/>
  </r>
  <r>
    <x v="6"/>
    <n v="7.1"/>
    <n v="104.4"/>
  </r>
  <r>
    <x v="1"/>
    <n v="7.1"/>
    <n v="104.4"/>
  </r>
  <r>
    <x v="9"/>
    <n v="7.1"/>
    <n v="104.4"/>
  </r>
  <r>
    <x v="0"/>
    <n v="7.1"/>
    <n v="162.83000000000001"/>
  </r>
  <r>
    <x v="7"/>
    <n v="7.1"/>
    <n v="162.83000000000001"/>
  </r>
  <r>
    <x v="2"/>
    <n v="7.1"/>
    <n v="162.83000000000001"/>
  </r>
  <r>
    <x v="3"/>
    <n v="6"/>
    <n v="106.61"/>
  </r>
  <r>
    <x v="4"/>
    <n v="6"/>
    <n v="106.61"/>
  </r>
  <r>
    <x v="9"/>
    <n v="6.7"/>
    <n v="124.73"/>
  </r>
  <r>
    <x v="3"/>
    <n v="6.7"/>
    <n v="124.73"/>
  </r>
  <r>
    <x v="4"/>
    <n v="6.7"/>
    <n v="124.73"/>
  </r>
  <r>
    <x v="9"/>
    <n v="6"/>
    <n v="40.229999999999997"/>
  </r>
  <r>
    <x v="3"/>
    <n v="6"/>
    <n v="40.229999999999997"/>
  </r>
  <r>
    <x v="4"/>
    <n v="6"/>
    <n v="40.229999999999997"/>
  </r>
  <r>
    <x v="0"/>
    <n v="6.6"/>
    <n v="134.52000000000001"/>
  </r>
  <r>
    <x v="1"/>
    <n v="6.6"/>
    <n v="134.52000000000001"/>
  </r>
  <r>
    <x v="5"/>
    <n v="6.6"/>
    <n v="134.52000000000001"/>
  </r>
  <r>
    <x v="0"/>
    <n v="6.2"/>
    <n v="88.25"/>
  </r>
  <r>
    <x v="1"/>
    <n v="6.2"/>
    <n v="88.25"/>
  </r>
  <r>
    <x v="5"/>
    <n v="6.2"/>
    <n v="88.25"/>
  </r>
  <r>
    <x v="9"/>
    <n v="8.1999999999999993"/>
    <n v="125.62"/>
  </r>
  <r>
    <x v="3"/>
    <n v="8.1999999999999993"/>
    <n v="125.62"/>
  </r>
  <r>
    <x v="0"/>
    <n v="5.6"/>
    <n v="125.31"/>
  </r>
  <r>
    <x v="1"/>
    <n v="5.6"/>
    <n v="125.31"/>
  </r>
  <r>
    <x v="9"/>
    <n v="5.6"/>
    <n v="125.31"/>
  </r>
  <r>
    <x v="0"/>
    <n v="7.6"/>
    <n v="63.54"/>
  </r>
  <r>
    <x v="1"/>
    <n v="7.6"/>
    <n v="63.54"/>
  </r>
  <r>
    <x v="5"/>
    <n v="7.6"/>
    <n v="63.54"/>
  </r>
  <r>
    <x v="3"/>
    <n v="8.5"/>
    <n v="53.37"/>
  </r>
  <r>
    <x v="8"/>
    <n v="8.5"/>
    <n v="53.37"/>
  </r>
  <r>
    <x v="1"/>
    <n v="7"/>
    <n v="100.48"/>
  </r>
  <r>
    <x v="9"/>
    <n v="7"/>
    <n v="100.48"/>
  </r>
  <r>
    <x v="10"/>
    <n v="7"/>
    <n v="100.48"/>
  </r>
  <r>
    <x v="9"/>
    <n v="7.3"/>
    <n v="128.51"/>
  </r>
  <r>
    <x v="6"/>
    <n v="6.4"/>
    <n v="128.19999999999999"/>
  </r>
  <r>
    <x v="1"/>
    <n v="6.4"/>
    <n v="128.19999999999999"/>
  </r>
  <r>
    <x v="9"/>
    <n v="6.4"/>
    <n v="128.19999999999999"/>
  </r>
  <r>
    <x v="0"/>
    <n v="6.3"/>
    <n v="76.42"/>
  </r>
  <r>
    <x v="1"/>
    <n v="6.3"/>
    <n v="76.42"/>
  </r>
  <r>
    <x v="9"/>
    <n v="6.3"/>
    <n v="76.42"/>
  </r>
  <r>
    <x v="0"/>
    <n v="7.5"/>
    <n v="119.39"/>
  </r>
  <r>
    <x v="1"/>
    <n v="7.5"/>
    <n v="119.39"/>
  </r>
  <r>
    <x v="5"/>
    <n v="7.5"/>
    <n v="119.39"/>
  </r>
  <r>
    <x v="20"/>
    <n v="7.2"/>
    <n v="72.09"/>
  </r>
  <r>
    <x v="3"/>
    <n v="7.2"/>
    <n v="72.09"/>
  </r>
  <r>
    <x v="12"/>
    <n v="7.2"/>
    <n v="72.09"/>
  </r>
  <r>
    <x v="0"/>
    <n v="6.2"/>
    <n v="62.25"/>
  </r>
  <r>
    <x v="1"/>
    <n v="6.2"/>
    <n v="62.25"/>
  </r>
  <r>
    <x v="5"/>
    <n v="6.2"/>
    <n v="62.25"/>
  </r>
  <r>
    <x v="0"/>
    <n v="6.4"/>
    <n v="89.3"/>
  </r>
  <r>
    <x v="1"/>
    <n v="6.4"/>
    <n v="89.3"/>
  </r>
  <r>
    <x v="18"/>
    <n v="6.4"/>
    <n v="89.3"/>
  </r>
  <r>
    <x v="0"/>
    <n v="7"/>
    <n v="127"/>
  </r>
  <r>
    <x v="14"/>
    <n v="7"/>
    <n v="127"/>
  </r>
  <r>
    <x v="5"/>
    <n v="7"/>
    <n v="127"/>
  </r>
  <r>
    <x v="0"/>
    <n v="5.9"/>
    <n v="1.24"/>
  </r>
  <r>
    <x v="1"/>
    <n v="5.9"/>
    <n v="1.24"/>
  </r>
  <r>
    <x v="3"/>
    <n v="5.9"/>
    <n v="1.24"/>
  </r>
  <r>
    <x v="0"/>
    <n v="8"/>
    <n v="92.05"/>
  </r>
  <r>
    <x v="3"/>
    <n v="8"/>
    <n v="92.05"/>
  </r>
  <r>
    <x v="14"/>
    <n v="8"/>
    <n v="92.05"/>
  </r>
  <r>
    <x v="0"/>
    <n v="4.9000000000000004"/>
    <n v="100.83"/>
  </r>
  <r>
    <x v="1"/>
    <n v="4.9000000000000004"/>
    <n v="100.83"/>
  </r>
  <r>
    <x v="9"/>
    <n v="4.9000000000000004"/>
    <n v="100.83"/>
  </r>
  <r>
    <x v="0"/>
    <n v="6.2"/>
    <n v="140.13"/>
  </r>
  <r>
    <x v="9"/>
    <n v="6.2"/>
    <n v="140.13"/>
  </r>
  <r>
    <x v="7"/>
    <n v="6.2"/>
    <n v="140.13"/>
  </r>
  <r>
    <x v="9"/>
    <n v="7.2"/>
    <n v="45.95"/>
  </r>
  <r>
    <x v="3"/>
    <n v="7.2"/>
    <n v="45.95"/>
  </r>
  <r>
    <x v="0"/>
    <n v="5.0999999999999996"/>
    <n v="0.36"/>
  </r>
  <r>
    <x v="1"/>
    <n v="5.0999999999999996"/>
    <n v="0.36"/>
  </r>
  <r>
    <x v="9"/>
    <n v="5.0999999999999996"/>
    <n v="0.36"/>
  </r>
  <r>
    <x v="15"/>
    <n v="5.4"/>
    <n v="84.27"/>
  </r>
  <r>
    <x v="14"/>
    <n v="5.4"/>
    <n v="84.27"/>
  </r>
  <r>
    <x v="8"/>
    <n v="5.4"/>
    <n v="84.27"/>
  </r>
  <r>
    <x v="6"/>
    <n v="7.2"/>
    <n v="96.09"/>
  </r>
  <r>
    <x v="9"/>
    <n v="7.2"/>
    <n v="96.09"/>
  </r>
  <r>
    <x v="10"/>
    <n v="7.2"/>
    <n v="96.09"/>
  </r>
  <r>
    <x v="3"/>
    <n v="6.6"/>
    <n v="114.2"/>
  </r>
  <r>
    <x v="14"/>
    <n v="6.6"/>
    <n v="114.2"/>
  </r>
  <r>
    <x v="8"/>
    <n v="6.6"/>
    <n v="114.2"/>
  </r>
  <r>
    <x v="0"/>
    <n v="5.4"/>
    <n v="1.3"/>
  </r>
  <r>
    <x v="1"/>
    <n v="5.4"/>
    <n v="1.3"/>
  </r>
  <r>
    <x v="9"/>
    <n v="5.4"/>
    <n v="1.3"/>
  </r>
  <r>
    <x v="11"/>
    <n v="7.4"/>
    <n v="125.6"/>
  </r>
  <r>
    <x v="3"/>
    <n v="7.4"/>
    <n v="125.6"/>
  </r>
  <r>
    <x v="9"/>
    <n v="6.3"/>
    <n v="159.51"/>
  </r>
  <r>
    <x v="19"/>
    <n v="6.3"/>
    <n v="159.51"/>
  </r>
  <r>
    <x v="15"/>
    <n v="7.7"/>
    <n v="176.04"/>
  </r>
  <r>
    <x v="14"/>
    <n v="7.7"/>
    <n v="176.04"/>
  </r>
  <r>
    <x v="8"/>
    <n v="7.7"/>
    <n v="176.04"/>
  </r>
  <r>
    <x v="9"/>
    <n v="7"/>
    <n v="143.15"/>
  </r>
  <r>
    <x v="3"/>
    <n v="7"/>
    <n v="143.15"/>
  </r>
  <r>
    <x v="10"/>
    <n v="7"/>
    <n v="143.15"/>
  </r>
  <r>
    <x v="7"/>
    <n v="6.5"/>
    <n v="159.34"/>
  </r>
  <r>
    <x v="15"/>
    <n v="6.5"/>
    <n v="159.34"/>
  </r>
  <r>
    <x v="8"/>
    <n v="6.5"/>
    <n v="159.34"/>
  </r>
  <r>
    <x v="15"/>
    <n v="6.8"/>
    <n v="175.08"/>
  </r>
  <r>
    <x v="14"/>
    <n v="6.8"/>
    <n v="175.08"/>
  </r>
  <r>
    <x v="8"/>
    <n v="6.8"/>
    <n v="175.08"/>
  </r>
  <r>
    <x v="0"/>
    <n v="6.5"/>
    <n v="84.05"/>
  </r>
  <r>
    <x v="1"/>
    <n v="6.5"/>
    <n v="84.05"/>
  </r>
  <r>
    <x v="8"/>
    <n v="6.5"/>
    <n v="84.05"/>
  </r>
  <r>
    <x v="0"/>
    <n v="8.1999999999999993"/>
    <n v="20.190000000000001"/>
  </r>
  <r>
    <x v="3"/>
    <n v="8.1999999999999993"/>
    <n v="20.190000000000001"/>
  </r>
  <r>
    <x v="9"/>
    <n v="6.9"/>
    <n v="66.599999999999994"/>
  </r>
  <r>
    <x v="3"/>
    <n v="6.9"/>
    <n v="66.599999999999994"/>
  </r>
  <r>
    <x v="10"/>
    <n v="6.9"/>
    <n v="66.599999999999994"/>
  </r>
  <r>
    <x v="0"/>
    <n v="5.6"/>
    <n v="80"/>
  </r>
  <r>
    <x v="1"/>
    <n v="5.6"/>
    <n v="80"/>
  </r>
  <r>
    <x v="9"/>
    <n v="5.6"/>
    <n v="80"/>
  </r>
  <r>
    <x v="0"/>
    <n v="5.8"/>
    <n v="168.27"/>
  </r>
  <r>
    <x v="1"/>
    <n v="5.8"/>
    <n v="168.27"/>
  </r>
  <r>
    <x v="9"/>
    <n v="5.8"/>
    <n v="168.27"/>
  </r>
  <r>
    <x v="9"/>
    <n v="4.9000000000000004"/>
    <n v="90.56"/>
  </r>
  <r>
    <x v="3"/>
    <n v="4.9000000000000004"/>
    <n v="90.56"/>
  </r>
  <r>
    <x v="10"/>
    <n v="4.9000000000000004"/>
    <n v="90.56"/>
  </r>
  <r>
    <x v="6"/>
    <n v="7.3"/>
    <n v="99.05"/>
  </r>
  <r>
    <x v="1"/>
    <n v="7.3"/>
    <n v="99.05"/>
  </r>
  <r>
    <x v="9"/>
    <n v="7.3"/>
    <n v="99.05"/>
  </r>
  <r>
    <x v="0"/>
    <n v="5.7"/>
    <n v="65.849999999999994"/>
  </r>
  <r>
    <x v="1"/>
    <n v="5.7"/>
    <n v="65.849999999999994"/>
  </r>
  <r>
    <x v="5"/>
    <n v="5.7"/>
    <n v="65.849999999999994"/>
  </r>
  <r>
    <x v="3"/>
    <n v="7.6"/>
    <n v="171.24"/>
  </r>
  <r>
    <x v="18"/>
    <n v="7.6"/>
    <n v="171.24"/>
  </r>
  <r>
    <x v="1"/>
    <n v="5.6"/>
    <n v="77.05"/>
  </r>
  <r>
    <x v="9"/>
    <n v="5.6"/>
    <n v="77.05"/>
  </r>
  <r>
    <x v="10"/>
    <n v="5.6"/>
    <n v="77.05"/>
  </r>
  <r>
    <x v="1"/>
    <n v="6.5"/>
    <n v="45.32"/>
  </r>
  <r>
    <x v="9"/>
    <n v="6.5"/>
    <n v="45.32"/>
  </r>
  <r>
    <x v="10"/>
    <n v="6.5"/>
    <n v="45.32"/>
  </r>
  <r>
    <x v="7"/>
    <n v="7.2"/>
    <n v="150.12"/>
  </r>
  <r>
    <x v="3"/>
    <n v="7.2"/>
    <n v="150.12"/>
  </r>
  <r>
    <x v="0"/>
    <n v="7.3"/>
    <n v="111.55"/>
  </r>
  <r>
    <x v="8"/>
    <n v="7.3"/>
    <n v="111.55"/>
  </r>
  <r>
    <x v="9"/>
    <n v="6.7"/>
    <n v="115.82"/>
  </r>
  <r>
    <x v="3"/>
    <n v="6.7"/>
    <n v="115.82"/>
  </r>
  <r>
    <x v="4"/>
    <n v="6.7"/>
    <n v="115.82"/>
  </r>
  <r>
    <x v="0"/>
    <n v="5.0999999999999996"/>
    <n v="75.03"/>
  </r>
  <r>
    <x v="1"/>
    <n v="5.0999999999999996"/>
    <n v="75.03"/>
  </r>
  <r>
    <x v="10"/>
    <n v="5.0999999999999996"/>
    <n v="75.03"/>
  </r>
  <r>
    <x v="6"/>
    <n v="6.8"/>
    <n v="85.34"/>
  </r>
  <r>
    <x v="1"/>
    <n v="6.8"/>
    <n v="85.34"/>
  </r>
  <r>
    <x v="9"/>
    <n v="6.8"/>
    <n v="85.34"/>
  </r>
  <r>
    <x v="7"/>
    <n v="9.1999999999999993"/>
    <n v="134.97"/>
  </r>
  <r>
    <x v="3"/>
    <n v="9.1999999999999993"/>
    <n v="134.97"/>
  </r>
  <r>
    <x v="0"/>
    <n v="6.8"/>
    <n v="94.1"/>
  </r>
  <r>
    <x v="1"/>
    <n v="6.8"/>
    <n v="94.1"/>
  </r>
  <r>
    <x v="9"/>
    <n v="6.8"/>
    <n v="94.1"/>
  </r>
  <r>
    <x v="15"/>
    <n v="7.1"/>
    <n v="129.13"/>
  </r>
  <r>
    <x v="14"/>
    <n v="7.1"/>
    <n v="129.13"/>
  </r>
  <r>
    <x v="15"/>
    <n v="6.5"/>
    <n v="140.54"/>
  </r>
  <r>
    <x v="14"/>
    <n v="6.5"/>
    <n v="140.54"/>
  </r>
  <r>
    <x v="3"/>
    <n v="7.3"/>
    <n v="95.01"/>
  </r>
  <r>
    <x v="14"/>
    <n v="7.3"/>
    <n v="95.01"/>
  </r>
  <r>
    <x v="5"/>
    <n v="7.3"/>
    <n v="95.01"/>
  </r>
  <r>
    <x v="1"/>
    <n v="5.4"/>
    <n v="0.88"/>
  </r>
  <r>
    <x v="9"/>
    <n v="5.4"/>
    <n v="0.88"/>
  </r>
  <r>
    <x v="10"/>
    <n v="5.4"/>
    <n v="0.88"/>
  </r>
  <r>
    <x v="9"/>
    <n v="7.3"/>
    <n v="127.18"/>
  </r>
  <r>
    <x v="3"/>
    <n v="6.6"/>
    <n v="111.05"/>
  </r>
  <r>
    <x v="15"/>
    <n v="6.6"/>
    <n v="111.05"/>
  </r>
  <r>
    <x v="5"/>
    <n v="6.6"/>
    <n v="111.05"/>
  </r>
  <r>
    <x v="9"/>
    <n v="5.3"/>
    <n v="133.66999999999999"/>
  </r>
  <r>
    <x v="6"/>
    <n v="7"/>
    <n v="130.18"/>
  </r>
  <r>
    <x v="1"/>
    <n v="7"/>
    <n v="130.18"/>
  </r>
  <r>
    <x v="9"/>
    <n v="7"/>
    <n v="130.18"/>
  </r>
  <r>
    <x v="6"/>
    <n v="7.2"/>
    <n v="123.48"/>
  </r>
  <r>
    <x v="0"/>
    <n v="7.2"/>
    <n v="123.48"/>
  </r>
  <r>
    <x v="1"/>
    <n v="7.2"/>
    <n v="123.48"/>
  </r>
  <r>
    <x v="6"/>
    <n v="6.8"/>
    <n v="159.51"/>
  </r>
  <r>
    <x v="1"/>
    <n v="6.8"/>
    <n v="159.51"/>
  </r>
  <r>
    <x v="9"/>
    <n v="6.8"/>
    <n v="159.51"/>
  </r>
  <r>
    <x v="9"/>
    <n v="7.1"/>
    <n v="52.7"/>
  </r>
  <r>
    <x v="3"/>
    <n v="7.1"/>
    <n v="52.7"/>
  </r>
  <r>
    <x v="4"/>
    <n v="7.1"/>
    <n v="52.7"/>
  </r>
  <r>
    <x v="0"/>
    <n v="7.3"/>
    <n v="112.23"/>
  </r>
  <r>
    <x v="7"/>
    <n v="7.3"/>
    <n v="112.23"/>
  </r>
  <r>
    <x v="5"/>
    <n v="7.3"/>
    <n v="112.23"/>
  </r>
  <r>
    <x v="0"/>
    <n v="5.9"/>
    <n v="82.05"/>
  </r>
  <r>
    <x v="1"/>
    <n v="5.9"/>
    <n v="82.05"/>
  </r>
  <r>
    <x v="9"/>
    <n v="5.9"/>
    <n v="82.05"/>
  </r>
  <r>
    <x v="9"/>
    <n v="6.2"/>
    <n v="79.73"/>
  </r>
  <r>
    <x v="2"/>
    <n v="6.2"/>
    <n v="79.73"/>
  </r>
  <r>
    <x v="15"/>
    <n v="6.2"/>
    <n v="79.73"/>
  </r>
  <r>
    <x v="0"/>
    <n v="5.6"/>
    <n v="132.18"/>
  </r>
  <r>
    <x v="5"/>
    <n v="5.6"/>
    <n v="132.18"/>
  </r>
  <r>
    <x v="9"/>
    <n v="7.6"/>
    <n v="59.7"/>
  </r>
  <r>
    <x v="3"/>
    <n v="7.6"/>
    <n v="59.7"/>
  </r>
  <r>
    <x v="4"/>
    <n v="7.6"/>
    <n v="59.7"/>
  </r>
  <r>
    <x v="0"/>
    <n v="5.7"/>
    <n v="0.28999999999999998"/>
  </r>
  <r>
    <x v="3"/>
    <n v="5.7"/>
    <n v="0.28999999999999998"/>
  </r>
  <r>
    <x v="10"/>
    <n v="5.7"/>
    <n v="0.28999999999999998"/>
  </r>
  <r>
    <x v="9"/>
    <n v="7.1"/>
    <n v="1.48"/>
  </r>
  <r>
    <x v="4"/>
    <n v="7.1"/>
    <n v="1.48"/>
  </r>
  <r>
    <x v="1"/>
    <n v="7.4"/>
    <n v="87.73"/>
  </r>
  <r>
    <x v="9"/>
    <n v="7.4"/>
    <n v="87.73"/>
  </r>
  <r>
    <x v="5"/>
    <n v="7.4"/>
    <n v="87.73"/>
  </r>
  <r>
    <x v="0"/>
    <n v="5.6"/>
    <n v="78.75"/>
  </r>
  <r>
    <x v="9"/>
    <n v="5.6"/>
    <n v="78.75"/>
  </r>
  <r>
    <x v="2"/>
    <n v="5.6"/>
    <n v="78.75"/>
  </r>
  <r>
    <x v="0"/>
    <n v="6"/>
    <n v="72.69"/>
  </r>
  <r>
    <x v="1"/>
    <n v="6"/>
    <n v="72.69"/>
  </r>
  <r>
    <x v="2"/>
    <n v="6"/>
    <n v="72.69"/>
  </r>
  <r>
    <x v="0"/>
    <n v="7"/>
    <n v="141.15"/>
  </r>
  <r>
    <x v="9"/>
    <n v="7"/>
    <n v="141.15"/>
  </r>
  <r>
    <x v="7"/>
    <n v="7"/>
    <n v="141.15"/>
  </r>
  <r>
    <x v="0"/>
    <n v="5.8"/>
    <n v="101.7"/>
  </r>
  <r>
    <x v="1"/>
    <n v="5.8"/>
    <n v="101.7"/>
  </r>
  <r>
    <x v="10"/>
    <n v="5.8"/>
    <n v="101.7"/>
  </r>
  <r>
    <x v="0"/>
    <n v="4.8"/>
    <n v="60.52"/>
  </r>
  <r>
    <x v="1"/>
    <n v="4.8"/>
    <n v="60.52"/>
  </r>
  <r>
    <x v="5"/>
    <n v="4.8"/>
    <n v="60.52"/>
  </r>
  <r>
    <x v="3"/>
    <n v="7.7"/>
    <n v="141.34"/>
  </r>
  <r>
    <x v="8"/>
    <n v="7.7"/>
    <n v="141.34"/>
  </r>
  <r>
    <x v="6"/>
    <n v="6.9"/>
    <n v="124.87"/>
  </r>
  <r>
    <x v="1"/>
    <n v="6.9"/>
    <n v="124.87"/>
  </r>
  <r>
    <x v="9"/>
    <n v="6.9"/>
    <n v="124.87"/>
  </r>
  <r>
    <x v="3"/>
    <n v="7.2"/>
    <n v="116.72"/>
  </r>
  <r>
    <x v="12"/>
    <n v="7.2"/>
    <n v="116.72"/>
  </r>
  <r>
    <x v="9"/>
    <n v="6.1"/>
    <n v="150.36000000000001"/>
  </r>
  <r>
    <x v="10"/>
    <n v="6.1"/>
    <n v="150.36000000000001"/>
  </r>
  <r>
    <x v="0"/>
    <n v="6.2"/>
    <n v="58.61"/>
  </r>
  <r>
    <x v="7"/>
    <n v="6.2"/>
    <n v="58.61"/>
  </r>
  <r>
    <x v="5"/>
    <n v="6.2"/>
    <n v="58.61"/>
  </r>
  <r>
    <x v="0"/>
    <n v="6.2"/>
    <n v="101.3"/>
  </r>
  <r>
    <x v="7"/>
    <n v="6.2"/>
    <n v="101.3"/>
  </r>
  <r>
    <x v="8"/>
    <n v="6.2"/>
    <n v="101.3"/>
  </r>
  <r>
    <x v="15"/>
    <n v="6.4"/>
    <n v="74.260000000000005"/>
  </r>
  <r>
    <x v="5"/>
    <n v="6.4"/>
    <n v="74.260000000000005"/>
  </r>
  <r>
    <x v="8"/>
    <n v="6.4"/>
    <n v="74.260000000000005"/>
  </r>
  <r>
    <x v="11"/>
    <n v="7.4"/>
    <n v="125.07"/>
  </r>
  <r>
    <x v="3"/>
    <n v="7.4"/>
    <n v="125.07"/>
  </r>
  <r>
    <x v="0"/>
    <n v="5.6"/>
    <n v="54.65"/>
  </r>
  <r>
    <x v="1"/>
    <n v="5.6"/>
    <n v="54.65"/>
  </r>
  <r>
    <x v="5"/>
    <n v="5.6"/>
    <n v="54.65"/>
  </r>
  <r>
    <x v="9"/>
    <n v="6.4"/>
    <n v="137.36000000000001"/>
  </r>
  <r>
    <x v="3"/>
    <n v="6.4"/>
    <n v="137.36000000000001"/>
  </r>
  <r>
    <x v="2"/>
    <n v="6.4"/>
    <n v="137.36000000000001"/>
  </r>
  <r>
    <x v="6"/>
    <n v="6.5"/>
    <n v="0.21"/>
  </r>
  <r>
    <x v="0"/>
    <n v="6.5"/>
    <n v="0.21"/>
  </r>
  <r>
    <x v="1"/>
    <n v="6.5"/>
    <n v="0.21"/>
  </r>
  <r>
    <x v="0"/>
    <n v="5.3"/>
    <n v="42.35"/>
  </r>
  <r>
    <x v="15"/>
    <n v="5.3"/>
    <n v="42.35"/>
  </r>
  <r>
    <x v="5"/>
    <n v="5.3"/>
    <n v="42.35"/>
  </r>
  <r>
    <x v="0"/>
    <n v="7.1"/>
    <n v="117.54"/>
  </r>
  <r>
    <x v="8"/>
    <n v="7.1"/>
    <n v="117.54"/>
  </r>
  <r>
    <x v="0"/>
    <n v="5.7"/>
    <n v="109.31"/>
  </r>
  <r>
    <x v="1"/>
    <n v="5.7"/>
    <n v="109.31"/>
  </r>
  <r>
    <x v="9"/>
    <n v="5.7"/>
    <n v="109.31"/>
  </r>
  <r>
    <x v="6"/>
    <n v="5.7"/>
    <n v="90.29"/>
  </r>
  <r>
    <x v="1"/>
    <n v="5.7"/>
    <n v="90.29"/>
  </r>
  <r>
    <x v="9"/>
    <n v="5.7"/>
    <n v="90.29"/>
  </r>
  <r>
    <x v="9"/>
    <n v="6.9"/>
    <n v="174.53"/>
  </r>
  <r>
    <x v="3"/>
    <n v="6.9"/>
    <n v="174.53"/>
  </r>
  <r>
    <x v="4"/>
    <n v="6.9"/>
    <n v="174.53"/>
  </r>
  <r>
    <x v="0"/>
    <n v="3.7"/>
    <n v="107.33"/>
  </r>
  <r>
    <x v="5"/>
    <n v="3.7"/>
    <n v="107.33"/>
  </r>
  <r>
    <x v="1"/>
    <n v="4.9000000000000004"/>
    <n v="42.78"/>
  </r>
  <r>
    <x v="9"/>
    <n v="4.9000000000000004"/>
    <n v="42.78"/>
  </r>
  <r>
    <x v="10"/>
    <n v="4.9000000000000004"/>
    <n v="42.78"/>
  </r>
  <r>
    <x v="0"/>
    <n v="6.5"/>
    <n v="101.65"/>
  </r>
  <r>
    <x v="7"/>
    <n v="6.5"/>
    <n v="101.65"/>
  </r>
  <r>
    <x v="8"/>
    <n v="6.5"/>
    <n v="101.65"/>
  </r>
  <r>
    <x v="3"/>
    <n v="6.8"/>
    <n v="94.21"/>
  </r>
  <r>
    <x v="12"/>
    <n v="6.8"/>
    <n v="94.21"/>
  </r>
  <r>
    <x v="9"/>
    <n v="7.7"/>
    <n v="132.09"/>
  </r>
  <r>
    <x v="3"/>
    <n v="7.7"/>
    <n v="132.09"/>
  </r>
  <r>
    <x v="4"/>
    <n v="7.7"/>
    <n v="132.09"/>
  </r>
  <r>
    <x v="0"/>
    <n v="5.9"/>
    <n v="127.15"/>
  </r>
  <r>
    <x v="1"/>
    <n v="5.9"/>
    <n v="127.15"/>
  </r>
  <r>
    <x v="7"/>
    <n v="5.9"/>
    <n v="127.15"/>
  </r>
  <r>
    <x v="6"/>
    <n v="8.1999999999999993"/>
    <n v="4.71"/>
  </r>
  <r>
    <x v="1"/>
    <n v="8.1999999999999993"/>
    <n v="4.71"/>
  </r>
  <r>
    <x v="10"/>
    <n v="8.1999999999999993"/>
    <n v="4.71"/>
  </r>
  <r>
    <x v="11"/>
    <n v="7.8"/>
    <n v="169.61"/>
  </r>
  <r>
    <x v="3"/>
    <n v="7.8"/>
    <n v="169.61"/>
  </r>
  <r>
    <x v="13"/>
    <n v="7.8"/>
    <n v="169.61"/>
  </r>
  <r>
    <x v="3"/>
    <n v="7.2"/>
    <n v="78.62"/>
  </r>
  <r>
    <x v="5"/>
    <n v="7.2"/>
    <n v="78.62"/>
  </r>
  <r>
    <x v="9"/>
    <n v="8.1"/>
    <n v="95.86"/>
  </r>
  <r>
    <x v="3"/>
    <n v="8.1"/>
    <n v="95.86"/>
  </r>
  <r>
    <x v="0"/>
    <n v="7"/>
    <n v="110.83"/>
  </r>
  <r>
    <x v="9"/>
    <n v="7"/>
    <n v="110.83"/>
  </r>
  <r>
    <x v="9"/>
    <n v="7"/>
    <n v="102.56"/>
  </r>
  <r>
    <x v="9"/>
    <n v="6.7"/>
    <n v="57.01"/>
  </r>
  <r>
    <x v="9"/>
    <n v="6.4"/>
    <n v="163.47999999999999"/>
  </r>
  <r>
    <x v="3"/>
    <n v="6.4"/>
    <n v="163.47999999999999"/>
  </r>
  <r>
    <x v="6"/>
    <n v="4.9000000000000004"/>
    <n v="85.89"/>
  </r>
  <r>
    <x v="1"/>
    <n v="4.9000000000000004"/>
    <n v="85.89"/>
  </r>
  <r>
    <x v="9"/>
    <n v="4.9000000000000004"/>
    <n v="85.89"/>
  </r>
  <r>
    <x v="11"/>
    <n v="8"/>
    <n v="91.13"/>
  </r>
  <r>
    <x v="3"/>
    <n v="8"/>
    <n v="91.13"/>
  </r>
  <r>
    <x v="8"/>
    <n v="8"/>
    <n v="91.13"/>
  </r>
  <r>
    <x v="1"/>
    <n v="7.3"/>
    <n v="86.1"/>
  </r>
  <r>
    <x v="9"/>
    <n v="7.3"/>
    <n v="86.1"/>
  </r>
  <r>
    <x v="7"/>
    <n v="7.3"/>
    <n v="86.1"/>
  </r>
  <r>
    <x v="1"/>
    <n v="5.5"/>
    <n v="79.37"/>
  </r>
  <r>
    <x v="3"/>
    <n v="5.5"/>
    <n v="79.37"/>
  </r>
  <r>
    <x v="5"/>
    <n v="5.5"/>
    <n v="79.37"/>
  </r>
  <r>
    <x v="9"/>
    <n v="6.3"/>
    <n v="104.57"/>
  </r>
  <r>
    <x v="7"/>
    <n v="7.8"/>
    <n v="102.52"/>
  </r>
  <r>
    <x v="3"/>
    <n v="7.8"/>
    <n v="102.52"/>
  </r>
  <r>
    <x v="14"/>
    <n v="7.8"/>
    <n v="102.52"/>
  </r>
  <r>
    <x v="9"/>
    <n v="7.5"/>
    <n v="143.5"/>
  </r>
  <r>
    <x v="3"/>
    <n v="7.5"/>
    <n v="143.5"/>
  </r>
  <r>
    <x v="11"/>
    <n v="7.7"/>
    <n v="136.03"/>
  </r>
  <r>
    <x v="3"/>
    <n v="7.7"/>
    <n v="136.03"/>
  </r>
  <r>
    <x v="8"/>
    <n v="7.7"/>
    <n v="136.03"/>
  </r>
  <r>
    <x v="9"/>
    <n v="6.4"/>
    <n v="33.299999999999997"/>
  </r>
  <r>
    <x v="10"/>
    <n v="6.4"/>
    <n v="33.299999999999997"/>
  </r>
  <r>
    <x v="3"/>
    <n v="7.4"/>
    <n v="78.650000000000006"/>
  </r>
  <r>
    <x v="4"/>
    <n v="7.4"/>
    <n v="78.650000000000006"/>
  </r>
  <r>
    <x v="17"/>
    <n v="7.4"/>
    <n v="78.650000000000006"/>
  </r>
  <r>
    <x v="9"/>
    <n v="6.5"/>
    <n v="139.61000000000001"/>
  </r>
  <r>
    <x v="10"/>
    <n v="6.5"/>
    <n v="139.61000000000001"/>
  </r>
  <r>
    <x v="12"/>
    <n v="6.5"/>
    <n v="139.61000000000001"/>
  </r>
  <r>
    <x v="15"/>
    <n v="5.9"/>
    <n v="74.150000000000006"/>
  </r>
  <r>
    <x v="14"/>
    <n v="5.9"/>
    <n v="74.150000000000006"/>
  </r>
  <r>
    <x v="8"/>
    <n v="5.9"/>
    <n v="74.150000000000006"/>
  </r>
  <r>
    <x v="0"/>
    <n v="7"/>
    <n v="75.98"/>
  </r>
  <r>
    <x v="2"/>
    <n v="7"/>
    <n v="75.98"/>
  </r>
  <r>
    <x v="15"/>
    <n v="7"/>
    <n v="75.98"/>
  </r>
  <r>
    <x v="0"/>
    <n v="6.5"/>
    <n v="130.32"/>
  </r>
  <r>
    <x v="1"/>
    <n v="6.5"/>
    <n v="130.32"/>
  </r>
  <r>
    <x v="9"/>
    <n v="6.5"/>
    <n v="130.32"/>
  </r>
  <r>
    <x v="6"/>
    <n v="6.5"/>
    <n v="90.46"/>
  </r>
  <r>
    <x v="1"/>
    <n v="6.5"/>
    <n v="90.46"/>
  </r>
  <r>
    <x v="9"/>
    <n v="6.5"/>
    <n v="90.46"/>
  </r>
  <r>
    <x v="9"/>
    <n v="8.6"/>
    <n v="57.6"/>
  </r>
  <r>
    <x v="3"/>
    <n v="8.6"/>
    <n v="57.6"/>
  </r>
  <r>
    <x v="4"/>
    <n v="8.6"/>
    <n v="57.6"/>
  </r>
  <r>
    <x v="0"/>
    <n v="6.6"/>
    <n v="159.58000000000001"/>
  </r>
  <r>
    <x v="9"/>
    <n v="6.6"/>
    <n v="159.58000000000001"/>
  </r>
  <r>
    <x v="7"/>
    <n v="6.6"/>
    <n v="159.58000000000001"/>
  </r>
  <r>
    <x v="0"/>
    <n v="6.9"/>
    <n v="128.34"/>
  </r>
  <r>
    <x v="9"/>
    <n v="6.9"/>
    <n v="128.34"/>
  </r>
  <r>
    <x v="2"/>
    <n v="6.9"/>
    <n v="128.34"/>
  </r>
  <r>
    <x v="0"/>
    <n v="5.2"/>
    <n v="115.8"/>
  </r>
  <r>
    <x v="2"/>
    <n v="5.2"/>
    <n v="115.8"/>
  </r>
  <r>
    <x v="8"/>
    <n v="5.2"/>
    <n v="115.8"/>
  </r>
  <r>
    <x v="9"/>
    <n v="6.7"/>
    <n v="1.29"/>
  </r>
  <r>
    <x v="1"/>
    <n v="7.8"/>
    <n v="40.44"/>
  </r>
  <r>
    <x v="9"/>
    <n v="7.8"/>
    <n v="40.44"/>
  </r>
  <r>
    <x v="10"/>
    <n v="7.8"/>
    <n v="40.44"/>
  </r>
  <r>
    <x v="9"/>
    <n v="6.8"/>
    <n v="126.53"/>
  </r>
  <r>
    <x v="3"/>
    <n v="6.8"/>
    <n v="126.53"/>
  </r>
  <r>
    <x v="4"/>
    <n v="6.8"/>
    <n v="126.53"/>
  </r>
  <r>
    <x v="0"/>
    <n v="7.2"/>
    <n v="147.25"/>
  </r>
  <r>
    <x v="7"/>
    <n v="7.2"/>
    <n v="147.25"/>
  </r>
  <r>
    <x v="8"/>
    <n v="7.2"/>
    <n v="147.25"/>
  </r>
  <r>
    <x v="0"/>
    <n v="5.8"/>
    <n v="98.78"/>
  </r>
  <r>
    <x v="9"/>
    <n v="5.8"/>
    <n v="98.78"/>
  </r>
  <r>
    <x v="7"/>
    <n v="5.8"/>
    <n v="98.78"/>
  </r>
  <r>
    <x v="11"/>
    <n v="7.1"/>
    <n v="87.1"/>
  </r>
  <r>
    <x v="3"/>
    <n v="7.1"/>
    <n v="87.1"/>
  </r>
  <r>
    <x v="4"/>
    <n v="7.1"/>
    <n v="87.1"/>
  </r>
  <r>
    <x v="3"/>
    <n v="7"/>
    <n v="1.89"/>
  </r>
  <r>
    <x v="4"/>
    <n v="7"/>
    <n v="1.89"/>
  </r>
  <r>
    <x v="17"/>
    <n v="7"/>
    <n v="1.89"/>
  </r>
  <r>
    <x v="0"/>
    <n v="7.6"/>
    <n v="107.83"/>
  </r>
  <r>
    <x v="7"/>
    <n v="7.6"/>
    <n v="107.83"/>
  </r>
  <r>
    <x v="3"/>
    <n v="7.6"/>
    <n v="107.83"/>
  </r>
  <r>
    <x v="0"/>
    <n v="6"/>
    <n v="83.5"/>
  </r>
  <r>
    <x v="3"/>
    <n v="6"/>
    <n v="83.5"/>
  </r>
  <r>
    <x v="2"/>
    <n v="6"/>
    <n v="83.5"/>
  </r>
  <r>
    <x v="0"/>
    <n v="7.8"/>
    <n v="145"/>
  </r>
  <r>
    <x v="7"/>
    <n v="7.8"/>
    <n v="145"/>
  </r>
  <r>
    <x v="8"/>
    <n v="7.8"/>
    <n v="145"/>
  </r>
  <r>
    <x v="1"/>
    <n v="5.8"/>
    <n v="88.76"/>
  </r>
  <r>
    <x v="10"/>
    <n v="5.8"/>
    <n v="88.76"/>
  </r>
  <r>
    <x v="2"/>
    <n v="5.8"/>
    <n v="88.76"/>
  </r>
  <r>
    <x v="0"/>
    <n v="6.1"/>
    <n v="55.7"/>
  </r>
  <r>
    <x v="2"/>
    <n v="6.1"/>
    <n v="55.7"/>
  </r>
  <r>
    <x v="15"/>
    <n v="6.1"/>
    <n v="55.7"/>
  </r>
  <r>
    <x v="6"/>
    <n v="6"/>
    <n v="159.51"/>
  </r>
  <r>
    <x v="0"/>
    <n v="6"/>
    <n v="159.51"/>
  </r>
  <r>
    <x v="1"/>
    <n v="6"/>
    <n v="159.51"/>
  </r>
  <r>
    <x v="0"/>
    <n v="6.4"/>
    <n v="41.19"/>
  </r>
  <r>
    <x v="1"/>
    <n v="6.4"/>
    <n v="41.19"/>
  </r>
  <r>
    <x v="2"/>
    <n v="6.4"/>
    <n v="41.19"/>
  </r>
  <r>
    <x v="3"/>
    <n v="8.3000000000000007"/>
    <n v="138.43"/>
  </r>
  <r>
    <x v="4"/>
    <n v="8.3000000000000007"/>
    <n v="138.43"/>
  </r>
  <r>
    <x v="7"/>
    <n v="7.5"/>
    <n v="159.51"/>
  </r>
  <r>
    <x v="3"/>
    <n v="7.5"/>
    <n v="159.51"/>
  </r>
  <r>
    <x v="4"/>
    <n v="7.5"/>
    <n v="159.51"/>
  </r>
  <r>
    <x v="0"/>
    <n v="8.1"/>
    <n v="117.62"/>
  </r>
  <r>
    <x v="11"/>
    <n v="8.1"/>
    <n v="117.62"/>
  </r>
  <r>
    <x v="3"/>
    <n v="8.1"/>
    <n v="117.62"/>
  </r>
  <r>
    <x v="0"/>
    <n v="6.1"/>
    <n v="80.17"/>
  </r>
  <r>
    <x v="1"/>
    <n v="6.1"/>
    <n v="80.17"/>
  </r>
  <r>
    <x v="5"/>
    <n v="6.1"/>
    <n v="80.17"/>
  </r>
  <r>
    <x v="1"/>
    <n v="7"/>
    <n v="173.4"/>
  </r>
  <r>
    <x v="9"/>
    <n v="7"/>
    <n v="173.4"/>
  </r>
  <r>
    <x v="10"/>
    <n v="7"/>
    <n v="173.4"/>
  </r>
  <r>
    <x v="11"/>
    <n v="7.8"/>
    <n v="96.96"/>
  </r>
  <r>
    <x v="3"/>
    <n v="7.8"/>
    <n v="96.96"/>
  </r>
  <r>
    <x v="6"/>
    <n v="7.1"/>
    <n v="106.83"/>
  </r>
  <r>
    <x v="1"/>
    <n v="7.1"/>
    <n v="106.83"/>
  </r>
  <r>
    <x v="9"/>
    <n v="7.1"/>
    <n v="106.83"/>
  </r>
  <r>
    <x v="0"/>
    <n v="6.9"/>
    <n v="101.12"/>
  </r>
  <r>
    <x v="7"/>
    <n v="6.9"/>
    <n v="101.12"/>
  </r>
  <r>
    <x v="8"/>
    <n v="6.9"/>
    <n v="101.12"/>
  </r>
  <r>
    <x v="3"/>
    <n v="7.5"/>
    <n v="105.26"/>
  </r>
  <r>
    <x v="2"/>
    <n v="7.5"/>
    <n v="105.26"/>
  </r>
  <r>
    <x v="15"/>
    <n v="7.5"/>
    <n v="105.26"/>
  </r>
  <r>
    <x v="3"/>
    <n v="6.3"/>
    <n v="89.71"/>
  </r>
  <r>
    <x v="14"/>
    <n v="6.3"/>
    <n v="89.71"/>
  </r>
  <r>
    <x v="8"/>
    <n v="6.3"/>
    <n v="89.71"/>
  </r>
  <r>
    <x v="9"/>
    <n v="6.8"/>
    <n v="97.69"/>
  </r>
  <r>
    <x v="4"/>
    <n v="6.8"/>
    <n v="97.69"/>
  </r>
  <r>
    <x v="0"/>
    <n v="6.9"/>
    <n v="92.17"/>
  </r>
  <r>
    <x v="14"/>
    <n v="6.9"/>
    <n v="92.17"/>
  </r>
  <r>
    <x v="8"/>
    <n v="6.9"/>
    <n v="92.17"/>
  </r>
  <r>
    <x v="1"/>
    <n v="6.4"/>
    <n v="130.72"/>
  </r>
  <r>
    <x v="9"/>
    <n v="6.4"/>
    <n v="130.72"/>
  </r>
  <r>
    <x v="10"/>
    <n v="6.4"/>
    <n v="130.72"/>
  </r>
  <r>
    <x v="20"/>
    <n v="7.5"/>
    <n v="119.19"/>
  </r>
  <r>
    <x v="3"/>
    <n v="7.5"/>
    <n v="119.19"/>
  </r>
  <r>
    <x v="17"/>
    <n v="7.5"/>
    <n v="119.19"/>
  </r>
  <r>
    <x v="0"/>
    <n v="4.9000000000000004"/>
    <n v="113.81"/>
  </r>
  <r>
    <x v="9"/>
    <n v="4.9000000000000004"/>
    <n v="113.81"/>
  </r>
  <r>
    <x v="5"/>
    <n v="4.9000000000000004"/>
    <n v="113.81"/>
  </r>
  <r>
    <x v="3"/>
    <n v="6.1"/>
    <n v="0.18"/>
  </r>
  <r>
    <x v="0"/>
    <n v="5.3"/>
    <n v="33.700000000000003"/>
  </r>
  <r>
    <x v="5"/>
    <n v="5.3"/>
    <n v="33.700000000000003"/>
  </r>
  <r>
    <x v="8"/>
    <n v="5.3"/>
    <n v="33.700000000000003"/>
  </r>
  <r>
    <x v="14"/>
    <n v="6.9"/>
    <n v="86.3"/>
  </r>
  <r>
    <x v="8"/>
    <n v="6.9"/>
    <n v="86.3"/>
  </r>
  <r>
    <x v="0"/>
    <n v="6.6"/>
    <n v="116.99"/>
  </r>
  <r>
    <x v="1"/>
    <n v="6.6"/>
    <n v="116.99"/>
  </r>
  <r>
    <x v="9"/>
    <n v="6.6"/>
    <n v="116.99"/>
  </r>
  <r>
    <x v="9"/>
    <n v="5.5"/>
    <n v="110"/>
  </r>
  <r>
    <x v="0"/>
    <n v="7.5"/>
    <n v="101.01"/>
  </r>
  <r>
    <x v="7"/>
    <n v="7.5"/>
    <n v="101.01"/>
  </r>
  <r>
    <x v="3"/>
    <n v="7.5"/>
    <n v="101.01"/>
  </r>
  <r>
    <x v="0"/>
    <n v="6.2"/>
    <n v="34.340000000000003"/>
  </r>
  <r>
    <x v="1"/>
    <n v="6.2"/>
    <n v="34.340000000000003"/>
  </r>
  <r>
    <x v="7"/>
    <n v="6.2"/>
    <n v="34.340000000000003"/>
  </r>
  <r>
    <x v="9"/>
    <n v="6.9"/>
    <n v="148.72999999999999"/>
  </r>
  <r>
    <x v="4"/>
    <n v="6.9"/>
    <n v="148.72999999999999"/>
  </r>
  <r>
    <x v="0"/>
    <n v="5.5"/>
    <n v="116.6"/>
  </r>
  <r>
    <x v="1"/>
    <n v="5.5"/>
    <n v="116.6"/>
  </r>
  <r>
    <x v="5"/>
    <n v="5.5"/>
    <n v="116.6"/>
  </r>
  <r>
    <x v="9"/>
    <n v="6.1"/>
    <n v="80.28"/>
  </r>
  <r>
    <x v="4"/>
    <n v="6.1"/>
    <n v="80.28"/>
  </r>
  <r>
    <x v="9"/>
    <n v="6.5"/>
    <n v="112.74"/>
  </r>
  <r>
    <x v="3"/>
    <n v="6.5"/>
    <n v="112.74"/>
  </r>
  <r>
    <x v="4"/>
    <n v="6.5"/>
    <n v="112.74"/>
  </r>
  <r>
    <x v="9"/>
    <n v="7.4"/>
    <n v="77.87"/>
  </r>
  <r>
    <x v="3"/>
    <n v="7.4"/>
    <n v="77.87"/>
  </r>
  <r>
    <x v="4"/>
    <n v="7.4"/>
    <n v="77.87"/>
  </r>
  <r>
    <x v="0"/>
    <n v="7.8"/>
    <n v="107.1"/>
  </r>
  <r>
    <x v="11"/>
    <n v="7.8"/>
    <n v="107.1"/>
  </r>
  <r>
    <x v="7"/>
    <n v="7.8"/>
    <n v="107.1"/>
  </r>
  <r>
    <x v="6"/>
    <n v="7.1"/>
    <n v="101.22"/>
  </r>
  <r>
    <x v="1"/>
    <n v="7.1"/>
    <n v="101.22"/>
  </r>
  <r>
    <x v="3"/>
    <n v="7.1"/>
    <n v="101.22"/>
  </r>
  <r>
    <x v="0"/>
    <n v="7"/>
    <n v="80.069999999999993"/>
  </r>
  <r>
    <x v="14"/>
    <n v="7"/>
    <n v="80.069999999999993"/>
  </r>
  <r>
    <x v="8"/>
    <n v="7"/>
    <n v="80.069999999999993"/>
  </r>
  <r>
    <x v="0"/>
    <n v="7.2"/>
    <n v="47.4"/>
  </r>
  <r>
    <x v="1"/>
    <n v="7.2"/>
    <n v="47.4"/>
  </r>
  <r>
    <x v="3"/>
    <n v="7.2"/>
    <n v="47.4"/>
  </r>
  <r>
    <x v="6"/>
    <n v="3.3"/>
    <n v="86.09"/>
  </r>
  <r>
    <x v="1"/>
    <n v="3.3"/>
    <n v="86.09"/>
  </r>
  <r>
    <x v="9"/>
    <n v="3.3"/>
    <n v="86.09"/>
  </r>
  <r>
    <x v="9"/>
    <n v="6.1"/>
    <n v="159.51"/>
  </r>
  <r>
    <x v="0"/>
    <n v="6.2"/>
    <n v="56.28"/>
  </r>
  <r>
    <x v="3"/>
    <n v="6.2"/>
    <n v="56.28"/>
  </r>
  <r>
    <x v="2"/>
    <n v="6.2"/>
    <n v="56.28"/>
  </r>
  <r>
    <x v="0"/>
    <n v="6.3"/>
    <n v="127.44"/>
  </r>
  <r>
    <x v="9"/>
    <n v="6.3"/>
    <n v="127.44"/>
  </r>
  <r>
    <x v="7"/>
    <n v="6.3"/>
    <n v="127.44"/>
  </r>
  <r>
    <x v="3"/>
    <n v="8.1"/>
    <n v="100.49"/>
  </r>
  <r>
    <x v="19"/>
    <n v="8.1"/>
    <n v="100.49"/>
  </r>
  <r>
    <x v="3"/>
    <n v="8.1"/>
    <n v="169.71"/>
  </r>
  <r>
    <x v="9"/>
    <n v="6.1"/>
    <n v="111.94"/>
  </r>
  <r>
    <x v="7"/>
    <n v="6.1"/>
    <n v="111.94"/>
  </r>
  <r>
    <x v="3"/>
    <n v="7.8"/>
    <n v="108.1"/>
  </r>
  <r>
    <x v="4"/>
    <n v="7.8"/>
    <n v="108.1"/>
  </r>
  <r>
    <x v="9"/>
    <n v="5.7"/>
    <n v="110.49"/>
  </r>
  <r>
    <x v="4"/>
    <n v="5.7"/>
    <n v="110.49"/>
  </r>
  <r>
    <x v="9"/>
    <n v="5.6"/>
    <n v="100.29"/>
  </r>
  <r>
    <x v="4"/>
    <n v="5.6"/>
    <n v="100.29"/>
  </r>
  <r>
    <x v="3"/>
    <n v="6.6"/>
    <n v="159.51"/>
  </r>
  <r>
    <x v="10"/>
    <n v="6.6"/>
    <n v="159.51"/>
  </r>
  <r>
    <x v="6"/>
    <n v="6.9"/>
    <n v="58.57"/>
  </r>
  <r>
    <x v="1"/>
    <n v="6.9"/>
    <n v="58.57"/>
  </r>
  <r>
    <x v="9"/>
    <n v="6.9"/>
    <n v="58.57"/>
  </r>
  <r>
    <x v="0"/>
    <n v="6.9"/>
    <n v="122.19"/>
  </r>
  <r>
    <x v="7"/>
    <n v="6.9"/>
    <n v="122.19"/>
  </r>
  <r>
    <x v="3"/>
    <n v="6.9"/>
    <n v="122.19"/>
  </r>
  <r>
    <x v="6"/>
    <n v="7.3"/>
    <n v="144.88"/>
  </r>
  <r>
    <x v="1"/>
    <n v="7.3"/>
    <n v="144.88"/>
  </r>
  <r>
    <x v="9"/>
    <n v="7.3"/>
    <n v="144.88"/>
  </r>
  <r>
    <x v="9"/>
    <n v="6.3"/>
    <n v="81.48"/>
  </r>
  <r>
    <x v="3"/>
    <n v="7.4"/>
    <n v="82.52"/>
  </r>
  <r>
    <x v="2"/>
    <n v="7.4"/>
    <n v="82.52"/>
  </r>
  <r>
    <x v="15"/>
    <n v="7.4"/>
    <n v="82.52"/>
  </r>
  <r>
    <x v="0"/>
    <n v="5.9"/>
    <n v="69.239999999999995"/>
  </r>
  <r>
    <x v="1"/>
    <n v="5.9"/>
    <n v="69.239999999999995"/>
  </r>
  <r>
    <x v="3"/>
    <n v="5.9"/>
    <n v="69.239999999999995"/>
  </r>
  <r>
    <x v="0"/>
    <n v="6.6"/>
    <n v="112.49"/>
  </r>
  <r>
    <x v="9"/>
    <n v="6.6"/>
    <n v="112.49"/>
  </r>
  <r>
    <x v="2"/>
    <n v="6.6"/>
    <n v="112.49"/>
  </r>
  <r>
    <x v="0"/>
    <n v="7.2"/>
    <n v="113.33"/>
  </r>
  <r>
    <x v="3"/>
    <n v="7.2"/>
    <n v="113.33"/>
  </r>
  <r>
    <x v="13"/>
    <n v="7.2"/>
    <n v="113.33"/>
  </r>
  <r>
    <x v="0"/>
    <n v="6.1"/>
    <n v="63.15"/>
  </r>
  <r>
    <x v="1"/>
    <n v="6.1"/>
    <n v="63.15"/>
  </r>
  <r>
    <x v="10"/>
    <n v="6.1"/>
    <n v="63.15"/>
  </r>
  <r>
    <x v="9"/>
    <n v="6.4"/>
    <n v="103.03"/>
  </r>
  <r>
    <x v="4"/>
    <n v="6.4"/>
    <n v="103.03"/>
  </r>
  <r>
    <x v="0"/>
    <n v="6.1"/>
    <n v="39.32"/>
  </r>
  <r>
    <x v="1"/>
    <n v="6.1"/>
    <n v="39.32"/>
  </r>
  <r>
    <x v="8"/>
    <n v="6.1"/>
    <n v="39.32"/>
  </r>
  <r>
    <x v="3"/>
    <n v="7"/>
    <n v="0.62"/>
  </r>
  <r>
    <x v="12"/>
    <n v="7"/>
    <n v="0.62"/>
  </r>
  <r>
    <x v="4"/>
    <n v="7"/>
    <n v="0.62"/>
  </r>
  <r>
    <x v="3"/>
    <n v="7.1"/>
    <n v="115.72"/>
  </r>
  <r>
    <x v="19"/>
    <n v="7.1"/>
    <n v="115.72"/>
  </r>
  <r>
    <x v="6"/>
    <n v="6.6"/>
    <n v="83.24"/>
  </r>
  <r>
    <x v="1"/>
    <n v="6.6"/>
    <n v="83.24"/>
  </r>
  <r>
    <x v="9"/>
    <n v="6.6"/>
    <n v="83.24"/>
  </r>
  <r>
    <x v="0"/>
    <n v="7"/>
    <n v="97.1"/>
  </r>
  <r>
    <x v="11"/>
    <n v="7"/>
    <n v="97.1"/>
  </r>
  <r>
    <x v="7"/>
    <n v="7"/>
    <n v="97.1"/>
  </r>
  <r>
    <x v="0"/>
    <n v="7.9"/>
    <n v="121.66"/>
  </r>
  <r>
    <x v="14"/>
    <n v="7.9"/>
    <n v="121.66"/>
  </r>
  <r>
    <x v="8"/>
    <n v="7.9"/>
    <n v="121.66"/>
  </r>
  <r>
    <x v="3"/>
    <n v="6.1"/>
    <n v="83.02"/>
  </r>
  <r>
    <x v="8"/>
    <n v="6.1"/>
    <n v="83.02"/>
  </r>
  <r>
    <x v="7"/>
    <n v="8.9"/>
    <n v="107.93"/>
  </r>
  <r>
    <x v="3"/>
    <n v="8.9"/>
    <n v="107.93"/>
  </r>
  <r>
    <x v="11"/>
    <n v="7.5"/>
    <n v="102.61"/>
  </r>
  <r>
    <x v="3"/>
    <n v="7.5"/>
    <n v="102.61"/>
  </r>
  <r>
    <x v="0"/>
    <n v="7.9"/>
    <n v="128.08000000000001"/>
  </r>
  <r>
    <x v="1"/>
    <n v="7.9"/>
    <n v="128.08000000000001"/>
  </r>
  <r>
    <x v="3"/>
    <n v="7.9"/>
    <n v="128.08000000000001"/>
  </r>
  <r>
    <x v="11"/>
    <n v="8.4"/>
    <n v="75.599999999999994"/>
  </r>
  <r>
    <x v="3"/>
    <n v="8.4"/>
    <n v="75.599999999999994"/>
  </r>
  <r>
    <x v="13"/>
    <n v="8.4"/>
    <n v="75.599999999999994"/>
  </r>
  <r>
    <x v="1"/>
    <n v="5.9"/>
    <n v="128"/>
  </r>
  <r>
    <x v="9"/>
    <n v="5.9"/>
    <n v="128"/>
  </r>
  <r>
    <x v="3"/>
    <n v="5.9"/>
    <n v="128"/>
  </r>
  <r>
    <x v="1"/>
    <n v="6"/>
    <n v="110.1"/>
  </r>
  <r>
    <x v="9"/>
    <n v="6"/>
    <n v="110.1"/>
  </r>
  <r>
    <x v="10"/>
    <n v="6"/>
    <n v="110.1"/>
  </r>
  <r>
    <x v="0"/>
    <n v="6.3"/>
    <n v="106.81"/>
  </r>
  <r>
    <x v="9"/>
    <n v="6.3"/>
    <n v="106.81"/>
  </r>
  <r>
    <x v="7"/>
    <n v="6.3"/>
    <n v="106.81"/>
  </r>
  <r>
    <x v="0"/>
    <n v="6.3"/>
    <n v="87.7"/>
  </r>
  <r>
    <x v="7"/>
    <n v="6.3"/>
    <n v="87.7"/>
  </r>
  <r>
    <x v="4"/>
    <n v="6.3"/>
    <n v="87.7"/>
  </r>
  <r>
    <x v="1"/>
    <n v="6.4"/>
    <n v="108.39"/>
  </r>
  <r>
    <x v="9"/>
    <n v="6.4"/>
    <n v="108.39"/>
  </r>
  <r>
    <x v="7"/>
    <n v="6.4"/>
    <n v="108.39"/>
  </r>
  <r>
    <x v="0"/>
    <n v="5.8"/>
    <n v="66.89"/>
  </r>
  <r>
    <x v="2"/>
    <n v="5.8"/>
    <n v="66.89"/>
  </r>
  <r>
    <x v="15"/>
    <n v="5.8"/>
    <n v="66.89"/>
  </r>
  <r>
    <x v="9"/>
    <n v="6.5"/>
    <n v="24.25"/>
  </r>
  <r>
    <x v="3"/>
    <n v="6.5"/>
    <n v="24.25"/>
  </r>
  <r>
    <x v="4"/>
    <n v="6.5"/>
    <n v="24.25"/>
  </r>
  <r>
    <x v="0"/>
    <n v="7.5"/>
    <n v="85.82"/>
  </r>
  <r>
    <x v="3"/>
    <n v="7.5"/>
    <n v="85.82"/>
  </r>
  <r>
    <x v="17"/>
    <n v="7.5"/>
    <n v="85.82"/>
  </r>
  <r>
    <x v="0"/>
    <n v="5.7"/>
    <n v="83.55"/>
  </r>
  <r>
    <x v="1"/>
    <n v="5.7"/>
    <n v="83.55"/>
  </r>
  <r>
    <x v="5"/>
    <n v="5.7"/>
    <n v="83.55"/>
  </r>
  <r>
    <x v="1"/>
    <n v="6.6"/>
    <n v="49.55"/>
  </r>
  <r>
    <x v="3"/>
    <n v="6.6"/>
    <n v="49.55"/>
  </r>
  <r>
    <x v="4"/>
    <n v="6.6"/>
    <n v="49.55"/>
  </r>
  <r>
    <x v="9"/>
    <n v="6.5"/>
    <n v="100.54"/>
  </r>
  <r>
    <x v="3"/>
    <n v="6.5"/>
    <n v="100.54"/>
  </r>
  <r>
    <x v="0"/>
    <n v="7.4"/>
    <n v="93.93"/>
  </r>
  <r>
    <x v="1"/>
    <n v="7.4"/>
    <n v="93.93"/>
  </r>
  <r>
    <x v="3"/>
    <n v="7.4"/>
    <n v="93.93"/>
  </r>
  <r>
    <x v="1"/>
    <n v="6.8"/>
    <n v="118.63"/>
  </r>
  <r>
    <x v="9"/>
    <n v="6.8"/>
    <n v="118.63"/>
  </r>
  <r>
    <x v="10"/>
    <n v="6.8"/>
    <n v="118.63"/>
  </r>
  <r>
    <x v="6"/>
    <n v="7.6"/>
    <n v="111.54"/>
  </r>
  <r>
    <x v="1"/>
    <n v="7.6"/>
    <n v="111.54"/>
  </r>
  <r>
    <x v="9"/>
    <n v="7.6"/>
    <n v="111.54"/>
  </r>
  <r>
    <x v="9"/>
    <n v="6.7"/>
    <n v="159.51"/>
  </r>
  <r>
    <x v="3"/>
    <n v="6.7"/>
    <n v="159.51"/>
  </r>
  <r>
    <x v="0"/>
    <n v="7.9"/>
    <n v="115.65"/>
  </r>
  <r>
    <x v="5"/>
    <n v="7.9"/>
    <n v="115.65"/>
  </r>
  <r>
    <x v="8"/>
    <n v="7.9"/>
    <n v="115.65"/>
  </r>
  <r>
    <x v="0"/>
    <n v="6.2"/>
    <n v="70.31"/>
  </r>
  <r>
    <x v="1"/>
    <n v="6.2"/>
    <n v="70.31"/>
  </r>
  <r>
    <x v="5"/>
    <n v="6.2"/>
    <n v="70.31"/>
  </r>
  <r>
    <x v="15"/>
    <n v="7.6"/>
    <n v="96.52"/>
  </r>
  <r>
    <x v="14"/>
    <n v="7.6"/>
    <n v="96.52"/>
  </r>
  <r>
    <x v="8"/>
    <n v="7.6"/>
    <n v="96.52"/>
  </r>
  <r>
    <x v="9"/>
    <n v="6.9"/>
    <n v="117.54"/>
  </r>
  <r>
    <x v="7"/>
    <n v="6.9"/>
    <n v="117.54"/>
  </r>
  <r>
    <x v="3"/>
    <n v="7.4"/>
    <n v="159.51"/>
  </r>
  <r>
    <x v="4"/>
    <n v="7.4"/>
    <n v="159.51"/>
  </r>
  <r>
    <x v="7"/>
    <n v="7.2"/>
    <n v="93.15"/>
  </r>
  <r>
    <x v="3"/>
    <n v="7.2"/>
    <n v="93.15"/>
  </r>
  <r>
    <x v="8"/>
    <n v="7.2"/>
    <n v="93.15"/>
  </r>
  <r>
    <x v="0"/>
    <n v="6.4"/>
    <n v="93.44"/>
  </r>
  <r>
    <x v="1"/>
    <n v="6.4"/>
    <n v="93.44"/>
  </r>
  <r>
    <x v="10"/>
    <n v="6.4"/>
    <n v="93.44"/>
  </r>
  <r>
    <x v="3"/>
    <n v="7.4"/>
    <n v="56.25"/>
  </r>
  <r>
    <x v="4"/>
    <n v="7.4"/>
    <n v="56.25"/>
  </r>
  <r>
    <x v="0"/>
    <n v="6.7"/>
    <n v="126.37"/>
  </r>
  <r>
    <x v="8"/>
    <n v="6.7"/>
    <n v="126.37"/>
  </r>
  <r>
    <x v="0"/>
    <n v="6"/>
    <n v="116.93"/>
  </r>
  <r>
    <x v="1"/>
    <n v="6"/>
    <n v="116.93"/>
  </r>
  <r>
    <x v="7"/>
    <n v="6"/>
    <n v="116.93"/>
  </r>
  <r>
    <x v="0"/>
    <n v="6.8"/>
    <n v="144.53"/>
  </r>
  <r>
    <x v="1"/>
    <n v="6.8"/>
    <n v="144.53"/>
  </r>
  <r>
    <x v="7"/>
    <n v="6.8"/>
    <n v="144.53"/>
  </r>
  <r>
    <x v="7"/>
    <n v="7.6"/>
    <n v="124.12"/>
  </r>
  <r>
    <x v="3"/>
    <n v="7.6"/>
    <n v="124.12"/>
  </r>
  <r>
    <x v="8"/>
    <n v="7.6"/>
    <n v="124.12"/>
  </r>
  <r>
    <x v="15"/>
    <n v="5.8"/>
    <n v="104.01"/>
  </r>
  <r>
    <x v="14"/>
    <n v="5.8"/>
    <n v="104.01"/>
  </r>
  <r>
    <x v="3"/>
    <n v="7.7"/>
    <n v="77.319999999999993"/>
  </r>
  <r>
    <x v="15"/>
    <n v="6.3"/>
    <n v="65.63"/>
  </r>
  <r>
    <x v="14"/>
    <n v="6.3"/>
    <n v="65.63"/>
  </r>
  <r>
    <x v="8"/>
    <n v="6.3"/>
    <n v="65.63"/>
  </r>
  <r>
    <x v="2"/>
    <n v="7.3"/>
    <n v="101.07"/>
  </r>
  <r>
    <x v="15"/>
    <n v="7.3"/>
    <n v="101.07"/>
  </r>
  <r>
    <x v="14"/>
    <n v="7.3"/>
    <n v="101.07"/>
  </r>
  <r>
    <x v="9"/>
    <n v="6.9"/>
    <n v="63.22"/>
  </r>
  <r>
    <x v="4"/>
    <n v="6.9"/>
    <n v="63.22"/>
  </r>
  <r>
    <x v="0"/>
    <n v="6.6"/>
    <n v="0.39"/>
  </r>
  <r>
    <x v="1"/>
    <n v="6.6"/>
    <n v="0.39"/>
  </r>
  <r>
    <x v="7"/>
    <n v="6.6"/>
    <n v="0.39"/>
  </r>
  <r>
    <x v="6"/>
    <n v="7.6"/>
    <n v="141.84"/>
  </r>
  <r>
    <x v="1"/>
    <n v="7.6"/>
    <n v="141.84"/>
  </r>
  <r>
    <x v="9"/>
    <n v="7.6"/>
    <n v="141.84"/>
  </r>
  <r>
    <x v="0"/>
    <n v="5.9"/>
    <n v="62.68"/>
  </r>
  <r>
    <x v="8"/>
    <n v="5.9"/>
    <n v="62.68"/>
  </r>
  <r>
    <x v="9"/>
    <n v="5.8"/>
    <n v="118.7"/>
  </r>
  <r>
    <x v="3"/>
    <n v="5.8"/>
    <n v="118.7"/>
  </r>
  <r>
    <x v="4"/>
    <n v="5.8"/>
    <n v="118.7"/>
  </r>
  <r>
    <x v="0"/>
    <n v="6.7"/>
    <n v="0.02"/>
  </r>
  <r>
    <x v="1"/>
    <n v="6.7"/>
    <n v="0.02"/>
  </r>
  <r>
    <x v="9"/>
    <n v="6.7"/>
    <n v="0.02"/>
  </r>
  <r>
    <x v="9"/>
    <n v="6.4"/>
    <n v="88.92"/>
  </r>
  <r>
    <x v="4"/>
    <n v="6.4"/>
    <n v="88.92"/>
  </r>
  <r>
    <x v="3"/>
    <n v="8"/>
    <n v="70.41"/>
  </r>
  <r>
    <x v="13"/>
    <n v="8"/>
    <n v="70.41"/>
  </r>
  <r>
    <x v="8"/>
    <n v="8"/>
    <n v="70.41"/>
  </r>
  <r>
    <x v="0"/>
    <n v="6.3"/>
    <n v="73.099999999999994"/>
  </r>
  <r>
    <x v="3"/>
    <n v="6.3"/>
    <n v="73.099999999999994"/>
  </r>
  <r>
    <x v="8"/>
    <n v="6.3"/>
    <n v="73.099999999999994"/>
  </r>
  <r>
    <x v="0"/>
    <n v="6"/>
    <n v="84.16"/>
  </r>
  <r>
    <x v="1"/>
    <n v="6"/>
    <n v="84.16"/>
  </r>
  <r>
    <x v="9"/>
    <n v="6"/>
    <n v="84.16"/>
  </r>
  <r>
    <x v="1"/>
    <n v="7.2"/>
    <n v="64.510000000000005"/>
  </r>
  <r>
    <x v="9"/>
    <n v="7.2"/>
    <n v="64.510000000000005"/>
  </r>
  <r>
    <x v="3"/>
    <n v="7.2"/>
    <n v="64.510000000000005"/>
  </r>
  <r>
    <x v="6"/>
    <n v="7.6"/>
    <n v="15.09"/>
  </r>
  <r>
    <x v="1"/>
    <n v="7.6"/>
    <n v="15.09"/>
  </r>
  <r>
    <x v="9"/>
    <n v="7.6"/>
    <n v="15.09"/>
  </r>
  <r>
    <x v="9"/>
    <n v="6.1"/>
    <n v="110.33"/>
  </r>
  <r>
    <x v="7"/>
    <n v="6.1"/>
    <n v="110.33"/>
  </r>
  <r>
    <x v="11"/>
    <n v="5.8"/>
    <n v="80.569999999999993"/>
  </r>
  <r>
    <x v="3"/>
    <n v="5.8"/>
    <n v="80.569999999999993"/>
  </r>
  <r>
    <x v="4"/>
    <n v="5.8"/>
    <n v="80.569999999999993"/>
  </r>
  <r>
    <x v="1"/>
    <n v="7.1"/>
    <n v="129.36000000000001"/>
  </r>
  <r>
    <x v="9"/>
    <n v="7.1"/>
    <n v="129.36000000000001"/>
  </r>
  <r>
    <x v="2"/>
    <n v="7.1"/>
    <n v="129.36000000000001"/>
  </r>
  <r>
    <x v="0"/>
    <n v="5.6"/>
    <n v="100.02"/>
  </r>
  <r>
    <x v="9"/>
    <n v="5.6"/>
    <n v="100.02"/>
  </r>
  <r>
    <x v="6"/>
    <n v="5.8"/>
    <n v="100.04"/>
  </r>
  <r>
    <x v="9"/>
    <n v="5.8"/>
    <n v="100.04"/>
  </r>
  <r>
    <x v="10"/>
    <n v="5.8"/>
    <n v="100.04"/>
  </r>
  <r>
    <x v="9"/>
    <n v="6.7"/>
    <n v="118.87"/>
  </r>
  <r>
    <x v="3"/>
    <n v="6.7"/>
    <n v="118.87"/>
  </r>
  <r>
    <x v="16"/>
    <n v="6.7"/>
    <n v="118.87"/>
  </r>
  <r>
    <x v="0"/>
    <n v="6.3"/>
    <n v="51.88"/>
  </r>
  <r>
    <x v="1"/>
    <n v="6.3"/>
    <n v="51.88"/>
  </r>
  <r>
    <x v="3"/>
    <n v="6.3"/>
    <n v="51.88"/>
  </r>
  <r>
    <x v="6"/>
    <n v="4.5999999999999996"/>
    <n v="100.25"/>
  </r>
  <r>
    <x v="1"/>
    <n v="4.5999999999999996"/>
    <n v="100.25"/>
  </r>
  <r>
    <x v="9"/>
    <n v="4.5999999999999996"/>
    <n v="100.25"/>
  </r>
  <r>
    <x v="0"/>
    <n v="7.1"/>
    <n v="43.48"/>
  </r>
  <r>
    <x v="1"/>
    <n v="7.1"/>
    <n v="43.48"/>
  </r>
  <r>
    <x v="11"/>
    <n v="7.1"/>
    <n v="43.48"/>
  </r>
  <r>
    <x v="2"/>
    <n v="6.9"/>
    <n v="100.61"/>
  </r>
  <r>
    <x v="14"/>
    <n v="6.9"/>
    <n v="100.61"/>
  </r>
  <r>
    <x v="4"/>
    <n v="6.9"/>
    <n v="100.61"/>
  </r>
  <r>
    <x v="3"/>
    <n v="7.9"/>
    <n v="100.55"/>
  </r>
  <r>
    <x v="14"/>
    <n v="7.9"/>
    <n v="100.55"/>
  </r>
  <r>
    <x v="5"/>
    <n v="7.9"/>
    <n v="100.55"/>
  </r>
  <r>
    <x v="0"/>
    <n v="6.4"/>
    <n v="43.58"/>
  </r>
  <r>
    <x v="8"/>
    <n v="6.4"/>
    <n v="43.58"/>
  </r>
  <r>
    <x v="6"/>
    <n v="5"/>
    <n v="75.37"/>
  </r>
  <r>
    <x v="1"/>
    <n v="5"/>
    <n v="75.37"/>
  </r>
  <r>
    <x v="9"/>
    <n v="5"/>
    <n v="75.37"/>
  </r>
  <r>
    <x v="11"/>
    <n v="6.8"/>
    <n v="135.03"/>
  </r>
  <r>
    <x v="9"/>
    <n v="6.8"/>
    <n v="135.03"/>
  </r>
  <r>
    <x v="3"/>
    <n v="6.8"/>
    <n v="135.03"/>
  </r>
  <r>
    <x v="0"/>
    <n v="6.7"/>
    <n v="135.27000000000001"/>
  </r>
  <r>
    <x v="1"/>
    <n v="6.7"/>
    <n v="135.27000000000001"/>
  </r>
  <r>
    <x v="9"/>
    <n v="6.7"/>
    <n v="135.27000000000001"/>
  </r>
  <r>
    <x v="0"/>
    <n v="6.2"/>
    <n v="91.46"/>
  </r>
  <r>
    <x v="9"/>
    <n v="6.2"/>
    <n v="91.46"/>
  </r>
  <r>
    <x v="7"/>
    <n v="6.2"/>
    <n v="91.46"/>
  </r>
  <r>
    <x v="11"/>
    <n v="7.8"/>
    <n v="161.19999999999999"/>
  </r>
  <r>
    <x v="3"/>
    <n v="7.8"/>
    <n v="161.19999999999999"/>
  </r>
  <r>
    <x v="13"/>
    <n v="7.8"/>
    <n v="161.19999999999999"/>
  </r>
  <r>
    <x v="0"/>
    <n v="7.2"/>
    <n v="138.44999999999999"/>
  </r>
  <r>
    <x v="9"/>
    <n v="7.2"/>
    <n v="138.44999999999999"/>
  </r>
  <r>
    <x v="7"/>
    <n v="7.2"/>
    <n v="138.44999999999999"/>
  </r>
  <r>
    <x v="3"/>
    <n v="7.1"/>
    <n v="83.08"/>
  </r>
  <r>
    <x v="13"/>
    <n v="7.1"/>
    <n v="83.08"/>
  </r>
  <r>
    <x v="8"/>
    <n v="7.1"/>
    <n v="83.08"/>
  </r>
  <r>
    <x v="6"/>
    <n v="6.1"/>
    <n v="85.11"/>
  </r>
  <r>
    <x v="1"/>
    <n v="6.1"/>
    <n v="85.11"/>
  </r>
  <r>
    <x v="9"/>
    <n v="6.1"/>
    <n v="85.11"/>
  </r>
  <r>
    <x v="0"/>
    <n v="5.0999999999999996"/>
    <n v="93.39"/>
  </r>
  <r>
    <x v="1"/>
    <n v="5.0999999999999996"/>
    <n v="93.39"/>
  </r>
  <r>
    <x v="9"/>
    <n v="5.0999999999999996"/>
    <n v="93.39"/>
  </r>
  <r>
    <x v="0"/>
    <n v="7.5"/>
    <n v="122.01"/>
  </r>
  <r>
    <x v="1"/>
    <n v="7.5"/>
    <n v="122.01"/>
  </r>
  <r>
    <x v="8"/>
    <n v="7.5"/>
    <n v="122.01"/>
  </r>
  <r>
    <x v="1"/>
    <n v="5.7"/>
    <n v="68.56"/>
  </r>
  <r>
    <x v="10"/>
    <n v="5.7"/>
    <n v="68.56"/>
  </r>
  <r>
    <x v="2"/>
    <n v="5.7"/>
    <n v="68.56"/>
  </r>
  <r>
    <x v="9"/>
    <n v="6.1"/>
    <n v="93.35"/>
  </r>
  <r>
    <x v="4"/>
    <n v="6.1"/>
    <n v="93.35"/>
  </r>
  <r>
    <x v="0"/>
    <n v="7"/>
    <n v="90.38"/>
  </r>
  <r>
    <x v="9"/>
    <n v="7"/>
    <n v="90.38"/>
  </r>
  <r>
    <x v="7"/>
    <n v="7"/>
    <n v="90.38"/>
  </r>
  <r>
    <x v="0"/>
    <n v="6.6"/>
    <n v="159.51"/>
  </r>
  <r>
    <x v="7"/>
    <n v="6.6"/>
    <n v="159.51"/>
  </r>
  <r>
    <x v="8"/>
    <n v="6.6"/>
    <n v="159.51"/>
  </r>
  <r>
    <x v="3"/>
    <n v="6.7"/>
    <n v="78.69"/>
  </r>
  <r>
    <x v="2"/>
    <n v="6.7"/>
    <n v="78.69"/>
  </r>
  <r>
    <x v="4"/>
    <n v="6.7"/>
    <n v="78.69"/>
  </r>
  <r>
    <x v="0"/>
    <n v="5.6"/>
    <n v="113.09"/>
  </r>
  <r>
    <x v="9"/>
    <n v="5.6"/>
    <n v="113.09"/>
  </r>
  <r>
    <x v="3"/>
    <n v="5.6"/>
    <n v="113.09"/>
  </r>
  <r>
    <x v="9"/>
    <n v="6.8"/>
    <n v="120.91"/>
  </r>
  <r>
    <x v="3"/>
    <n v="6.8"/>
    <n v="120.91"/>
  </r>
  <r>
    <x v="4"/>
    <n v="6.8"/>
    <n v="120.91"/>
  </r>
  <r>
    <x v="0"/>
    <n v="6.2"/>
    <n v="58.88"/>
  </r>
  <r>
    <x v="1"/>
    <n v="6.2"/>
    <n v="58.88"/>
  </r>
  <r>
    <x v="5"/>
    <n v="6.2"/>
    <n v="58.88"/>
  </r>
  <r>
    <x v="9"/>
    <n v="6.2"/>
    <n v="0.67"/>
  </r>
  <r>
    <x v="3"/>
    <n v="6.2"/>
    <n v="0.67"/>
  </r>
  <r>
    <x v="1"/>
    <n v="7.5"/>
    <n v="19.02"/>
  </r>
  <r>
    <x v="3"/>
    <n v="7.5"/>
    <n v="19.02"/>
  </r>
  <r>
    <x v="13"/>
    <n v="7.5"/>
    <n v="19.02"/>
  </r>
  <r>
    <x v="1"/>
    <n v="6.2"/>
    <n v="0.06"/>
  </r>
  <r>
    <x v="9"/>
    <n v="6.2"/>
    <n v="0.06"/>
  </r>
  <r>
    <x v="3"/>
    <n v="6.2"/>
    <n v="0.06"/>
  </r>
  <r>
    <x v="1"/>
    <n v="7.2"/>
    <n v="99.22"/>
  </r>
  <r>
    <x v="9"/>
    <n v="7.2"/>
    <n v="99.22"/>
  </r>
  <r>
    <x v="3"/>
    <n v="7.2"/>
    <n v="99.22"/>
  </r>
  <r>
    <x v="0"/>
    <n v="6.3"/>
    <n v="65.19"/>
  </r>
  <r>
    <x v="1"/>
    <n v="6.3"/>
    <n v="65.19"/>
  </r>
  <r>
    <x v="2"/>
    <n v="6.3"/>
    <n v="65.19"/>
  </r>
  <r>
    <x v="6"/>
    <n v="5.9"/>
    <n v="45.02"/>
  </r>
  <r>
    <x v="1"/>
    <n v="5.9"/>
    <n v="45.02"/>
  </r>
  <r>
    <x v="9"/>
    <n v="5.9"/>
    <n v="45.02"/>
  </r>
  <r>
    <x v="3"/>
    <n v="4.7"/>
    <n v="159.51"/>
  </r>
  <r>
    <x v="0"/>
    <n v="4.3"/>
    <n v="111.76"/>
  </r>
  <r>
    <x v="1"/>
    <n v="4.3"/>
    <n v="111.76"/>
  </r>
  <r>
    <x v="9"/>
    <n v="4.3"/>
    <n v="111.76"/>
  </r>
  <r>
    <x v="7"/>
    <n v="6.8"/>
    <n v="96.4"/>
  </r>
  <r>
    <x v="3"/>
    <n v="6.8"/>
    <n v="96.4"/>
  </r>
  <r>
    <x v="8"/>
    <n v="6.8"/>
    <n v="96.4"/>
  </r>
  <r>
    <x v="0"/>
    <n v="7.4"/>
    <n v="159.51"/>
  </r>
  <r>
    <x v="9"/>
    <n v="7.4"/>
    <n v="159.51"/>
  </r>
  <r>
    <x v="8"/>
    <n v="7.4"/>
    <n v="159.51"/>
  </r>
  <r>
    <x v="9"/>
    <n v="6"/>
    <n v="83.91"/>
  </r>
  <r>
    <x v="4"/>
    <n v="6"/>
    <n v="83.91"/>
  </r>
  <r>
    <x v="0"/>
    <n v="7"/>
    <n v="71.569999999999993"/>
  </r>
  <r>
    <x v="1"/>
    <n v="7"/>
    <n v="71.569999999999993"/>
  </r>
  <r>
    <x v="5"/>
    <n v="7"/>
    <n v="71.569999999999993"/>
  </r>
  <r>
    <x v="6"/>
    <n v="6.3"/>
    <n v="82.16"/>
  </r>
  <r>
    <x v="0"/>
    <n v="6.3"/>
    <n v="82.16"/>
  </r>
  <r>
    <x v="1"/>
    <n v="6.3"/>
    <n v="82.16"/>
  </r>
  <r>
    <x v="3"/>
    <n v="6.8"/>
    <n v="125.01"/>
  </r>
  <r>
    <x v="4"/>
    <n v="6.8"/>
    <n v="125.01"/>
  </r>
  <r>
    <x v="9"/>
    <n v="6.2"/>
    <n v="135.65"/>
  </r>
  <r>
    <x v="0"/>
    <n v="7"/>
    <n v="110.52"/>
  </r>
  <r>
    <x v="9"/>
    <n v="7"/>
    <n v="110.52"/>
  </r>
  <r>
    <x v="17"/>
    <n v="7"/>
    <n v="110.52"/>
  </r>
  <r>
    <x v="3"/>
    <n v="7.3"/>
    <n v="63.86"/>
  </r>
  <r>
    <x v="2"/>
    <n v="7.3"/>
    <n v="63.86"/>
  </r>
  <r>
    <x v="4"/>
    <n v="7.3"/>
    <n v="63.86"/>
  </r>
  <r>
    <x v="11"/>
    <n v="7.3"/>
    <n v="96.37"/>
  </r>
  <r>
    <x v="3"/>
    <n v="7.3"/>
    <n v="96.37"/>
  </r>
  <r>
    <x v="16"/>
    <n v="7.3"/>
    <n v="96.37"/>
  </r>
  <r>
    <x v="7"/>
    <n v="6.6"/>
    <n v="100.77"/>
  </r>
  <r>
    <x v="3"/>
    <n v="6.6"/>
    <n v="100.77"/>
  </r>
  <r>
    <x v="14"/>
    <n v="6.6"/>
    <n v="100.77"/>
  </r>
  <r>
    <x v="1"/>
    <n v="6.3"/>
    <n v="55.48"/>
  </r>
  <r>
    <x v="10"/>
    <n v="6.3"/>
    <n v="55.48"/>
  </r>
  <r>
    <x v="2"/>
    <n v="6.3"/>
    <n v="55.48"/>
  </r>
  <r>
    <x v="9"/>
    <n v="7.1"/>
    <n v="75.760000000000005"/>
  </r>
  <r>
    <x v="3"/>
    <n v="7.1"/>
    <n v="75.760000000000005"/>
  </r>
  <r>
    <x v="6"/>
    <n v="7.5"/>
    <n v="56.11"/>
  </r>
  <r>
    <x v="1"/>
    <n v="7.5"/>
    <n v="56.11"/>
  </r>
  <r>
    <x v="9"/>
    <n v="7.5"/>
    <n v="56.11"/>
  </r>
  <r>
    <x v="6"/>
    <n v="5.9"/>
    <n v="99.97"/>
  </r>
  <r>
    <x v="1"/>
    <n v="5.9"/>
    <n v="99.97"/>
  </r>
  <r>
    <x v="9"/>
    <n v="5.9"/>
    <n v="99.97"/>
  </r>
  <r>
    <x v="0"/>
    <n v="6.4"/>
    <n v="118.91"/>
  </r>
  <r>
    <x v="3"/>
    <n v="6.4"/>
    <n v="118.91"/>
  </r>
  <r>
    <x v="8"/>
    <n v="6.4"/>
    <n v="118.91"/>
  </r>
  <r>
    <x v="6"/>
    <n v="7.5"/>
    <n v="7.8"/>
  </r>
  <r>
    <x v="3"/>
    <n v="7.5"/>
    <n v="7.8"/>
  </r>
  <r>
    <x v="2"/>
    <n v="7.5"/>
    <n v="7.8"/>
  </r>
  <r>
    <x v="7"/>
    <n v="7.5"/>
    <n v="77.81"/>
  </r>
  <r>
    <x v="3"/>
    <n v="7.5"/>
    <n v="77.81"/>
  </r>
  <r>
    <x v="0"/>
    <n v="5.9"/>
    <n v="0.71"/>
  </r>
  <r>
    <x v="1"/>
    <n v="5.9"/>
    <n v="0.71"/>
  </r>
  <r>
    <x v="2"/>
    <n v="5.9"/>
    <n v="0.71"/>
  </r>
  <r>
    <x v="15"/>
    <n v="6.3"/>
    <n v="107.92"/>
  </r>
  <r>
    <x v="14"/>
    <n v="6.3"/>
    <n v="107.92"/>
  </r>
  <r>
    <x v="6"/>
    <n v="6.6"/>
    <n v="105.81"/>
  </r>
  <r>
    <x v="0"/>
    <n v="6.6"/>
    <n v="105.81"/>
  </r>
  <r>
    <x v="1"/>
    <n v="6.6"/>
    <n v="105.81"/>
  </r>
  <r>
    <x v="0"/>
    <n v="7.2"/>
    <n v="101.53"/>
  </r>
  <r>
    <x v="7"/>
    <n v="7.2"/>
    <n v="101.53"/>
  </r>
  <r>
    <x v="8"/>
    <n v="7.2"/>
    <n v="101.53"/>
  </r>
  <r>
    <x v="3"/>
    <n v="7.4"/>
    <n v="96.85"/>
  </r>
  <r>
    <x v="4"/>
    <n v="7.4"/>
    <n v="96.85"/>
  </r>
  <r>
    <x v="7"/>
    <n v="6.8"/>
    <n v="159.51"/>
  </r>
  <r>
    <x v="3"/>
    <n v="6.8"/>
    <n v="159.51"/>
  </r>
  <r>
    <x v="8"/>
    <n v="6.8"/>
    <n v="159.51"/>
  </r>
  <r>
    <x v="9"/>
    <n v="6.9"/>
    <n v="113.5"/>
  </r>
  <r>
    <x v="2"/>
    <n v="6.9"/>
    <n v="113.5"/>
  </r>
  <r>
    <x v="9"/>
    <n v="6.4"/>
    <n v="158.12"/>
  </r>
  <r>
    <x v="7"/>
    <n v="6.4"/>
    <n v="158.12"/>
  </r>
  <r>
    <x v="19"/>
    <n v="6.4"/>
    <n v="158.12"/>
  </r>
  <r>
    <x v="0"/>
    <n v="6.1"/>
    <n v="159.51"/>
  </r>
  <r>
    <x v="1"/>
    <n v="6.1"/>
    <n v="159.51"/>
  </r>
  <r>
    <x v="9"/>
    <n v="6.1"/>
    <n v="159.51"/>
  </r>
  <r>
    <x v="9"/>
    <n v="6.5"/>
    <n v="144.83000000000001"/>
  </r>
  <r>
    <x v="3"/>
    <n v="6.5"/>
    <n v="144.83000000000001"/>
  </r>
  <r>
    <x v="10"/>
    <n v="6.5"/>
    <n v="144.83000000000001"/>
  </r>
  <r>
    <x v="9"/>
    <n v="5.9"/>
    <n v="138.61000000000001"/>
  </r>
  <r>
    <x v="10"/>
    <n v="5.9"/>
    <n v="138.61000000000001"/>
  </r>
  <r>
    <x v="0"/>
    <n v="6.7"/>
    <n v="102.08"/>
  </r>
  <r>
    <x v="7"/>
    <n v="6.7"/>
    <n v="102.08"/>
  </r>
  <r>
    <x v="8"/>
    <n v="6.7"/>
    <n v="102.08"/>
  </r>
  <r>
    <x v="0"/>
    <n v="5.8"/>
    <n v="73.209999999999994"/>
  </r>
  <r>
    <x v="15"/>
    <n v="5.8"/>
    <n v="73.209999999999994"/>
  </r>
  <r>
    <x v="5"/>
    <n v="5.8"/>
    <n v="73.209999999999994"/>
  </r>
  <r>
    <x v="0"/>
    <n v="6.6"/>
    <n v="67.819999999999993"/>
  </r>
  <r>
    <x v="3"/>
    <n v="6.6"/>
    <n v="67.819999999999993"/>
  </r>
  <r>
    <x v="8"/>
    <n v="6.6"/>
    <n v="67.819999999999993"/>
  </r>
  <r>
    <x v="0"/>
    <n v="6"/>
    <n v="0.61"/>
  </r>
  <r>
    <x v="7"/>
    <n v="6"/>
    <n v="0.61"/>
  </r>
  <r>
    <x v="3"/>
    <n v="7"/>
    <n v="83.9"/>
  </r>
  <r>
    <x v="14"/>
    <n v="7"/>
    <n v="83.9"/>
  </r>
  <r>
    <x v="5"/>
    <n v="7"/>
    <n v="83.9"/>
  </r>
  <r>
    <x v="9"/>
    <n v="6.4"/>
    <n v="0.77"/>
  </r>
  <r>
    <x v="3"/>
    <n v="6.4"/>
    <n v="0.77"/>
  </r>
  <r>
    <x v="4"/>
    <n v="6.4"/>
    <n v="0.77"/>
  </r>
  <r>
    <x v="0"/>
    <n v="5.8"/>
    <n v="53.72"/>
  </r>
  <r>
    <x v="1"/>
    <n v="5.8"/>
    <n v="53.72"/>
  </r>
  <r>
    <x v="8"/>
    <n v="5.8"/>
    <n v="53.72"/>
  </r>
  <r>
    <x v="1"/>
    <n v="7.3"/>
    <n v="58.24"/>
  </r>
  <r>
    <x v="9"/>
    <n v="7.3"/>
    <n v="58.24"/>
  </r>
  <r>
    <x v="3"/>
    <n v="7.3"/>
    <n v="58.24"/>
  </r>
  <r>
    <x v="0"/>
    <n v="6.8"/>
    <n v="159.51"/>
  </r>
  <r>
    <x v="7"/>
    <n v="6.8"/>
    <n v="159.51"/>
  </r>
  <r>
    <x v="14"/>
    <n v="6.8"/>
    <n v="159.51"/>
  </r>
  <r>
    <x v="1"/>
    <n v="5.8"/>
    <n v="102.92"/>
  </r>
  <r>
    <x v="15"/>
    <n v="5.8"/>
    <n v="102.92"/>
  </r>
  <r>
    <x v="8"/>
    <n v="5.8"/>
    <n v="102.92"/>
  </r>
  <r>
    <x v="11"/>
    <n v="8.1"/>
    <n v="56.67"/>
  </r>
  <r>
    <x v="3"/>
    <n v="8.1"/>
    <n v="56.67"/>
  </r>
  <r>
    <x v="13"/>
    <n v="8.1"/>
    <n v="56.67"/>
  </r>
  <r>
    <x v="0"/>
    <n v="8.3000000000000007"/>
    <n v="67.44"/>
  </r>
  <r>
    <x v="7"/>
    <n v="8.3000000000000007"/>
    <n v="67.44"/>
  </r>
  <r>
    <x v="3"/>
    <n v="8.3000000000000007"/>
    <n v="67.44"/>
  </r>
  <r>
    <x v="9"/>
    <n v="6"/>
    <n v="68.22"/>
  </r>
  <r>
    <x v="10"/>
    <n v="6"/>
    <n v="68.22"/>
  </r>
  <r>
    <x v="2"/>
    <n v="6"/>
    <n v="68.22"/>
  </r>
  <r>
    <x v="15"/>
    <n v="5.9"/>
    <n v="110.36"/>
  </r>
  <r>
    <x v="14"/>
    <n v="5.9"/>
    <n v="110.36"/>
  </r>
  <r>
    <x v="8"/>
    <n v="5.9"/>
    <n v="110.36"/>
  </r>
  <r>
    <x v="9"/>
    <n v="5.9"/>
    <n v="120.06"/>
  </r>
  <r>
    <x v="4"/>
    <n v="5.9"/>
    <n v="120.06"/>
  </r>
  <r>
    <x v="3"/>
    <n v="6.7"/>
    <n v="75.38"/>
  </r>
  <r>
    <x v="4"/>
    <n v="6.7"/>
    <n v="75.38"/>
  </r>
  <r>
    <x v="18"/>
    <n v="6.7"/>
    <n v="75.38"/>
  </r>
  <r>
    <x v="11"/>
    <n v="7.8"/>
    <n v="119.52"/>
  </r>
  <r>
    <x v="3"/>
    <n v="7.8"/>
    <n v="119.52"/>
  </r>
  <r>
    <x v="12"/>
    <n v="7.8"/>
    <n v="119.52"/>
  </r>
  <r>
    <x v="9"/>
    <n v="5.6"/>
    <n v="159.51"/>
  </r>
  <r>
    <x v="6"/>
    <n v="5.3"/>
    <n v="47.89"/>
  </r>
  <r>
    <x v="1"/>
    <n v="5.3"/>
    <n v="47.89"/>
  </r>
  <r>
    <x v="9"/>
    <n v="5.3"/>
    <n v="47.89"/>
  </r>
  <r>
    <x v="15"/>
    <n v="5.0999999999999996"/>
    <n v="66.48"/>
  </r>
  <r>
    <x v="8"/>
    <n v="5.0999999999999996"/>
    <n v="66.48"/>
  </r>
  <r>
    <x v="6"/>
    <n v="6.9"/>
    <n v="84.05"/>
  </r>
  <r>
    <x v="0"/>
    <n v="6.9"/>
    <n v="84.05"/>
  </r>
  <r>
    <x v="1"/>
    <n v="6.9"/>
    <n v="84.05"/>
  </r>
  <r>
    <x v="7"/>
    <n v="7.6"/>
    <n v="88.51"/>
  </r>
  <r>
    <x v="3"/>
    <n v="7.6"/>
    <n v="88.51"/>
  </r>
  <r>
    <x v="14"/>
    <n v="7.6"/>
    <n v="88.51"/>
  </r>
  <r>
    <x v="9"/>
    <n v="6.1"/>
    <n v="161.49"/>
  </r>
  <r>
    <x v="19"/>
    <n v="6.1"/>
    <n v="161.49"/>
  </r>
  <r>
    <x v="1"/>
    <n v="7.5"/>
    <n v="73.86"/>
  </r>
  <r>
    <x v="3"/>
    <n v="7.5"/>
    <n v="73.86"/>
  </r>
  <r>
    <x v="10"/>
    <n v="7.5"/>
    <n v="73.86"/>
  </r>
  <r>
    <x v="9"/>
    <n v="5.8"/>
    <n v="104.9"/>
  </r>
  <r>
    <x v="12"/>
    <n v="5.8"/>
    <n v="104.9"/>
  </r>
  <r>
    <x v="0"/>
    <n v="7.6"/>
    <n v="107.51"/>
  </r>
  <r>
    <x v="3"/>
    <n v="7.6"/>
    <n v="107.51"/>
  </r>
  <r>
    <x v="14"/>
    <n v="7.6"/>
    <n v="107.51"/>
  </r>
  <r>
    <x v="9"/>
    <n v="7.2"/>
    <n v="124.06"/>
  </r>
  <r>
    <x v="3"/>
    <n v="7.6"/>
    <n v="57.39"/>
  </r>
  <r>
    <x v="16"/>
    <n v="7.6"/>
    <n v="57.39"/>
  </r>
  <r>
    <x v="4"/>
    <n v="7.6"/>
    <n v="57.39"/>
  </r>
  <r>
    <x v="6"/>
    <n v="7.6"/>
    <n v="184.93"/>
  </r>
  <r>
    <x v="1"/>
    <n v="7.6"/>
    <n v="184.93"/>
  </r>
  <r>
    <x v="10"/>
    <n v="7.6"/>
    <n v="184.93"/>
  </r>
  <r>
    <x v="6"/>
    <n v="5.4"/>
    <n v="108.09"/>
  </r>
  <r>
    <x v="1"/>
    <n v="5.4"/>
    <n v="108.09"/>
  </r>
  <r>
    <x v="9"/>
    <n v="5.4"/>
    <n v="108.09"/>
  </r>
  <r>
    <x v="9"/>
    <n v="6.2"/>
    <n v="113.26"/>
  </r>
  <r>
    <x v="0"/>
    <n v="5.3"/>
    <n v="47.39"/>
  </r>
  <r>
    <x v="1"/>
    <n v="5.3"/>
    <n v="47.39"/>
  </r>
  <r>
    <x v="5"/>
    <n v="5.3"/>
    <n v="47.39"/>
  </r>
  <r>
    <x v="0"/>
    <n v="6.2"/>
    <n v="79.959999999999994"/>
  </r>
  <r>
    <x v="14"/>
    <n v="6.2"/>
    <n v="79.959999999999994"/>
  </r>
  <r>
    <x v="5"/>
    <n v="6.2"/>
    <n v="79.959999999999994"/>
  </r>
  <r>
    <x v="1"/>
    <n v="4.8"/>
    <n v="66.959999999999994"/>
  </r>
  <r>
    <x v="9"/>
    <n v="4.8"/>
    <n v="66.959999999999994"/>
  </r>
  <r>
    <x v="10"/>
    <n v="4.8"/>
    <n v="66.959999999999994"/>
  </r>
  <r>
    <x v="6"/>
    <n v="6.8"/>
    <n v="72.680000000000007"/>
  </r>
  <r>
    <x v="1"/>
    <n v="6.8"/>
    <n v="72.680000000000007"/>
  </r>
  <r>
    <x v="9"/>
    <n v="6.8"/>
    <n v="72.680000000000007"/>
  </r>
  <r>
    <x v="6"/>
    <n v="7.3"/>
    <n v="159.51"/>
  </r>
  <r>
    <x v="9"/>
    <n v="7.3"/>
    <n v="159.51"/>
  </r>
  <r>
    <x v="3"/>
    <n v="7.3"/>
    <n v="159.51"/>
  </r>
  <r>
    <x v="0"/>
    <n v="5.2"/>
    <n v="20.82"/>
  </r>
  <r>
    <x v="9"/>
    <n v="5.2"/>
    <n v="20.82"/>
  </r>
  <r>
    <x v="7"/>
    <n v="5.2"/>
    <n v="20.82"/>
  </r>
  <r>
    <x v="9"/>
    <n v="7"/>
    <n v="121.7"/>
  </r>
  <r>
    <x v="12"/>
    <n v="7"/>
    <n v="121.7"/>
  </r>
  <r>
    <x v="0"/>
    <n v="7"/>
    <n v="101.63"/>
  </r>
  <r>
    <x v="1"/>
    <n v="7"/>
    <n v="101.63"/>
  </r>
  <r>
    <x v="9"/>
    <n v="7"/>
    <n v="101.63"/>
  </r>
  <r>
    <x v="1"/>
    <n v="5.6"/>
    <n v="64.94"/>
  </r>
  <r>
    <x v="9"/>
    <n v="5.6"/>
    <n v="64.94"/>
  </r>
  <r>
    <x v="3"/>
    <n v="5.6"/>
    <n v="64.94"/>
  </r>
  <r>
    <x v="0"/>
    <n v="6.5"/>
    <n v="56.97"/>
  </r>
  <r>
    <x v="1"/>
    <n v="6.5"/>
    <n v="56.97"/>
  </r>
  <r>
    <x v="3"/>
    <n v="6.5"/>
    <n v="56.97"/>
  </r>
  <r>
    <x v="7"/>
    <n v="7.3"/>
    <n v="79.099999999999994"/>
  </r>
  <r>
    <x v="8"/>
    <n v="7.3"/>
    <n v="79.099999999999994"/>
  </r>
  <r>
    <x v="9"/>
    <n v="5.0999999999999996"/>
    <n v="75.849999999999994"/>
  </r>
  <r>
    <x v="10"/>
    <n v="5.0999999999999996"/>
    <n v="75.849999999999994"/>
  </r>
  <r>
    <x v="2"/>
    <n v="5.0999999999999996"/>
    <n v="75.849999999999994"/>
  </r>
  <r>
    <x v="0"/>
    <n v="4.9000000000000004"/>
    <n v="0.71"/>
  </r>
  <r>
    <x v="1"/>
    <n v="4.9000000000000004"/>
    <n v="0.71"/>
  </r>
  <r>
    <x v="10"/>
    <n v="4.9000000000000004"/>
    <n v="0.71"/>
  </r>
  <r>
    <x v="9"/>
    <n v="6.7"/>
    <n v="81.06"/>
  </r>
  <r>
    <x v="3"/>
    <n v="6.7"/>
    <n v="81.06"/>
  </r>
  <r>
    <x v="4"/>
    <n v="6.7"/>
    <n v="81.06"/>
  </r>
  <r>
    <x v="3"/>
    <n v="7.6"/>
    <n v="71.52"/>
  </r>
  <r>
    <x v="4"/>
    <n v="7.6"/>
    <n v="71.52"/>
  </r>
  <r>
    <x v="9"/>
    <n v="2.5"/>
    <n v="159.51"/>
  </r>
  <r>
    <x v="3"/>
    <n v="2.5"/>
    <n v="159.51"/>
  </r>
  <r>
    <x v="0"/>
    <n v="5.7"/>
    <n v="60.67"/>
  </r>
  <r>
    <x v="1"/>
    <n v="5.7"/>
    <n v="60.67"/>
  </r>
  <r>
    <x v="8"/>
    <n v="5.7"/>
    <n v="60.67"/>
  </r>
  <r>
    <x v="9"/>
    <n v="6.4"/>
    <n v="105.49"/>
  </r>
  <r>
    <x v="7"/>
    <n v="6.6"/>
    <n v="0.15"/>
  </r>
  <r>
    <x v="3"/>
    <n v="6.6"/>
    <n v="0.15"/>
  </r>
  <r>
    <x v="8"/>
    <n v="6.6"/>
    <n v="0.15"/>
  </r>
  <r>
    <x v="1"/>
    <n v="5.0999999999999996"/>
    <n v="84.22"/>
  </r>
  <r>
    <x v="9"/>
    <n v="5.0999999999999996"/>
    <n v="84.22"/>
  </r>
  <r>
    <x v="10"/>
    <n v="5.0999999999999996"/>
    <n v="84.22"/>
  </r>
  <r>
    <x v="0"/>
    <n v="6.7"/>
    <n v="69.47"/>
  </r>
  <r>
    <x v="9"/>
    <n v="6.7"/>
    <n v="69.47"/>
  </r>
  <r>
    <x v="7"/>
    <n v="7.7"/>
    <n v="104.45"/>
  </r>
  <r>
    <x v="3"/>
    <n v="7.7"/>
    <n v="104.45"/>
  </r>
  <r>
    <x v="8"/>
    <n v="7.7"/>
    <n v="104.45"/>
  </r>
  <r>
    <x v="0"/>
    <n v="8.1999999999999993"/>
    <n v="70.099999999999994"/>
  </r>
  <r>
    <x v="7"/>
    <n v="8.1999999999999993"/>
    <n v="70.099999999999994"/>
  </r>
  <r>
    <x v="3"/>
    <n v="8.1999999999999993"/>
    <n v="70.099999999999994"/>
  </r>
  <r>
    <x v="6"/>
    <n v="7"/>
    <n v="60.72"/>
  </r>
  <r>
    <x v="1"/>
    <n v="7"/>
    <n v="60.72"/>
  </r>
  <r>
    <x v="9"/>
    <n v="7"/>
    <n v="60.72"/>
  </r>
  <r>
    <x v="0"/>
    <n v="5.5"/>
    <n v="91.05"/>
  </r>
  <r>
    <x v="1"/>
    <n v="5.5"/>
    <n v="91.05"/>
  </r>
  <r>
    <x v="2"/>
    <n v="5.5"/>
    <n v="91.05"/>
  </r>
  <r>
    <x v="9"/>
    <n v="6.2"/>
    <n v="127.22"/>
  </r>
  <r>
    <x v="4"/>
    <n v="6.2"/>
    <n v="127.22"/>
  </r>
  <r>
    <x v="9"/>
    <n v="6"/>
    <n v="104.03"/>
  </r>
  <r>
    <x v="11"/>
    <n v="8.1"/>
    <n v="67.209999999999994"/>
  </r>
  <r>
    <x v="3"/>
    <n v="8.1"/>
    <n v="67.209999999999994"/>
  </r>
  <r>
    <x v="13"/>
    <n v="8.1"/>
    <n v="67.209999999999994"/>
  </r>
  <r>
    <x v="0"/>
    <n v="7.1"/>
    <n v="64.040000000000006"/>
  </r>
  <r>
    <x v="7"/>
    <n v="7.1"/>
    <n v="64.040000000000006"/>
  </r>
  <r>
    <x v="5"/>
    <n v="7.1"/>
    <n v="64.040000000000006"/>
  </r>
  <r>
    <x v="11"/>
    <n v="7.2"/>
    <n v="81.900000000000006"/>
  </r>
  <r>
    <x v="3"/>
    <n v="7.2"/>
    <n v="81.900000000000006"/>
  </r>
  <r>
    <x v="13"/>
    <n v="7.2"/>
    <n v="81.900000000000006"/>
  </r>
  <r>
    <x v="11"/>
    <n v="6.5"/>
    <n v="84.92"/>
  </r>
  <r>
    <x v="3"/>
    <n v="6.5"/>
    <n v="84.92"/>
  </r>
  <r>
    <x v="9"/>
    <n v="6.4"/>
    <n v="59.65"/>
  </r>
  <r>
    <x v="0"/>
    <n v="5.8"/>
    <n v="66.47"/>
  </r>
  <r>
    <x v="1"/>
    <n v="5.8"/>
    <n v="66.47"/>
  </r>
  <r>
    <x v="2"/>
    <n v="5.8"/>
    <n v="66.47"/>
  </r>
  <r>
    <x v="0"/>
    <n v="5.7"/>
    <n v="66.180000000000007"/>
  </r>
  <r>
    <x v="1"/>
    <n v="5.7"/>
    <n v="66.180000000000007"/>
  </r>
  <r>
    <x v="14"/>
    <n v="5.7"/>
    <n v="66.180000000000007"/>
  </r>
  <r>
    <x v="0"/>
    <n v="5.3"/>
    <n v="102.54"/>
  </r>
  <r>
    <x v="7"/>
    <n v="5.3"/>
    <n v="102.54"/>
  </r>
  <r>
    <x v="9"/>
    <n v="6.8"/>
    <n v="124.03"/>
  </r>
  <r>
    <x v="18"/>
    <n v="6.8"/>
    <n v="124.03"/>
  </r>
  <r>
    <x v="9"/>
    <n v="6.4"/>
    <n v="93.95"/>
  </r>
  <r>
    <x v="3"/>
    <n v="6.4"/>
    <n v="93.95"/>
  </r>
  <r>
    <x v="4"/>
    <n v="6.4"/>
    <n v="93.95"/>
  </r>
  <r>
    <x v="0"/>
    <n v="6.6"/>
    <n v="101.11"/>
  </r>
  <r>
    <x v="14"/>
    <n v="6.6"/>
    <n v="101.11"/>
  </r>
  <r>
    <x v="8"/>
    <n v="6.6"/>
    <n v="101.11"/>
  </r>
  <r>
    <x v="9"/>
    <n v="6"/>
    <n v="88.1"/>
  </r>
  <r>
    <x v="4"/>
    <n v="6"/>
    <n v="88.1"/>
  </r>
  <r>
    <x v="6"/>
    <n v="6.6"/>
    <n v="64.67"/>
  </r>
  <r>
    <x v="0"/>
    <n v="6.6"/>
    <n v="64.67"/>
  </r>
  <r>
    <x v="1"/>
    <n v="6.6"/>
    <n v="64.67"/>
  </r>
  <r>
    <x v="9"/>
    <n v="5.0999999999999996"/>
    <n v="90.71"/>
  </r>
  <r>
    <x v="0"/>
    <n v="6"/>
    <n v="67.13"/>
  </r>
  <r>
    <x v="1"/>
    <n v="6"/>
    <n v="67.13"/>
  </r>
  <r>
    <x v="8"/>
    <n v="6"/>
    <n v="67.13"/>
  </r>
  <r>
    <x v="3"/>
    <n v="7.7"/>
    <n v="83.04"/>
  </r>
  <r>
    <x v="4"/>
    <n v="7.7"/>
    <n v="83.04"/>
  </r>
  <r>
    <x v="0"/>
    <n v="6.8"/>
    <n v="83.29"/>
  </r>
  <r>
    <x v="8"/>
    <n v="6.8"/>
    <n v="83.29"/>
  </r>
  <r>
    <x v="9"/>
    <n v="5.3"/>
    <n v="92.98"/>
  </r>
  <r>
    <x v="10"/>
    <n v="5.3"/>
    <n v="92.98"/>
  </r>
  <r>
    <x v="5"/>
    <n v="5.3"/>
    <n v="92.98"/>
  </r>
  <r>
    <x v="0"/>
    <n v="5.5"/>
    <n v="58.06"/>
  </r>
  <r>
    <x v="9"/>
    <n v="5.5"/>
    <n v="58.06"/>
  </r>
  <r>
    <x v="7"/>
    <n v="5.5"/>
    <n v="58.06"/>
  </r>
  <r>
    <x v="7"/>
    <n v="6.5"/>
    <n v="116.74"/>
  </r>
  <r>
    <x v="3"/>
    <n v="6.5"/>
    <n v="116.74"/>
  </r>
  <r>
    <x v="14"/>
    <n v="6.5"/>
    <n v="116.74"/>
  </r>
  <r>
    <x v="0"/>
    <n v="7.2"/>
    <n v="79.88"/>
  </r>
  <r>
    <x v="1"/>
    <n v="7.2"/>
    <n v="79.88"/>
  </r>
  <r>
    <x v="3"/>
    <n v="7.2"/>
    <n v="79.88"/>
  </r>
  <r>
    <x v="15"/>
    <n v="5.7"/>
    <n v="84.75"/>
  </r>
  <r>
    <x v="14"/>
    <n v="5.7"/>
    <n v="84.75"/>
  </r>
  <r>
    <x v="9"/>
    <n v="6.4"/>
    <n v="105.81"/>
  </r>
  <r>
    <x v="4"/>
    <n v="6.4"/>
    <n v="105.81"/>
  </r>
  <r>
    <x v="0"/>
    <n v="5.6"/>
    <n v="80.28"/>
  </r>
  <r>
    <x v="1"/>
    <n v="5.6"/>
    <n v="80.28"/>
  </r>
  <r>
    <x v="15"/>
    <n v="5.6"/>
    <n v="80.28"/>
  </r>
  <r>
    <x v="0"/>
    <n v="7.9"/>
    <n v="53.71"/>
  </r>
  <r>
    <x v="1"/>
    <n v="7.9"/>
    <n v="53.71"/>
  </r>
  <r>
    <x v="3"/>
    <n v="7.9"/>
    <n v="53.71"/>
  </r>
  <r>
    <x v="9"/>
    <n v="7.1"/>
    <n v="109.45"/>
  </r>
  <r>
    <x v="4"/>
    <n v="7.1"/>
    <n v="109.45"/>
  </r>
  <r>
    <x v="11"/>
    <n v="7.2"/>
    <n v="116.63"/>
  </r>
  <r>
    <x v="3"/>
    <n v="7.2"/>
    <n v="116.63"/>
  </r>
  <r>
    <x v="2"/>
    <n v="5"/>
    <n v="91.41"/>
  </r>
  <r>
    <x v="15"/>
    <n v="5"/>
    <n v="91.41"/>
  </r>
  <r>
    <x v="14"/>
    <n v="5"/>
    <n v="91.41"/>
  </r>
  <r>
    <x v="9"/>
    <n v="7.3"/>
    <n v="82.58"/>
  </r>
  <r>
    <x v="3"/>
    <n v="7.3"/>
    <n v="82.58"/>
  </r>
  <r>
    <x v="0"/>
    <n v="6.7"/>
    <n v="77.22"/>
  </r>
  <r>
    <x v="1"/>
    <n v="6.7"/>
    <n v="77.22"/>
  </r>
  <r>
    <x v="8"/>
    <n v="6.7"/>
    <n v="77.22"/>
  </r>
  <r>
    <x v="9"/>
    <n v="7.4"/>
    <n v="177.2"/>
  </r>
  <r>
    <x v="3"/>
    <n v="7.4"/>
    <n v="177.2"/>
  </r>
  <r>
    <x v="4"/>
    <n v="7.4"/>
    <n v="177.2"/>
  </r>
  <r>
    <x v="0"/>
    <n v="7.2"/>
    <n v="102.31"/>
  </r>
  <r>
    <x v="7"/>
    <n v="7.2"/>
    <n v="102.31"/>
  </r>
  <r>
    <x v="3"/>
    <n v="7.2"/>
    <n v="102.31"/>
  </r>
  <r>
    <x v="9"/>
    <n v="6.7"/>
    <n v="106.89"/>
  </r>
  <r>
    <x v="7"/>
    <n v="6.7"/>
    <n v="106.89"/>
  </r>
  <r>
    <x v="0"/>
    <n v="6.9"/>
    <n v="75.47"/>
  </r>
  <r>
    <x v="9"/>
    <n v="6.9"/>
    <n v="75.47"/>
  </r>
  <r>
    <x v="7"/>
    <n v="6.9"/>
    <n v="75.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633C19-94AB-4EF6-A13D-35FFA9144B2C}" name="Genre_Avg_Gros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4:F41" firstHeaderRow="1" firstDataRow="1" firstDataCol="1"/>
  <pivotFields count="3">
    <pivotField axis="axisRow" showAll="0">
      <items count="22">
        <item x="0"/>
        <item x="1"/>
        <item x="6"/>
        <item x="11"/>
        <item x="9"/>
        <item x="7"/>
        <item h="1" x="20"/>
        <item h="1" x="3"/>
        <item h="1" x="10"/>
        <item h="1" x="2"/>
        <item h="1" x="13"/>
        <item h="1" x="15"/>
        <item h="1" x="12"/>
        <item h="1" x="16"/>
        <item h="1" x="14"/>
        <item h="1" x="4"/>
        <item h="1" x="5"/>
        <item h="1" x="19"/>
        <item h="1" x="8"/>
        <item h="1" x="17"/>
        <item h="1" x="18"/>
        <item t="default"/>
      </items>
    </pivotField>
    <pivotField showAll="0"/>
    <pivotField dataField="1" showAll="0"/>
  </pivotFields>
  <rowFields count="1">
    <field x="0"/>
  </rowFields>
  <rowItems count="7">
    <i>
      <x/>
    </i>
    <i>
      <x v="1"/>
    </i>
    <i>
      <x v="2"/>
    </i>
    <i>
      <x v="3"/>
    </i>
    <i>
      <x v="4"/>
    </i>
    <i>
      <x v="5"/>
    </i>
    <i t="grand">
      <x/>
    </i>
  </rowItems>
  <colItems count="1">
    <i/>
  </colItems>
  <dataFields count="1">
    <dataField name="Average of Gross" fld="2" subtotal="average" baseField="0" baseItem="0" numFmtId="2"/>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B687B10-B60B-48DD-B707-8315343D9007}" name="Years_Metascore"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Q62:R68" firstHeaderRow="1" firstDataRow="1" firstDataCol="1"/>
  <pivotFields count="7">
    <pivotField axis="axisRow" showAll="0">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 showAll="0"/>
    <pivotField showAll="0"/>
    <pivotField showAll="0"/>
    <pivotField showAll="0"/>
    <pivotField dataField="1" showAll="0"/>
    <pivotField numFmtId="14" showAll="0">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s>
  <rowFields count="1">
    <field x="0"/>
  </rowFields>
  <rowItems count="6">
    <i>
      <x v="40"/>
    </i>
    <i>
      <x v="41"/>
    </i>
    <i>
      <x v="42"/>
    </i>
    <i>
      <x v="43"/>
    </i>
    <i>
      <x v="44"/>
    </i>
    <i t="grand">
      <x/>
    </i>
  </rowItems>
  <colItems count="1">
    <i/>
  </colItems>
  <dataFields count="1">
    <dataField name="Average of Metascore" fld="5" subtotal="average" baseField="0" baseItem="1"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66" name="Date">
      <autoFilter ref="A1">
        <filterColumn colId="0">
          <customFilters and="1">
            <customFilter operator="greaterThanOrEqual" val="39814"/>
            <customFilter operator="lessThanOrEqual" val="416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1E39AB9-CB50-446C-B9EE-829656E4D8FF}" name="Top_10_rat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13:L25" firstHeaderRow="1" firstDataRow="1" firstDataCol="1"/>
  <pivotFields count="10">
    <pivotField axis="axisRow" showAll="0" measureFilter="1">
      <items count="990">
        <item x="584"/>
        <item x="471"/>
        <item x="930"/>
        <item x="907"/>
        <item x="343"/>
        <item x="687"/>
        <item x="98"/>
        <item x="849"/>
        <item x="450"/>
        <item x="264"/>
        <item x="435"/>
        <item x="512"/>
        <item x="860"/>
        <item x="668"/>
        <item x="477"/>
        <item x="382"/>
        <item x="462"/>
        <item x="831"/>
        <item x="666"/>
        <item x="504"/>
        <item x="432"/>
        <item x="526"/>
        <item x="803"/>
        <item x="283"/>
        <item x="690"/>
        <item x="951"/>
        <item x="795"/>
        <item x="665"/>
        <item x="480"/>
        <item x="39"/>
        <item x="44"/>
        <item x="521"/>
        <item x="672"/>
        <item x="318"/>
        <item x="961"/>
        <item x="966"/>
        <item x="379"/>
        <item x="429"/>
        <item x="696"/>
        <item x="277"/>
        <item x="398"/>
        <item x="585"/>
        <item x="636"/>
        <item x="693"/>
        <item x="551"/>
        <item x="694"/>
        <item x="195"/>
        <item x="700"/>
        <item x="987"/>
        <item x="235"/>
        <item x="875"/>
        <item x="408"/>
        <item x="615"/>
        <item x="707"/>
        <item x="501"/>
        <item x="220"/>
        <item x="163"/>
        <item x="400"/>
        <item x="24"/>
        <item x="703"/>
        <item x="192"/>
        <item x="843"/>
        <item x="483"/>
        <item x="674"/>
        <item x="917"/>
        <item x="529"/>
        <item x="487"/>
        <item x="800"/>
        <item x="0"/>
        <item x="12"/>
        <item x="1"/>
        <item x="4"/>
        <item x="978"/>
        <item x="259"/>
        <item x="626"/>
        <item x="627"/>
        <item x="721"/>
        <item x="346"/>
        <item x="447"/>
        <item x="661"/>
        <item x="295"/>
        <item x="576"/>
        <item x="927"/>
        <item x="768"/>
        <item x="588"/>
        <item x="405"/>
        <item x="308"/>
        <item x="682"/>
        <item x="361"/>
        <item x="436"/>
        <item x="590"/>
        <item x="75"/>
        <item x="799"/>
        <item x="508"/>
        <item x="973"/>
        <item x="635"/>
        <item x="18"/>
        <item x="792"/>
        <item x="536"/>
        <item x="873"/>
        <item x="478"/>
        <item x="520"/>
        <item x="660"/>
        <item x="695"/>
        <item x="146"/>
        <item x="830"/>
        <item x="13"/>
        <item x="453"/>
        <item x="350"/>
        <item x="610"/>
        <item x="63"/>
        <item x="491"/>
        <item x="601"/>
        <item x="204"/>
        <item x="790"/>
        <item x="548"/>
        <item x="593"/>
        <item x="797"/>
        <item x="560"/>
        <item x="970"/>
        <item x="640"/>
        <item x="237"/>
        <item x="870"/>
        <item x="253"/>
        <item x="938"/>
        <item x="23"/>
        <item x="368"/>
        <item x="125"/>
        <item x="27"/>
        <item x="755"/>
        <item x="258"/>
        <item x="188"/>
        <item x="345"/>
        <item x="167"/>
        <item x="550"/>
        <item x="290"/>
        <item x="410"/>
        <item x="852"/>
        <item x="762"/>
        <item x="857"/>
        <item x="64"/>
        <item x="158"/>
        <item x="244"/>
        <item x="597"/>
        <item x="611"/>
        <item x="896"/>
        <item x="500"/>
        <item x="482"/>
        <item x="734"/>
        <item x="864"/>
        <item x="201"/>
        <item x="858"/>
        <item x="963"/>
        <item x="230"/>
        <item x="771"/>
        <item x="675"/>
        <item x="625"/>
        <item x="499"/>
        <item x="667"/>
        <item x="573"/>
        <item x="92"/>
        <item x="748"/>
        <item x="546"/>
        <item x="735"/>
        <item x="708"/>
        <item x="681"/>
        <item x="782"/>
        <item x="455"/>
        <item x="679"/>
        <item x="698"/>
        <item x="669"/>
        <item x="954"/>
        <item x="297"/>
        <item x="506"/>
        <item x="958"/>
        <item x="969"/>
        <item x="962"/>
        <item x="632"/>
        <item x="656"/>
        <item x="128"/>
        <item x="691"/>
        <item x="103"/>
        <item x="102"/>
        <item x="418"/>
        <item x="956"/>
        <item x="200"/>
        <item x="51"/>
        <item x="41"/>
        <item x="288"/>
        <item x="678"/>
        <item x="376"/>
        <item x="416"/>
        <item x="781"/>
        <item x="786"/>
        <item x="806"/>
        <item x="545"/>
        <item x="296"/>
        <item x="535"/>
        <item x="140"/>
        <item x="57"/>
        <item x="634"/>
        <item x="974"/>
        <item x="891"/>
        <item x="774"/>
        <item x="761"/>
        <item x="943"/>
        <item x="801"/>
        <item x="647"/>
        <item x="403"/>
        <item x="325"/>
        <item x="212"/>
        <item x="96"/>
        <item x="965"/>
        <item x="834"/>
        <item x="369"/>
        <item x="732"/>
        <item x="561"/>
        <item x="555"/>
        <item x="616"/>
        <item x="433"/>
        <item x="796"/>
        <item x="637"/>
        <item x="794"/>
        <item x="586"/>
        <item x="639"/>
        <item x="671"/>
        <item x="619"/>
        <item x="323"/>
        <item x="841"/>
        <item x="587"/>
        <item x="123"/>
        <item x="654"/>
        <item x="741"/>
        <item x="720"/>
        <item x="90"/>
        <item x="147"/>
        <item x="317"/>
        <item x="444"/>
        <item x="389"/>
        <item x="9"/>
        <item x="109"/>
        <item x="159"/>
        <item x="473"/>
        <item x="620"/>
        <item x="456"/>
        <item x="533"/>
        <item x="348"/>
        <item x="365"/>
        <item x="185"/>
        <item x="42"/>
        <item x="60"/>
        <item x="737"/>
        <item x="972"/>
        <item x="967"/>
        <item x="730"/>
        <item x="139"/>
        <item x="653"/>
        <item x="449"/>
        <item x="17"/>
        <item x="10"/>
        <item x="833"/>
        <item x="101"/>
        <item x="798"/>
        <item x="354"/>
        <item x="510"/>
        <item x="832"/>
        <item x="618"/>
        <item x="886"/>
        <item x="845"/>
        <item x="744"/>
        <item x="621"/>
        <item x="709"/>
        <item x="538"/>
        <item x="223"/>
        <item x="713"/>
        <item x="530"/>
        <item x="776"/>
        <item x="835"/>
        <item x="599"/>
        <item x="256"/>
        <item x="648"/>
        <item x="883"/>
        <item x="213"/>
        <item x="250"/>
        <item x="340"/>
        <item x="409"/>
        <item x="371"/>
        <item x="684"/>
        <item x="321"/>
        <item x="614"/>
        <item x="728"/>
        <item x="583"/>
        <item x="124"/>
        <item x="330"/>
        <item x="467"/>
        <item x="751"/>
        <item x="579"/>
        <item x="649"/>
        <item x="106"/>
        <item x="79"/>
        <item x="683"/>
        <item x="955"/>
        <item x="838"/>
        <item x="623"/>
        <item x="157"/>
        <item x="412"/>
        <item x="725"/>
        <item x="344"/>
        <item x="72"/>
        <item x="50"/>
        <item x="14"/>
        <item x="66"/>
        <item x="61"/>
        <item x="59"/>
        <item x="94"/>
        <item x="46"/>
        <item x="688"/>
        <item x="908"/>
        <item x="631"/>
        <item x="964"/>
        <item x="689"/>
        <item x="630"/>
        <item x="366"/>
        <item x="898"/>
        <item x="341"/>
        <item x="241"/>
        <item x="392"/>
        <item x="740"/>
        <item x="183"/>
        <item x="513"/>
        <item x="926"/>
        <item x="809"/>
        <item x="524"/>
        <item x="948"/>
        <item x="393"/>
        <item x="242"/>
        <item x="210"/>
        <item x="810"/>
        <item x="427"/>
        <item x="977"/>
        <item x="227"/>
        <item x="164"/>
        <item x="214"/>
        <item x="920"/>
        <item x="657"/>
        <item x="180"/>
        <item x="911"/>
        <item x="404"/>
        <item x="347"/>
        <item x="313"/>
        <item x="73"/>
        <item x="69"/>
        <item x="143"/>
        <item x="722"/>
        <item x="986"/>
        <item x="83"/>
        <item x="19"/>
        <item x="591"/>
        <item x="89"/>
        <item x="337"/>
        <item x="99"/>
        <item x="245"/>
        <item x="445"/>
        <item x="749"/>
        <item x="470"/>
        <item x="918"/>
        <item x="80"/>
        <item x="527"/>
        <item x="132"/>
        <item x="736"/>
        <item x="791"/>
        <item x="179"/>
        <item x="161"/>
        <item x="21"/>
        <item x="131"/>
        <item x="248"/>
        <item x="753"/>
        <item x="757"/>
        <item x="865"/>
        <item x="304"/>
        <item x="246"/>
        <item x="906"/>
        <item x="575"/>
        <item x="828"/>
        <item x="914"/>
        <item x="676"/>
        <item x="557"/>
        <item x="458"/>
        <item x="33"/>
        <item x="439"/>
        <item x="664"/>
        <item x="646"/>
        <item x="600"/>
        <item x="93"/>
        <item x="53"/>
        <item x="731"/>
        <item x="746"/>
        <item x="702"/>
        <item x="928"/>
        <item x="31"/>
        <item x="373"/>
        <item x="6"/>
        <item x="49"/>
        <item x="16"/>
        <item x="779"/>
        <item x="145"/>
        <item x="950"/>
        <item x="266"/>
        <item x="395"/>
        <item x="847"/>
        <item x="839"/>
        <item x="189"/>
        <item x="758"/>
        <item x="311"/>
        <item x="306"/>
        <item x="603"/>
        <item x="488"/>
        <item x="750"/>
        <item x="929"/>
        <item x="186"/>
        <item x="154"/>
        <item x="144"/>
        <item x="218"/>
        <item x="272"/>
        <item x="711"/>
        <item x="570"/>
        <item x="278"/>
        <item x="717"/>
        <item x="468"/>
        <item x="556"/>
        <item x="509"/>
        <item x="659"/>
        <item x="170"/>
        <item x="726"/>
        <item x="577"/>
        <item x="569"/>
        <item x="490"/>
        <item x="766"/>
        <item x="133"/>
        <item x="338"/>
        <item x="862"/>
        <item x="165"/>
        <item x="824"/>
        <item x="528"/>
        <item x="658"/>
        <item x="262"/>
        <item x="355"/>
        <item x="202"/>
        <item x="115"/>
        <item x="172"/>
        <item x="110"/>
        <item x="231"/>
        <item x="169"/>
        <item x="322"/>
        <item x="142"/>
        <item x="622"/>
        <item x="417"/>
        <item x="802"/>
        <item x="935"/>
        <item x="549"/>
        <item x="484"/>
        <item x="813"/>
        <item x="216"/>
        <item x="451"/>
        <item x="465"/>
        <item x="191"/>
        <item x="176"/>
        <item x="160"/>
        <item x="274"/>
        <item x="628"/>
        <item x="763"/>
        <item x="22"/>
        <item x="68"/>
        <item x="394"/>
        <item x="936"/>
        <item x="793"/>
        <item x="531"/>
        <item x="263"/>
        <item x="97"/>
        <item x="135"/>
        <item x="138"/>
        <item x="196"/>
        <item x="328"/>
        <item x="152"/>
        <item x="119"/>
        <item x="349"/>
        <item x="182"/>
        <item x="807"/>
        <item x="905"/>
        <item x="924"/>
        <item x="234"/>
        <item x="704"/>
        <item x="567"/>
        <item x="909"/>
        <item x="280"/>
        <item x="505"/>
        <item x="406"/>
        <item x="522"/>
        <item x="374"/>
        <item x="422"/>
        <item x="261"/>
        <item x="122"/>
        <item x="844"/>
        <item x="580"/>
        <item x="88"/>
        <item x="184"/>
        <item x="307"/>
        <item x="383"/>
        <item x="105"/>
        <item x="390"/>
        <item x="739"/>
        <item x="381"/>
        <item x="823"/>
        <item x="411"/>
        <item x="442"/>
        <item x="554"/>
        <item x="525"/>
        <item x="268"/>
        <item x="489"/>
        <item x="384"/>
        <item x="358"/>
        <item x="772"/>
        <item x="851"/>
        <item x="719"/>
        <item x="899"/>
        <item x="434"/>
        <item x="229"/>
        <item x="310"/>
        <item x="541"/>
        <item x="559"/>
        <item x="715"/>
        <item x="869"/>
        <item x="888"/>
        <item x="976"/>
        <item x="818"/>
        <item x="507"/>
        <item x="846"/>
        <item x="971"/>
        <item x="933"/>
        <item x="271"/>
        <item x="362"/>
        <item x="724"/>
        <item x="854"/>
        <item x="414"/>
        <item x="819"/>
        <item x="55"/>
        <item x="37"/>
        <item x="95"/>
        <item x="40"/>
        <item x="148"/>
        <item x="552"/>
        <item x="921"/>
        <item x="662"/>
        <item x="680"/>
        <item x="385"/>
        <item x="426"/>
        <item x="286"/>
        <item x="944"/>
        <item x="745"/>
        <item x="257"/>
        <item x="437"/>
        <item x="320"/>
        <item x="784"/>
        <item x="787"/>
        <item x="190"/>
        <item x="805"/>
        <item x="495"/>
        <item x="175"/>
        <item x="336"/>
        <item x="401"/>
        <item x="209"/>
        <item x="903"/>
        <item x="516"/>
        <item x="291"/>
        <item x="651"/>
        <item x="492"/>
        <item x="162"/>
        <item x="181"/>
        <item x="523"/>
        <item x="856"/>
        <item x="811"/>
        <item x="863"/>
        <item x="517"/>
        <item x="677"/>
        <item x="485"/>
        <item x="238"/>
        <item x="224"/>
        <item x="498"/>
        <item x="240"/>
        <item x="949"/>
        <item x="469"/>
        <item x="335"/>
        <item x="670"/>
        <item x="602"/>
        <item x="878"/>
        <item x="515"/>
        <item x="38"/>
        <item x="493"/>
        <item x="663"/>
        <item x="423"/>
        <item x="612"/>
        <item x="815"/>
        <item x="814"/>
        <item x="537"/>
        <item x="247"/>
        <item x="685"/>
        <item x="239"/>
        <item x="564"/>
        <item x="747"/>
        <item x="968"/>
        <item x="464"/>
        <item x="568"/>
        <item x="947"/>
        <item x="457"/>
        <item x="399"/>
        <item x="300"/>
        <item x="543"/>
        <item x="544"/>
        <item x="287"/>
        <item x="729"/>
        <item x="357"/>
        <item x="377"/>
        <item x="215"/>
        <item x="199"/>
        <item x="233"/>
        <item x="62"/>
        <item x="113"/>
        <item x="91"/>
        <item x="534"/>
        <item x="315"/>
        <item x="686"/>
        <item x="153"/>
        <item x="312"/>
        <item x="706"/>
        <item x="29"/>
        <item x="503"/>
        <item x="716"/>
        <item x="821"/>
        <item x="352"/>
        <item x="783"/>
        <item x="866"/>
        <item x="329"/>
        <item x="925"/>
        <item x="900"/>
        <item x="332"/>
        <item x="592"/>
        <item x="769"/>
        <item x="474"/>
        <item x="324"/>
        <item x="710"/>
        <item x="70"/>
        <item x="415"/>
        <item x="86"/>
        <item x="100"/>
        <item x="67"/>
        <item x="26"/>
        <item x="71"/>
        <item x="356"/>
        <item x="5"/>
        <item x="563"/>
        <item x="692"/>
        <item x="868"/>
        <item x="932"/>
        <item x="342"/>
        <item x="428"/>
        <item x="254"/>
        <item x="104"/>
        <item x="43"/>
        <item x="149"/>
        <item x="77"/>
        <item x="34"/>
        <item x="243"/>
        <item x="3"/>
        <item x="15"/>
        <item x="872"/>
        <item x="931"/>
        <item x="848"/>
        <item x="519"/>
        <item x="116"/>
        <item x="673"/>
        <item x="608"/>
        <item x="514"/>
        <item x="334"/>
        <item x="953"/>
        <item x="723"/>
        <item x="353"/>
        <item x="460"/>
        <item x="197"/>
        <item x="137"/>
        <item x="174"/>
        <item x="273"/>
        <item x="194"/>
        <item x="773"/>
        <item x="236"/>
        <item x="655"/>
        <item x="380"/>
        <item x="885"/>
        <item x="219"/>
        <item x="285"/>
        <item x="281"/>
        <item x="367"/>
        <item x="606"/>
        <item x="980"/>
        <item x="837"/>
        <item x="360"/>
        <item x="111"/>
        <item x="130"/>
        <item x="984"/>
        <item x="8"/>
        <item x="788"/>
        <item x="652"/>
        <item x="107"/>
        <item x="880"/>
        <item x="923"/>
        <item x="644"/>
        <item x="494"/>
        <item x="309"/>
        <item x="211"/>
        <item x="785"/>
        <item x="566"/>
        <item x="542"/>
        <item x="275"/>
        <item x="825"/>
        <item x="942"/>
        <item x="981"/>
        <item x="299"/>
        <item x="118"/>
        <item x="303"/>
        <item x="472"/>
        <item x="466"/>
        <item x="820"/>
        <item x="177"/>
        <item x="770"/>
        <item x="438"/>
        <item x="882"/>
        <item x="108"/>
        <item x="48"/>
        <item x="32"/>
        <item x="193"/>
        <item x="699"/>
        <item x="539"/>
        <item x="983"/>
        <item x="459"/>
        <item x="959"/>
        <item x="759"/>
        <item x="205"/>
        <item x="705"/>
        <item x="890"/>
        <item x="897"/>
        <item x="279"/>
        <item x="572"/>
        <item x="481"/>
        <item x="780"/>
        <item x="816"/>
        <item x="20"/>
        <item x="496"/>
        <item x="598"/>
        <item x="916"/>
        <item x="581"/>
        <item x="945"/>
        <item x="431"/>
        <item x="372"/>
        <item x="613"/>
        <item x="701"/>
        <item x="641"/>
        <item x="364"/>
        <item x="448"/>
        <item x="402"/>
        <item x="441"/>
        <item x="284"/>
        <item x="718"/>
        <item x="553"/>
        <item x="221"/>
        <item x="910"/>
        <item x="251"/>
        <item x="178"/>
        <item x="386"/>
        <item x="939"/>
        <item x="982"/>
        <item x="712"/>
        <item x="764"/>
        <item x="988"/>
        <item x="47"/>
        <item x="54"/>
        <item x="56"/>
        <item x="822"/>
        <item x="912"/>
        <item x="461"/>
        <item x="136"/>
        <item x="78"/>
        <item x="112"/>
        <item x="150"/>
        <item x="853"/>
        <item x="697"/>
        <item x="594"/>
        <item x="155"/>
        <item x="881"/>
        <item x="294"/>
        <item x="52"/>
        <item x="915"/>
        <item x="391"/>
        <item x="292"/>
        <item x="475"/>
        <item x="265"/>
        <item x="960"/>
        <item x="397"/>
        <item x="486"/>
        <item x="252"/>
        <item x="889"/>
        <item x="7"/>
        <item x="804"/>
        <item x="607"/>
        <item x="893"/>
        <item x="419"/>
        <item x="65"/>
        <item x="25"/>
        <item x="58"/>
        <item x="894"/>
        <item x="166"/>
        <item x="937"/>
        <item x="156"/>
        <item x="413"/>
        <item x="642"/>
        <item x="255"/>
        <item x="120"/>
        <item x="293"/>
        <item x="420"/>
        <item x="208"/>
        <item x="302"/>
        <item x="276"/>
        <item x="319"/>
        <item x="378"/>
        <item x="574"/>
        <item x="871"/>
        <item x="808"/>
        <item x="859"/>
        <item x="168"/>
        <item x="777"/>
        <item x="650"/>
        <item x="879"/>
        <item x="454"/>
        <item x="479"/>
        <item x="957"/>
        <item x="756"/>
        <item x="589"/>
        <item x="476"/>
        <item x="497"/>
        <item x="207"/>
        <item x="643"/>
        <item x="440"/>
        <item x="895"/>
        <item x="952"/>
        <item x="74"/>
        <item x="289"/>
        <item x="904"/>
        <item x="877"/>
        <item x="578"/>
        <item x="206"/>
        <item x="141"/>
        <item x="187"/>
        <item x="421"/>
        <item x="733"/>
        <item x="778"/>
        <item x="463"/>
        <item x="884"/>
        <item x="754"/>
        <item x="562"/>
        <item x="596"/>
        <item x="126"/>
        <item x="85"/>
        <item x="134"/>
        <item x="127"/>
        <item x="827"/>
        <item x="617"/>
        <item x="874"/>
        <item x="919"/>
        <item x="333"/>
        <item x="305"/>
        <item x="387"/>
        <item x="901"/>
        <item x="370"/>
        <item x="605"/>
        <item x="270"/>
        <item x="114"/>
        <item x="82"/>
        <item x="151"/>
        <item x="2"/>
        <item x="571"/>
        <item x="446"/>
        <item x="812"/>
        <item x="985"/>
        <item x="396"/>
        <item x="11"/>
        <item x="604"/>
        <item x="331"/>
        <item x="226"/>
        <item x="36"/>
        <item x="35"/>
        <item x="817"/>
        <item x="129"/>
        <item x="30"/>
        <item x="28"/>
        <item x="84"/>
        <item x="171"/>
        <item x="424"/>
        <item x="327"/>
        <item x="876"/>
        <item x="225"/>
        <item x="633"/>
        <item x="351"/>
        <item x="558"/>
        <item x="314"/>
        <item x="765"/>
        <item x="228"/>
        <item x="855"/>
        <item x="645"/>
        <item x="326"/>
        <item x="121"/>
        <item x="624"/>
        <item x="767"/>
        <item x="727"/>
        <item x="850"/>
        <item x="518"/>
        <item x="842"/>
        <item x="81"/>
        <item x="222"/>
        <item x="775"/>
        <item x="913"/>
        <item x="217"/>
        <item x="430"/>
        <item x="232"/>
        <item x="975"/>
        <item x="173"/>
        <item x="282"/>
        <item x="922"/>
        <item x="595"/>
        <item x="934"/>
        <item x="547"/>
        <item x="582"/>
        <item x="752"/>
        <item x="540"/>
        <item x="359"/>
        <item x="941"/>
        <item x="829"/>
        <item x="452"/>
        <item x="629"/>
        <item x="742"/>
        <item x="267"/>
        <item x="743"/>
        <item x="298"/>
        <item x="269"/>
        <item x="789"/>
        <item x="502"/>
        <item x="87"/>
        <item x="203"/>
        <item x="511"/>
        <item x="249"/>
        <item x="892"/>
        <item x="407"/>
        <item x="316"/>
        <item x="375"/>
        <item x="887"/>
        <item x="940"/>
        <item x="826"/>
        <item x="714"/>
        <item x="902"/>
        <item x="443"/>
        <item x="532"/>
        <item x="363"/>
        <item x="198"/>
        <item x="117"/>
        <item x="260"/>
        <item x="946"/>
        <item x="609"/>
        <item x="565"/>
        <item x="425"/>
        <item x="738"/>
        <item x="861"/>
        <item x="979"/>
        <item x="840"/>
        <item x="836"/>
        <item x="638"/>
        <item x="76"/>
        <item x="760"/>
        <item x="301"/>
        <item x="867"/>
        <item x="339"/>
        <item x="388"/>
        <item x="45"/>
        <item t="default"/>
      </items>
    </pivotField>
    <pivotField showAll="0"/>
    <pivotField showAll="0"/>
    <pivotField dataField="1" showAll="0"/>
    <pivotField showAll="0"/>
    <pivotField showAll="0">
      <items count="950">
        <item x="260"/>
        <item x="330"/>
        <item x="837"/>
        <item x="908"/>
        <item x="721"/>
        <item x="656"/>
        <item x="639"/>
        <item x="63"/>
        <item x="597"/>
        <item x="252"/>
        <item x="796"/>
        <item x="869"/>
        <item x="757"/>
        <item x="835"/>
        <item x="294"/>
        <item x="871"/>
        <item x="480"/>
        <item x="628"/>
        <item x="592"/>
        <item x="694"/>
        <item x="601"/>
        <item x="640"/>
        <item x="176"/>
        <item x="700"/>
        <item x="190"/>
        <item x="262"/>
        <item x="74"/>
        <item x="184"/>
        <item x="117"/>
        <item x="667"/>
        <item x="383"/>
        <item x="128"/>
        <item x="857"/>
        <item x="387"/>
        <item x="491"/>
        <item x="287"/>
        <item x="805"/>
        <item x="836"/>
        <item x="608"/>
        <item x="897"/>
        <item x="773"/>
        <item x="470"/>
        <item x="683"/>
        <item x="722"/>
        <item x="727"/>
        <item x="756"/>
        <item x="576"/>
        <item x="695"/>
        <item x="706"/>
        <item x="657"/>
        <item x="663"/>
        <item x="814"/>
        <item x="817"/>
        <item x="413"/>
        <item x="840"/>
        <item x="617"/>
        <item x="428"/>
        <item x="596"/>
        <item x="275"/>
        <item x="893"/>
        <item x="736"/>
        <item x="259"/>
        <item x="882"/>
        <item x="776"/>
        <item x="812"/>
        <item x="633"/>
        <item x="582"/>
        <item x="939"/>
        <item x="872"/>
        <item x="654"/>
        <item x="852"/>
        <item x="705"/>
        <item x="854"/>
        <item x="786"/>
        <item x="738"/>
        <item x="875"/>
        <item x="901"/>
        <item x="673"/>
        <item x="889"/>
        <item x="690"/>
        <item x="533"/>
        <item x="935"/>
        <item x="873"/>
        <item x="554"/>
        <item x="370"/>
        <item x="746"/>
        <item x="650"/>
        <item x="834"/>
        <item x="921"/>
        <item x="638"/>
        <item x="525"/>
        <item x="501"/>
        <item x="646"/>
        <item x="906"/>
        <item x="913"/>
        <item x="589"/>
        <item x="798"/>
        <item x="754"/>
        <item x="795"/>
        <item x="581"/>
        <item x="849"/>
        <item x="918"/>
        <item x="307"/>
        <item x="804"/>
        <item x="929"/>
        <item x="900"/>
        <item x="570"/>
        <item x="429"/>
        <item x="839"/>
        <item x="492"/>
        <item x="793"/>
        <item x="614"/>
        <item x="923"/>
        <item x="922"/>
        <item x="883"/>
        <item x="609"/>
        <item x="772"/>
        <item x="895"/>
        <item x="931"/>
        <item x="917"/>
        <item x="489"/>
        <item x="876"/>
        <item x="545"/>
        <item x="868"/>
        <item x="877"/>
        <item x="488"/>
        <item x="828"/>
        <item x="751"/>
        <item x="910"/>
        <item x="912"/>
        <item x="355"/>
        <item x="782"/>
        <item x="801"/>
        <item x="409"/>
        <item x="905"/>
        <item x="544"/>
        <item x="844"/>
        <item x="588"/>
        <item x="896"/>
        <item x="643"/>
        <item x="541"/>
        <item x="802"/>
        <item x="867"/>
        <item x="886"/>
        <item x="686"/>
        <item x="652"/>
        <item x="621"/>
        <item x="818"/>
        <item x="880"/>
        <item x="948"/>
        <item x="766"/>
        <item x="853"/>
        <item x="903"/>
        <item x="687"/>
        <item x="543"/>
        <item x="586"/>
        <item x="505"/>
        <item x="616"/>
        <item x="944"/>
        <item x="792"/>
        <item x="351"/>
        <item x="858"/>
        <item x="732"/>
        <item x="669"/>
        <item x="684"/>
        <item x="831"/>
        <item x="642"/>
        <item x="902"/>
        <item x="678"/>
        <item x="636"/>
        <item x="937"/>
        <item x="894"/>
        <item x="610"/>
        <item x="735"/>
        <item x="305"/>
        <item x="709"/>
        <item x="730"/>
        <item x="807"/>
        <item x="904"/>
        <item x="749"/>
        <item x="469"/>
        <item x="919"/>
        <item x="635"/>
        <item x="845"/>
        <item x="750"/>
        <item x="943"/>
        <item x="762"/>
        <item x="542"/>
        <item x="932"/>
        <item x="824"/>
        <item x="759"/>
        <item x="933"/>
        <item x="353"/>
        <item x="702"/>
        <item x="775"/>
        <item x="495"/>
        <item x="870"/>
        <item x="843"/>
        <item x="607"/>
        <item x="803"/>
        <item x="909"/>
        <item x="598"/>
        <item x="517"/>
        <item x="938"/>
        <item x="920"/>
        <item x="466"/>
        <item x="452"/>
        <item x="825"/>
        <item x="622"/>
        <item x="507"/>
        <item x="311"/>
        <item x="774"/>
        <item x="675"/>
        <item x="737"/>
        <item x="677"/>
        <item x="723"/>
        <item x="699"/>
        <item x="515"/>
        <item x="770"/>
        <item x="641"/>
        <item x="928"/>
        <item x="578"/>
        <item x="884"/>
        <item x="704"/>
        <item x="800"/>
        <item x="538"/>
        <item x="445"/>
        <item x="590"/>
        <item x="715"/>
        <item x="274"/>
        <item x="660"/>
        <item x="830"/>
        <item x="689"/>
        <item x="612"/>
        <item x="930"/>
        <item x="424"/>
        <item x="914"/>
        <item x="676"/>
        <item x="942"/>
        <item x="821"/>
        <item x="593"/>
        <item x="717"/>
        <item x="934"/>
        <item x="539"/>
        <item x="784"/>
        <item x="829"/>
        <item x="826"/>
        <item x="785"/>
        <item x="778"/>
        <item x="926"/>
        <item x="624"/>
        <item x="665"/>
        <item x="567"/>
        <item x="627"/>
        <item x="527"/>
        <item x="670"/>
        <item x="599"/>
        <item x="850"/>
        <item x="842"/>
        <item x="783"/>
        <item x="862"/>
        <item x="449"/>
        <item x="711"/>
        <item x="760"/>
        <item x="716"/>
        <item x="698"/>
        <item x="613"/>
        <item x="838"/>
        <item x="855"/>
        <item x="366"/>
        <item x="809"/>
        <item x="810"/>
        <item x="442"/>
        <item x="446"/>
        <item x="360"/>
        <item x="304"/>
        <item x="813"/>
        <item x="745"/>
        <item x="528"/>
        <item x="534"/>
        <item x="356"/>
        <item x="583"/>
        <item x="740"/>
        <item x="777"/>
        <item x="816"/>
        <item x="815"/>
        <item x="851"/>
        <item x="594"/>
        <item x="243"/>
        <item x="726"/>
        <item x="284"/>
        <item x="794"/>
        <item x="927"/>
        <item x="713"/>
        <item x="378"/>
        <item x="734"/>
        <item x="651"/>
        <item x="861"/>
        <item x="899"/>
        <item x="664"/>
        <item x="645"/>
        <item x="303"/>
        <item x="866"/>
        <item x="486"/>
        <item x="946"/>
        <item x="408"/>
        <item x="451"/>
        <item x="312"/>
        <item x="680"/>
        <item x="924"/>
        <item x="672"/>
        <item x="764"/>
        <item x="571"/>
        <item x="394"/>
        <item x="874"/>
        <item x="755"/>
        <item x="555"/>
        <item x="328"/>
        <item x="483"/>
        <item x="426"/>
        <item x="791"/>
        <item x="916"/>
        <item x="296"/>
        <item x="572"/>
        <item x="911"/>
        <item x="679"/>
        <item x="887"/>
        <item x="714"/>
        <item x="454"/>
        <item x="907"/>
        <item x="860"/>
        <item x="422"/>
        <item x="397"/>
        <item x="574"/>
        <item x="769"/>
        <item x="712"/>
        <item x="947"/>
        <item x="439"/>
        <item x="733"/>
        <item x="662"/>
        <item x="396"/>
        <item x="569"/>
        <item x="701"/>
        <item x="859"/>
        <item x="763"/>
        <item x="891"/>
        <item x="743"/>
        <item x="317"/>
        <item x="771"/>
        <item x="659"/>
        <item x="940"/>
        <item x="725"/>
        <item x="768"/>
        <item x="806"/>
        <item x="878"/>
        <item x="744"/>
        <item x="331"/>
        <item x="848"/>
        <item x="671"/>
        <item x="630"/>
        <item x="258"/>
        <item x="550"/>
        <item x="780"/>
        <item x="619"/>
        <item x="841"/>
        <item x="742"/>
        <item x="375"/>
        <item x="634"/>
        <item x="752"/>
        <item x="731"/>
        <item x="832"/>
        <item x="549"/>
        <item x="892"/>
        <item x="753"/>
        <item x="863"/>
        <item x="373"/>
        <item x="720"/>
        <item x="225"/>
        <item x="476"/>
        <item x="600"/>
        <item x="338"/>
        <item x="391"/>
        <item x="402"/>
        <item x="781"/>
        <item x="758"/>
        <item x="693"/>
        <item x="620"/>
        <item x="371"/>
        <item x="729"/>
        <item x="941"/>
        <item x="648"/>
        <item x="936"/>
        <item x="324"/>
        <item x="788"/>
        <item x="724"/>
        <item x="474"/>
        <item x="368"/>
        <item x="658"/>
        <item x="708"/>
        <item x="399"/>
        <item x="393"/>
        <item x="521"/>
        <item x="433"/>
        <item x="779"/>
        <item x="799"/>
        <item x="811"/>
        <item x="856"/>
        <item x="719"/>
        <item x="587"/>
        <item x="522"/>
        <item x="881"/>
        <item x="497"/>
        <item x="556"/>
        <item x="401"/>
        <item x="879"/>
        <item x="502"/>
        <item x="455"/>
        <item x="490"/>
        <item x="315"/>
        <item x="833"/>
        <item x="403"/>
        <item x="435"/>
        <item x="761"/>
        <item x="898"/>
        <item x="302"/>
        <item x="827"/>
        <item x="747"/>
        <item x="345"/>
        <item x="434"/>
        <item x="632"/>
        <item x="925"/>
        <item x="888"/>
        <item x="790"/>
        <item x="575"/>
        <item x="444"/>
        <item x="481"/>
        <item x="163"/>
        <item x="846"/>
        <item x="653"/>
        <item x="580"/>
        <item x="358"/>
        <item x="432"/>
        <item x="374"/>
        <item x="602"/>
        <item x="579"/>
        <item x="787"/>
        <item x="313"/>
        <item x="696"/>
        <item x="520"/>
        <item x="385"/>
        <item x="255"/>
        <item x="376"/>
        <item x="591"/>
        <item x="506"/>
        <item x="666"/>
        <item x="629"/>
        <item x="246"/>
        <item x="915"/>
        <item x="739"/>
        <item x="425"/>
        <item x="420"/>
        <item x="499"/>
        <item x="767"/>
        <item x="518"/>
        <item x="765"/>
        <item x="530"/>
        <item x="585"/>
        <item x="299"/>
        <item x="692"/>
        <item x="584"/>
        <item x="557"/>
        <item x="625"/>
        <item x="808"/>
        <item x="386"/>
        <item x="568"/>
        <item x="164"/>
        <item x="511"/>
        <item x="688"/>
        <item x="540"/>
        <item x="419"/>
        <item x="718"/>
        <item x="561"/>
        <item x="553"/>
        <item x="218"/>
        <item x="460"/>
        <item x="496"/>
        <item x="382"/>
        <item x="484"/>
        <item x="637"/>
        <item x="523"/>
        <item x="487"/>
        <item x="298"/>
        <item x="417"/>
        <item x="219"/>
        <item x="631"/>
        <item x="319"/>
        <item x="427"/>
        <item x="498"/>
        <item x="418"/>
        <item x="577"/>
        <item x="329"/>
        <item x="623"/>
        <item x="819"/>
        <item x="820"/>
        <item x="467"/>
        <item x="847"/>
        <item x="682"/>
        <item x="456"/>
        <item x="341"/>
        <item x="477"/>
        <item x="537"/>
        <item x="655"/>
        <item x="457"/>
        <item x="174"/>
        <item x="404"/>
        <item x="447"/>
        <item x="546"/>
        <item x="707"/>
        <item x="823"/>
        <item x="559"/>
        <item x="285"/>
        <item x="286"/>
        <item x="685"/>
        <item x="344"/>
        <item x="503"/>
        <item x="512"/>
        <item x="595"/>
        <item x="509"/>
        <item x="367"/>
        <item x="406"/>
        <item x="626"/>
        <item x="644"/>
        <item x="343"/>
        <item x="647"/>
        <item x="414"/>
        <item x="292"/>
        <item x="797"/>
        <item x="548"/>
        <item x="349"/>
        <item x="180"/>
        <item x="201"/>
        <item x="604"/>
        <item x="681"/>
        <item x="211"/>
        <item x="231"/>
        <item x="279"/>
        <item x="162"/>
        <item x="519"/>
        <item x="789"/>
        <item x="453"/>
        <item x="392"/>
        <item x="865"/>
        <item x="390"/>
        <item x="748"/>
        <item x="703"/>
        <item x="535"/>
        <item x="560"/>
        <item x="342"/>
        <item x="395"/>
        <item x="226"/>
        <item x="697"/>
        <item x="566"/>
        <item x="381"/>
        <item x="475"/>
        <item x="450"/>
        <item x="468"/>
        <item x="728"/>
        <item x="271"/>
        <item x="459"/>
        <item x="183"/>
        <item x="618"/>
        <item x="563"/>
        <item x="649"/>
        <item x="278"/>
        <item x="565"/>
        <item x="500"/>
        <item x="529"/>
        <item x="265"/>
        <item x="478"/>
        <item x="494"/>
        <item x="293"/>
        <item x="336"/>
        <item x="551"/>
        <item x="504"/>
        <item x="412"/>
        <item x="558"/>
        <item x="346"/>
        <item x="508"/>
        <item x="430"/>
        <item x="421"/>
        <item x="377"/>
        <item x="240"/>
        <item x="295"/>
        <item x="320"/>
        <item x="191"/>
        <item x="524"/>
        <item x="438"/>
        <item x="458"/>
        <item x="547"/>
        <item x="516"/>
        <item x="864"/>
        <item x="564"/>
        <item x="416"/>
        <item x="282"/>
        <item x="334"/>
        <item x="605"/>
        <item x="141"/>
        <item x="691"/>
        <item x="510"/>
        <item x="207"/>
        <item x="348"/>
        <item x="102"/>
        <item x="281"/>
        <item x="822"/>
        <item x="71"/>
        <item x="885"/>
        <item x="562"/>
        <item x="297"/>
        <item x="306"/>
        <item x="372"/>
        <item x="289"/>
        <item x="573"/>
        <item x="448"/>
        <item x="224"/>
        <item x="674"/>
        <item x="482"/>
        <item x="461"/>
        <item x="398"/>
        <item x="316"/>
        <item x="400"/>
        <item x="138"/>
        <item x="473"/>
        <item x="326"/>
        <item x="95"/>
        <item x="178"/>
        <item x="437"/>
        <item x="160"/>
        <item x="203"/>
        <item x="362"/>
        <item x="179"/>
        <item x="611"/>
        <item x="168"/>
        <item x="532"/>
        <item x="668"/>
        <item x="235"/>
        <item x="741"/>
        <item x="485"/>
        <item x="462"/>
        <item x="443"/>
        <item x="266"/>
        <item x="615"/>
        <item x="248"/>
        <item x="405"/>
        <item x="318"/>
        <item x="92"/>
        <item x="465"/>
        <item x="410"/>
        <item x="118"/>
        <item x="710"/>
        <item x="380"/>
        <item x="388"/>
        <item x="105"/>
        <item x="277"/>
        <item x="661"/>
        <item x="441"/>
        <item x="204"/>
        <item x="606"/>
        <item x="471"/>
        <item x="603"/>
        <item x="526"/>
        <item x="337"/>
        <item x="361"/>
        <item x="379"/>
        <item x="359"/>
        <item x="233"/>
        <item x="157"/>
        <item x="945"/>
        <item x="300"/>
        <item x="332"/>
        <item x="250"/>
        <item x="389"/>
        <item x="153"/>
        <item x="357"/>
        <item x="384"/>
        <item x="431"/>
        <item x="354"/>
        <item x="165"/>
        <item x="213"/>
        <item x="256"/>
        <item x="263"/>
        <item x="364"/>
        <item x="493"/>
        <item x="552"/>
        <item x="440"/>
        <item x="350"/>
        <item x="199"/>
        <item x="464"/>
        <item x="261"/>
        <item x="200"/>
        <item x="340"/>
        <item x="363"/>
        <item x="423"/>
        <item x="291"/>
        <item x="536"/>
        <item x="890"/>
        <item x="228"/>
        <item x="186"/>
        <item x="192"/>
        <item x="170"/>
        <item x="249"/>
        <item x="127"/>
        <item x="205"/>
        <item x="321"/>
        <item x="242"/>
        <item x="347"/>
        <item x="267"/>
        <item x="229"/>
        <item x="181"/>
        <item x="308"/>
        <item x="436"/>
        <item x="322"/>
        <item x="195"/>
        <item x="132"/>
        <item x="137"/>
        <item x="67"/>
        <item x="238"/>
        <item x="335"/>
        <item x="339"/>
        <item x="264"/>
        <item x="314"/>
        <item x="68"/>
        <item x="325"/>
        <item x="206"/>
        <item x="167"/>
        <item x="202"/>
        <item x="194"/>
        <item x="185"/>
        <item x="269"/>
        <item x="196"/>
        <item x="125"/>
        <item x="212"/>
        <item x="472"/>
        <item x="288"/>
        <item x="145"/>
        <item x="155"/>
        <item x="237"/>
        <item x="352"/>
        <item x="123"/>
        <item x="208"/>
        <item x="531"/>
        <item x="130"/>
        <item x="89"/>
        <item x="152"/>
        <item x="257"/>
        <item x="241"/>
        <item x="513"/>
        <item x="79"/>
        <item x="215"/>
        <item x="323"/>
        <item x="407"/>
        <item x="310"/>
        <item x="276"/>
        <item x="189"/>
        <item x="148"/>
        <item x="110"/>
        <item x="62"/>
        <item x="232"/>
        <item x="156"/>
        <item x="369"/>
        <item x="217"/>
        <item x="104"/>
        <item x="221"/>
        <item x="216"/>
        <item x="182"/>
        <item x="187"/>
        <item x="290"/>
        <item x="273"/>
        <item x="270"/>
        <item x="254"/>
        <item x="94"/>
        <item x="140"/>
        <item x="210"/>
        <item x="280"/>
        <item x="20"/>
        <item x="411"/>
        <item x="158"/>
        <item x="268"/>
        <item x="151"/>
        <item x="309"/>
        <item x="150"/>
        <item x="247"/>
        <item x="139"/>
        <item x="159"/>
        <item x="134"/>
        <item x="272"/>
        <item x="283"/>
        <item x="112"/>
        <item x="87"/>
        <item x="166"/>
        <item x="253"/>
        <item x="463"/>
        <item x="223"/>
        <item x="197"/>
        <item x="109"/>
        <item x="514"/>
        <item x="98"/>
        <item x="41"/>
        <item x="106"/>
        <item x="365"/>
        <item x="222"/>
        <item x="230"/>
        <item x="251"/>
        <item x="30"/>
        <item x="220"/>
        <item x="327"/>
        <item x="146"/>
        <item x="91"/>
        <item x="169"/>
        <item x="177"/>
        <item x="301"/>
        <item x="193"/>
        <item x="171"/>
        <item x="54"/>
        <item x="479"/>
        <item x="173"/>
        <item x="333"/>
        <item x="245"/>
        <item x="56"/>
        <item x="120"/>
        <item x="239"/>
        <item x="415"/>
        <item x="149"/>
        <item x="70"/>
        <item x="107"/>
        <item x="42"/>
        <item x="227"/>
        <item x="114"/>
        <item x="147"/>
        <item x="214"/>
        <item x="119"/>
        <item x="244"/>
        <item x="209"/>
        <item x="121"/>
        <item x="115"/>
        <item x="144"/>
        <item x="234"/>
        <item x="175"/>
        <item x="65"/>
        <item x="198"/>
        <item x="136"/>
        <item x="113"/>
        <item x="58"/>
        <item x="83"/>
        <item x="81"/>
        <item x="116"/>
        <item x="135"/>
        <item x="50"/>
        <item x="122"/>
        <item x="129"/>
        <item x="60"/>
        <item x="48"/>
        <item x="29"/>
        <item x="142"/>
        <item x="86"/>
        <item x="236"/>
        <item x="55"/>
        <item x="143"/>
        <item x="154"/>
        <item x="80"/>
        <item x="64"/>
        <item x="90"/>
        <item x="96"/>
        <item x="47"/>
        <item x="172"/>
        <item x="124"/>
        <item x="88"/>
        <item x="101"/>
        <item x="99"/>
        <item x="111"/>
        <item x="126"/>
        <item x="133"/>
        <item x="73"/>
        <item x="103"/>
        <item x="45"/>
        <item x="69"/>
        <item x="24"/>
        <item x="33"/>
        <item x="22"/>
        <item x="66"/>
        <item x="108"/>
        <item x="46"/>
        <item x="57"/>
        <item x="188"/>
        <item x="28"/>
        <item x="9"/>
        <item x="40"/>
        <item x="78"/>
        <item x="100"/>
        <item x="52"/>
        <item x="51"/>
        <item x="72"/>
        <item x="161"/>
        <item x="97"/>
        <item x="25"/>
        <item x="75"/>
        <item x="59"/>
        <item x="14"/>
        <item x="77"/>
        <item x="26"/>
        <item x="17"/>
        <item x="82"/>
        <item x="31"/>
        <item x="84"/>
        <item x="53"/>
        <item x="131"/>
        <item x="23"/>
        <item x="21"/>
        <item x="85"/>
        <item x="36"/>
        <item x="16"/>
        <item x="38"/>
        <item x="37"/>
        <item x="76"/>
        <item x="27"/>
        <item x="35"/>
        <item x="93"/>
        <item x="61"/>
        <item x="32"/>
        <item x="12"/>
        <item x="44"/>
        <item x="10"/>
        <item x="43"/>
        <item x="18"/>
        <item x="34"/>
        <item x="39"/>
        <item x="49"/>
        <item x="7"/>
        <item x="19"/>
        <item x="15"/>
        <item x="8"/>
        <item x="6"/>
        <item x="2"/>
        <item x="4"/>
        <item x="13"/>
        <item x="0"/>
        <item x="5"/>
        <item x="1"/>
        <item x="3"/>
        <item x="11"/>
        <item t="default"/>
      </items>
    </pivotField>
    <pivotField numFmtId="165" showAll="0"/>
    <pivotField showAll="0"/>
    <pivotField showAll="0"/>
    <pivotField showAll="0"/>
  </pivotFields>
  <rowFields count="1">
    <field x="0"/>
  </rowFields>
  <rowItems count="12">
    <i>
      <x v="255"/>
    </i>
    <i>
      <x v="355"/>
    </i>
    <i>
      <x v="563"/>
    </i>
    <i>
      <x v="610"/>
    </i>
    <i>
      <x v="736"/>
    </i>
    <i>
      <x v="745"/>
    </i>
    <i>
      <x v="764"/>
    </i>
    <i>
      <x v="814"/>
    </i>
    <i>
      <x v="815"/>
    </i>
    <i>
      <x v="816"/>
    </i>
    <i>
      <x v="823"/>
    </i>
    <i t="grand">
      <x/>
    </i>
  </rowItems>
  <colItems count="1">
    <i/>
  </colItems>
  <dataFields count="1">
    <dataField name="Max of Movie Rating" fld="3" subtotal="max" baseField="0" baseItem="25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4EAC457-C3EB-4D8F-BC1A-D8FCC75A9777}" name="Top_5_Vot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5:L11" firstHeaderRow="1" firstDataRow="1" firstDataCol="1"/>
  <pivotFields count="10">
    <pivotField axis="axisRow" showAll="0" measureFilter="1">
      <items count="990">
        <item x="584"/>
        <item x="471"/>
        <item x="930"/>
        <item x="907"/>
        <item x="343"/>
        <item x="687"/>
        <item x="98"/>
        <item x="849"/>
        <item x="450"/>
        <item x="264"/>
        <item x="435"/>
        <item x="512"/>
        <item x="860"/>
        <item x="668"/>
        <item x="477"/>
        <item x="382"/>
        <item x="462"/>
        <item x="831"/>
        <item x="666"/>
        <item x="504"/>
        <item x="432"/>
        <item x="526"/>
        <item x="803"/>
        <item x="283"/>
        <item x="690"/>
        <item x="951"/>
        <item x="795"/>
        <item x="665"/>
        <item x="480"/>
        <item x="39"/>
        <item x="44"/>
        <item x="521"/>
        <item x="672"/>
        <item x="318"/>
        <item x="961"/>
        <item x="966"/>
        <item x="379"/>
        <item x="429"/>
        <item x="696"/>
        <item x="277"/>
        <item x="398"/>
        <item x="585"/>
        <item x="636"/>
        <item x="693"/>
        <item x="551"/>
        <item x="694"/>
        <item x="195"/>
        <item x="700"/>
        <item x="987"/>
        <item x="235"/>
        <item x="875"/>
        <item x="408"/>
        <item x="615"/>
        <item x="707"/>
        <item x="501"/>
        <item x="220"/>
        <item x="163"/>
        <item x="400"/>
        <item x="24"/>
        <item x="703"/>
        <item x="192"/>
        <item x="843"/>
        <item x="483"/>
        <item x="674"/>
        <item x="917"/>
        <item x="529"/>
        <item x="487"/>
        <item x="800"/>
        <item x="0"/>
        <item x="12"/>
        <item x="1"/>
        <item x="4"/>
        <item x="978"/>
        <item x="259"/>
        <item x="626"/>
        <item x="627"/>
        <item x="721"/>
        <item x="346"/>
        <item x="447"/>
        <item x="661"/>
        <item x="295"/>
        <item x="576"/>
        <item x="927"/>
        <item x="768"/>
        <item x="588"/>
        <item x="405"/>
        <item x="308"/>
        <item x="682"/>
        <item x="361"/>
        <item x="436"/>
        <item x="590"/>
        <item x="75"/>
        <item x="799"/>
        <item x="508"/>
        <item x="973"/>
        <item x="635"/>
        <item x="18"/>
        <item x="792"/>
        <item x="536"/>
        <item x="873"/>
        <item x="478"/>
        <item x="520"/>
        <item x="660"/>
        <item x="695"/>
        <item x="146"/>
        <item x="830"/>
        <item x="13"/>
        <item x="453"/>
        <item x="350"/>
        <item x="610"/>
        <item x="63"/>
        <item x="491"/>
        <item x="601"/>
        <item x="204"/>
        <item x="790"/>
        <item x="548"/>
        <item x="593"/>
        <item x="797"/>
        <item x="560"/>
        <item x="970"/>
        <item x="640"/>
        <item x="237"/>
        <item x="870"/>
        <item x="253"/>
        <item x="938"/>
        <item x="23"/>
        <item x="368"/>
        <item x="125"/>
        <item x="27"/>
        <item x="755"/>
        <item x="258"/>
        <item x="188"/>
        <item x="345"/>
        <item x="167"/>
        <item x="550"/>
        <item x="290"/>
        <item x="410"/>
        <item x="852"/>
        <item x="762"/>
        <item x="857"/>
        <item x="64"/>
        <item x="158"/>
        <item x="244"/>
        <item x="597"/>
        <item x="611"/>
        <item x="896"/>
        <item x="500"/>
        <item x="482"/>
        <item x="734"/>
        <item x="864"/>
        <item x="201"/>
        <item x="858"/>
        <item x="963"/>
        <item x="230"/>
        <item x="771"/>
        <item x="675"/>
        <item x="625"/>
        <item x="499"/>
        <item x="667"/>
        <item x="573"/>
        <item x="92"/>
        <item x="748"/>
        <item x="546"/>
        <item x="735"/>
        <item x="708"/>
        <item x="681"/>
        <item x="782"/>
        <item x="455"/>
        <item x="679"/>
        <item x="698"/>
        <item x="669"/>
        <item x="954"/>
        <item x="297"/>
        <item x="506"/>
        <item x="958"/>
        <item x="969"/>
        <item x="962"/>
        <item x="632"/>
        <item x="656"/>
        <item x="128"/>
        <item x="691"/>
        <item x="103"/>
        <item x="102"/>
        <item x="418"/>
        <item x="956"/>
        <item x="200"/>
        <item x="51"/>
        <item x="41"/>
        <item x="288"/>
        <item x="678"/>
        <item x="376"/>
        <item x="416"/>
        <item x="781"/>
        <item x="786"/>
        <item x="806"/>
        <item x="545"/>
        <item x="296"/>
        <item x="535"/>
        <item x="140"/>
        <item x="57"/>
        <item x="634"/>
        <item x="974"/>
        <item x="891"/>
        <item x="774"/>
        <item x="761"/>
        <item x="943"/>
        <item x="801"/>
        <item x="647"/>
        <item x="403"/>
        <item x="325"/>
        <item x="212"/>
        <item x="96"/>
        <item x="965"/>
        <item x="834"/>
        <item x="369"/>
        <item x="732"/>
        <item x="561"/>
        <item x="555"/>
        <item x="616"/>
        <item x="433"/>
        <item x="796"/>
        <item x="637"/>
        <item x="794"/>
        <item x="586"/>
        <item x="639"/>
        <item x="671"/>
        <item x="619"/>
        <item x="323"/>
        <item x="841"/>
        <item x="587"/>
        <item x="123"/>
        <item x="654"/>
        <item x="741"/>
        <item x="720"/>
        <item x="90"/>
        <item x="147"/>
        <item x="317"/>
        <item x="444"/>
        <item x="389"/>
        <item x="9"/>
        <item x="109"/>
        <item x="159"/>
        <item x="473"/>
        <item x="620"/>
        <item x="456"/>
        <item x="533"/>
        <item x="348"/>
        <item x="365"/>
        <item x="185"/>
        <item x="42"/>
        <item x="60"/>
        <item x="737"/>
        <item x="972"/>
        <item x="967"/>
        <item x="730"/>
        <item x="139"/>
        <item x="653"/>
        <item x="449"/>
        <item x="17"/>
        <item x="10"/>
        <item x="833"/>
        <item x="101"/>
        <item x="798"/>
        <item x="354"/>
        <item x="510"/>
        <item x="832"/>
        <item x="618"/>
        <item x="886"/>
        <item x="845"/>
        <item x="744"/>
        <item x="621"/>
        <item x="709"/>
        <item x="538"/>
        <item x="223"/>
        <item x="713"/>
        <item x="530"/>
        <item x="776"/>
        <item x="835"/>
        <item x="599"/>
        <item x="256"/>
        <item x="648"/>
        <item x="883"/>
        <item x="213"/>
        <item x="250"/>
        <item x="340"/>
        <item x="409"/>
        <item x="371"/>
        <item x="684"/>
        <item x="321"/>
        <item x="614"/>
        <item x="728"/>
        <item x="583"/>
        <item x="124"/>
        <item x="330"/>
        <item x="467"/>
        <item x="751"/>
        <item x="579"/>
        <item x="649"/>
        <item x="106"/>
        <item x="79"/>
        <item x="683"/>
        <item x="955"/>
        <item x="838"/>
        <item x="623"/>
        <item x="157"/>
        <item x="412"/>
        <item x="725"/>
        <item x="344"/>
        <item x="72"/>
        <item x="50"/>
        <item x="14"/>
        <item x="66"/>
        <item x="61"/>
        <item x="59"/>
        <item x="94"/>
        <item x="46"/>
        <item x="688"/>
        <item x="908"/>
        <item x="631"/>
        <item x="964"/>
        <item x="689"/>
        <item x="630"/>
        <item x="366"/>
        <item x="898"/>
        <item x="341"/>
        <item x="241"/>
        <item x="392"/>
        <item x="740"/>
        <item x="183"/>
        <item x="513"/>
        <item x="926"/>
        <item x="809"/>
        <item x="524"/>
        <item x="948"/>
        <item x="393"/>
        <item x="242"/>
        <item x="210"/>
        <item x="810"/>
        <item x="427"/>
        <item x="977"/>
        <item x="227"/>
        <item x="164"/>
        <item x="214"/>
        <item x="920"/>
        <item x="657"/>
        <item x="180"/>
        <item x="911"/>
        <item x="404"/>
        <item x="347"/>
        <item x="313"/>
        <item x="73"/>
        <item x="69"/>
        <item x="143"/>
        <item x="722"/>
        <item x="986"/>
        <item x="83"/>
        <item x="19"/>
        <item x="591"/>
        <item x="89"/>
        <item x="337"/>
        <item x="99"/>
        <item x="245"/>
        <item x="445"/>
        <item x="749"/>
        <item x="470"/>
        <item x="918"/>
        <item x="80"/>
        <item x="527"/>
        <item x="132"/>
        <item x="736"/>
        <item x="791"/>
        <item x="179"/>
        <item x="161"/>
        <item x="21"/>
        <item x="131"/>
        <item x="248"/>
        <item x="753"/>
        <item x="757"/>
        <item x="865"/>
        <item x="304"/>
        <item x="246"/>
        <item x="906"/>
        <item x="575"/>
        <item x="828"/>
        <item x="914"/>
        <item x="676"/>
        <item x="557"/>
        <item x="458"/>
        <item x="33"/>
        <item x="439"/>
        <item x="664"/>
        <item x="646"/>
        <item x="600"/>
        <item x="93"/>
        <item x="53"/>
        <item x="731"/>
        <item x="746"/>
        <item x="702"/>
        <item x="928"/>
        <item x="31"/>
        <item x="373"/>
        <item x="6"/>
        <item x="49"/>
        <item x="16"/>
        <item x="779"/>
        <item x="145"/>
        <item x="950"/>
        <item x="266"/>
        <item x="395"/>
        <item x="847"/>
        <item x="839"/>
        <item x="189"/>
        <item x="758"/>
        <item x="311"/>
        <item x="306"/>
        <item x="603"/>
        <item x="488"/>
        <item x="750"/>
        <item x="929"/>
        <item x="186"/>
        <item x="154"/>
        <item x="144"/>
        <item x="218"/>
        <item x="272"/>
        <item x="711"/>
        <item x="570"/>
        <item x="278"/>
        <item x="717"/>
        <item x="468"/>
        <item x="556"/>
        <item x="509"/>
        <item x="659"/>
        <item x="170"/>
        <item x="726"/>
        <item x="577"/>
        <item x="569"/>
        <item x="490"/>
        <item x="766"/>
        <item x="133"/>
        <item x="338"/>
        <item x="862"/>
        <item x="165"/>
        <item x="824"/>
        <item x="528"/>
        <item x="658"/>
        <item x="262"/>
        <item x="355"/>
        <item x="202"/>
        <item x="115"/>
        <item x="172"/>
        <item x="110"/>
        <item x="231"/>
        <item x="169"/>
        <item x="322"/>
        <item x="142"/>
        <item x="622"/>
        <item x="417"/>
        <item x="802"/>
        <item x="935"/>
        <item x="549"/>
        <item x="484"/>
        <item x="813"/>
        <item x="216"/>
        <item x="451"/>
        <item x="465"/>
        <item x="191"/>
        <item x="176"/>
        <item x="160"/>
        <item x="274"/>
        <item x="628"/>
        <item x="763"/>
        <item x="22"/>
        <item x="68"/>
        <item x="394"/>
        <item x="936"/>
        <item x="793"/>
        <item x="531"/>
        <item x="263"/>
        <item x="97"/>
        <item x="135"/>
        <item x="138"/>
        <item x="196"/>
        <item x="328"/>
        <item x="152"/>
        <item x="119"/>
        <item x="349"/>
        <item x="182"/>
        <item x="807"/>
        <item x="905"/>
        <item x="924"/>
        <item x="234"/>
        <item x="704"/>
        <item x="567"/>
        <item x="909"/>
        <item x="280"/>
        <item x="505"/>
        <item x="406"/>
        <item x="522"/>
        <item x="374"/>
        <item x="422"/>
        <item x="261"/>
        <item x="122"/>
        <item x="844"/>
        <item x="580"/>
        <item x="88"/>
        <item x="184"/>
        <item x="307"/>
        <item x="383"/>
        <item x="105"/>
        <item x="390"/>
        <item x="739"/>
        <item x="381"/>
        <item x="823"/>
        <item x="411"/>
        <item x="442"/>
        <item x="554"/>
        <item x="525"/>
        <item x="268"/>
        <item x="489"/>
        <item x="384"/>
        <item x="358"/>
        <item x="772"/>
        <item x="851"/>
        <item x="719"/>
        <item x="899"/>
        <item x="434"/>
        <item x="229"/>
        <item x="310"/>
        <item x="541"/>
        <item x="559"/>
        <item x="715"/>
        <item x="869"/>
        <item x="888"/>
        <item x="976"/>
        <item x="818"/>
        <item x="507"/>
        <item x="846"/>
        <item x="971"/>
        <item x="933"/>
        <item x="271"/>
        <item x="362"/>
        <item x="724"/>
        <item x="854"/>
        <item x="414"/>
        <item x="819"/>
        <item x="55"/>
        <item x="37"/>
        <item x="95"/>
        <item x="40"/>
        <item x="148"/>
        <item x="552"/>
        <item x="921"/>
        <item x="662"/>
        <item x="680"/>
        <item x="385"/>
        <item x="426"/>
        <item x="286"/>
        <item x="944"/>
        <item x="745"/>
        <item x="257"/>
        <item x="437"/>
        <item x="320"/>
        <item x="784"/>
        <item x="787"/>
        <item x="190"/>
        <item x="805"/>
        <item x="495"/>
        <item x="175"/>
        <item x="336"/>
        <item x="401"/>
        <item x="209"/>
        <item x="903"/>
        <item x="516"/>
        <item x="291"/>
        <item x="651"/>
        <item x="492"/>
        <item x="162"/>
        <item x="181"/>
        <item x="523"/>
        <item x="856"/>
        <item x="811"/>
        <item x="863"/>
        <item x="517"/>
        <item x="677"/>
        <item x="485"/>
        <item x="238"/>
        <item x="224"/>
        <item x="498"/>
        <item x="240"/>
        <item x="949"/>
        <item x="469"/>
        <item x="335"/>
        <item x="670"/>
        <item x="602"/>
        <item x="878"/>
        <item x="515"/>
        <item x="38"/>
        <item x="493"/>
        <item x="663"/>
        <item x="423"/>
        <item x="612"/>
        <item x="815"/>
        <item x="814"/>
        <item x="537"/>
        <item x="247"/>
        <item x="685"/>
        <item x="239"/>
        <item x="564"/>
        <item x="747"/>
        <item x="968"/>
        <item x="464"/>
        <item x="568"/>
        <item x="947"/>
        <item x="457"/>
        <item x="399"/>
        <item x="300"/>
        <item x="543"/>
        <item x="544"/>
        <item x="287"/>
        <item x="729"/>
        <item x="357"/>
        <item x="377"/>
        <item x="215"/>
        <item x="199"/>
        <item x="233"/>
        <item x="62"/>
        <item x="113"/>
        <item x="91"/>
        <item x="534"/>
        <item x="315"/>
        <item x="686"/>
        <item x="153"/>
        <item x="312"/>
        <item x="706"/>
        <item x="29"/>
        <item x="503"/>
        <item x="716"/>
        <item x="821"/>
        <item x="352"/>
        <item x="783"/>
        <item x="866"/>
        <item x="329"/>
        <item x="925"/>
        <item x="900"/>
        <item x="332"/>
        <item x="592"/>
        <item x="769"/>
        <item x="474"/>
        <item x="324"/>
        <item x="710"/>
        <item x="70"/>
        <item x="415"/>
        <item x="86"/>
        <item x="100"/>
        <item x="67"/>
        <item x="26"/>
        <item x="71"/>
        <item x="356"/>
        <item x="5"/>
        <item x="563"/>
        <item x="692"/>
        <item x="868"/>
        <item x="932"/>
        <item x="342"/>
        <item x="428"/>
        <item x="254"/>
        <item x="104"/>
        <item x="43"/>
        <item x="149"/>
        <item x="77"/>
        <item x="34"/>
        <item x="243"/>
        <item x="3"/>
        <item x="15"/>
        <item x="872"/>
        <item x="931"/>
        <item x="848"/>
        <item x="519"/>
        <item x="116"/>
        <item x="673"/>
        <item x="608"/>
        <item x="514"/>
        <item x="334"/>
        <item x="953"/>
        <item x="723"/>
        <item x="353"/>
        <item x="460"/>
        <item x="197"/>
        <item x="137"/>
        <item x="174"/>
        <item x="273"/>
        <item x="194"/>
        <item x="773"/>
        <item x="236"/>
        <item x="655"/>
        <item x="380"/>
        <item x="885"/>
        <item x="219"/>
        <item x="285"/>
        <item x="281"/>
        <item x="367"/>
        <item x="606"/>
        <item x="980"/>
        <item x="837"/>
        <item x="360"/>
        <item x="111"/>
        <item x="130"/>
        <item x="984"/>
        <item x="8"/>
        <item x="788"/>
        <item x="652"/>
        <item x="107"/>
        <item x="880"/>
        <item x="923"/>
        <item x="644"/>
        <item x="494"/>
        <item x="309"/>
        <item x="211"/>
        <item x="785"/>
        <item x="566"/>
        <item x="542"/>
        <item x="275"/>
        <item x="825"/>
        <item x="942"/>
        <item x="981"/>
        <item x="299"/>
        <item x="118"/>
        <item x="303"/>
        <item x="472"/>
        <item x="466"/>
        <item x="820"/>
        <item x="177"/>
        <item x="770"/>
        <item x="438"/>
        <item x="882"/>
        <item x="108"/>
        <item x="48"/>
        <item x="32"/>
        <item x="193"/>
        <item x="699"/>
        <item x="539"/>
        <item x="983"/>
        <item x="459"/>
        <item x="959"/>
        <item x="759"/>
        <item x="205"/>
        <item x="705"/>
        <item x="890"/>
        <item x="897"/>
        <item x="279"/>
        <item x="572"/>
        <item x="481"/>
        <item x="780"/>
        <item x="816"/>
        <item x="20"/>
        <item x="496"/>
        <item x="598"/>
        <item x="916"/>
        <item x="581"/>
        <item x="945"/>
        <item x="431"/>
        <item x="372"/>
        <item x="613"/>
        <item x="701"/>
        <item x="641"/>
        <item x="364"/>
        <item x="448"/>
        <item x="402"/>
        <item x="441"/>
        <item x="284"/>
        <item x="718"/>
        <item x="553"/>
        <item x="221"/>
        <item x="910"/>
        <item x="251"/>
        <item x="178"/>
        <item x="386"/>
        <item x="939"/>
        <item x="982"/>
        <item x="712"/>
        <item x="764"/>
        <item x="988"/>
        <item x="47"/>
        <item x="54"/>
        <item x="56"/>
        <item x="822"/>
        <item x="912"/>
        <item x="461"/>
        <item x="136"/>
        <item x="78"/>
        <item x="112"/>
        <item x="150"/>
        <item x="853"/>
        <item x="697"/>
        <item x="594"/>
        <item x="155"/>
        <item x="881"/>
        <item x="294"/>
        <item x="52"/>
        <item x="915"/>
        <item x="391"/>
        <item x="292"/>
        <item x="475"/>
        <item x="265"/>
        <item x="960"/>
        <item x="397"/>
        <item x="486"/>
        <item x="252"/>
        <item x="889"/>
        <item x="7"/>
        <item x="804"/>
        <item x="607"/>
        <item x="893"/>
        <item x="419"/>
        <item x="65"/>
        <item x="25"/>
        <item x="58"/>
        <item x="894"/>
        <item x="166"/>
        <item x="937"/>
        <item x="156"/>
        <item x="413"/>
        <item x="642"/>
        <item x="255"/>
        <item x="120"/>
        <item x="293"/>
        <item x="420"/>
        <item x="208"/>
        <item x="302"/>
        <item x="276"/>
        <item x="319"/>
        <item x="378"/>
        <item x="574"/>
        <item x="871"/>
        <item x="808"/>
        <item x="859"/>
        <item x="168"/>
        <item x="777"/>
        <item x="650"/>
        <item x="879"/>
        <item x="454"/>
        <item x="479"/>
        <item x="957"/>
        <item x="756"/>
        <item x="589"/>
        <item x="476"/>
        <item x="497"/>
        <item x="207"/>
        <item x="643"/>
        <item x="440"/>
        <item x="895"/>
        <item x="952"/>
        <item x="74"/>
        <item x="289"/>
        <item x="904"/>
        <item x="877"/>
        <item x="578"/>
        <item x="206"/>
        <item x="141"/>
        <item x="187"/>
        <item x="421"/>
        <item x="733"/>
        <item x="778"/>
        <item x="463"/>
        <item x="884"/>
        <item x="754"/>
        <item x="562"/>
        <item x="596"/>
        <item x="126"/>
        <item x="85"/>
        <item x="134"/>
        <item x="127"/>
        <item x="827"/>
        <item x="617"/>
        <item x="874"/>
        <item x="919"/>
        <item x="333"/>
        <item x="305"/>
        <item x="387"/>
        <item x="901"/>
        <item x="370"/>
        <item x="605"/>
        <item x="270"/>
        <item x="114"/>
        <item x="82"/>
        <item x="151"/>
        <item x="2"/>
        <item x="571"/>
        <item x="446"/>
        <item x="812"/>
        <item x="985"/>
        <item x="396"/>
        <item x="11"/>
        <item x="604"/>
        <item x="331"/>
        <item x="226"/>
        <item x="36"/>
        <item x="35"/>
        <item x="817"/>
        <item x="129"/>
        <item x="30"/>
        <item x="28"/>
        <item x="84"/>
        <item x="171"/>
        <item x="424"/>
        <item x="327"/>
        <item x="876"/>
        <item x="225"/>
        <item x="633"/>
        <item x="351"/>
        <item x="558"/>
        <item x="314"/>
        <item x="765"/>
        <item x="228"/>
        <item x="855"/>
        <item x="645"/>
        <item x="326"/>
        <item x="121"/>
        <item x="624"/>
        <item x="767"/>
        <item x="727"/>
        <item x="850"/>
        <item x="518"/>
        <item x="842"/>
        <item x="81"/>
        <item x="222"/>
        <item x="775"/>
        <item x="913"/>
        <item x="217"/>
        <item x="430"/>
        <item x="232"/>
        <item x="975"/>
        <item x="173"/>
        <item x="282"/>
        <item x="922"/>
        <item x="595"/>
        <item x="934"/>
        <item x="547"/>
        <item x="582"/>
        <item x="752"/>
        <item x="540"/>
        <item x="359"/>
        <item x="941"/>
        <item x="829"/>
        <item x="452"/>
        <item x="629"/>
        <item x="742"/>
        <item x="267"/>
        <item x="743"/>
        <item x="298"/>
        <item x="269"/>
        <item x="789"/>
        <item x="502"/>
        <item x="87"/>
        <item x="203"/>
        <item x="511"/>
        <item x="249"/>
        <item x="892"/>
        <item x="407"/>
        <item x="316"/>
        <item x="375"/>
        <item x="887"/>
        <item x="940"/>
        <item x="826"/>
        <item x="714"/>
        <item x="902"/>
        <item x="443"/>
        <item x="532"/>
        <item x="363"/>
        <item x="198"/>
        <item x="117"/>
        <item x="260"/>
        <item x="946"/>
        <item x="609"/>
        <item x="565"/>
        <item x="425"/>
        <item x="738"/>
        <item x="861"/>
        <item x="979"/>
        <item x="840"/>
        <item x="836"/>
        <item x="638"/>
        <item x="76"/>
        <item x="760"/>
        <item x="301"/>
        <item x="867"/>
        <item x="339"/>
        <item x="388"/>
        <item x="45"/>
        <item t="default"/>
      </items>
    </pivotField>
    <pivotField showAll="0"/>
    <pivotField showAll="0"/>
    <pivotField showAll="0"/>
    <pivotField showAll="0"/>
    <pivotField showAll="0"/>
    <pivotField numFmtId="165" showAll="0"/>
    <pivotField showAll="0"/>
    <pivotField dataField="1" showAll="0"/>
    <pivotField showAll="0"/>
  </pivotFields>
  <rowFields count="1">
    <field x="0"/>
  </rowFields>
  <rowItems count="6">
    <i>
      <x v="255"/>
    </i>
    <i>
      <x v="355"/>
    </i>
    <i>
      <x v="563"/>
    </i>
    <i>
      <x v="736"/>
    </i>
    <i>
      <x v="823"/>
    </i>
    <i t="grand">
      <x/>
    </i>
  </rowItems>
  <colItems count="1">
    <i/>
  </colItems>
  <dataFields count="1">
    <dataField name="Sum of Votes" fld="8"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55"/>
          </reference>
        </references>
      </pivotArea>
    </chartFormat>
    <chartFormat chart="0" format="6">
      <pivotArea type="data" outline="0" fieldPosition="0">
        <references count="2">
          <reference field="4294967294" count="1" selected="0">
            <x v="0"/>
          </reference>
          <reference field="0" count="1" selected="0">
            <x v="355"/>
          </reference>
        </references>
      </pivotArea>
    </chartFormat>
    <chartFormat chart="0" format="7">
      <pivotArea type="data" outline="0" fieldPosition="0">
        <references count="2">
          <reference field="4294967294" count="1" selected="0">
            <x v="0"/>
          </reference>
          <reference field="0" count="1" selected="0">
            <x v="563"/>
          </reference>
        </references>
      </pivotArea>
    </chartFormat>
    <chartFormat chart="0" format="8">
      <pivotArea type="data" outline="0" fieldPosition="0">
        <references count="2">
          <reference field="4294967294" count="1" selected="0">
            <x v="0"/>
          </reference>
          <reference field="0" count="1" selected="0">
            <x v="736"/>
          </reference>
        </references>
      </pivotArea>
    </chartFormat>
    <chartFormat chart="0" format="9">
      <pivotArea type="data" outline="0" fieldPosition="0">
        <references count="2">
          <reference field="4294967294" count="1" selected="0">
            <x v="0"/>
          </reference>
          <reference field="0" count="1" selected="0">
            <x v="823"/>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0" count="1" selected="0">
            <x v="255"/>
          </reference>
        </references>
      </pivotArea>
    </chartFormat>
    <chartFormat chart="2" format="18">
      <pivotArea type="data" outline="0" fieldPosition="0">
        <references count="2">
          <reference field="4294967294" count="1" selected="0">
            <x v="0"/>
          </reference>
          <reference field="0" count="1" selected="0">
            <x v="355"/>
          </reference>
        </references>
      </pivotArea>
    </chartFormat>
    <chartFormat chart="2" format="19">
      <pivotArea type="data" outline="0" fieldPosition="0">
        <references count="2">
          <reference field="4294967294" count="1" selected="0">
            <x v="0"/>
          </reference>
          <reference field="0" count="1" selected="0">
            <x v="563"/>
          </reference>
        </references>
      </pivotArea>
    </chartFormat>
    <chartFormat chart="2" format="20">
      <pivotArea type="data" outline="0" fieldPosition="0">
        <references count="2">
          <reference field="4294967294" count="1" selected="0">
            <x v="0"/>
          </reference>
          <reference field="0" count="1" selected="0">
            <x v="736"/>
          </reference>
        </references>
      </pivotArea>
    </chartFormat>
    <chartFormat chart="2" format="21">
      <pivotArea type="data" outline="0" fieldPosition="0">
        <references count="2">
          <reference field="4294967294" count="1" selected="0">
            <x v="0"/>
          </reference>
          <reference field="0" count="1" selected="0">
            <x v="823"/>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AF65A1D-BAAB-4C0E-8393-7F6A6FF08C9E}" name="Year_Gross"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H62:I68" firstHeaderRow="1" firstDataRow="1" firstDataCol="1"/>
  <pivotFields count="7">
    <pivotField axis="axisRow" showAll="0">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 dataField="1" showAll="0"/>
    <pivotField showAll="0"/>
    <pivotField showAll="0"/>
    <pivotField showAll="0"/>
    <pivotField showAll="0"/>
    <pivotField numFmtId="14" showAll="0">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s>
  <rowFields count="1">
    <field x="0"/>
  </rowFields>
  <rowItems count="6">
    <i>
      <x v="40"/>
    </i>
    <i>
      <x v="41"/>
    </i>
    <i>
      <x v="42"/>
    </i>
    <i>
      <x v="43"/>
    </i>
    <i>
      <x v="44"/>
    </i>
    <i t="grand">
      <x/>
    </i>
  </rowItems>
  <colItems count="1">
    <i/>
  </colItems>
  <dataFields count="1">
    <dataField name="Average of Gross" fld="1" subtotal="average" baseField="0"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66" name="Date">
      <autoFilter ref="A1">
        <filterColumn colId="0">
          <customFilters and="1">
            <customFilter operator="greaterThanOrEqual" val="39814"/>
            <customFilter operator="lessThanOrEqual" val="416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183555-3C23-4888-BBC6-AD0A65023688}" name="Genre_Avg_Rating"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34:M41" firstHeaderRow="1" firstDataRow="1" firstDataCol="1"/>
  <pivotFields count="3">
    <pivotField axis="axisRow" showAll="0">
      <items count="22">
        <item x="0"/>
        <item x="1"/>
        <item x="6"/>
        <item x="11"/>
        <item x="9"/>
        <item x="7"/>
        <item h="1" x="20"/>
        <item h="1" x="3"/>
        <item h="1" x="10"/>
        <item h="1" x="2"/>
        <item h="1" x="13"/>
        <item h="1" x="15"/>
        <item h="1" x="12"/>
        <item h="1" x="16"/>
        <item h="1" x="14"/>
        <item h="1" x="4"/>
        <item h="1" x="5"/>
        <item h="1" x="19"/>
        <item h="1" x="8"/>
        <item h="1" x="17"/>
        <item h="1" x="18"/>
        <item t="default"/>
      </items>
    </pivotField>
    <pivotField dataField="1" showAll="0"/>
    <pivotField showAll="0"/>
  </pivotFields>
  <rowFields count="1">
    <field x="0"/>
  </rowFields>
  <rowItems count="7">
    <i>
      <x/>
    </i>
    <i>
      <x v="1"/>
    </i>
    <i>
      <x v="2"/>
    </i>
    <i>
      <x v="3"/>
    </i>
    <i>
      <x v="4"/>
    </i>
    <i>
      <x v="5"/>
    </i>
    <i t="grand">
      <x/>
    </i>
  </rowItems>
  <colItems count="1">
    <i/>
  </colItems>
  <dataFields count="1">
    <dataField name="Average of Movie Rating" fld="1" subtotal="average" baseField="0"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9FE131-374F-4C8E-B782-A9F6B7999758}" name="Top_5_Gros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5:I11" firstHeaderRow="1" firstDataRow="1" firstDataCol="1"/>
  <pivotFields count="10">
    <pivotField showAll="0"/>
    <pivotField axis="axisRow" showAll="0" measureFilter="1">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 showAll="0"/>
    <pivotField showAll="0"/>
    <pivotField showAll="0"/>
    <pivotField dataField="1" showAll="0"/>
    <pivotField numFmtId="165" showAll="0"/>
    <pivotField showAll="0"/>
    <pivotField showAll="0"/>
    <pivotField showAll="0"/>
  </pivotFields>
  <rowFields count="1">
    <field x="1"/>
  </rowFields>
  <rowItems count="6">
    <i>
      <x v="46"/>
    </i>
    <i>
      <x v="47"/>
    </i>
    <i>
      <x v="48"/>
    </i>
    <i>
      <x v="49"/>
    </i>
    <i>
      <x v="50"/>
    </i>
    <i t="grand">
      <x/>
    </i>
  </rowItems>
  <colItems count="1">
    <i/>
  </colItems>
  <dataFields count="1">
    <dataField name="Sum of Gross (in Millions)" fld="5" baseField="1" baseItem="0"/>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50"/>
          </reference>
        </references>
      </pivotArea>
    </chartFormat>
    <chartFormat chart="4" format="6">
      <pivotArea type="data" outline="0" fieldPosition="0">
        <references count="2">
          <reference field="4294967294" count="1" selected="0">
            <x v="0"/>
          </reference>
          <reference field="1" count="1" selected="0">
            <x v="46"/>
          </reference>
        </references>
      </pivotArea>
    </chartFormat>
    <chartFormat chart="4" format="7">
      <pivotArea type="data" outline="0" fieldPosition="0">
        <references count="2">
          <reference field="4294967294" count="1" selected="0">
            <x v="0"/>
          </reference>
          <reference field="1" count="1" selected="0">
            <x v="47"/>
          </reference>
        </references>
      </pivotArea>
    </chartFormat>
    <chartFormat chart="4" format="8">
      <pivotArea type="data" outline="0" fieldPosition="0">
        <references count="2">
          <reference field="4294967294" count="1" selected="0">
            <x v="0"/>
          </reference>
          <reference field="1" count="1" selected="0">
            <x v="48"/>
          </reference>
        </references>
      </pivotArea>
    </chartFormat>
    <chartFormat chart="4" format="9">
      <pivotArea type="data" outline="0" fieldPosition="0">
        <references count="2">
          <reference field="4294967294" count="1" selected="0">
            <x v="0"/>
          </reference>
          <reference field="1" count="1" selected="0">
            <x v="49"/>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1" count="1" selected="0">
            <x v="46"/>
          </reference>
        </references>
      </pivotArea>
    </chartFormat>
    <chartFormat chart="6" format="18">
      <pivotArea type="data" outline="0" fieldPosition="0">
        <references count="2">
          <reference field="4294967294" count="1" selected="0">
            <x v="0"/>
          </reference>
          <reference field="1" count="1" selected="0">
            <x v="47"/>
          </reference>
        </references>
      </pivotArea>
    </chartFormat>
    <chartFormat chart="6" format="19">
      <pivotArea type="data" outline="0" fieldPosition="0">
        <references count="2">
          <reference field="4294967294" count="1" selected="0">
            <x v="0"/>
          </reference>
          <reference field="1" count="1" selected="0">
            <x v="48"/>
          </reference>
        </references>
      </pivotArea>
    </chartFormat>
    <chartFormat chart="6" format="20">
      <pivotArea type="data" outline="0" fieldPosition="0">
        <references count="2">
          <reference field="4294967294" count="1" selected="0">
            <x v="0"/>
          </reference>
          <reference field="1" count="1" selected="0">
            <x v="49"/>
          </reference>
        </references>
      </pivotArea>
    </chartFormat>
    <chartFormat chart="6" format="21">
      <pivotArea type="data" outline="0" fieldPosition="0">
        <references count="2">
          <reference field="4294967294" count="1" selected="0">
            <x v="0"/>
          </reference>
          <reference field="1" count="1" selected="0">
            <x v="5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6DBFAD-FE4E-48A9-99AD-CD2C0FF9EFF2}" name="Year_Duration"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E62:F68" firstHeaderRow="1" firstDataRow="1" firstDataCol="1"/>
  <pivotFields count="7">
    <pivotField axis="axisRow" showAll="0">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 showAll="0"/>
    <pivotField showAll="0"/>
    <pivotField dataField="1" showAll="0"/>
    <pivotField showAll="0"/>
    <pivotField showAll="0"/>
    <pivotField numFmtId="14" showAll="0">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s>
  <rowFields count="1">
    <field x="0"/>
  </rowFields>
  <rowItems count="6">
    <i>
      <x v="40"/>
    </i>
    <i>
      <x v="41"/>
    </i>
    <i>
      <x v="42"/>
    </i>
    <i>
      <x v="43"/>
    </i>
    <i>
      <x v="44"/>
    </i>
    <i t="grand">
      <x/>
    </i>
  </rowItems>
  <colItems count="1">
    <i/>
  </colItems>
  <dataFields count="1">
    <dataField name="Average of Duration" fld="3" subtotal="average" baseField="0" baseItem="0"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66" name="Date">
      <autoFilter ref="A1">
        <filterColumn colId="0">
          <customFilters and="1">
            <customFilter operator="greaterThanOrEqual" val="39814"/>
            <customFilter operator="lessThanOrEqual" val="416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0A5E5B-4B5F-4751-85DF-A29220E9A6D8}" name="Top_10_Movi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E5:F16" firstHeaderRow="1" firstDataRow="1" firstDataCol="1"/>
  <pivotFields count="10">
    <pivotField axis="axisRow" showAll="0" measureFilter="1" sortType="descending">
      <items count="990">
        <item x="584"/>
        <item x="471"/>
        <item x="930"/>
        <item x="907"/>
        <item x="343"/>
        <item x="687"/>
        <item x="98"/>
        <item x="849"/>
        <item x="450"/>
        <item x="264"/>
        <item x="435"/>
        <item x="512"/>
        <item x="860"/>
        <item x="668"/>
        <item x="477"/>
        <item x="382"/>
        <item x="462"/>
        <item x="831"/>
        <item x="666"/>
        <item x="504"/>
        <item x="432"/>
        <item x="526"/>
        <item x="803"/>
        <item x="283"/>
        <item x="690"/>
        <item x="951"/>
        <item x="795"/>
        <item x="665"/>
        <item x="480"/>
        <item x="39"/>
        <item x="44"/>
        <item x="521"/>
        <item x="672"/>
        <item x="318"/>
        <item x="961"/>
        <item x="966"/>
        <item x="379"/>
        <item x="429"/>
        <item x="696"/>
        <item x="277"/>
        <item x="398"/>
        <item x="585"/>
        <item x="636"/>
        <item x="693"/>
        <item x="551"/>
        <item x="694"/>
        <item x="195"/>
        <item x="700"/>
        <item x="987"/>
        <item x="235"/>
        <item x="875"/>
        <item x="408"/>
        <item x="615"/>
        <item x="707"/>
        <item x="501"/>
        <item x="220"/>
        <item x="163"/>
        <item x="400"/>
        <item x="24"/>
        <item x="703"/>
        <item x="192"/>
        <item x="843"/>
        <item x="483"/>
        <item x="674"/>
        <item x="917"/>
        <item x="529"/>
        <item x="487"/>
        <item x="800"/>
        <item x="0"/>
        <item x="12"/>
        <item x="1"/>
        <item x="4"/>
        <item x="978"/>
        <item x="259"/>
        <item x="626"/>
        <item x="627"/>
        <item x="721"/>
        <item x="346"/>
        <item x="447"/>
        <item x="661"/>
        <item x="295"/>
        <item x="576"/>
        <item x="927"/>
        <item x="768"/>
        <item x="588"/>
        <item x="405"/>
        <item x="308"/>
        <item x="682"/>
        <item x="361"/>
        <item x="436"/>
        <item x="590"/>
        <item x="75"/>
        <item x="799"/>
        <item x="508"/>
        <item x="973"/>
        <item x="635"/>
        <item x="18"/>
        <item x="792"/>
        <item x="536"/>
        <item x="873"/>
        <item x="478"/>
        <item x="520"/>
        <item x="660"/>
        <item x="695"/>
        <item x="146"/>
        <item x="830"/>
        <item x="13"/>
        <item x="453"/>
        <item x="350"/>
        <item x="610"/>
        <item x="63"/>
        <item x="491"/>
        <item x="601"/>
        <item x="204"/>
        <item x="790"/>
        <item x="548"/>
        <item x="593"/>
        <item x="797"/>
        <item x="560"/>
        <item x="970"/>
        <item x="640"/>
        <item x="237"/>
        <item x="870"/>
        <item x="253"/>
        <item x="938"/>
        <item x="23"/>
        <item x="368"/>
        <item x="125"/>
        <item x="27"/>
        <item x="755"/>
        <item x="258"/>
        <item x="188"/>
        <item x="345"/>
        <item x="167"/>
        <item x="550"/>
        <item x="290"/>
        <item x="410"/>
        <item x="852"/>
        <item x="762"/>
        <item x="857"/>
        <item x="64"/>
        <item x="158"/>
        <item x="244"/>
        <item x="597"/>
        <item x="611"/>
        <item x="896"/>
        <item x="500"/>
        <item x="482"/>
        <item x="734"/>
        <item x="864"/>
        <item x="201"/>
        <item x="858"/>
        <item x="963"/>
        <item x="230"/>
        <item x="771"/>
        <item x="675"/>
        <item x="625"/>
        <item x="499"/>
        <item x="667"/>
        <item x="573"/>
        <item x="92"/>
        <item x="748"/>
        <item x="546"/>
        <item x="735"/>
        <item x="708"/>
        <item x="681"/>
        <item x="782"/>
        <item x="455"/>
        <item x="679"/>
        <item x="698"/>
        <item x="669"/>
        <item x="954"/>
        <item x="297"/>
        <item x="506"/>
        <item x="958"/>
        <item x="969"/>
        <item x="962"/>
        <item x="632"/>
        <item x="656"/>
        <item x="128"/>
        <item x="691"/>
        <item x="103"/>
        <item x="102"/>
        <item x="418"/>
        <item x="956"/>
        <item x="200"/>
        <item x="51"/>
        <item x="41"/>
        <item x="288"/>
        <item x="678"/>
        <item x="376"/>
        <item x="416"/>
        <item x="781"/>
        <item x="786"/>
        <item x="806"/>
        <item x="545"/>
        <item x="296"/>
        <item x="535"/>
        <item x="140"/>
        <item x="57"/>
        <item x="634"/>
        <item x="974"/>
        <item x="891"/>
        <item x="774"/>
        <item x="761"/>
        <item x="943"/>
        <item x="801"/>
        <item x="647"/>
        <item x="403"/>
        <item x="325"/>
        <item x="212"/>
        <item x="96"/>
        <item x="965"/>
        <item x="834"/>
        <item x="369"/>
        <item x="732"/>
        <item x="561"/>
        <item x="555"/>
        <item x="616"/>
        <item x="433"/>
        <item x="796"/>
        <item x="637"/>
        <item x="794"/>
        <item x="586"/>
        <item x="639"/>
        <item x="671"/>
        <item x="619"/>
        <item x="323"/>
        <item x="841"/>
        <item x="587"/>
        <item x="123"/>
        <item x="654"/>
        <item x="741"/>
        <item x="720"/>
        <item x="90"/>
        <item x="147"/>
        <item x="317"/>
        <item x="444"/>
        <item x="389"/>
        <item x="9"/>
        <item x="109"/>
        <item x="159"/>
        <item x="473"/>
        <item x="620"/>
        <item x="456"/>
        <item x="533"/>
        <item x="348"/>
        <item x="365"/>
        <item x="185"/>
        <item x="42"/>
        <item x="60"/>
        <item x="737"/>
        <item x="972"/>
        <item x="967"/>
        <item x="730"/>
        <item x="139"/>
        <item x="653"/>
        <item x="449"/>
        <item x="17"/>
        <item x="10"/>
        <item x="833"/>
        <item x="101"/>
        <item x="798"/>
        <item x="354"/>
        <item x="510"/>
        <item x="832"/>
        <item x="618"/>
        <item x="886"/>
        <item x="845"/>
        <item x="744"/>
        <item x="621"/>
        <item x="709"/>
        <item x="538"/>
        <item x="223"/>
        <item x="713"/>
        <item x="530"/>
        <item x="776"/>
        <item x="835"/>
        <item x="599"/>
        <item x="256"/>
        <item x="648"/>
        <item x="883"/>
        <item x="213"/>
        <item x="250"/>
        <item x="340"/>
        <item x="409"/>
        <item x="371"/>
        <item x="684"/>
        <item x="321"/>
        <item x="614"/>
        <item x="728"/>
        <item x="583"/>
        <item x="124"/>
        <item x="330"/>
        <item x="467"/>
        <item x="751"/>
        <item x="579"/>
        <item x="649"/>
        <item x="106"/>
        <item x="79"/>
        <item x="683"/>
        <item x="955"/>
        <item x="838"/>
        <item x="623"/>
        <item x="157"/>
        <item x="412"/>
        <item x="725"/>
        <item x="344"/>
        <item x="72"/>
        <item x="50"/>
        <item x="14"/>
        <item x="66"/>
        <item x="61"/>
        <item x="59"/>
        <item x="94"/>
        <item x="46"/>
        <item x="688"/>
        <item x="908"/>
        <item x="631"/>
        <item x="964"/>
        <item x="689"/>
        <item x="630"/>
        <item x="366"/>
        <item x="898"/>
        <item x="341"/>
        <item x="241"/>
        <item x="392"/>
        <item x="740"/>
        <item x="183"/>
        <item x="513"/>
        <item x="926"/>
        <item x="809"/>
        <item x="524"/>
        <item x="948"/>
        <item x="393"/>
        <item x="242"/>
        <item x="210"/>
        <item x="810"/>
        <item x="427"/>
        <item x="977"/>
        <item x="227"/>
        <item x="164"/>
        <item x="214"/>
        <item x="920"/>
        <item x="657"/>
        <item x="180"/>
        <item x="911"/>
        <item x="404"/>
        <item x="347"/>
        <item x="313"/>
        <item x="73"/>
        <item x="69"/>
        <item x="143"/>
        <item x="722"/>
        <item x="986"/>
        <item x="83"/>
        <item x="19"/>
        <item x="591"/>
        <item x="89"/>
        <item x="337"/>
        <item x="99"/>
        <item x="245"/>
        <item x="445"/>
        <item x="749"/>
        <item x="470"/>
        <item x="918"/>
        <item x="80"/>
        <item x="527"/>
        <item x="132"/>
        <item x="736"/>
        <item x="791"/>
        <item x="179"/>
        <item x="161"/>
        <item x="21"/>
        <item x="131"/>
        <item x="248"/>
        <item x="753"/>
        <item x="757"/>
        <item x="865"/>
        <item x="304"/>
        <item x="246"/>
        <item x="906"/>
        <item x="575"/>
        <item x="828"/>
        <item x="914"/>
        <item x="676"/>
        <item x="557"/>
        <item x="458"/>
        <item x="33"/>
        <item x="439"/>
        <item x="664"/>
        <item x="646"/>
        <item x="600"/>
        <item x="93"/>
        <item x="53"/>
        <item x="731"/>
        <item x="746"/>
        <item x="702"/>
        <item x="928"/>
        <item x="31"/>
        <item x="373"/>
        <item x="6"/>
        <item x="49"/>
        <item x="16"/>
        <item x="779"/>
        <item x="145"/>
        <item x="950"/>
        <item x="266"/>
        <item x="395"/>
        <item x="847"/>
        <item x="839"/>
        <item x="189"/>
        <item x="758"/>
        <item x="311"/>
        <item x="306"/>
        <item x="603"/>
        <item x="488"/>
        <item x="750"/>
        <item x="929"/>
        <item x="186"/>
        <item x="154"/>
        <item x="144"/>
        <item x="218"/>
        <item x="272"/>
        <item x="711"/>
        <item x="570"/>
        <item x="278"/>
        <item x="717"/>
        <item x="468"/>
        <item x="556"/>
        <item x="509"/>
        <item x="659"/>
        <item x="170"/>
        <item x="726"/>
        <item x="577"/>
        <item x="569"/>
        <item x="490"/>
        <item x="766"/>
        <item x="133"/>
        <item x="338"/>
        <item x="862"/>
        <item x="165"/>
        <item x="824"/>
        <item x="528"/>
        <item x="658"/>
        <item x="262"/>
        <item x="355"/>
        <item x="202"/>
        <item x="115"/>
        <item x="172"/>
        <item x="110"/>
        <item x="231"/>
        <item x="169"/>
        <item x="322"/>
        <item x="142"/>
        <item x="622"/>
        <item x="417"/>
        <item x="802"/>
        <item x="935"/>
        <item x="549"/>
        <item x="484"/>
        <item x="813"/>
        <item x="216"/>
        <item x="451"/>
        <item x="465"/>
        <item x="191"/>
        <item x="176"/>
        <item x="160"/>
        <item x="274"/>
        <item x="628"/>
        <item x="763"/>
        <item x="22"/>
        <item x="68"/>
        <item x="394"/>
        <item x="936"/>
        <item x="793"/>
        <item x="531"/>
        <item x="263"/>
        <item x="97"/>
        <item x="135"/>
        <item x="138"/>
        <item x="196"/>
        <item x="328"/>
        <item x="152"/>
        <item x="119"/>
        <item x="349"/>
        <item x="182"/>
        <item x="807"/>
        <item x="905"/>
        <item x="924"/>
        <item x="234"/>
        <item x="704"/>
        <item x="567"/>
        <item x="909"/>
        <item x="280"/>
        <item x="505"/>
        <item x="406"/>
        <item x="522"/>
        <item x="374"/>
        <item x="422"/>
        <item x="261"/>
        <item x="122"/>
        <item x="844"/>
        <item x="580"/>
        <item x="88"/>
        <item x="184"/>
        <item x="307"/>
        <item x="383"/>
        <item x="105"/>
        <item x="390"/>
        <item x="739"/>
        <item x="381"/>
        <item x="823"/>
        <item x="411"/>
        <item x="442"/>
        <item x="554"/>
        <item x="525"/>
        <item x="268"/>
        <item x="489"/>
        <item x="384"/>
        <item x="358"/>
        <item x="772"/>
        <item x="851"/>
        <item x="719"/>
        <item x="899"/>
        <item x="434"/>
        <item x="229"/>
        <item x="310"/>
        <item x="541"/>
        <item x="559"/>
        <item x="715"/>
        <item x="869"/>
        <item x="888"/>
        <item x="976"/>
        <item x="818"/>
        <item x="507"/>
        <item x="846"/>
        <item x="971"/>
        <item x="933"/>
        <item x="271"/>
        <item x="362"/>
        <item x="724"/>
        <item x="854"/>
        <item x="414"/>
        <item x="819"/>
        <item x="55"/>
        <item x="37"/>
        <item x="95"/>
        <item x="40"/>
        <item x="148"/>
        <item x="552"/>
        <item x="921"/>
        <item x="662"/>
        <item x="680"/>
        <item x="385"/>
        <item x="426"/>
        <item x="286"/>
        <item x="944"/>
        <item x="745"/>
        <item x="257"/>
        <item x="437"/>
        <item x="320"/>
        <item x="784"/>
        <item x="787"/>
        <item x="190"/>
        <item x="805"/>
        <item x="495"/>
        <item x="175"/>
        <item x="336"/>
        <item x="401"/>
        <item x="209"/>
        <item x="903"/>
        <item x="516"/>
        <item x="291"/>
        <item x="651"/>
        <item x="492"/>
        <item x="162"/>
        <item x="181"/>
        <item x="523"/>
        <item x="856"/>
        <item x="811"/>
        <item x="863"/>
        <item x="517"/>
        <item x="677"/>
        <item x="485"/>
        <item x="238"/>
        <item x="224"/>
        <item x="498"/>
        <item x="240"/>
        <item x="949"/>
        <item x="469"/>
        <item x="335"/>
        <item x="670"/>
        <item x="602"/>
        <item x="878"/>
        <item x="515"/>
        <item x="38"/>
        <item x="493"/>
        <item x="663"/>
        <item x="423"/>
        <item x="612"/>
        <item x="815"/>
        <item x="814"/>
        <item x="537"/>
        <item x="247"/>
        <item x="685"/>
        <item x="239"/>
        <item x="564"/>
        <item x="747"/>
        <item x="968"/>
        <item x="464"/>
        <item x="568"/>
        <item x="947"/>
        <item x="457"/>
        <item x="399"/>
        <item x="300"/>
        <item x="543"/>
        <item x="544"/>
        <item x="287"/>
        <item x="729"/>
        <item x="357"/>
        <item x="377"/>
        <item x="215"/>
        <item x="199"/>
        <item x="233"/>
        <item x="62"/>
        <item x="113"/>
        <item x="91"/>
        <item x="534"/>
        <item x="315"/>
        <item x="686"/>
        <item x="153"/>
        <item x="312"/>
        <item x="706"/>
        <item x="29"/>
        <item x="503"/>
        <item x="716"/>
        <item x="821"/>
        <item x="352"/>
        <item x="783"/>
        <item x="866"/>
        <item x="329"/>
        <item x="925"/>
        <item x="900"/>
        <item x="332"/>
        <item x="592"/>
        <item x="769"/>
        <item x="474"/>
        <item x="324"/>
        <item x="710"/>
        <item x="70"/>
        <item x="415"/>
        <item x="86"/>
        <item x="100"/>
        <item x="67"/>
        <item x="26"/>
        <item x="71"/>
        <item x="356"/>
        <item x="5"/>
        <item x="563"/>
        <item x="692"/>
        <item x="868"/>
        <item x="932"/>
        <item x="342"/>
        <item x="428"/>
        <item x="254"/>
        <item x="104"/>
        <item x="43"/>
        <item x="149"/>
        <item x="77"/>
        <item x="34"/>
        <item x="243"/>
        <item x="3"/>
        <item x="15"/>
        <item x="872"/>
        <item x="931"/>
        <item x="848"/>
        <item x="519"/>
        <item x="116"/>
        <item x="673"/>
        <item x="608"/>
        <item x="514"/>
        <item x="334"/>
        <item x="953"/>
        <item x="723"/>
        <item x="353"/>
        <item x="460"/>
        <item x="197"/>
        <item x="137"/>
        <item x="174"/>
        <item x="273"/>
        <item x="194"/>
        <item x="773"/>
        <item x="236"/>
        <item x="655"/>
        <item x="380"/>
        <item x="885"/>
        <item x="219"/>
        <item x="285"/>
        <item x="281"/>
        <item x="367"/>
        <item x="606"/>
        <item x="980"/>
        <item x="837"/>
        <item x="360"/>
        <item x="111"/>
        <item x="130"/>
        <item x="984"/>
        <item x="8"/>
        <item x="788"/>
        <item x="652"/>
        <item x="107"/>
        <item x="880"/>
        <item x="923"/>
        <item x="644"/>
        <item x="494"/>
        <item x="309"/>
        <item x="211"/>
        <item x="785"/>
        <item x="566"/>
        <item x="542"/>
        <item x="275"/>
        <item x="825"/>
        <item x="942"/>
        <item x="981"/>
        <item x="299"/>
        <item x="118"/>
        <item x="303"/>
        <item x="472"/>
        <item x="466"/>
        <item x="820"/>
        <item x="177"/>
        <item x="770"/>
        <item x="438"/>
        <item x="882"/>
        <item x="108"/>
        <item x="48"/>
        <item x="32"/>
        <item x="193"/>
        <item x="699"/>
        <item x="539"/>
        <item x="983"/>
        <item x="459"/>
        <item x="959"/>
        <item x="759"/>
        <item x="205"/>
        <item x="705"/>
        <item x="890"/>
        <item x="897"/>
        <item x="279"/>
        <item x="572"/>
        <item x="481"/>
        <item x="780"/>
        <item x="816"/>
        <item x="20"/>
        <item x="496"/>
        <item x="598"/>
        <item x="916"/>
        <item x="581"/>
        <item x="945"/>
        <item x="431"/>
        <item x="372"/>
        <item x="613"/>
        <item x="701"/>
        <item x="641"/>
        <item x="364"/>
        <item x="448"/>
        <item x="402"/>
        <item x="441"/>
        <item x="284"/>
        <item x="718"/>
        <item x="553"/>
        <item x="221"/>
        <item x="910"/>
        <item x="251"/>
        <item x="178"/>
        <item x="386"/>
        <item x="939"/>
        <item x="982"/>
        <item x="712"/>
        <item x="764"/>
        <item x="988"/>
        <item x="47"/>
        <item x="54"/>
        <item x="56"/>
        <item x="822"/>
        <item x="912"/>
        <item x="461"/>
        <item x="136"/>
        <item x="78"/>
        <item x="112"/>
        <item x="150"/>
        <item x="853"/>
        <item x="697"/>
        <item x="594"/>
        <item x="155"/>
        <item x="881"/>
        <item x="294"/>
        <item x="52"/>
        <item x="915"/>
        <item x="391"/>
        <item x="292"/>
        <item x="475"/>
        <item x="265"/>
        <item x="960"/>
        <item x="397"/>
        <item x="486"/>
        <item x="252"/>
        <item x="889"/>
        <item x="7"/>
        <item x="804"/>
        <item x="607"/>
        <item x="893"/>
        <item x="419"/>
        <item x="65"/>
        <item x="25"/>
        <item x="58"/>
        <item x="894"/>
        <item x="166"/>
        <item x="937"/>
        <item x="156"/>
        <item x="413"/>
        <item x="642"/>
        <item x="255"/>
        <item x="120"/>
        <item x="293"/>
        <item x="420"/>
        <item x="208"/>
        <item x="302"/>
        <item x="276"/>
        <item x="319"/>
        <item x="378"/>
        <item x="574"/>
        <item x="871"/>
        <item x="808"/>
        <item x="859"/>
        <item x="168"/>
        <item x="777"/>
        <item x="650"/>
        <item x="879"/>
        <item x="454"/>
        <item x="479"/>
        <item x="957"/>
        <item x="756"/>
        <item x="589"/>
        <item x="476"/>
        <item x="497"/>
        <item x="207"/>
        <item x="643"/>
        <item x="440"/>
        <item x="895"/>
        <item x="952"/>
        <item x="74"/>
        <item x="289"/>
        <item x="904"/>
        <item x="877"/>
        <item x="578"/>
        <item x="206"/>
        <item x="141"/>
        <item x="187"/>
        <item x="421"/>
        <item x="733"/>
        <item x="778"/>
        <item x="463"/>
        <item x="884"/>
        <item x="754"/>
        <item x="562"/>
        <item x="596"/>
        <item x="126"/>
        <item x="85"/>
        <item x="134"/>
        <item x="127"/>
        <item x="827"/>
        <item x="617"/>
        <item x="874"/>
        <item x="919"/>
        <item x="333"/>
        <item x="305"/>
        <item x="387"/>
        <item x="901"/>
        <item x="370"/>
        <item x="605"/>
        <item x="270"/>
        <item x="114"/>
        <item x="82"/>
        <item x="151"/>
        <item x="2"/>
        <item x="571"/>
        <item x="446"/>
        <item x="812"/>
        <item x="985"/>
        <item x="396"/>
        <item x="11"/>
        <item x="604"/>
        <item x="331"/>
        <item x="226"/>
        <item x="36"/>
        <item x="35"/>
        <item x="817"/>
        <item x="129"/>
        <item x="30"/>
        <item x="28"/>
        <item x="84"/>
        <item x="171"/>
        <item x="424"/>
        <item x="327"/>
        <item x="876"/>
        <item x="225"/>
        <item x="633"/>
        <item x="351"/>
        <item x="558"/>
        <item x="314"/>
        <item x="765"/>
        <item x="228"/>
        <item x="855"/>
        <item x="645"/>
        <item x="326"/>
        <item x="121"/>
        <item x="624"/>
        <item x="767"/>
        <item x="727"/>
        <item x="850"/>
        <item x="518"/>
        <item x="842"/>
        <item x="81"/>
        <item x="222"/>
        <item x="775"/>
        <item x="913"/>
        <item x="217"/>
        <item x="430"/>
        <item x="232"/>
        <item x="975"/>
        <item x="173"/>
        <item x="282"/>
        <item x="922"/>
        <item x="595"/>
        <item x="934"/>
        <item x="547"/>
        <item x="582"/>
        <item x="752"/>
        <item x="540"/>
        <item x="359"/>
        <item x="941"/>
        <item x="829"/>
        <item x="452"/>
        <item x="629"/>
        <item x="742"/>
        <item x="267"/>
        <item x="743"/>
        <item x="298"/>
        <item x="269"/>
        <item x="789"/>
        <item x="502"/>
        <item x="87"/>
        <item x="203"/>
        <item x="511"/>
        <item x="249"/>
        <item x="892"/>
        <item x="407"/>
        <item x="316"/>
        <item x="375"/>
        <item x="887"/>
        <item x="940"/>
        <item x="826"/>
        <item x="714"/>
        <item x="902"/>
        <item x="443"/>
        <item x="532"/>
        <item x="363"/>
        <item x="198"/>
        <item x="117"/>
        <item x="260"/>
        <item x="946"/>
        <item x="609"/>
        <item x="565"/>
        <item x="425"/>
        <item x="738"/>
        <item x="861"/>
        <item x="979"/>
        <item x="840"/>
        <item x="836"/>
        <item x="638"/>
        <item x="76"/>
        <item x="760"/>
        <item x="301"/>
        <item x="867"/>
        <item x="339"/>
        <item x="388"/>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numFmtId="165" showAll="0"/>
    <pivotField showAll="0"/>
    <pivotField showAll="0"/>
    <pivotField showAll="0"/>
  </pivotFields>
  <rowFields count="1">
    <field x="0"/>
  </rowFields>
  <rowItems count="11">
    <i>
      <x v="68"/>
    </i>
    <i>
      <x v="70"/>
    </i>
    <i>
      <x v="809"/>
    </i>
    <i>
      <x v="886"/>
    </i>
    <i>
      <x v="672"/>
    </i>
    <i>
      <x v="71"/>
    </i>
    <i>
      <x v="658"/>
    </i>
    <i>
      <x v="96"/>
    </i>
    <i>
      <x v="401"/>
    </i>
    <i>
      <x v="29"/>
    </i>
    <i t="grand">
      <x/>
    </i>
  </rowItems>
  <colItems count="1">
    <i/>
  </colItems>
  <dataFields count="1">
    <dataField name="Sum of Worldwide LT Gross" fld="6" baseField="0" baseItem="0" numFmtId="165"/>
  </dataFields>
  <chartFormats count="1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68"/>
          </reference>
        </references>
      </pivotArea>
    </chartFormat>
    <chartFormat chart="6" format="4">
      <pivotArea type="data" outline="0" fieldPosition="0">
        <references count="2">
          <reference field="4294967294" count="1" selected="0">
            <x v="0"/>
          </reference>
          <reference field="0" count="1" selected="0">
            <x v="70"/>
          </reference>
        </references>
      </pivotArea>
    </chartFormat>
    <chartFormat chart="6" format="5">
      <pivotArea type="data" outline="0" fieldPosition="0">
        <references count="2">
          <reference field="4294967294" count="1" selected="0">
            <x v="0"/>
          </reference>
          <reference field="0" count="1" selected="0">
            <x v="809"/>
          </reference>
        </references>
      </pivotArea>
    </chartFormat>
    <chartFormat chart="6" format="6">
      <pivotArea type="data" outline="0" fieldPosition="0">
        <references count="2">
          <reference field="4294967294" count="1" selected="0">
            <x v="0"/>
          </reference>
          <reference field="0" count="1" selected="0">
            <x v="886"/>
          </reference>
        </references>
      </pivotArea>
    </chartFormat>
    <chartFormat chart="6" format="7">
      <pivotArea type="data" outline="0" fieldPosition="0">
        <references count="2">
          <reference field="4294967294" count="1" selected="0">
            <x v="0"/>
          </reference>
          <reference field="0" count="1" selected="0">
            <x v="672"/>
          </reference>
        </references>
      </pivotArea>
    </chartFormat>
    <chartFormat chart="6" format="8">
      <pivotArea type="data" outline="0" fieldPosition="0">
        <references count="2">
          <reference field="4294967294" count="1" selected="0">
            <x v="0"/>
          </reference>
          <reference field="0" count="1" selected="0">
            <x v="71"/>
          </reference>
        </references>
      </pivotArea>
    </chartFormat>
    <chartFormat chart="6" format="9">
      <pivotArea type="data" outline="0" fieldPosition="0">
        <references count="2">
          <reference field="4294967294" count="1" selected="0">
            <x v="0"/>
          </reference>
          <reference field="0" count="1" selected="0">
            <x v="658"/>
          </reference>
        </references>
      </pivotArea>
    </chartFormat>
    <chartFormat chart="6" format="10">
      <pivotArea type="data" outline="0" fieldPosition="0">
        <references count="2">
          <reference field="4294967294" count="1" selected="0">
            <x v="0"/>
          </reference>
          <reference field="0" count="1" selected="0">
            <x v="96"/>
          </reference>
        </references>
      </pivotArea>
    </chartFormat>
    <chartFormat chart="6" format="11">
      <pivotArea type="data" outline="0" fieldPosition="0">
        <references count="2">
          <reference field="4294967294" count="1" selected="0">
            <x v="0"/>
          </reference>
          <reference field="0" count="1" selected="0">
            <x v="401"/>
          </reference>
        </references>
      </pivotArea>
    </chartFormat>
    <chartFormat chart="6" format="12">
      <pivotArea type="data" outline="0" fieldPosition="0">
        <references count="2">
          <reference field="4294967294" count="1" selected="0">
            <x v="0"/>
          </reference>
          <reference field="0" count="1" selected="0">
            <x v="29"/>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67018E-5937-4A87-A187-17C3B09CE8C5}" name="Top_10_Longe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13:I24" firstHeaderRow="1" firstDataRow="1" firstDataCol="1"/>
  <pivotFields count="10">
    <pivotField axis="axisRow" showAll="0" measureFilter="1" sortType="ascending">
      <items count="990">
        <item x="584"/>
        <item x="471"/>
        <item x="930"/>
        <item x="907"/>
        <item x="343"/>
        <item x="687"/>
        <item x="98"/>
        <item x="849"/>
        <item x="450"/>
        <item x="264"/>
        <item x="435"/>
        <item x="512"/>
        <item x="860"/>
        <item x="668"/>
        <item x="477"/>
        <item x="382"/>
        <item x="462"/>
        <item x="831"/>
        <item x="666"/>
        <item x="504"/>
        <item x="432"/>
        <item x="526"/>
        <item x="803"/>
        <item x="283"/>
        <item x="690"/>
        <item x="951"/>
        <item x="795"/>
        <item x="665"/>
        <item x="480"/>
        <item x="39"/>
        <item x="44"/>
        <item x="521"/>
        <item x="672"/>
        <item x="318"/>
        <item x="961"/>
        <item x="966"/>
        <item x="379"/>
        <item x="429"/>
        <item x="696"/>
        <item x="277"/>
        <item x="398"/>
        <item x="585"/>
        <item x="636"/>
        <item x="693"/>
        <item x="551"/>
        <item x="694"/>
        <item x="195"/>
        <item x="700"/>
        <item x="987"/>
        <item x="235"/>
        <item x="875"/>
        <item x="408"/>
        <item x="615"/>
        <item x="707"/>
        <item x="501"/>
        <item x="220"/>
        <item x="163"/>
        <item x="400"/>
        <item x="24"/>
        <item x="703"/>
        <item x="192"/>
        <item x="843"/>
        <item x="483"/>
        <item x="674"/>
        <item x="917"/>
        <item x="529"/>
        <item x="487"/>
        <item x="800"/>
        <item x="0"/>
        <item x="12"/>
        <item x="1"/>
        <item x="4"/>
        <item x="978"/>
        <item x="259"/>
        <item x="626"/>
        <item x="627"/>
        <item x="721"/>
        <item x="346"/>
        <item x="447"/>
        <item x="661"/>
        <item x="295"/>
        <item x="576"/>
        <item x="927"/>
        <item x="768"/>
        <item x="588"/>
        <item x="405"/>
        <item x="308"/>
        <item x="682"/>
        <item x="361"/>
        <item x="436"/>
        <item x="590"/>
        <item x="75"/>
        <item x="799"/>
        <item x="508"/>
        <item x="973"/>
        <item x="635"/>
        <item x="18"/>
        <item x="792"/>
        <item x="536"/>
        <item x="873"/>
        <item x="478"/>
        <item x="520"/>
        <item x="660"/>
        <item x="695"/>
        <item x="146"/>
        <item x="830"/>
        <item x="13"/>
        <item x="453"/>
        <item x="350"/>
        <item x="610"/>
        <item x="63"/>
        <item x="491"/>
        <item x="601"/>
        <item x="204"/>
        <item x="790"/>
        <item x="548"/>
        <item x="593"/>
        <item x="797"/>
        <item x="560"/>
        <item x="970"/>
        <item x="640"/>
        <item x="237"/>
        <item x="870"/>
        <item x="253"/>
        <item x="938"/>
        <item x="23"/>
        <item x="368"/>
        <item x="125"/>
        <item x="27"/>
        <item x="755"/>
        <item x="258"/>
        <item x="188"/>
        <item x="345"/>
        <item x="167"/>
        <item x="550"/>
        <item x="290"/>
        <item x="410"/>
        <item x="852"/>
        <item x="762"/>
        <item x="857"/>
        <item x="64"/>
        <item x="158"/>
        <item x="244"/>
        <item x="597"/>
        <item x="611"/>
        <item x="896"/>
        <item x="500"/>
        <item x="482"/>
        <item x="734"/>
        <item x="864"/>
        <item x="201"/>
        <item x="858"/>
        <item x="963"/>
        <item x="230"/>
        <item x="771"/>
        <item x="675"/>
        <item x="625"/>
        <item x="499"/>
        <item x="667"/>
        <item x="573"/>
        <item x="92"/>
        <item x="748"/>
        <item x="546"/>
        <item x="735"/>
        <item x="708"/>
        <item x="681"/>
        <item x="782"/>
        <item x="455"/>
        <item x="679"/>
        <item x="698"/>
        <item x="669"/>
        <item x="954"/>
        <item x="297"/>
        <item x="506"/>
        <item x="958"/>
        <item x="969"/>
        <item x="962"/>
        <item x="632"/>
        <item x="656"/>
        <item x="128"/>
        <item x="691"/>
        <item x="103"/>
        <item x="102"/>
        <item x="418"/>
        <item x="956"/>
        <item x="200"/>
        <item x="51"/>
        <item x="41"/>
        <item x="288"/>
        <item x="678"/>
        <item x="376"/>
        <item x="416"/>
        <item x="781"/>
        <item x="786"/>
        <item x="806"/>
        <item x="545"/>
        <item x="296"/>
        <item x="535"/>
        <item x="140"/>
        <item x="57"/>
        <item x="634"/>
        <item x="974"/>
        <item x="891"/>
        <item x="774"/>
        <item x="761"/>
        <item x="943"/>
        <item x="801"/>
        <item x="647"/>
        <item x="403"/>
        <item x="325"/>
        <item x="212"/>
        <item x="96"/>
        <item x="965"/>
        <item x="834"/>
        <item x="369"/>
        <item x="732"/>
        <item x="561"/>
        <item x="555"/>
        <item x="616"/>
        <item x="433"/>
        <item x="796"/>
        <item x="637"/>
        <item x="794"/>
        <item x="586"/>
        <item x="639"/>
        <item x="671"/>
        <item x="619"/>
        <item x="323"/>
        <item x="841"/>
        <item x="587"/>
        <item x="123"/>
        <item x="654"/>
        <item x="741"/>
        <item x="720"/>
        <item x="90"/>
        <item x="147"/>
        <item x="317"/>
        <item x="444"/>
        <item x="389"/>
        <item x="9"/>
        <item x="109"/>
        <item x="159"/>
        <item x="473"/>
        <item x="620"/>
        <item x="456"/>
        <item x="533"/>
        <item x="348"/>
        <item x="365"/>
        <item x="185"/>
        <item x="42"/>
        <item x="60"/>
        <item x="737"/>
        <item x="972"/>
        <item x="967"/>
        <item x="730"/>
        <item x="139"/>
        <item x="653"/>
        <item x="449"/>
        <item x="17"/>
        <item x="10"/>
        <item x="833"/>
        <item x="101"/>
        <item x="798"/>
        <item x="354"/>
        <item x="510"/>
        <item x="832"/>
        <item x="618"/>
        <item x="886"/>
        <item x="845"/>
        <item x="744"/>
        <item x="621"/>
        <item x="709"/>
        <item x="538"/>
        <item x="223"/>
        <item x="713"/>
        <item x="530"/>
        <item x="776"/>
        <item x="835"/>
        <item x="599"/>
        <item x="256"/>
        <item x="648"/>
        <item x="883"/>
        <item x="213"/>
        <item x="250"/>
        <item x="340"/>
        <item x="409"/>
        <item x="371"/>
        <item x="684"/>
        <item x="321"/>
        <item x="614"/>
        <item x="728"/>
        <item x="583"/>
        <item x="124"/>
        <item x="330"/>
        <item x="467"/>
        <item x="751"/>
        <item x="579"/>
        <item x="649"/>
        <item x="106"/>
        <item x="79"/>
        <item x="683"/>
        <item x="955"/>
        <item x="838"/>
        <item x="623"/>
        <item x="157"/>
        <item x="412"/>
        <item x="725"/>
        <item x="344"/>
        <item x="72"/>
        <item x="50"/>
        <item x="14"/>
        <item x="66"/>
        <item x="61"/>
        <item x="59"/>
        <item x="94"/>
        <item x="46"/>
        <item x="688"/>
        <item x="908"/>
        <item x="631"/>
        <item x="964"/>
        <item x="689"/>
        <item x="630"/>
        <item x="366"/>
        <item x="898"/>
        <item x="341"/>
        <item x="241"/>
        <item x="392"/>
        <item x="740"/>
        <item x="183"/>
        <item x="513"/>
        <item x="926"/>
        <item x="809"/>
        <item x="524"/>
        <item x="948"/>
        <item x="393"/>
        <item x="242"/>
        <item x="210"/>
        <item x="810"/>
        <item x="427"/>
        <item x="977"/>
        <item x="227"/>
        <item x="164"/>
        <item x="214"/>
        <item x="920"/>
        <item x="657"/>
        <item x="180"/>
        <item x="911"/>
        <item x="404"/>
        <item x="347"/>
        <item x="313"/>
        <item x="73"/>
        <item x="69"/>
        <item x="143"/>
        <item x="722"/>
        <item x="986"/>
        <item x="83"/>
        <item x="19"/>
        <item x="591"/>
        <item x="89"/>
        <item x="337"/>
        <item x="99"/>
        <item x="245"/>
        <item x="445"/>
        <item x="749"/>
        <item x="470"/>
        <item x="918"/>
        <item x="80"/>
        <item x="527"/>
        <item x="132"/>
        <item x="736"/>
        <item x="791"/>
        <item x="179"/>
        <item x="161"/>
        <item x="21"/>
        <item x="131"/>
        <item x="248"/>
        <item x="753"/>
        <item x="757"/>
        <item x="865"/>
        <item x="304"/>
        <item x="246"/>
        <item x="906"/>
        <item x="575"/>
        <item x="828"/>
        <item x="914"/>
        <item x="676"/>
        <item x="557"/>
        <item x="458"/>
        <item x="33"/>
        <item x="439"/>
        <item x="664"/>
        <item x="646"/>
        <item x="600"/>
        <item x="93"/>
        <item x="53"/>
        <item x="731"/>
        <item x="746"/>
        <item x="702"/>
        <item x="928"/>
        <item x="31"/>
        <item x="373"/>
        <item x="6"/>
        <item x="49"/>
        <item x="16"/>
        <item x="779"/>
        <item x="145"/>
        <item x="950"/>
        <item x="266"/>
        <item x="395"/>
        <item x="847"/>
        <item x="839"/>
        <item x="189"/>
        <item x="758"/>
        <item x="311"/>
        <item x="306"/>
        <item x="603"/>
        <item x="488"/>
        <item x="750"/>
        <item x="929"/>
        <item x="186"/>
        <item x="154"/>
        <item x="144"/>
        <item x="218"/>
        <item x="272"/>
        <item x="711"/>
        <item x="570"/>
        <item x="278"/>
        <item x="717"/>
        <item x="468"/>
        <item x="556"/>
        <item x="509"/>
        <item x="659"/>
        <item x="170"/>
        <item x="726"/>
        <item x="577"/>
        <item x="569"/>
        <item x="490"/>
        <item x="766"/>
        <item x="133"/>
        <item x="338"/>
        <item x="862"/>
        <item x="165"/>
        <item x="824"/>
        <item x="528"/>
        <item x="658"/>
        <item x="262"/>
        <item x="355"/>
        <item x="202"/>
        <item x="115"/>
        <item x="172"/>
        <item x="110"/>
        <item x="231"/>
        <item x="169"/>
        <item x="322"/>
        <item x="142"/>
        <item x="622"/>
        <item x="417"/>
        <item x="802"/>
        <item x="935"/>
        <item x="549"/>
        <item x="484"/>
        <item x="813"/>
        <item x="216"/>
        <item x="451"/>
        <item x="465"/>
        <item x="191"/>
        <item x="176"/>
        <item x="160"/>
        <item x="274"/>
        <item x="628"/>
        <item x="763"/>
        <item x="22"/>
        <item x="68"/>
        <item x="394"/>
        <item x="936"/>
        <item x="793"/>
        <item x="531"/>
        <item x="263"/>
        <item x="97"/>
        <item x="135"/>
        <item x="138"/>
        <item x="196"/>
        <item x="328"/>
        <item x="152"/>
        <item x="119"/>
        <item x="349"/>
        <item x="182"/>
        <item x="807"/>
        <item x="905"/>
        <item x="924"/>
        <item x="234"/>
        <item x="704"/>
        <item x="567"/>
        <item x="909"/>
        <item x="280"/>
        <item x="505"/>
        <item x="406"/>
        <item x="522"/>
        <item x="374"/>
        <item x="422"/>
        <item x="261"/>
        <item x="122"/>
        <item x="844"/>
        <item x="580"/>
        <item x="88"/>
        <item x="184"/>
        <item x="307"/>
        <item x="383"/>
        <item x="105"/>
        <item x="390"/>
        <item x="739"/>
        <item x="381"/>
        <item x="823"/>
        <item x="411"/>
        <item x="442"/>
        <item x="554"/>
        <item x="525"/>
        <item x="268"/>
        <item x="489"/>
        <item x="384"/>
        <item x="358"/>
        <item x="772"/>
        <item x="851"/>
        <item x="719"/>
        <item x="899"/>
        <item x="434"/>
        <item x="229"/>
        <item x="310"/>
        <item x="541"/>
        <item x="559"/>
        <item x="715"/>
        <item x="869"/>
        <item x="888"/>
        <item x="976"/>
        <item x="818"/>
        <item x="507"/>
        <item x="846"/>
        <item x="971"/>
        <item x="933"/>
        <item x="271"/>
        <item x="362"/>
        <item x="724"/>
        <item x="854"/>
        <item x="414"/>
        <item x="819"/>
        <item x="55"/>
        <item x="37"/>
        <item x="95"/>
        <item x="40"/>
        <item x="148"/>
        <item x="552"/>
        <item x="921"/>
        <item x="662"/>
        <item x="680"/>
        <item x="385"/>
        <item x="426"/>
        <item x="286"/>
        <item x="944"/>
        <item x="745"/>
        <item x="257"/>
        <item x="437"/>
        <item x="320"/>
        <item x="784"/>
        <item x="787"/>
        <item x="190"/>
        <item x="805"/>
        <item x="495"/>
        <item x="175"/>
        <item x="336"/>
        <item x="401"/>
        <item x="209"/>
        <item x="903"/>
        <item x="516"/>
        <item x="291"/>
        <item x="651"/>
        <item x="492"/>
        <item x="162"/>
        <item x="181"/>
        <item x="523"/>
        <item x="856"/>
        <item x="811"/>
        <item x="863"/>
        <item x="517"/>
        <item x="677"/>
        <item x="485"/>
        <item x="238"/>
        <item x="224"/>
        <item x="498"/>
        <item x="240"/>
        <item x="949"/>
        <item x="469"/>
        <item x="335"/>
        <item x="670"/>
        <item x="602"/>
        <item x="878"/>
        <item x="515"/>
        <item x="38"/>
        <item x="493"/>
        <item x="663"/>
        <item x="423"/>
        <item x="612"/>
        <item x="815"/>
        <item x="814"/>
        <item x="537"/>
        <item x="247"/>
        <item x="685"/>
        <item x="239"/>
        <item x="564"/>
        <item x="747"/>
        <item x="968"/>
        <item x="464"/>
        <item x="568"/>
        <item x="947"/>
        <item x="457"/>
        <item x="399"/>
        <item x="300"/>
        <item x="543"/>
        <item x="544"/>
        <item x="287"/>
        <item x="729"/>
        <item x="357"/>
        <item x="377"/>
        <item x="215"/>
        <item x="199"/>
        <item x="233"/>
        <item x="62"/>
        <item x="113"/>
        <item x="91"/>
        <item x="534"/>
        <item x="315"/>
        <item x="686"/>
        <item x="153"/>
        <item x="312"/>
        <item x="706"/>
        <item x="29"/>
        <item x="503"/>
        <item x="716"/>
        <item x="821"/>
        <item x="352"/>
        <item x="783"/>
        <item x="866"/>
        <item x="329"/>
        <item x="925"/>
        <item x="900"/>
        <item x="332"/>
        <item x="592"/>
        <item x="769"/>
        <item x="474"/>
        <item x="324"/>
        <item x="710"/>
        <item x="70"/>
        <item x="415"/>
        <item x="86"/>
        <item x="100"/>
        <item x="67"/>
        <item x="26"/>
        <item x="71"/>
        <item x="356"/>
        <item x="5"/>
        <item x="563"/>
        <item x="692"/>
        <item x="868"/>
        <item x="932"/>
        <item x="342"/>
        <item x="428"/>
        <item x="254"/>
        <item x="104"/>
        <item x="43"/>
        <item x="149"/>
        <item x="77"/>
        <item x="34"/>
        <item x="243"/>
        <item x="3"/>
        <item x="15"/>
        <item x="872"/>
        <item x="931"/>
        <item x="848"/>
        <item x="519"/>
        <item x="116"/>
        <item x="673"/>
        <item x="608"/>
        <item x="514"/>
        <item x="334"/>
        <item x="953"/>
        <item x="723"/>
        <item x="353"/>
        <item x="460"/>
        <item x="197"/>
        <item x="137"/>
        <item x="174"/>
        <item x="273"/>
        <item x="194"/>
        <item x="773"/>
        <item x="236"/>
        <item x="655"/>
        <item x="380"/>
        <item x="885"/>
        <item x="219"/>
        <item x="285"/>
        <item x="281"/>
        <item x="367"/>
        <item x="606"/>
        <item x="980"/>
        <item x="837"/>
        <item x="360"/>
        <item x="111"/>
        <item x="130"/>
        <item x="984"/>
        <item x="8"/>
        <item x="788"/>
        <item x="652"/>
        <item x="107"/>
        <item x="880"/>
        <item x="923"/>
        <item x="644"/>
        <item x="494"/>
        <item x="309"/>
        <item x="211"/>
        <item x="785"/>
        <item x="566"/>
        <item x="542"/>
        <item x="275"/>
        <item x="825"/>
        <item x="942"/>
        <item x="981"/>
        <item x="299"/>
        <item x="118"/>
        <item x="303"/>
        <item x="472"/>
        <item x="466"/>
        <item x="820"/>
        <item x="177"/>
        <item x="770"/>
        <item x="438"/>
        <item x="882"/>
        <item x="108"/>
        <item x="48"/>
        <item x="32"/>
        <item x="193"/>
        <item x="699"/>
        <item x="539"/>
        <item x="983"/>
        <item x="459"/>
        <item x="959"/>
        <item x="759"/>
        <item x="205"/>
        <item x="705"/>
        <item x="890"/>
        <item x="897"/>
        <item x="279"/>
        <item x="572"/>
        <item x="481"/>
        <item x="780"/>
        <item x="816"/>
        <item x="20"/>
        <item x="496"/>
        <item x="598"/>
        <item x="916"/>
        <item x="581"/>
        <item x="945"/>
        <item x="431"/>
        <item x="372"/>
        <item x="613"/>
        <item x="701"/>
        <item x="641"/>
        <item x="364"/>
        <item x="448"/>
        <item x="402"/>
        <item x="441"/>
        <item x="284"/>
        <item x="718"/>
        <item x="553"/>
        <item x="221"/>
        <item x="910"/>
        <item x="251"/>
        <item x="178"/>
        <item x="386"/>
        <item x="939"/>
        <item x="982"/>
        <item x="712"/>
        <item x="764"/>
        <item x="988"/>
        <item x="47"/>
        <item x="54"/>
        <item x="56"/>
        <item x="822"/>
        <item x="912"/>
        <item x="461"/>
        <item x="136"/>
        <item x="78"/>
        <item x="112"/>
        <item x="150"/>
        <item x="853"/>
        <item x="697"/>
        <item x="594"/>
        <item x="155"/>
        <item x="881"/>
        <item x="294"/>
        <item x="52"/>
        <item x="915"/>
        <item x="391"/>
        <item x="292"/>
        <item x="475"/>
        <item x="265"/>
        <item x="960"/>
        <item x="397"/>
        <item x="486"/>
        <item x="252"/>
        <item x="889"/>
        <item x="7"/>
        <item x="804"/>
        <item x="607"/>
        <item x="893"/>
        <item x="419"/>
        <item x="65"/>
        <item x="25"/>
        <item x="58"/>
        <item x="894"/>
        <item x="166"/>
        <item x="937"/>
        <item x="156"/>
        <item x="413"/>
        <item x="642"/>
        <item x="255"/>
        <item x="120"/>
        <item x="293"/>
        <item x="420"/>
        <item x="208"/>
        <item x="302"/>
        <item x="276"/>
        <item x="319"/>
        <item x="378"/>
        <item x="574"/>
        <item x="871"/>
        <item x="808"/>
        <item x="859"/>
        <item x="168"/>
        <item x="777"/>
        <item x="650"/>
        <item x="879"/>
        <item x="454"/>
        <item x="479"/>
        <item x="957"/>
        <item x="756"/>
        <item x="589"/>
        <item x="476"/>
        <item x="497"/>
        <item x="207"/>
        <item x="643"/>
        <item x="440"/>
        <item x="895"/>
        <item x="952"/>
        <item x="74"/>
        <item x="289"/>
        <item x="904"/>
        <item x="877"/>
        <item x="578"/>
        <item x="206"/>
        <item x="141"/>
        <item x="187"/>
        <item x="421"/>
        <item x="733"/>
        <item x="778"/>
        <item x="463"/>
        <item x="884"/>
        <item x="754"/>
        <item x="562"/>
        <item x="596"/>
        <item x="126"/>
        <item x="85"/>
        <item x="134"/>
        <item x="127"/>
        <item x="827"/>
        <item x="617"/>
        <item x="874"/>
        <item x="919"/>
        <item x="333"/>
        <item x="305"/>
        <item x="387"/>
        <item x="901"/>
        <item x="370"/>
        <item x="605"/>
        <item x="270"/>
        <item x="114"/>
        <item x="82"/>
        <item x="151"/>
        <item x="2"/>
        <item x="571"/>
        <item x="446"/>
        <item x="812"/>
        <item x="985"/>
        <item x="396"/>
        <item x="11"/>
        <item x="604"/>
        <item x="331"/>
        <item x="226"/>
        <item x="36"/>
        <item x="35"/>
        <item x="817"/>
        <item x="129"/>
        <item x="30"/>
        <item x="28"/>
        <item x="84"/>
        <item x="171"/>
        <item x="424"/>
        <item x="327"/>
        <item x="876"/>
        <item x="225"/>
        <item x="633"/>
        <item x="351"/>
        <item x="558"/>
        <item x="314"/>
        <item x="765"/>
        <item x="228"/>
        <item x="855"/>
        <item x="645"/>
        <item x="326"/>
        <item x="121"/>
        <item x="624"/>
        <item x="767"/>
        <item x="727"/>
        <item x="850"/>
        <item x="518"/>
        <item x="842"/>
        <item x="81"/>
        <item x="222"/>
        <item x="775"/>
        <item x="913"/>
        <item x="217"/>
        <item x="430"/>
        <item x="232"/>
        <item x="975"/>
        <item x="173"/>
        <item x="282"/>
        <item x="922"/>
        <item x="595"/>
        <item x="934"/>
        <item x="547"/>
        <item x="582"/>
        <item x="752"/>
        <item x="540"/>
        <item x="359"/>
        <item x="941"/>
        <item x="829"/>
        <item x="452"/>
        <item x="629"/>
        <item x="742"/>
        <item x="267"/>
        <item x="743"/>
        <item x="298"/>
        <item x="269"/>
        <item x="789"/>
        <item x="502"/>
        <item x="87"/>
        <item x="203"/>
        <item x="511"/>
        <item x="249"/>
        <item x="892"/>
        <item x="407"/>
        <item x="316"/>
        <item x="375"/>
        <item x="887"/>
        <item x="940"/>
        <item x="826"/>
        <item x="714"/>
        <item x="902"/>
        <item x="443"/>
        <item x="532"/>
        <item x="363"/>
        <item x="198"/>
        <item x="117"/>
        <item x="260"/>
        <item x="946"/>
        <item x="609"/>
        <item x="565"/>
        <item x="425"/>
        <item x="738"/>
        <item x="861"/>
        <item x="979"/>
        <item x="840"/>
        <item x="836"/>
        <item x="638"/>
        <item x="76"/>
        <item x="760"/>
        <item x="301"/>
        <item x="867"/>
        <item x="339"/>
        <item x="388"/>
        <item x="45"/>
        <item t="default"/>
      </items>
      <autoSortScope>
        <pivotArea dataOnly="0" outline="0" fieldPosition="0">
          <references count="1">
            <reference field="4294967294" count="1" selected="0">
              <x v="0"/>
            </reference>
          </references>
        </pivotArea>
      </autoSortScope>
    </pivotField>
    <pivotField showAll="0" measureFilter="1">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 showAll="0"/>
    <pivotField showAll="0"/>
    <pivotField dataField="1" showAll="0"/>
    <pivotField showAll="0"/>
    <pivotField numFmtId="165" showAll="0"/>
    <pivotField showAll="0"/>
    <pivotField showAll="0"/>
    <pivotField showAll="0"/>
  </pivotFields>
  <rowFields count="1">
    <field x="0"/>
  </rowFields>
  <rowItems count="11">
    <i>
      <x v="172"/>
    </i>
    <i>
      <x v="70"/>
    </i>
    <i>
      <x v="539"/>
    </i>
    <i>
      <x v="411"/>
    </i>
    <i>
      <x v="383"/>
    </i>
    <i>
      <x v="771"/>
    </i>
    <i>
      <x v="886"/>
    </i>
    <i>
      <x v="610"/>
    </i>
    <i>
      <x v="815"/>
    </i>
    <i>
      <x v="288"/>
    </i>
    <i t="grand">
      <x/>
    </i>
  </rowItems>
  <colItems count="1">
    <i/>
  </colItems>
  <dataFields count="1">
    <dataField name="Max of Duration" fld="4" subtotal="max" baseField="0" baseItem="29" numFmtId="1"/>
  </dataFields>
  <formats count="2">
    <format dxfId="14">
      <pivotArea outline="0" collapsedLevelsAreSubtotals="1" fieldPosition="0"/>
    </format>
    <format dxfId="1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7" iMeasureFld="0">
      <autoFilter ref="A1">
        <filterColumn colId="0">
          <top10 val="10" filterVal="10"/>
        </filterColumn>
      </autoFilter>
    </filter>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AB7151-DA15-46A1-9546-CA42472289E6}" name="Genre_Avg_WW"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H34:I51" firstHeaderRow="1" firstDataRow="1" firstDataCol="1"/>
  <pivotFields count="5">
    <pivotField showAll="0"/>
    <pivotField axis="axisRow" showAll="0">
      <items count="22">
        <item x="0"/>
        <item x="1"/>
        <item x="6"/>
        <item x="11"/>
        <item x="9"/>
        <item x="7"/>
        <item x="20"/>
        <item x="3"/>
        <item x="10"/>
        <item x="2"/>
        <item x="13"/>
        <item x="15"/>
        <item x="12"/>
        <item x="16"/>
        <item x="14"/>
        <item x="4"/>
        <item x="5"/>
        <item x="19"/>
        <item x="8"/>
        <item x="17"/>
        <item x="18"/>
        <item t="default"/>
      </items>
    </pivotField>
    <pivotField showAll="0"/>
    <pivotField numFmtId="14" showAll="0">
      <items count="56">
        <item x="48"/>
        <item x="54"/>
        <item x="39"/>
        <item x="49"/>
        <item x="51"/>
        <item x="53"/>
        <item x="50"/>
        <item x="38"/>
        <item x="36"/>
        <item x="27"/>
        <item x="40"/>
        <item x="52"/>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 dataField="1" numFmtId="2" showAll="0"/>
  </pivotFields>
  <rowFields count="1">
    <field x="1"/>
  </rowFields>
  <rowItems count="17">
    <i>
      <x/>
    </i>
    <i>
      <x v="1"/>
    </i>
    <i>
      <x v="2"/>
    </i>
    <i>
      <x v="3"/>
    </i>
    <i>
      <x v="4"/>
    </i>
    <i>
      <x v="5"/>
    </i>
    <i>
      <x v="7"/>
    </i>
    <i>
      <x v="8"/>
    </i>
    <i>
      <x v="9"/>
    </i>
    <i>
      <x v="10"/>
    </i>
    <i>
      <x v="11"/>
    </i>
    <i>
      <x v="12"/>
    </i>
    <i>
      <x v="14"/>
    </i>
    <i>
      <x v="15"/>
    </i>
    <i>
      <x v="16"/>
    </i>
    <i>
      <x v="18"/>
    </i>
    <i t="grand">
      <x/>
    </i>
  </rowItems>
  <colItems count="1">
    <i/>
  </colItems>
  <dataFields count="1">
    <dataField name="Average of Revenue in Millions" fld="4" subtotal="average" baseField="1"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12" name="Date">
      <autoFilter ref="A1">
        <filterColumn colId="0">
          <customFilters and="1">
            <customFilter operator="greaterThanOrEqual" val="42005"/>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EB5615-19AF-44C1-8C98-E983966DCB51}" name="Year_Votes"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N62:O68" firstHeaderRow="1" firstDataRow="1" firstDataCol="1"/>
  <pivotFields count="7">
    <pivotField axis="axisRow" showAll="0">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 showAll="0"/>
    <pivotField showAll="0"/>
    <pivotField showAll="0"/>
    <pivotField dataField="1" showAll="0"/>
    <pivotField showAll="0"/>
    <pivotField numFmtId="14" showAll="0">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s>
  <rowFields count="1">
    <field x="0"/>
  </rowFields>
  <rowItems count="6">
    <i>
      <x v="40"/>
    </i>
    <i>
      <x v="41"/>
    </i>
    <i>
      <x v="42"/>
    </i>
    <i>
      <x v="43"/>
    </i>
    <i>
      <x v="44"/>
    </i>
    <i t="grand">
      <x/>
    </i>
  </rowItems>
  <colItems count="1">
    <i/>
  </colItems>
  <dataFields count="1">
    <dataField name="Average of Votes" fld="4" subtotal="average" baseField="0" baseItem="0"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66" name="Date">
      <autoFilter ref="A1">
        <filterColumn colId="0">
          <customFilters and="1">
            <customFilter operator="greaterThanOrEqual" val="39814"/>
            <customFilter operator="lessThanOrEqual" val="416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A3CDD2-1FC1-4FB9-8BB5-DD500DED4D1B}" name="Year_Rating"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K62:L68" firstHeaderRow="1" firstDataRow="1" firstDataCol="1"/>
  <pivotFields count="7">
    <pivotField axis="axisRow" showAll="0">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 showAll="0"/>
    <pivotField dataField="1" showAll="0"/>
    <pivotField showAll="0"/>
    <pivotField showAll="0"/>
    <pivotField showAll="0"/>
    <pivotField numFmtId="14" showAll="0">
      <items count="55">
        <item x="53"/>
        <item x="39"/>
        <item x="48"/>
        <item x="50"/>
        <item x="52"/>
        <item x="49"/>
        <item x="38"/>
        <item x="36"/>
        <item x="27"/>
        <item x="40"/>
        <item x="51"/>
        <item x="30"/>
        <item x="42"/>
        <item x="26"/>
        <item x="34"/>
        <item x="46"/>
        <item x="43"/>
        <item x="44"/>
        <item x="47"/>
        <item x="45"/>
        <item x="35"/>
        <item x="32"/>
        <item x="31"/>
        <item x="33"/>
        <item x="14"/>
        <item x="17"/>
        <item x="41"/>
        <item x="25"/>
        <item x="2"/>
        <item x="28"/>
        <item x="18"/>
        <item x="29"/>
        <item x="19"/>
        <item x="22"/>
        <item x="12"/>
        <item x="23"/>
        <item x="24"/>
        <item x="16"/>
        <item x="21"/>
        <item x="20"/>
        <item x="0"/>
        <item x="15"/>
        <item x="8"/>
        <item x="6"/>
        <item x="10"/>
        <item x="13"/>
        <item x="3"/>
        <item x="11"/>
        <item x="9"/>
        <item x="4"/>
        <item x="1"/>
        <item x="37"/>
        <item x="5"/>
        <item x="7"/>
        <item t="default"/>
      </items>
    </pivotField>
  </pivotFields>
  <rowFields count="1">
    <field x="0"/>
  </rowFields>
  <rowItems count="6">
    <i>
      <x v="40"/>
    </i>
    <i>
      <x v="41"/>
    </i>
    <i>
      <x v="42"/>
    </i>
    <i>
      <x v="43"/>
    </i>
    <i>
      <x v="44"/>
    </i>
    <i t="grand">
      <x/>
    </i>
  </rowItems>
  <colItems count="1">
    <i/>
  </colItems>
  <dataFields count="1">
    <dataField name="Average of Movie Rating" fld="2" subtotal="average" baseField="0" baseItem="0" numFmtId="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66" name="Date">
      <autoFilter ref="A1">
        <filterColumn colId="0">
          <customFilters and="1">
            <customFilter operator="greaterThanOrEqual" val="39814"/>
            <customFilter operator="lessThanOrEqual" val="416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EAC2ADA0-FADD-4267-8F11-46542BB76A53}" autoFormatId="16" applyNumberFormats="0" applyBorderFormats="0" applyFontFormats="0" applyPatternFormats="0" applyAlignmentFormats="0" applyWidthHeightFormats="0">
  <queryTableRefresh nextId="11">
    <queryTableFields count="10">
      <queryTableField id="1" name="Movie Title" tableColumnId="1"/>
      <queryTableField id="2" name="Year of Realease" tableColumnId="2"/>
      <queryTableField id="3" name="Genre" tableColumnId="3"/>
      <queryTableField id="4" name="Movie Rating" tableColumnId="4"/>
      <queryTableField id="5" name="Duration" tableColumnId="5"/>
      <queryTableField id="6" name="Gross" tableColumnId="6"/>
      <queryTableField id="7" name="Worldwide LT Gross" tableColumnId="7"/>
      <queryTableField id="8" name="Metascore" tableColumnId="8"/>
      <queryTableField id="9" name="Votes" tableColumnId="9"/>
      <queryTableField id="10" name="Logline"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ACC423D9-3BB9-4637-972E-619544292FC3}" autoFormatId="16" applyNumberFormats="0" applyBorderFormats="0" applyFontFormats="0" applyPatternFormats="0" applyAlignmentFormats="0" applyWidthHeightFormats="0">
  <queryTableRefresh nextId="9" unboundColumnsRight="3">
    <queryTableFields count="6">
      <queryTableField id="2" name="Worldwide LT Gross" tableColumnId="2"/>
      <queryTableField id="1" name="Genre" tableColumnId="1"/>
      <queryTableField id="3" name="Year of Realease" tableColumnId="3"/>
      <queryTableField id="5" dataBound="0" tableColumnId="4"/>
      <queryTableField id="8" dataBound="0" tableColumnId="7"/>
      <queryTableField id="6" dataBound="0"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2" xr16:uid="{3BD51865-FE8F-40AD-A6DD-2179E6051A97}" autoFormatId="16" applyNumberFormats="0" applyBorderFormats="0" applyFontFormats="0" applyPatternFormats="0" applyAlignmentFormats="0" applyWidthHeightFormats="0">
  <queryTableRefresh nextId="4">
    <queryTableFields count="3">
      <queryTableField id="1" name="Genre" tableColumnId="1"/>
      <queryTableField id="2" name="Movie Rating" tableColumnId="2"/>
      <queryTableField id="3" name="Gross"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0E039482-918E-471B-B1BF-53FD6EB04AE6}" autoFormatId="16" applyNumberFormats="0" applyBorderFormats="0" applyFontFormats="0" applyPatternFormats="0" applyAlignmentFormats="0" applyWidthHeightFormats="0">
  <queryTableRefresh nextId="12" unboundColumnsRight="1">
    <queryTableFields count="7">
      <queryTableField id="6" name="Year of Realease" tableColumnId="6"/>
      <queryTableField id="3" name="Gross" tableColumnId="3"/>
      <queryTableField id="5" name="Movie Rating" tableColumnId="5"/>
      <queryTableField id="4" name="Duration" tableColumnId="4"/>
      <queryTableField id="1" name="Votes" tableColumnId="1"/>
      <queryTableField id="2" name="Metascore" tableColumnId="2"/>
      <queryTableField id="11" dataBound="0"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BB1C2310-F2E0-4A9C-AFF5-682859A710C2}" sourceName="Genre">
  <pivotTables>
    <pivotTable tabId="6" name="Genre_Avg_Gross"/>
    <pivotTable tabId="6" name="Genre_Avg_Rating"/>
  </pivotTables>
  <data>
    <tabular pivotCacheId="997402660">
      <items count="21">
        <i x="0" s="1"/>
        <i x="1" s="1"/>
        <i x="6" s="1"/>
        <i x="11" s="1"/>
        <i x="9" s="1"/>
        <i x="7" s="1"/>
        <i x="20"/>
        <i x="3"/>
        <i x="10"/>
        <i x="2"/>
        <i x="13"/>
        <i x="15"/>
        <i x="12"/>
        <i x="16"/>
        <i x="14"/>
        <i x="4"/>
        <i x="5"/>
        <i x="19"/>
        <i x="8"/>
        <i x="17"/>
        <i x="1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0790FA54-49D9-4C47-A857-05CDA7F5ABE3}" cache="Slicer_Genre" caption="Genr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A516C722-1372-4012-9103-5ABEF40D22A9}" cache="Slicer_Genre" caption="Genre" style="SlicerStyleLight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3E714A-7264-46FA-AEBC-F30D755A7DBE}" name="Top_1000_Highest_Grossing_Movies_Of_All_Time" displayName="Top_1000_Highest_Grossing_Movies_Of_All_Time" ref="A1:J1001" tableType="queryTable" totalsRowShown="0">
  <autoFilter ref="A1:J1001" xr:uid="{963E714A-7264-46FA-AEBC-F30D755A7DBE}"/>
  <sortState xmlns:xlrd2="http://schemas.microsoft.com/office/spreadsheetml/2017/richdata2" ref="A2:J1001">
    <sortCondition descending="1" ref="G1:G1001"/>
  </sortState>
  <tableColumns count="10">
    <tableColumn id="1" xr3:uid="{8FCA1097-F8D6-4F15-8A19-49F0BE047E35}" uniqueName="1" name="Movie Title" queryTableFieldId="1" dataDxfId="12"/>
    <tableColumn id="2" xr3:uid="{E122002E-18BE-45D7-B079-6F993C42CBA9}" uniqueName="2" name="Year of Realease" queryTableFieldId="2"/>
    <tableColumn id="3" xr3:uid="{52E0D010-D7A9-4720-8AD8-1E25382B44FF}" uniqueName="3" name="Genre" queryTableFieldId="3" dataDxfId="11"/>
    <tableColumn id="4" xr3:uid="{7DC09C8F-F2D0-41F3-8F66-0B84377D8C96}" uniqueName="4" name="Movie Rating" queryTableFieldId="4"/>
    <tableColumn id="5" xr3:uid="{0D1936FA-0240-4417-A3E4-F9CF8D58FBA3}" uniqueName="5" name="Duration" queryTableFieldId="5" dataDxfId="10"/>
    <tableColumn id="6" xr3:uid="{D9693EAF-E109-44DE-B488-F9EFF81BC3F7}" uniqueName="6" name="Gross (in Millions)" queryTableFieldId="6" dataDxfId="9" dataCellStyle="Currency"/>
    <tableColumn id="7" xr3:uid="{F795BB8A-4C7C-4E6B-948D-1F89002F8FF5}" uniqueName="7" name="Worldwide LT Gross" queryTableFieldId="7" dataDxfId="8" dataCellStyle="Comma"/>
    <tableColumn id="8" xr3:uid="{A102FFF7-4B00-4221-8D0F-9539E1247A7E}" uniqueName="8" name="Metascore" queryTableFieldId="8" dataDxfId="7"/>
    <tableColumn id="9" xr3:uid="{A96840AB-E855-481C-8924-EFBE9CB4AD17}" uniqueName="9" name="Votes" queryTableFieldId="9"/>
    <tableColumn id="10" xr3:uid="{D6550146-1862-448E-A292-EE04D06F1D7F}" uniqueName="10" name="Logline" queryTableFieldId="10"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ECCE63-1FAD-40F9-9CA1-1B1105BE7866}" name="Genre_World_Wide" displayName="Genre_World_Wide" ref="D2:I2761" tableType="queryTable" totalsRowShown="0">
  <autoFilter ref="D2:I2761" xr:uid="{2AECCE63-1FAD-40F9-9CA1-1B1105BE7866}"/>
  <tableColumns count="6">
    <tableColumn id="2" xr3:uid="{0125FF46-42FB-4AA3-9DE0-CC6490713935}" uniqueName="2" name="Worldwide LT Gross" queryTableFieldId="2"/>
    <tableColumn id="1" xr3:uid="{BAA8256B-754A-4B4D-BC6A-0745D9A70064}" uniqueName="1" name="Genre" queryTableFieldId="1" dataDxfId="5"/>
    <tableColumn id="3" xr3:uid="{63BF736C-E3C6-4732-B40A-35C04DB54996}" uniqueName="3" name="Year of Realease" queryTableFieldId="3"/>
    <tableColumn id="4" xr3:uid="{6773CC40-66C8-44D0-B430-02C8AEE173D6}" uniqueName="4" name="Date" queryTableFieldId="5" dataDxfId="4">
      <calculatedColumnFormula>DATE(Genre_World_Wide[[#This Row],[Year of Realease]], 1, 1)</calculatedColumnFormula>
    </tableColumn>
    <tableColumn id="7" xr3:uid="{EF82231B-FF21-4226-92B5-83888C0B6551}" uniqueName="7" name="Rating" queryTableFieldId="8" dataDxfId="3"/>
    <tableColumn id="5" xr3:uid="{8FAEA7EE-FF9E-482F-BFB9-280EF70930E5}" uniqueName="5" name="Revenue in Millions" queryTableFieldId="6" dataDxfId="2">
      <calculatedColumnFormula>Genre_World_Wide[[#This Row],[Worldwide LT Gross]]/1000000</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AD31926-A937-4649-8B75-B0A95C4A615E}" name="Genre_Gross_Rating" displayName="Genre_Gross_Rating" ref="L2:N2761" tableType="queryTable" totalsRowShown="0">
  <autoFilter ref="L2:N2761" xr:uid="{6AD31926-A937-4649-8B75-B0A95C4A615E}"/>
  <tableColumns count="3">
    <tableColumn id="1" xr3:uid="{60904A52-BE09-473C-84C1-68193007EC91}" uniqueName="1" name="Genre" queryTableFieldId="1" dataDxfId="1"/>
    <tableColumn id="2" xr3:uid="{972E16F4-175F-44E0-8EDC-C79AE74CE2EA}" uniqueName="2" name="Movie Rating" queryTableFieldId="2"/>
    <tableColumn id="3" xr3:uid="{766E13A1-F553-47EC-995A-7DACE49F1006}" uniqueName="3" name="Gross"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2117A24-7B78-4BE8-9BF0-0FE22B86C0DC}" name="Timeline_Table" displayName="Timeline_Table" ref="B2:H1002" tableType="queryTable" totalsRowShown="0">
  <autoFilter ref="B2:H1002" xr:uid="{12117A24-7B78-4BE8-9BF0-0FE22B86C0DC}"/>
  <tableColumns count="7">
    <tableColumn id="6" xr3:uid="{3A07949A-1694-42D1-8209-4B40FA1F48B5}" uniqueName="6" name="Year of Realease" queryTableFieldId="6"/>
    <tableColumn id="3" xr3:uid="{7DDB9545-9B2F-44A9-92FA-61916CE7ECD7}" uniqueName="3" name="Gross" queryTableFieldId="3"/>
    <tableColumn id="5" xr3:uid="{8F14C57E-171F-40F3-AADB-3D8C947E1AD3}" uniqueName="5" name="Movie Rating" queryTableFieldId="5"/>
    <tableColumn id="4" xr3:uid="{3120E1F7-6859-4313-8FA7-026FA3F00AD5}" uniqueName="4" name="Duration" queryTableFieldId="4"/>
    <tableColumn id="1" xr3:uid="{3CB56042-DB02-47D5-8782-54715DF1A6BC}" uniqueName="1" name="Votes" queryTableFieldId="1"/>
    <tableColumn id="2" xr3:uid="{02594581-56C4-440F-A409-CE5C71D1C77C}" uniqueName="2" name="Metascore" queryTableFieldId="2"/>
    <tableColumn id="7" xr3:uid="{DC4D430C-3AD7-4562-82AB-EFA9664A57F9}" uniqueName="7" name="Date" queryTableFieldId="11" dataDxfId="0">
      <calculatedColumnFormula>DATE(Timeline_Table[[#This Row],[Year of Realease]], 1, 1)</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AE93F50-A6AB-4E67-A89A-1F3881150C37}" sourceName="Date">
  <pivotTables>
    <pivotTable tabId="6" name="Genre_Avg_WW"/>
  </pivotTables>
  <state minimalRefreshVersion="6" lastRefreshVersion="6" pivotCacheId="790721543" filterType="dateBetween">
    <selection startDate="2015-01-01T00:00:00" endDate="2016-12-31T00:00:00"/>
    <bounds startDate="1899-12-3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6D11077F-0888-4D6B-9863-27604072C25E}" sourceName="Date">
  <pivotTables>
    <pivotTable tabId="6" name="Year_Duration"/>
    <pivotTable tabId="6" name="Year_Gross"/>
    <pivotTable tabId="6" name="Year_Rating"/>
    <pivotTable tabId="6" name="Year_Votes"/>
    <pivotTable tabId="6" name="Years_Metascore"/>
  </pivotTables>
  <state minimalRefreshVersion="6" lastRefreshVersion="6" pivotCacheId="2006840531" filterType="dateBetween">
    <selection startDate="2009-01-01T00:00:00" endDate="2013-12-31T00:00:00"/>
    <bounds startDate="1937-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36C8CD55-C7A6-451C-84FF-F39189EE81A1}" cache="NativeTimeline_Date" caption="Date" level="0" selectionLevel="0" scrollPosition="2014-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CCF50204-6B56-4B2A-A87B-DF364C48F8DA}" cache="NativeTimeline_Date1" caption="Date" level="0" selectionLevel="0" scrollPosition="2012-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4F70CDB-C3FA-4046-B006-E63ACF818BD2}" cache="NativeTimeline_Date" caption="Date" level="0" selectionLevel="0" scrollPosition="2016-10-12T00:00:00" style="TimeSlicerStyleLight1"/>
  <timeline name="Date 1" xr10:uid="{56D4F144-6CBE-4BB4-85F5-26BE1C00497A}" cache="NativeTimeline_Date1" caption="Date" level="0" selectionLevel="0" scrollPosition="2008-11-25T00:00:00" style="TimeSlicerStyleLight1"/>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11/relationships/timeline" Target="../timelines/timeline3.xml"/><Relationship Id="rId2" Type="http://schemas.openxmlformats.org/officeDocument/2006/relationships/pivotTable" Target="../pivotTables/pivotTable2.xml"/><Relationship Id="rId16" Type="http://schemas.microsoft.com/office/2007/relationships/slicer" Target="../slicers/slicer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4.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7"/>
  <sheetViews>
    <sheetView zoomScale="97" zoomScaleNormal="118" workbookViewId="0">
      <selection activeCell="N10" sqref="N10"/>
    </sheetView>
  </sheetViews>
  <sheetFormatPr defaultRowHeight="14.4" x14ac:dyDescent="0.3"/>
  <cols>
    <col min="1" max="1" width="11.44140625" customWidth="1"/>
  </cols>
  <sheetData>
    <row r="1" spans="1:13" x14ac:dyDescent="0.3">
      <c r="A1" s="13"/>
      <c r="B1" s="14"/>
      <c r="C1" s="14"/>
      <c r="D1" s="14"/>
      <c r="E1" s="14"/>
      <c r="F1" s="14"/>
      <c r="G1" s="14"/>
      <c r="H1" s="14"/>
      <c r="I1" s="14"/>
      <c r="J1" s="14"/>
      <c r="K1" s="14"/>
      <c r="L1" s="14"/>
      <c r="M1" s="15"/>
    </row>
    <row r="2" spans="1:13" x14ac:dyDescent="0.3">
      <c r="A2" s="16"/>
      <c r="B2" s="12"/>
      <c r="C2" s="12"/>
      <c r="D2" s="12"/>
      <c r="E2" s="12"/>
      <c r="F2" s="12"/>
      <c r="G2" s="12"/>
      <c r="H2" s="12"/>
      <c r="I2" s="12"/>
      <c r="J2" s="12"/>
      <c r="K2" s="12"/>
      <c r="L2" s="12"/>
      <c r="M2" s="17"/>
    </row>
    <row r="3" spans="1:13" x14ac:dyDescent="0.3">
      <c r="A3" s="16"/>
      <c r="B3" s="12"/>
      <c r="C3" s="12"/>
      <c r="D3" s="12"/>
      <c r="E3" s="12"/>
      <c r="F3" s="12"/>
      <c r="G3" s="12"/>
      <c r="H3" s="12"/>
      <c r="I3" s="12"/>
      <c r="J3" s="12"/>
      <c r="K3" s="12"/>
      <c r="L3" s="12"/>
      <c r="M3" s="17"/>
    </row>
    <row r="4" spans="1:13" x14ac:dyDescent="0.3">
      <c r="A4" s="16"/>
      <c r="B4" s="12"/>
      <c r="C4" s="12"/>
      <c r="D4" s="12"/>
      <c r="E4" s="12"/>
      <c r="F4" s="12"/>
      <c r="G4" s="12"/>
      <c r="H4" s="12"/>
      <c r="I4" s="12"/>
      <c r="J4" s="12"/>
      <c r="K4" s="12"/>
      <c r="L4" s="12"/>
      <c r="M4" s="17"/>
    </row>
    <row r="5" spans="1:13" x14ac:dyDescent="0.3">
      <c r="A5" s="16"/>
      <c r="B5" s="12"/>
      <c r="C5" s="12"/>
      <c r="D5" s="12"/>
      <c r="E5" s="12"/>
      <c r="F5" s="12"/>
      <c r="G5" s="12"/>
      <c r="H5" s="12"/>
      <c r="I5" s="12"/>
      <c r="J5" s="12"/>
      <c r="K5" s="12"/>
      <c r="L5" s="12"/>
      <c r="M5" s="17"/>
    </row>
    <row r="6" spans="1:13" x14ac:dyDescent="0.3">
      <c r="A6" s="16"/>
      <c r="B6" s="12"/>
      <c r="C6" s="12"/>
      <c r="D6" s="12"/>
      <c r="E6" s="12"/>
      <c r="F6" s="12"/>
      <c r="G6" s="12"/>
      <c r="H6" s="12"/>
      <c r="I6" s="12"/>
      <c r="J6" s="12"/>
      <c r="K6" s="12"/>
      <c r="L6" s="12"/>
      <c r="M6" s="17"/>
    </row>
    <row r="7" spans="1:13" x14ac:dyDescent="0.3">
      <c r="A7" s="16"/>
      <c r="B7" s="12"/>
      <c r="C7" s="12"/>
      <c r="D7" s="12"/>
      <c r="E7" s="12"/>
      <c r="F7" s="12"/>
      <c r="G7" s="12"/>
      <c r="H7" s="12"/>
      <c r="I7" s="12"/>
      <c r="J7" s="12"/>
      <c r="K7" s="12"/>
      <c r="L7" s="12"/>
      <c r="M7" s="17"/>
    </row>
    <row r="8" spans="1:13" x14ac:dyDescent="0.3">
      <c r="A8" s="16"/>
      <c r="B8" s="12"/>
      <c r="C8" s="12"/>
      <c r="D8" s="12"/>
      <c r="E8" s="12"/>
      <c r="F8" s="12"/>
      <c r="G8" s="12"/>
      <c r="H8" s="12"/>
      <c r="I8" s="12"/>
      <c r="J8" s="12"/>
      <c r="K8" s="12"/>
      <c r="L8" s="12"/>
      <c r="M8" s="17"/>
    </row>
    <row r="9" spans="1:13" x14ac:dyDescent="0.3">
      <c r="A9" s="16"/>
      <c r="B9" s="12"/>
      <c r="C9" s="12"/>
      <c r="D9" s="12"/>
      <c r="E9" s="12"/>
      <c r="F9" s="12"/>
      <c r="G9" s="12"/>
      <c r="H9" s="12"/>
      <c r="I9" s="12"/>
      <c r="J9" s="12"/>
      <c r="K9" s="12"/>
      <c r="L9" s="12"/>
      <c r="M9" s="17"/>
    </row>
    <row r="10" spans="1:13" x14ac:dyDescent="0.3">
      <c r="A10" s="16"/>
      <c r="B10" s="12"/>
      <c r="C10" s="12"/>
      <c r="D10" s="12"/>
      <c r="E10" s="12"/>
      <c r="F10" s="12"/>
      <c r="G10" s="12"/>
      <c r="H10" s="12"/>
      <c r="I10" s="12"/>
      <c r="J10" s="12"/>
      <c r="K10" s="12"/>
      <c r="L10" s="12"/>
      <c r="M10" s="17"/>
    </row>
    <row r="11" spans="1:13" x14ac:dyDescent="0.3">
      <c r="A11" s="16"/>
      <c r="B11" s="12"/>
      <c r="C11" s="12"/>
      <c r="D11" s="12"/>
      <c r="E11" s="12"/>
      <c r="F11" s="12"/>
      <c r="G11" s="12"/>
      <c r="H11" s="12"/>
      <c r="I11" s="12"/>
      <c r="J11" s="12"/>
      <c r="K11" s="12"/>
      <c r="L11" s="12"/>
      <c r="M11" s="17"/>
    </row>
    <row r="12" spans="1:13" x14ac:dyDescent="0.3">
      <c r="A12" s="16"/>
      <c r="B12" s="12"/>
      <c r="C12" s="12"/>
      <c r="D12" s="12"/>
      <c r="E12" s="12"/>
      <c r="F12" s="12"/>
      <c r="G12" s="12"/>
      <c r="H12" s="12"/>
      <c r="I12" s="12"/>
      <c r="J12" s="12"/>
      <c r="K12" s="12"/>
      <c r="L12" s="12"/>
      <c r="M12" s="17"/>
    </row>
    <row r="13" spans="1:13" x14ac:dyDescent="0.3">
      <c r="A13" s="16"/>
      <c r="B13" s="12"/>
      <c r="C13" s="12"/>
      <c r="D13" s="12"/>
      <c r="E13" s="12"/>
      <c r="F13" s="12"/>
      <c r="G13" s="12"/>
      <c r="H13" s="12"/>
      <c r="I13" s="12"/>
      <c r="J13" s="12"/>
      <c r="K13" s="12"/>
      <c r="L13" s="12"/>
      <c r="M13" s="17"/>
    </row>
    <row r="14" spans="1:13" x14ac:dyDescent="0.3">
      <c r="A14" s="16"/>
      <c r="B14" s="12"/>
      <c r="C14" s="12"/>
      <c r="D14" s="12"/>
      <c r="E14" s="12"/>
      <c r="F14" s="12"/>
      <c r="G14" s="12"/>
      <c r="H14" s="12"/>
      <c r="I14" s="12"/>
      <c r="J14" s="12"/>
      <c r="K14" s="12"/>
      <c r="L14" s="12"/>
      <c r="M14" s="17"/>
    </row>
    <row r="15" spans="1:13" x14ac:dyDescent="0.3">
      <c r="A15" s="16"/>
      <c r="B15" s="12"/>
      <c r="C15" s="12"/>
      <c r="D15" s="12"/>
      <c r="E15" s="12"/>
      <c r="F15" s="12"/>
      <c r="G15" s="12"/>
      <c r="H15" s="12"/>
      <c r="I15" s="12"/>
      <c r="J15" s="12"/>
      <c r="K15" s="12"/>
      <c r="L15" s="12"/>
      <c r="M15" s="17"/>
    </row>
    <row r="16" spans="1:13" x14ac:dyDescent="0.3">
      <c r="A16" s="16"/>
      <c r="B16" s="12"/>
      <c r="C16" s="12"/>
      <c r="D16" s="12"/>
      <c r="E16" s="12"/>
      <c r="F16" s="12"/>
      <c r="G16" s="12"/>
      <c r="H16" s="12"/>
      <c r="I16" s="12"/>
      <c r="J16" s="12"/>
      <c r="K16" s="12"/>
      <c r="L16" s="12"/>
      <c r="M16" s="17"/>
    </row>
    <row r="17" spans="1:13" x14ac:dyDescent="0.3">
      <c r="A17" s="16"/>
      <c r="B17" s="12"/>
      <c r="C17" s="12"/>
      <c r="D17" s="12"/>
      <c r="E17" s="12"/>
      <c r="F17" s="12"/>
      <c r="G17" s="12"/>
      <c r="H17" s="12"/>
      <c r="I17" s="12"/>
      <c r="J17" s="12"/>
      <c r="K17" s="12"/>
      <c r="L17" s="12"/>
      <c r="M17" s="17"/>
    </row>
    <row r="18" spans="1:13" x14ac:dyDescent="0.3">
      <c r="A18" s="16"/>
      <c r="B18" s="12"/>
      <c r="C18" s="12"/>
      <c r="D18" s="12"/>
      <c r="E18" s="12"/>
      <c r="F18" s="12"/>
      <c r="G18" s="12"/>
      <c r="H18" s="12"/>
      <c r="I18" s="12"/>
      <c r="J18" s="12"/>
      <c r="K18" s="12"/>
      <c r="L18" s="12"/>
      <c r="M18" s="17"/>
    </row>
    <row r="19" spans="1:13" x14ac:dyDescent="0.3">
      <c r="A19" s="16"/>
      <c r="B19" s="12"/>
      <c r="C19" s="12"/>
      <c r="D19" s="12"/>
      <c r="E19" s="12"/>
      <c r="F19" s="12"/>
      <c r="G19" s="12"/>
      <c r="H19" s="12"/>
      <c r="I19" s="12"/>
      <c r="J19" s="12"/>
      <c r="K19" s="12"/>
      <c r="L19" s="12"/>
      <c r="M19" s="17"/>
    </row>
    <row r="20" spans="1:13" x14ac:dyDescent="0.3">
      <c r="A20" s="16"/>
      <c r="B20" s="12"/>
      <c r="C20" s="12"/>
      <c r="D20" s="12"/>
      <c r="E20" s="12"/>
      <c r="F20" s="12"/>
      <c r="G20" s="12"/>
      <c r="H20" s="12"/>
      <c r="I20" s="12"/>
      <c r="J20" s="12"/>
      <c r="K20" s="12"/>
      <c r="L20" s="12"/>
      <c r="M20" s="17"/>
    </row>
    <row r="21" spans="1:13" x14ac:dyDescent="0.3">
      <c r="A21" s="16"/>
      <c r="B21" s="12"/>
      <c r="C21" s="12"/>
      <c r="D21" s="12"/>
      <c r="E21" s="12"/>
      <c r="F21" s="12"/>
      <c r="G21" s="12"/>
      <c r="H21" s="12"/>
      <c r="I21" s="12"/>
      <c r="J21" s="12"/>
      <c r="K21" s="12"/>
      <c r="L21" s="12"/>
      <c r="M21" s="17"/>
    </row>
    <row r="22" spans="1:13" x14ac:dyDescent="0.3">
      <c r="A22" s="16"/>
      <c r="B22" s="12"/>
      <c r="C22" s="12"/>
      <c r="D22" s="12"/>
      <c r="E22" s="12"/>
      <c r="F22" s="12"/>
      <c r="G22" s="12"/>
      <c r="H22" s="12"/>
      <c r="I22" s="12"/>
      <c r="J22" s="12"/>
      <c r="K22" s="12"/>
      <c r="L22" s="12"/>
      <c r="M22" s="17"/>
    </row>
    <row r="23" spans="1:13" x14ac:dyDescent="0.3">
      <c r="A23" s="16"/>
      <c r="B23" s="12"/>
      <c r="C23" s="12"/>
      <c r="D23" s="12"/>
      <c r="E23" s="12"/>
      <c r="F23" s="12"/>
      <c r="G23" s="12"/>
      <c r="H23" s="12"/>
      <c r="I23" s="12"/>
      <c r="J23" s="12"/>
      <c r="K23" s="12"/>
      <c r="L23" s="12"/>
      <c r="M23" s="17"/>
    </row>
    <row r="24" spans="1:13" x14ac:dyDescent="0.3">
      <c r="A24" s="16"/>
      <c r="B24" s="12"/>
      <c r="C24" s="12"/>
      <c r="D24" s="12"/>
      <c r="E24" s="12"/>
      <c r="F24" s="12"/>
      <c r="G24" s="12"/>
      <c r="H24" s="12"/>
      <c r="I24" s="12"/>
      <c r="J24" s="12"/>
      <c r="K24" s="12"/>
      <c r="L24" s="12"/>
      <c r="M24" s="17"/>
    </row>
    <row r="25" spans="1:13" x14ac:dyDescent="0.3">
      <c r="A25" s="16"/>
      <c r="B25" s="12"/>
      <c r="C25" s="12"/>
      <c r="D25" s="12"/>
      <c r="E25" s="12"/>
      <c r="F25" s="12"/>
      <c r="G25" s="12"/>
      <c r="H25" s="12"/>
      <c r="I25" s="12"/>
      <c r="J25" s="12"/>
      <c r="K25" s="12"/>
      <c r="L25" s="12"/>
      <c r="M25" s="17"/>
    </row>
    <row r="26" spans="1:13" x14ac:dyDescent="0.3">
      <c r="A26" s="16"/>
      <c r="B26" s="12"/>
      <c r="C26" s="12"/>
      <c r="D26" s="12"/>
      <c r="E26" s="12"/>
      <c r="F26" s="12"/>
      <c r="G26" s="12"/>
      <c r="H26" s="12"/>
      <c r="I26" s="12"/>
      <c r="J26" s="12"/>
      <c r="K26" s="12"/>
      <c r="L26" s="12"/>
      <c r="M26" s="17"/>
    </row>
    <row r="27" spans="1:13" ht="15" thickBot="1" x14ac:dyDescent="0.35">
      <c r="A27" s="18"/>
      <c r="B27" s="19"/>
      <c r="C27" s="19"/>
      <c r="D27" s="19"/>
      <c r="E27" s="19"/>
      <c r="F27" s="19"/>
      <c r="G27" s="19"/>
      <c r="H27" s="19"/>
      <c r="I27" s="19"/>
      <c r="J27" s="19"/>
      <c r="K27" s="19"/>
      <c r="L27" s="19"/>
      <c r="M27" s="2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3A9CC-A7D0-40DE-A950-D4E3D2CACBF8}">
  <dimension ref="A1:M27"/>
  <sheetViews>
    <sheetView zoomScale="96" zoomScaleNormal="118" workbookViewId="0">
      <selection activeCell="Q8" sqref="Q8"/>
    </sheetView>
  </sheetViews>
  <sheetFormatPr defaultRowHeight="14.4" x14ac:dyDescent="0.3"/>
  <cols>
    <col min="1" max="1" width="11.44140625" customWidth="1"/>
  </cols>
  <sheetData>
    <row r="1" spans="1:13" x14ac:dyDescent="0.3">
      <c r="A1" s="13"/>
      <c r="B1" s="14"/>
      <c r="C1" s="14"/>
      <c r="D1" s="14"/>
      <c r="E1" s="14"/>
      <c r="F1" s="14"/>
      <c r="G1" s="14"/>
      <c r="H1" s="14"/>
      <c r="I1" s="14"/>
      <c r="J1" s="14"/>
      <c r="K1" s="14"/>
      <c r="L1" s="14"/>
      <c r="M1" s="15"/>
    </row>
    <row r="2" spans="1:13" x14ac:dyDescent="0.3">
      <c r="A2" s="16"/>
      <c r="B2" s="12"/>
      <c r="C2" s="12"/>
      <c r="D2" s="12"/>
      <c r="E2" s="12"/>
      <c r="F2" s="12"/>
      <c r="G2" s="12"/>
      <c r="H2" s="12"/>
      <c r="I2" s="12"/>
      <c r="J2" s="12"/>
      <c r="K2" s="12"/>
      <c r="L2" s="12"/>
      <c r="M2" s="17"/>
    </row>
    <row r="3" spans="1:13" x14ac:dyDescent="0.3">
      <c r="A3" s="16"/>
      <c r="B3" s="12"/>
      <c r="C3" s="12"/>
      <c r="D3" s="12"/>
      <c r="E3" s="12"/>
      <c r="F3" s="12"/>
      <c r="G3" s="12"/>
      <c r="H3" s="12"/>
      <c r="I3" s="12"/>
      <c r="J3" s="12"/>
      <c r="K3" s="12"/>
      <c r="L3" s="12"/>
      <c r="M3" s="17"/>
    </row>
    <row r="4" spans="1:13" x14ac:dyDescent="0.3">
      <c r="A4" s="16"/>
      <c r="B4" s="12"/>
      <c r="C4" s="12"/>
      <c r="D4" s="12"/>
      <c r="E4" s="12"/>
      <c r="F4" s="12"/>
      <c r="G4" s="12"/>
      <c r="H4" s="12"/>
      <c r="I4" s="12"/>
      <c r="J4" s="12"/>
      <c r="K4" s="12"/>
      <c r="L4" s="12"/>
      <c r="M4" s="17"/>
    </row>
    <row r="5" spans="1:13" x14ac:dyDescent="0.3">
      <c r="A5" s="16"/>
      <c r="B5" s="12"/>
      <c r="C5" s="12"/>
      <c r="D5" s="12"/>
      <c r="E5" s="12"/>
      <c r="F5" s="12"/>
      <c r="G5" s="12"/>
      <c r="H5" s="12"/>
      <c r="I5" s="12"/>
      <c r="J5" s="12"/>
      <c r="K5" s="12"/>
      <c r="L5" s="12"/>
      <c r="M5" s="17"/>
    </row>
    <row r="6" spans="1:13" x14ac:dyDescent="0.3">
      <c r="A6" s="16"/>
      <c r="B6" s="12"/>
      <c r="C6" s="12"/>
      <c r="D6" s="12"/>
      <c r="E6" s="12"/>
      <c r="F6" s="12"/>
      <c r="G6" s="12"/>
      <c r="H6" s="12"/>
      <c r="I6" s="12"/>
      <c r="J6" s="12"/>
      <c r="K6" s="12"/>
      <c r="L6" s="12"/>
      <c r="M6" s="17"/>
    </row>
    <row r="7" spans="1:13" x14ac:dyDescent="0.3">
      <c r="A7" s="16"/>
      <c r="B7" s="12"/>
      <c r="C7" s="12"/>
      <c r="D7" s="12"/>
      <c r="E7" s="12"/>
      <c r="F7" s="12"/>
      <c r="G7" s="12"/>
      <c r="H7" s="12"/>
      <c r="I7" s="12"/>
      <c r="J7" s="12"/>
      <c r="K7" s="12"/>
      <c r="L7" s="12"/>
      <c r="M7" s="17"/>
    </row>
    <row r="8" spans="1:13" x14ac:dyDescent="0.3">
      <c r="A8" s="16"/>
      <c r="B8" s="12"/>
      <c r="C8" s="12"/>
      <c r="D8" s="12"/>
      <c r="E8" s="12"/>
      <c r="F8" s="12"/>
      <c r="G8" s="12"/>
      <c r="H8" s="12"/>
      <c r="I8" s="12"/>
      <c r="J8" s="12"/>
      <c r="K8" s="12"/>
      <c r="L8" s="12"/>
      <c r="M8" s="17"/>
    </row>
    <row r="9" spans="1:13" x14ac:dyDescent="0.3">
      <c r="A9" s="16"/>
      <c r="B9" s="12"/>
      <c r="C9" s="12"/>
      <c r="D9" s="12"/>
      <c r="E9" s="12"/>
      <c r="F9" s="12"/>
      <c r="G9" s="12"/>
      <c r="H9" s="12"/>
      <c r="I9" s="12"/>
      <c r="J9" s="12"/>
      <c r="K9" s="12"/>
      <c r="L9" s="12"/>
      <c r="M9" s="17"/>
    </row>
    <row r="10" spans="1:13" x14ac:dyDescent="0.3">
      <c r="A10" s="16"/>
      <c r="B10" s="12"/>
      <c r="C10" s="12"/>
      <c r="D10" s="12"/>
      <c r="E10" s="12"/>
      <c r="F10" s="12"/>
      <c r="G10" s="12"/>
      <c r="H10" s="12"/>
      <c r="I10" s="12"/>
      <c r="J10" s="12"/>
      <c r="K10" s="12"/>
      <c r="L10" s="12"/>
      <c r="M10" s="17"/>
    </row>
    <row r="11" spans="1:13" x14ac:dyDescent="0.3">
      <c r="A11" s="16"/>
      <c r="B11" s="12"/>
      <c r="C11" s="12"/>
      <c r="D11" s="12"/>
      <c r="E11" s="12"/>
      <c r="F11" s="12"/>
      <c r="G11" s="12"/>
      <c r="H11" s="12"/>
      <c r="I11" s="12"/>
      <c r="J11" s="12"/>
      <c r="K11" s="12"/>
      <c r="L11" s="12"/>
      <c r="M11" s="17"/>
    </row>
    <row r="12" spans="1:13" x14ac:dyDescent="0.3">
      <c r="A12" s="16"/>
      <c r="B12" s="12"/>
      <c r="C12" s="12"/>
      <c r="D12" s="12"/>
      <c r="E12" s="12"/>
      <c r="F12" s="12"/>
      <c r="G12" s="12"/>
      <c r="H12" s="12"/>
      <c r="I12" s="12"/>
      <c r="J12" s="12"/>
      <c r="K12" s="12"/>
      <c r="L12" s="12"/>
      <c r="M12" s="17"/>
    </row>
    <row r="13" spans="1:13" x14ac:dyDescent="0.3">
      <c r="A13" s="16"/>
      <c r="B13" s="12"/>
      <c r="C13" s="12"/>
      <c r="D13" s="12"/>
      <c r="E13" s="12"/>
      <c r="F13" s="12"/>
      <c r="G13" s="12"/>
      <c r="H13" s="12"/>
      <c r="I13" s="12"/>
      <c r="J13" s="12"/>
      <c r="K13" s="12"/>
      <c r="L13" s="12"/>
      <c r="M13" s="17"/>
    </row>
    <row r="14" spans="1:13" x14ac:dyDescent="0.3">
      <c r="A14" s="16"/>
      <c r="B14" s="12"/>
      <c r="C14" s="12"/>
      <c r="D14" s="12"/>
      <c r="E14" s="12"/>
      <c r="F14" s="12"/>
      <c r="G14" s="12"/>
      <c r="H14" s="12"/>
      <c r="I14" s="12"/>
      <c r="J14" s="12"/>
      <c r="K14" s="12"/>
      <c r="L14" s="12"/>
      <c r="M14" s="17"/>
    </row>
    <row r="15" spans="1:13" x14ac:dyDescent="0.3">
      <c r="A15" s="16"/>
      <c r="B15" s="12"/>
      <c r="C15" s="12"/>
      <c r="D15" s="12"/>
      <c r="E15" s="12"/>
      <c r="F15" s="12"/>
      <c r="G15" s="12"/>
      <c r="H15" s="12"/>
      <c r="I15" s="12"/>
      <c r="J15" s="12"/>
      <c r="K15" s="12"/>
      <c r="L15" s="12"/>
      <c r="M15" s="17"/>
    </row>
    <row r="16" spans="1:13" x14ac:dyDescent="0.3">
      <c r="A16" s="16"/>
      <c r="B16" s="12"/>
      <c r="C16" s="12"/>
      <c r="D16" s="12"/>
      <c r="E16" s="12"/>
      <c r="F16" s="12"/>
      <c r="G16" s="12"/>
      <c r="H16" s="12"/>
      <c r="I16" s="12"/>
      <c r="J16" s="12"/>
      <c r="K16" s="12"/>
      <c r="L16" s="12"/>
      <c r="M16" s="17"/>
    </row>
    <row r="17" spans="1:13" x14ac:dyDescent="0.3">
      <c r="A17" s="16"/>
      <c r="B17" s="12"/>
      <c r="C17" s="12"/>
      <c r="D17" s="12"/>
      <c r="E17" s="12"/>
      <c r="F17" s="12"/>
      <c r="G17" s="12"/>
      <c r="H17" s="12"/>
      <c r="I17" s="12"/>
      <c r="J17" s="12"/>
      <c r="K17" s="12"/>
      <c r="L17" s="12"/>
      <c r="M17" s="17"/>
    </row>
    <row r="18" spans="1:13" x14ac:dyDescent="0.3">
      <c r="A18" s="16"/>
      <c r="B18" s="12"/>
      <c r="C18" s="12"/>
      <c r="D18" s="12"/>
      <c r="E18" s="12"/>
      <c r="F18" s="12"/>
      <c r="G18" s="12"/>
      <c r="H18" s="12"/>
      <c r="I18" s="12"/>
      <c r="J18" s="12"/>
      <c r="K18" s="12"/>
      <c r="L18" s="12"/>
      <c r="M18" s="17"/>
    </row>
    <row r="19" spans="1:13" x14ac:dyDescent="0.3">
      <c r="A19" s="16"/>
      <c r="B19" s="12"/>
      <c r="C19" s="12"/>
      <c r="D19" s="12"/>
      <c r="E19" s="12"/>
      <c r="F19" s="12"/>
      <c r="G19" s="12"/>
      <c r="H19" s="12"/>
      <c r="I19" s="12"/>
      <c r="J19" s="12"/>
      <c r="K19" s="12"/>
      <c r="L19" s="12"/>
      <c r="M19" s="17"/>
    </row>
    <row r="20" spans="1:13" x14ac:dyDescent="0.3">
      <c r="A20" s="16"/>
      <c r="B20" s="12"/>
      <c r="C20" s="12"/>
      <c r="D20" s="12"/>
      <c r="E20" s="12"/>
      <c r="F20" s="12"/>
      <c r="G20" s="12"/>
      <c r="H20" s="12"/>
      <c r="I20" s="12"/>
      <c r="J20" s="12"/>
      <c r="K20" s="12"/>
      <c r="L20" s="12"/>
      <c r="M20" s="17"/>
    </row>
    <row r="21" spans="1:13" x14ac:dyDescent="0.3">
      <c r="A21" s="16"/>
      <c r="B21" s="12"/>
      <c r="C21" s="12"/>
      <c r="D21" s="12"/>
      <c r="E21" s="12"/>
      <c r="F21" s="12"/>
      <c r="G21" s="12"/>
      <c r="H21" s="12"/>
      <c r="I21" s="12"/>
      <c r="J21" s="12"/>
      <c r="K21" s="12"/>
      <c r="L21" s="12"/>
      <c r="M21" s="17"/>
    </row>
    <row r="22" spans="1:13" x14ac:dyDescent="0.3">
      <c r="A22" s="16"/>
      <c r="B22" s="12"/>
      <c r="C22" s="12"/>
      <c r="D22" s="12"/>
      <c r="E22" s="12"/>
      <c r="F22" s="12"/>
      <c r="G22" s="12"/>
      <c r="H22" s="12"/>
      <c r="I22" s="12"/>
      <c r="J22" s="12"/>
      <c r="K22" s="12"/>
      <c r="L22" s="12"/>
      <c r="M22" s="17"/>
    </row>
    <row r="23" spans="1:13" x14ac:dyDescent="0.3">
      <c r="A23" s="16"/>
      <c r="B23" s="12"/>
      <c r="C23" s="12"/>
      <c r="D23" s="12"/>
      <c r="E23" s="12"/>
      <c r="F23" s="12"/>
      <c r="G23" s="12"/>
      <c r="H23" s="12"/>
      <c r="I23" s="12"/>
      <c r="J23" s="12"/>
      <c r="K23" s="12"/>
      <c r="L23" s="12"/>
      <c r="M23" s="17"/>
    </row>
    <row r="24" spans="1:13" x14ac:dyDescent="0.3">
      <c r="A24" s="16"/>
      <c r="B24" s="12"/>
      <c r="C24" s="12"/>
      <c r="D24" s="12"/>
      <c r="E24" s="12"/>
      <c r="F24" s="12"/>
      <c r="G24" s="12"/>
      <c r="H24" s="12"/>
      <c r="I24" s="12"/>
      <c r="J24" s="12"/>
      <c r="K24" s="12"/>
      <c r="L24" s="12"/>
      <c r="M24" s="17"/>
    </row>
    <row r="25" spans="1:13" x14ac:dyDescent="0.3">
      <c r="A25" s="16"/>
      <c r="B25" s="12"/>
      <c r="C25" s="12"/>
      <c r="D25" s="12"/>
      <c r="E25" s="12"/>
      <c r="F25" s="12"/>
      <c r="G25" s="12"/>
      <c r="H25" s="12"/>
      <c r="I25" s="12"/>
      <c r="J25" s="12"/>
      <c r="K25" s="12"/>
      <c r="L25" s="12"/>
      <c r="M25" s="17"/>
    </row>
    <row r="26" spans="1:13" x14ac:dyDescent="0.3">
      <c r="A26" s="16"/>
      <c r="B26" s="12"/>
      <c r="C26" s="12"/>
      <c r="D26" s="12"/>
      <c r="E26" s="12"/>
      <c r="F26" s="12"/>
      <c r="G26" s="12"/>
      <c r="H26" s="12"/>
      <c r="I26" s="12"/>
      <c r="J26" s="12"/>
      <c r="K26" s="12"/>
      <c r="L26" s="12"/>
      <c r="M26" s="17"/>
    </row>
    <row r="27" spans="1:13" ht="15" thickBot="1" x14ac:dyDescent="0.35">
      <c r="A27" s="18"/>
      <c r="B27" s="19"/>
      <c r="C27" s="19"/>
      <c r="D27" s="19"/>
      <c r="E27" s="19"/>
      <c r="F27" s="19"/>
      <c r="G27" s="19"/>
      <c r="H27" s="19"/>
      <c r="I27" s="19"/>
      <c r="J27" s="19"/>
      <c r="K27" s="19"/>
      <c r="L27" s="19"/>
      <c r="M27" s="2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B0D7-4885-4F3B-9DA2-5C903E2A0F5D}">
  <dimension ref="A1:M27"/>
  <sheetViews>
    <sheetView tabSelected="1" zoomScale="97" zoomScaleNormal="171" workbookViewId="0">
      <selection activeCell="O15" sqref="O15"/>
    </sheetView>
  </sheetViews>
  <sheetFormatPr defaultRowHeight="14.4" x14ac:dyDescent="0.3"/>
  <cols>
    <col min="1" max="1" width="11.44140625" customWidth="1"/>
  </cols>
  <sheetData>
    <row r="1" spans="1:13" x14ac:dyDescent="0.3">
      <c r="A1" s="13"/>
      <c r="B1" s="14"/>
      <c r="C1" s="14"/>
      <c r="D1" s="14"/>
      <c r="E1" s="14"/>
      <c r="F1" s="14"/>
      <c r="G1" s="14"/>
      <c r="H1" s="14"/>
      <c r="I1" s="14"/>
      <c r="J1" s="14"/>
      <c r="K1" s="14"/>
      <c r="L1" s="14"/>
      <c r="M1" s="15"/>
    </row>
    <row r="2" spans="1:13" x14ac:dyDescent="0.3">
      <c r="A2" s="16"/>
      <c r="B2" s="12"/>
      <c r="C2" s="12"/>
      <c r="D2" s="12"/>
      <c r="E2" s="12"/>
      <c r="F2" s="12"/>
      <c r="G2" s="12"/>
      <c r="H2" s="12"/>
      <c r="I2" s="12"/>
      <c r="J2" s="12"/>
      <c r="K2" s="12"/>
      <c r="L2" s="12"/>
      <c r="M2" s="17"/>
    </row>
    <row r="3" spans="1:13" x14ac:dyDescent="0.3">
      <c r="A3" s="16"/>
      <c r="B3" s="12"/>
      <c r="C3" s="12"/>
      <c r="D3" s="12"/>
      <c r="E3" s="12"/>
      <c r="F3" s="12"/>
      <c r="G3" s="12"/>
      <c r="H3" s="12"/>
      <c r="I3" s="12"/>
      <c r="J3" s="12"/>
      <c r="K3" s="12"/>
      <c r="L3" s="12"/>
      <c r="M3" s="17"/>
    </row>
    <row r="4" spans="1:13" x14ac:dyDescent="0.3">
      <c r="A4" s="16"/>
      <c r="B4" s="12"/>
      <c r="C4" s="12"/>
      <c r="D4" s="12"/>
      <c r="E4" s="12"/>
      <c r="F4" s="12"/>
      <c r="G4" s="12"/>
      <c r="H4" s="12"/>
      <c r="I4" s="12"/>
      <c r="J4" s="12"/>
      <c r="K4" s="12"/>
      <c r="L4" s="12"/>
      <c r="M4" s="17"/>
    </row>
    <row r="5" spans="1:13" x14ac:dyDescent="0.3">
      <c r="A5" s="16"/>
      <c r="B5" s="12"/>
      <c r="C5" s="12"/>
      <c r="D5" s="12"/>
      <c r="E5" s="12"/>
      <c r="F5" s="12"/>
      <c r="G5" s="12"/>
      <c r="H5" s="12"/>
      <c r="I5" s="12"/>
      <c r="J5" s="12"/>
      <c r="K5" s="12"/>
      <c r="L5" s="12"/>
      <c r="M5" s="17"/>
    </row>
    <row r="6" spans="1:13" x14ac:dyDescent="0.3">
      <c r="A6" s="16"/>
      <c r="B6" s="12"/>
      <c r="C6" s="12"/>
      <c r="D6" s="12"/>
      <c r="E6" s="12"/>
      <c r="F6" s="12"/>
      <c r="G6" s="12"/>
      <c r="H6" s="12"/>
      <c r="I6" s="12"/>
      <c r="J6" s="12"/>
      <c r="K6" s="12"/>
      <c r="L6" s="12"/>
      <c r="M6" s="17"/>
    </row>
    <row r="7" spans="1:13" x14ac:dyDescent="0.3">
      <c r="A7" s="16"/>
      <c r="B7" s="12"/>
      <c r="C7" s="12"/>
      <c r="D7" s="12"/>
      <c r="E7" s="12"/>
      <c r="F7" s="12"/>
      <c r="G7" s="12"/>
      <c r="H7" s="12"/>
      <c r="I7" s="12"/>
      <c r="J7" s="12"/>
      <c r="K7" s="12"/>
      <c r="L7" s="12"/>
      <c r="M7" s="17"/>
    </row>
    <row r="8" spans="1:13" x14ac:dyDescent="0.3">
      <c r="A8" s="16"/>
      <c r="B8" s="12"/>
      <c r="C8" s="12"/>
      <c r="D8" s="12"/>
      <c r="E8" s="12"/>
      <c r="F8" s="12"/>
      <c r="G8" s="12"/>
      <c r="H8" s="12"/>
      <c r="I8" s="12"/>
      <c r="J8" s="12"/>
      <c r="K8" s="12"/>
      <c r="L8" s="12"/>
      <c r="M8" s="17"/>
    </row>
    <row r="9" spans="1:13" x14ac:dyDescent="0.3">
      <c r="A9" s="16"/>
      <c r="B9" s="12"/>
      <c r="C9" s="12"/>
      <c r="D9" s="12"/>
      <c r="E9" s="12"/>
      <c r="F9" s="12"/>
      <c r="G9" s="12"/>
      <c r="H9" s="12"/>
      <c r="I9" s="12"/>
      <c r="J9" s="12"/>
      <c r="K9" s="12"/>
      <c r="L9" s="12"/>
      <c r="M9" s="17"/>
    </row>
    <row r="10" spans="1:13" x14ac:dyDescent="0.3">
      <c r="A10" s="16"/>
      <c r="B10" s="12"/>
      <c r="C10" s="12"/>
      <c r="D10" s="12"/>
      <c r="E10" s="12"/>
      <c r="F10" s="12"/>
      <c r="G10" s="12"/>
      <c r="H10" s="12"/>
      <c r="I10" s="12"/>
      <c r="J10" s="12"/>
      <c r="K10" s="12"/>
      <c r="L10" s="12"/>
      <c r="M10" s="17"/>
    </row>
    <row r="11" spans="1:13" x14ac:dyDescent="0.3">
      <c r="A11" s="16"/>
      <c r="B11" s="12"/>
      <c r="C11" s="12"/>
      <c r="D11" s="12"/>
      <c r="E11" s="12"/>
      <c r="F11" s="12"/>
      <c r="G11" s="12"/>
      <c r="H11" s="12"/>
      <c r="I11" s="12"/>
      <c r="J11" s="12"/>
      <c r="K11" s="12"/>
      <c r="L11" s="12"/>
      <c r="M11" s="17"/>
    </row>
    <row r="12" spans="1:13" x14ac:dyDescent="0.3">
      <c r="A12" s="16"/>
      <c r="B12" s="12"/>
      <c r="C12" s="12"/>
      <c r="D12" s="12"/>
      <c r="E12" s="12"/>
      <c r="F12" s="12"/>
      <c r="G12" s="12"/>
      <c r="H12" s="12"/>
      <c r="I12" s="12"/>
      <c r="J12" s="12"/>
      <c r="K12" s="12"/>
      <c r="L12" s="12"/>
      <c r="M12" s="17"/>
    </row>
    <row r="13" spans="1:13" x14ac:dyDescent="0.3">
      <c r="A13" s="16"/>
      <c r="B13" s="12"/>
      <c r="C13" s="12"/>
      <c r="D13" s="12"/>
      <c r="E13" s="12"/>
      <c r="F13" s="12"/>
      <c r="G13" s="12"/>
      <c r="H13" s="12"/>
      <c r="I13" s="12"/>
      <c r="J13" s="12"/>
      <c r="K13" s="12"/>
      <c r="L13" s="12"/>
      <c r="M13" s="17"/>
    </row>
    <row r="14" spans="1:13" x14ac:dyDescent="0.3">
      <c r="A14" s="16"/>
      <c r="B14" s="12"/>
      <c r="C14" s="12"/>
      <c r="D14" s="12"/>
      <c r="E14" s="12"/>
      <c r="F14" s="12"/>
      <c r="G14" s="12"/>
      <c r="H14" s="12"/>
      <c r="I14" s="12"/>
      <c r="J14" s="12"/>
      <c r="K14" s="12"/>
      <c r="L14" s="12"/>
      <c r="M14" s="17"/>
    </row>
    <row r="15" spans="1:13" x14ac:dyDescent="0.3">
      <c r="A15" s="16"/>
      <c r="B15" s="12"/>
      <c r="C15" s="12"/>
      <c r="D15" s="12"/>
      <c r="E15" s="12"/>
      <c r="F15" s="12"/>
      <c r="G15" s="12"/>
      <c r="H15" s="12"/>
      <c r="I15" s="12"/>
      <c r="J15" s="12"/>
      <c r="K15" s="12"/>
      <c r="L15" s="12"/>
      <c r="M15" s="17"/>
    </row>
    <row r="16" spans="1:13" x14ac:dyDescent="0.3">
      <c r="A16" s="16"/>
      <c r="B16" s="12"/>
      <c r="C16" s="12"/>
      <c r="D16" s="12"/>
      <c r="E16" s="12"/>
      <c r="F16" s="12"/>
      <c r="G16" s="12"/>
      <c r="H16" s="12"/>
      <c r="I16" s="12"/>
      <c r="J16" s="12"/>
      <c r="K16" s="12"/>
      <c r="L16" s="12"/>
      <c r="M16" s="17"/>
    </row>
    <row r="17" spans="1:13" x14ac:dyDescent="0.3">
      <c r="A17" s="16"/>
      <c r="B17" s="12"/>
      <c r="C17" s="12"/>
      <c r="D17" s="12"/>
      <c r="E17" s="12"/>
      <c r="F17" s="12"/>
      <c r="G17" s="12"/>
      <c r="H17" s="12"/>
      <c r="I17" s="12"/>
      <c r="J17" s="12"/>
      <c r="K17" s="12"/>
      <c r="L17" s="12"/>
      <c r="M17" s="17"/>
    </row>
    <row r="18" spans="1:13" x14ac:dyDescent="0.3">
      <c r="A18" s="16"/>
      <c r="B18" s="12"/>
      <c r="C18" s="12"/>
      <c r="D18" s="12"/>
      <c r="E18" s="12"/>
      <c r="F18" s="12"/>
      <c r="G18" s="12"/>
      <c r="H18" s="12"/>
      <c r="I18" s="12"/>
      <c r="J18" s="12"/>
      <c r="K18" s="12"/>
      <c r="L18" s="12"/>
      <c r="M18" s="17"/>
    </row>
    <row r="19" spans="1:13" x14ac:dyDescent="0.3">
      <c r="A19" s="16"/>
      <c r="B19" s="12"/>
      <c r="C19" s="12"/>
      <c r="D19" s="12"/>
      <c r="E19" s="12"/>
      <c r="F19" s="12"/>
      <c r="G19" s="12"/>
      <c r="H19" s="12"/>
      <c r="I19" s="12"/>
      <c r="J19" s="12"/>
      <c r="K19" s="12"/>
      <c r="L19" s="12"/>
      <c r="M19" s="17"/>
    </row>
    <row r="20" spans="1:13" x14ac:dyDescent="0.3">
      <c r="A20" s="16"/>
      <c r="B20" s="12"/>
      <c r="C20" s="12"/>
      <c r="D20" s="12"/>
      <c r="E20" s="12"/>
      <c r="F20" s="12"/>
      <c r="G20" s="12"/>
      <c r="H20" s="12"/>
      <c r="I20" s="12"/>
      <c r="J20" s="12"/>
      <c r="K20" s="12"/>
      <c r="L20" s="12"/>
      <c r="M20" s="17"/>
    </row>
    <row r="21" spans="1:13" x14ac:dyDescent="0.3">
      <c r="A21" s="16"/>
      <c r="B21" s="12"/>
      <c r="C21" s="12"/>
      <c r="D21" s="12"/>
      <c r="E21" s="12"/>
      <c r="F21" s="12"/>
      <c r="G21" s="12"/>
      <c r="H21" s="12"/>
      <c r="I21" s="12"/>
      <c r="J21" s="12"/>
      <c r="K21" s="12"/>
      <c r="L21" s="12"/>
      <c r="M21" s="17"/>
    </row>
    <row r="22" spans="1:13" x14ac:dyDescent="0.3">
      <c r="A22" s="16"/>
      <c r="B22" s="12"/>
      <c r="C22" s="12"/>
      <c r="D22" s="12"/>
      <c r="E22" s="12"/>
      <c r="F22" s="12"/>
      <c r="G22" s="12"/>
      <c r="H22" s="12"/>
      <c r="I22" s="12"/>
      <c r="J22" s="12"/>
      <c r="K22" s="12"/>
      <c r="L22" s="12"/>
      <c r="M22" s="17"/>
    </row>
    <row r="23" spans="1:13" x14ac:dyDescent="0.3">
      <c r="A23" s="16"/>
      <c r="B23" s="12"/>
      <c r="C23" s="12"/>
      <c r="D23" s="12"/>
      <c r="E23" s="12"/>
      <c r="F23" s="12"/>
      <c r="G23" s="12"/>
      <c r="H23" s="12"/>
      <c r="I23" s="12"/>
      <c r="J23" s="12"/>
      <c r="K23" s="12"/>
      <c r="L23" s="12"/>
      <c r="M23" s="17"/>
    </row>
    <row r="24" spans="1:13" x14ac:dyDescent="0.3">
      <c r="A24" s="16"/>
      <c r="B24" s="12"/>
      <c r="C24" s="12"/>
      <c r="D24" s="12"/>
      <c r="E24" s="12"/>
      <c r="F24" s="12"/>
      <c r="G24" s="12"/>
      <c r="H24" s="12"/>
      <c r="I24" s="12"/>
      <c r="J24" s="12"/>
      <c r="K24" s="12"/>
      <c r="L24" s="12"/>
      <c r="M24" s="17"/>
    </row>
    <row r="25" spans="1:13" x14ac:dyDescent="0.3">
      <c r="A25" s="16"/>
      <c r="B25" s="12"/>
      <c r="C25" s="12"/>
      <c r="D25" s="12"/>
      <c r="E25" s="12"/>
      <c r="F25" s="12"/>
      <c r="G25" s="12"/>
      <c r="H25" s="12"/>
      <c r="I25" s="12"/>
      <c r="J25" s="12"/>
      <c r="K25" s="12"/>
      <c r="L25" s="12"/>
      <c r="M25" s="17"/>
    </row>
    <row r="26" spans="1:13" x14ac:dyDescent="0.3">
      <c r="A26" s="16"/>
      <c r="B26" s="12"/>
      <c r="C26" s="12"/>
      <c r="D26" s="12"/>
      <c r="E26" s="12"/>
      <c r="F26" s="12"/>
      <c r="G26" s="12"/>
      <c r="H26" s="12"/>
      <c r="I26" s="12"/>
      <c r="J26" s="12"/>
      <c r="K26" s="12"/>
      <c r="L26" s="12"/>
      <c r="M26" s="17"/>
    </row>
    <row r="27" spans="1:13" ht="15" thickBot="1" x14ac:dyDescent="0.35">
      <c r="A27" s="18"/>
      <c r="B27" s="19"/>
      <c r="C27" s="19"/>
      <c r="D27" s="19"/>
      <c r="E27" s="19"/>
      <c r="F27" s="19"/>
      <c r="G27" s="19"/>
      <c r="H27" s="19"/>
      <c r="I27" s="19"/>
      <c r="J27" s="19"/>
      <c r="K27" s="19"/>
      <c r="L27" s="19"/>
      <c r="M27" s="20"/>
    </row>
  </sheetData>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5258D-670A-4229-A7BD-0A2883CAEA36}">
  <dimension ref="E5:R1996"/>
  <sheetViews>
    <sheetView topLeftCell="I53" zoomScale="79" zoomScaleNormal="70" workbookViewId="0">
      <selection activeCell="I14" sqref="I14"/>
    </sheetView>
  </sheetViews>
  <sheetFormatPr defaultRowHeight="14.4" x14ac:dyDescent="0.3"/>
  <cols>
    <col min="2" max="2" width="12.109375" bestFit="1" customWidth="1"/>
    <col min="4" max="4" width="12.5546875" customWidth="1"/>
    <col min="5" max="5" width="13.44140625" bestFit="1" customWidth="1"/>
    <col min="6" max="6" width="18.6640625" bestFit="1" customWidth="1"/>
    <col min="7" max="7" width="26.5546875" bestFit="1" customWidth="1"/>
    <col min="8" max="8" width="13.44140625" bestFit="1" customWidth="1"/>
    <col min="9" max="9" width="15.88671875" bestFit="1" customWidth="1"/>
    <col min="10" max="10" width="11.33203125" customWidth="1"/>
    <col min="11" max="11" width="13.44140625" bestFit="1" customWidth="1"/>
    <col min="12" max="13" width="22.77734375" bestFit="1" customWidth="1"/>
    <col min="14" max="14" width="13.44140625" bestFit="1" customWidth="1"/>
    <col min="15" max="15" width="16" bestFit="1" customWidth="1"/>
    <col min="17" max="17" width="13.44140625" bestFit="1" customWidth="1"/>
    <col min="18" max="18" width="20.33203125" bestFit="1" customWidth="1"/>
    <col min="19" max="19" width="23" bestFit="1" customWidth="1"/>
  </cols>
  <sheetData>
    <row r="5" spans="5:12" x14ac:dyDescent="0.3">
      <c r="E5" s="1" t="s">
        <v>2249</v>
      </c>
      <c r="F5" t="s">
        <v>2251</v>
      </c>
      <c r="H5" s="1" t="s">
        <v>2249</v>
      </c>
      <c r="I5" t="s">
        <v>2253</v>
      </c>
      <c r="K5" s="1" t="s">
        <v>2249</v>
      </c>
      <c r="L5" t="s">
        <v>2254</v>
      </c>
    </row>
    <row r="6" spans="5:12" x14ac:dyDescent="0.3">
      <c r="E6" s="2" t="s">
        <v>9</v>
      </c>
      <c r="F6" s="6">
        <v>2847397339</v>
      </c>
      <c r="H6" s="2">
        <v>2015</v>
      </c>
      <c r="I6">
        <v>7220.8599999999988</v>
      </c>
      <c r="K6" s="2" t="s">
        <v>374</v>
      </c>
      <c r="L6">
        <v>2053012</v>
      </c>
    </row>
    <row r="7" spans="5:12" x14ac:dyDescent="0.3">
      <c r="E7" s="2" t="s">
        <v>13</v>
      </c>
      <c r="F7" s="6">
        <v>2797501328</v>
      </c>
      <c r="H7" s="2">
        <v>2016</v>
      </c>
      <c r="I7">
        <v>7882.2500000000018</v>
      </c>
      <c r="K7" s="2" t="s">
        <v>238</v>
      </c>
      <c r="L7">
        <v>2324716</v>
      </c>
    </row>
    <row r="8" spans="5:12" x14ac:dyDescent="0.3">
      <c r="E8" s="2" t="s">
        <v>34</v>
      </c>
      <c r="F8" s="6">
        <v>2726862292</v>
      </c>
      <c r="H8" s="2">
        <v>2017</v>
      </c>
      <c r="I8">
        <v>7985.0899999999983</v>
      </c>
      <c r="K8" s="2" t="s">
        <v>1805</v>
      </c>
      <c r="L8">
        <v>2029060</v>
      </c>
    </row>
    <row r="9" spans="5:12" x14ac:dyDescent="0.3">
      <c r="E9" s="2" t="s">
        <v>17</v>
      </c>
      <c r="F9" s="6">
        <v>2201647264</v>
      </c>
      <c r="H9" s="2">
        <v>2018</v>
      </c>
      <c r="I9">
        <v>7881.2300000000005</v>
      </c>
      <c r="K9" s="2" t="s">
        <v>150</v>
      </c>
      <c r="L9">
        <v>2622926</v>
      </c>
    </row>
    <row r="10" spans="5:12" x14ac:dyDescent="0.3">
      <c r="E10" s="2" t="s">
        <v>21</v>
      </c>
      <c r="F10" s="6">
        <v>2069521700</v>
      </c>
      <c r="H10" s="2">
        <v>2019</v>
      </c>
      <c r="I10">
        <v>8035.1500000000005</v>
      </c>
      <c r="K10" s="2" t="s">
        <v>641</v>
      </c>
      <c r="L10">
        <v>1895339</v>
      </c>
    </row>
    <row r="11" spans="5:12" x14ac:dyDescent="0.3">
      <c r="E11" s="2" t="s">
        <v>25</v>
      </c>
      <c r="F11" s="6">
        <v>2048359754</v>
      </c>
      <c r="H11" s="2" t="s">
        <v>2250</v>
      </c>
      <c r="I11">
        <v>39004.579999999994</v>
      </c>
      <c r="K11" s="2" t="s">
        <v>2250</v>
      </c>
      <c r="L11">
        <v>10925053</v>
      </c>
    </row>
    <row r="12" spans="5:12" x14ac:dyDescent="0.3">
      <c r="E12" s="2" t="s">
        <v>28</v>
      </c>
      <c r="F12" s="6">
        <v>1911432550</v>
      </c>
    </row>
    <row r="13" spans="5:12" x14ac:dyDescent="0.3">
      <c r="E13" s="2" t="s">
        <v>71</v>
      </c>
      <c r="F13" s="6">
        <v>1698543840</v>
      </c>
      <c r="H13" s="1" t="s">
        <v>2249</v>
      </c>
      <c r="I13" s="4" t="s">
        <v>2266</v>
      </c>
      <c r="K13" s="1" t="s">
        <v>2249</v>
      </c>
      <c r="L13" t="s">
        <v>2267</v>
      </c>
    </row>
    <row r="14" spans="5:12" x14ac:dyDescent="0.3">
      <c r="E14" s="2" t="s">
        <v>31</v>
      </c>
      <c r="F14" s="6">
        <v>1671537444</v>
      </c>
      <c r="H14" s="2" t="s">
        <v>737</v>
      </c>
      <c r="I14" s="4">
        <v>181</v>
      </c>
      <c r="K14" s="2" t="s">
        <v>374</v>
      </c>
      <c r="L14">
        <v>8.8000000000000007</v>
      </c>
    </row>
    <row r="15" spans="5:12" x14ac:dyDescent="0.3">
      <c r="E15" s="2" t="s">
        <v>126</v>
      </c>
      <c r="F15" s="6">
        <v>1554744172</v>
      </c>
      <c r="H15" s="2" t="s">
        <v>13</v>
      </c>
      <c r="I15" s="4">
        <v>181</v>
      </c>
      <c r="K15" s="2" t="s">
        <v>238</v>
      </c>
      <c r="L15">
        <v>8.8000000000000007</v>
      </c>
    </row>
    <row r="16" spans="5:12" x14ac:dyDescent="0.3">
      <c r="E16" s="2" t="s">
        <v>2250</v>
      </c>
      <c r="F16" s="6">
        <v>21527547683</v>
      </c>
      <c r="H16" s="2" t="s">
        <v>675</v>
      </c>
      <c r="I16" s="4">
        <v>183</v>
      </c>
      <c r="K16" s="2" t="s">
        <v>1805</v>
      </c>
      <c r="L16">
        <v>8.9</v>
      </c>
    </row>
    <row r="17" spans="8:12" x14ac:dyDescent="0.3">
      <c r="H17" s="2" t="s">
        <v>487</v>
      </c>
      <c r="I17" s="4">
        <v>187</v>
      </c>
      <c r="K17" s="2" t="s">
        <v>1108</v>
      </c>
      <c r="L17">
        <v>9</v>
      </c>
    </row>
    <row r="18" spans="8:12" x14ac:dyDescent="0.3">
      <c r="H18" s="2" t="s">
        <v>1891</v>
      </c>
      <c r="I18" s="4">
        <v>189</v>
      </c>
      <c r="K18" s="2" t="s">
        <v>150</v>
      </c>
      <c r="L18">
        <v>9</v>
      </c>
    </row>
    <row r="19" spans="8:12" x14ac:dyDescent="0.3">
      <c r="H19" s="2" t="s">
        <v>1303</v>
      </c>
      <c r="I19" s="4">
        <v>189</v>
      </c>
      <c r="K19" s="2" t="s">
        <v>524</v>
      </c>
      <c r="L19">
        <v>8.6999999999999993</v>
      </c>
    </row>
    <row r="20" spans="8:12" x14ac:dyDescent="0.3">
      <c r="H20" s="2" t="s">
        <v>17</v>
      </c>
      <c r="I20" s="4">
        <v>194</v>
      </c>
      <c r="K20" s="2" t="s">
        <v>1491</v>
      </c>
      <c r="L20">
        <v>9.1999999999999993</v>
      </c>
    </row>
    <row r="21" spans="8:12" x14ac:dyDescent="0.3">
      <c r="H21" s="2" t="s">
        <v>1108</v>
      </c>
      <c r="I21" s="4">
        <v>195</v>
      </c>
      <c r="K21" s="2" t="s">
        <v>195</v>
      </c>
      <c r="L21">
        <v>8.8000000000000007</v>
      </c>
    </row>
    <row r="22" spans="8:12" x14ac:dyDescent="0.3">
      <c r="H22" s="2" t="s">
        <v>89</v>
      </c>
      <c r="I22" s="4">
        <v>201</v>
      </c>
      <c r="K22" s="2" t="s">
        <v>89</v>
      </c>
      <c r="L22">
        <v>9</v>
      </c>
    </row>
    <row r="23" spans="8:12" x14ac:dyDescent="0.3">
      <c r="H23" s="2" t="s">
        <v>792</v>
      </c>
      <c r="I23" s="4">
        <v>238</v>
      </c>
      <c r="K23" s="2" t="s">
        <v>176</v>
      </c>
      <c r="L23">
        <v>8.8000000000000007</v>
      </c>
    </row>
    <row r="24" spans="8:12" x14ac:dyDescent="0.3">
      <c r="H24" s="2" t="s">
        <v>2250</v>
      </c>
      <c r="I24" s="4">
        <v>238</v>
      </c>
      <c r="K24" s="2" t="s">
        <v>641</v>
      </c>
      <c r="L24">
        <v>8.6999999999999993</v>
      </c>
    </row>
    <row r="25" spans="8:12" x14ac:dyDescent="0.3">
      <c r="K25" s="2" t="s">
        <v>2250</v>
      </c>
      <c r="L25">
        <v>9.1999999999999993</v>
      </c>
    </row>
    <row r="34" spans="5:13" x14ac:dyDescent="0.3">
      <c r="E34" s="1" t="s">
        <v>2249</v>
      </c>
      <c r="F34" t="s">
        <v>2262</v>
      </c>
      <c r="H34" s="1" t="s">
        <v>2249</v>
      </c>
      <c r="I34" t="s">
        <v>2265</v>
      </c>
      <c r="L34" s="1" t="s">
        <v>2249</v>
      </c>
      <c r="M34" t="s">
        <v>2259</v>
      </c>
    </row>
    <row r="35" spans="5:13" x14ac:dyDescent="0.3">
      <c r="E35" s="2" t="s">
        <v>2231</v>
      </c>
      <c r="F35" s="7">
        <v>168.39544491525425</v>
      </c>
      <c r="H35" s="2" t="s">
        <v>2231</v>
      </c>
      <c r="I35" s="7">
        <v>533.85332697872354</v>
      </c>
      <c r="L35" s="2" t="s">
        <v>2231</v>
      </c>
      <c r="M35" s="7">
        <v>6.7249999999999961</v>
      </c>
    </row>
    <row r="36" spans="5:13" x14ac:dyDescent="0.3">
      <c r="E36" s="2" t="s">
        <v>2232</v>
      </c>
      <c r="F36" s="7">
        <v>182.45918918918909</v>
      </c>
      <c r="H36" s="2" t="s">
        <v>2232</v>
      </c>
      <c r="I36" s="7">
        <v>558.57339098360671</v>
      </c>
      <c r="L36" s="2" t="s">
        <v>2232</v>
      </c>
      <c r="M36" s="7">
        <v>6.7380308880308846</v>
      </c>
    </row>
    <row r="37" spans="5:13" x14ac:dyDescent="0.3">
      <c r="E37" s="2" t="s">
        <v>2236</v>
      </c>
      <c r="F37" s="7">
        <v>173.58710691823904</v>
      </c>
      <c r="H37" s="2" t="s">
        <v>2236</v>
      </c>
      <c r="I37" s="7">
        <v>547.10124194736852</v>
      </c>
      <c r="L37" s="2" t="s">
        <v>2236</v>
      </c>
      <c r="M37" s="7">
        <v>6.8987421383647805</v>
      </c>
    </row>
    <row r="38" spans="5:13" x14ac:dyDescent="0.3">
      <c r="E38" s="2" t="s">
        <v>2240</v>
      </c>
      <c r="F38" s="7">
        <v>123.22948717948719</v>
      </c>
      <c r="H38" s="2" t="s">
        <v>2240</v>
      </c>
      <c r="I38" s="7">
        <v>227.68406133333335</v>
      </c>
      <c r="L38" s="2" t="s">
        <v>2240</v>
      </c>
      <c r="M38" s="7">
        <v>7.6692307692307686</v>
      </c>
    </row>
    <row r="39" spans="5:13" x14ac:dyDescent="0.3">
      <c r="E39" s="2" t="s">
        <v>461</v>
      </c>
      <c r="F39" s="7">
        <v>144.482421875</v>
      </c>
      <c r="H39" s="2" t="s">
        <v>461</v>
      </c>
      <c r="I39" s="7">
        <v>420.30884032432442</v>
      </c>
      <c r="L39" s="2" t="s">
        <v>461</v>
      </c>
      <c r="M39" s="7">
        <v>6.5906250000000037</v>
      </c>
    </row>
    <row r="40" spans="5:13" x14ac:dyDescent="0.3">
      <c r="E40" s="2" t="s">
        <v>2237</v>
      </c>
      <c r="F40" s="7">
        <v>132.89289473684209</v>
      </c>
      <c r="H40" s="2" t="s">
        <v>2237</v>
      </c>
      <c r="I40" s="7">
        <v>650.77840033333325</v>
      </c>
      <c r="L40" s="2" t="s">
        <v>2237</v>
      </c>
      <c r="M40" s="7">
        <v>6.9894736842105285</v>
      </c>
    </row>
    <row r="41" spans="5:13" x14ac:dyDescent="0.3">
      <c r="E41" s="2" t="s">
        <v>2250</v>
      </c>
      <c r="F41" s="7">
        <v>164.31426453143547</v>
      </c>
      <c r="H41" s="2" t="s">
        <v>437</v>
      </c>
      <c r="I41" s="7">
        <v>362.78899027272729</v>
      </c>
      <c r="L41" s="2" t="s">
        <v>2250</v>
      </c>
      <c r="M41" s="7">
        <v>6.7545077105575437</v>
      </c>
    </row>
    <row r="42" spans="5:13" x14ac:dyDescent="0.3">
      <c r="H42" s="2" t="s">
        <v>2239</v>
      </c>
      <c r="I42" s="7">
        <v>466.74045611111109</v>
      </c>
    </row>
    <row r="43" spans="5:13" x14ac:dyDescent="0.3">
      <c r="H43" s="2" t="s">
        <v>2233</v>
      </c>
      <c r="I43" s="7">
        <v>421.11372230769234</v>
      </c>
    </row>
    <row r="44" spans="5:13" x14ac:dyDescent="0.3">
      <c r="H44" s="2" t="s">
        <v>2242</v>
      </c>
      <c r="I44" s="7">
        <v>206.05184166666666</v>
      </c>
    </row>
    <row r="45" spans="5:13" x14ac:dyDescent="0.3">
      <c r="H45" s="2" t="s">
        <v>356</v>
      </c>
      <c r="I45" s="7">
        <v>317.03848849999997</v>
      </c>
    </row>
    <row r="46" spans="5:13" x14ac:dyDescent="0.3">
      <c r="H46" s="2" t="s">
        <v>2241</v>
      </c>
      <c r="I46" s="7">
        <v>368.02547199999998</v>
      </c>
    </row>
    <row r="47" spans="5:13" x14ac:dyDescent="0.3">
      <c r="H47" s="2" t="s">
        <v>2243</v>
      </c>
      <c r="I47" s="7">
        <v>234.82313500000001</v>
      </c>
    </row>
    <row r="48" spans="5:13" x14ac:dyDescent="0.3">
      <c r="H48" s="2" t="s">
        <v>2234</v>
      </c>
      <c r="I48" s="7">
        <v>323.26555625000003</v>
      </c>
    </row>
    <row r="49" spans="5:18" x14ac:dyDescent="0.3">
      <c r="H49" s="2" t="s">
        <v>2235</v>
      </c>
      <c r="I49" s="7">
        <v>672.91865814999983</v>
      </c>
    </row>
    <row r="50" spans="5:18" x14ac:dyDescent="0.3">
      <c r="H50" s="2" t="s">
        <v>2238</v>
      </c>
      <c r="I50" s="7">
        <v>633.1842358749999</v>
      </c>
    </row>
    <row r="51" spans="5:18" x14ac:dyDescent="0.3">
      <c r="H51" s="2" t="s">
        <v>2250</v>
      </c>
      <c r="I51" s="7">
        <v>496.50593005019306</v>
      </c>
    </row>
    <row r="62" spans="5:18" x14ac:dyDescent="0.3">
      <c r="E62" s="1" t="s">
        <v>2249</v>
      </c>
      <c r="F62" t="s">
        <v>2261</v>
      </c>
      <c r="H62" s="1" t="s">
        <v>2249</v>
      </c>
      <c r="I62" t="s">
        <v>2262</v>
      </c>
      <c r="K62" s="1" t="s">
        <v>2249</v>
      </c>
      <c r="L62" t="s">
        <v>2259</v>
      </c>
      <c r="N62" s="1" t="s">
        <v>2249</v>
      </c>
      <c r="O62" t="s">
        <v>2263</v>
      </c>
      <c r="Q62" s="1" t="s">
        <v>2249</v>
      </c>
      <c r="R62" t="s">
        <v>2256</v>
      </c>
    </row>
    <row r="63" spans="5:18" x14ac:dyDescent="0.3">
      <c r="E63" s="2">
        <v>2009</v>
      </c>
      <c r="F63" s="11">
        <v>117</v>
      </c>
      <c r="H63" s="2">
        <v>2009</v>
      </c>
      <c r="I63" s="7">
        <v>182.40914285714288</v>
      </c>
      <c r="K63" s="2">
        <v>2009</v>
      </c>
      <c r="L63" s="10">
        <v>6.6571428571428566</v>
      </c>
      <c r="N63" s="2">
        <v>2009</v>
      </c>
      <c r="O63" s="4">
        <v>381522.6857142857</v>
      </c>
      <c r="Q63" s="2">
        <v>2009</v>
      </c>
      <c r="R63" s="7">
        <v>54.685714285714283</v>
      </c>
    </row>
    <row r="64" spans="5:18" x14ac:dyDescent="0.3">
      <c r="E64" s="2">
        <v>2010</v>
      </c>
      <c r="F64" s="11">
        <v>112.02439024390245</v>
      </c>
      <c r="H64" s="2">
        <v>2010</v>
      </c>
      <c r="I64" s="7">
        <v>152.7656097560976</v>
      </c>
      <c r="K64" s="2">
        <v>2010</v>
      </c>
      <c r="L64" s="10">
        <v>6.5268292682926852</v>
      </c>
      <c r="N64" s="2">
        <v>2010</v>
      </c>
      <c r="O64" s="4">
        <v>395733.29268292681</v>
      </c>
      <c r="Q64" s="2">
        <v>2010</v>
      </c>
      <c r="R64" s="7">
        <v>54.585365853658537</v>
      </c>
    </row>
    <row r="65" spans="5:18" x14ac:dyDescent="0.3">
      <c r="E65" s="2">
        <v>2011</v>
      </c>
      <c r="F65" s="11">
        <v>114.52500000000001</v>
      </c>
      <c r="H65" s="2">
        <v>2011</v>
      </c>
      <c r="I65" s="7">
        <v>147.76024999999998</v>
      </c>
      <c r="K65" s="2">
        <v>2011</v>
      </c>
      <c r="L65" s="10">
        <v>6.67</v>
      </c>
      <c r="N65" s="2">
        <v>2011</v>
      </c>
      <c r="O65" s="4">
        <v>342519.02500000002</v>
      </c>
      <c r="Q65" s="2">
        <v>2011</v>
      </c>
      <c r="R65" s="7">
        <v>57.225000000000001</v>
      </c>
    </row>
    <row r="66" spans="5:18" x14ac:dyDescent="0.3">
      <c r="E66" s="2">
        <v>2012</v>
      </c>
      <c r="F66" s="11">
        <v>117.65116279069767</v>
      </c>
      <c r="H66" s="2">
        <v>2012</v>
      </c>
      <c r="I66" s="7">
        <v>162.6397674418605</v>
      </c>
      <c r="K66" s="2">
        <v>2012</v>
      </c>
      <c r="L66" s="10">
        <v>6.851162790697674</v>
      </c>
      <c r="N66" s="2">
        <v>2012</v>
      </c>
      <c r="O66" s="4">
        <v>434208.27906976745</v>
      </c>
      <c r="Q66" s="2">
        <v>2012</v>
      </c>
      <c r="R66" s="7">
        <v>59.279069767441861</v>
      </c>
    </row>
    <row r="67" spans="5:18" x14ac:dyDescent="0.3">
      <c r="E67" s="2">
        <v>2013</v>
      </c>
      <c r="F67" s="11">
        <v>117.97777777777777</v>
      </c>
      <c r="H67" s="2">
        <v>2013</v>
      </c>
      <c r="I67" s="7">
        <v>156.54533333333336</v>
      </c>
      <c r="K67" s="2">
        <v>2013</v>
      </c>
      <c r="L67" s="10">
        <v>6.7599999999999989</v>
      </c>
      <c r="N67" s="2">
        <v>2013</v>
      </c>
      <c r="O67" s="4">
        <v>397497.55555555556</v>
      </c>
      <c r="Q67" s="2">
        <v>2013</v>
      </c>
      <c r="R67" s="7">
        <v>56.644444444444446</v>
      </c>
    </row>
    <row r="68" spans="5:18" x14ac:dyDescent="0.3">
      <c r="E68" s="2" t="s">
        <v>2250</v>
      </c>
      <c r="F68" s="11">
        <v>115.86764705882354</v>
      </c>
      <c r="H68" s="2" t="s">
        <v>2250</v>
      </c>
      <c r="I68" s="7">
        <v>159.78514705882344</v>
      </c>
      <c r="K68" s="2" t="s">
        <v>2250</v>
      </c>
      <c r="L68" s="10">
        <v>6.697058823529412</v>
      </c>
      <c r="N68" s="2" t="s">
        <v>2250</v>
      </c>
      <c r="O68" s="4">
        <v>391360.12745098042</v>
      </c>
      <c r="Q68" s="2" t="s">
        <v>2250</v>
      </c>
      <c r="R68" s="7">
        <v>56.563725490196077</v>
      </c>
    </row>
    <row r="999" ht="15" thickBot="1" x14ac:dyDescent="0.35"/>
    <row r="1000" ht="15" thickBot="1" x14ac:dyDescent="0.35"/>
    <row r="1001" ht="15" thickBot="1" x14ac:dyDescent="0.35"/>
    <row r="1002" ht="15" thickBot="1" x14ac:dyDescent="0.35"/>
    <row r="1003" ht="15" thickBot="1" x14ac:dyDescent="0.35"/>
    <row r="1004" ht="15" thickBot="1" x14ac:dyDescent="0.35"/>
    <row r="1005" ht="15" thickBot="1" x14ac:dyDescent="0.35"/>
    <row r="1006" ht="15" thickBot="1" x14ac:dyDescent="0.35"/>
    <row r="1007" ht="15" thickBot="1" x14ac:dyDescent="0.35"/>
    <row r="1008" ht="15" thickBot="1" x14ac:dyDescent="0.35"/>
    <row r="1009" ht="15" thickBot="1" x14ac:dyDescent="0.35"/>
    <row r="1010" ht="15" thickBot="1" x14ac:dyDescent="0.35"/>
    <row r="1011" ht="15" thickBot="1" x14ac:dyDescent="0.35"/>
    <row r="1012" ht="15" thickBot="1" x14ac:dyDescent="0.35"/>
    <row r="1013" ht="15" thickBot="1" x14ac:dyDescent="0.35"/>
    <row r="1014" ht="15" thickBot="1" x14ac:dyDescent="0.35"/>
    <row r="1015" ht="15" thickBot="1" x14ac:dyDescent="0.35"/>
    <row r="1016" ht="15" thickBot="1" x14ac:dyDescent="0.35"/>
    <row r="1017" ht="15" thickBot="1" x14ac:dyDescent="0.35"/>
    <row r="1018" ht="15" thickBot="1" x14ac:dyDescent="0.35"/>
    <row r="1019" ht="15" thickBot="1" x14ac:dyDescent="0.35"/>
    <row r="1020" ht="15" thickBot="1" x14ac:dyDescent="0.35"/>
    <row r="1021" ht="15" thickBot="1" x14ac:dyDescent="0.35"/>
    <row r="1022" ht="15" thickBot="1" x14ac:dyDescent="0.35"/>
    <row r="1023" ht="15" thickBot="1" x14ac:dyDescent="0.35"/>
    <row r="1024" ht="15" thickBot="1" x14ac:dyDescent="0.35"/>
    <row r="1025" ht="15" thickBot="1" x14ac:dyDescent="0.35"/>
    <row r="1026" ht="15" thickBot="1" x14ac:dyDescent="0.35"/>
    <row r="1027" ht="15" thickBot="1" x14ac:dyDescent="0.35"/>
    <row r="1028" ht="15" thickBot="1" x14ac:dyDescent="0.35"/>
    <row r="1029" ht="15" thickBot="1" x14ac:dyDescent="0.35"/>
    <row r="1030" ht="15" thickBot="1" x14ac:dyDescent="0.35"/>
    <row r="1031" ht="15" thickBot="1" x14ac:dyDescent="0.35"/>
    <row r="1032" ht="15" thickBot="1" x14ac:dyDescent="0.35"/>
    <row r="1033" ht="15" thickBot="1" x14ac:dyDescent="0.35"/>
    <row r="1034" ht="15" thickBot="1" x14ac:dyDescent="0.35"/>
    <row r="1035" ht="15" thickBot="1" x14ac:dyDescent="0.35"/>
    <row r="1036" ht="15" thickBot="1" x14ac:dyDescent="0.35"/>
    <row r="1037" ht="15" thickBot="1" x14ac:dyDescent="0.35"/>
    <row r="1038" ht="15" thickBot="1" x14ac:dyDescent="0.35"/>
    <row r="1039" ht="15" thickBot="1" x14ac:dyDescent="0.35"/>
    <row r="1040" ht="15" thickBot="1" x14ac:dyDescent="0.35"/>
    <row r="1041" ht="15" thickBot="1" x14ac:dyDescent="0.35"/>
    <row r="1042" ht="15" thickBot="1" x14ac:dyDescent="0.35"/>
    <row r="1043" ht="15" thickBot="1" x14ac:dyDescent="0.35"/>
    <row r="1044" ht="15" thickBot="1" x14ac:dyDescent="0.35"/>
    <row r="1045" ht="15" thickBot="1" x14ac:dyDescent="0.35"/>
    <row r="1046" ht="15" thickBot="1" x14ac:dyDescent="0.35"/>
    <row r="1047" ht="15" thickBot="1" x14ac:dyDescent="0.35"/>
    <row r="1048" ht="15" thickBot="1" x14ac:dyDescent="0.35"/>
    <row r="1049" ht="15" thickBot="1" x14ac:dyDescent="0.35"/>
    <row r="1050" ht="15" thickBot="1" x14ac:dyDescent="0.35"/>
    <row r="1051" ht="15" thickBot="1" x14ac:dyDescent="0.35"/>
    <row r="1052" ht="15" thickBot="1" x14ac:dyDescent="0.35"/>
    <row r="1053" ht="15" thickBot="1" x14ac:dyDescent="0.35"/>
    <row r="1054" ht="15" thickBot="1" x14ac:dyDescent="0.35"/>
    <row r="1055" ht="15" thickBot="1" x14ac:dyDescent="0.35"/>
    <row r="1056" ht="15" thickBot="1" x14ac:dyDescent="0.35"/>
    <row r="1057" ht="15" thickBot="1" x14ac:dyDescent="0.35"/>
    <row r="1058" ht="15" thickBot="1" x14ac:dyDescent="0.35"/>
    <row r="1059" ht="15" thickBot="1" x14ac:dyDescent="0.35"/>
    <row r="1060" ht="15" thickBot="1" x14ac:dyDescent="0.35"/>
    <row r="1061" ht="15" thickBot="1" x14ac:dyDescent="0.35"/>
    <row r="1062" ht="15" thickBot="1" x14ac:dyDescent="0.35"/>
    <row r="1063" ht="15" thickBot="1" x14ac:dyDescent="0.35"/>
    <row r="1064" ht="15" thickBot="1" x14ac:dyDescent="0.35"/>
    <row r="1065" ht="15" thickBot="1" x14ac:dyDescent="0.35"/>
    <row r="1066" ht="15" thickBot="1" x14ac:dyDescent="0.35"/>
    <row r="1067" ht="15" thickBot="1" x14ac:dyDescent="0.35"/>
    <row r="1068" ht="15" thickBot="1" x14ac:dyDescent="0.35"/>
    <row r="1069" ht="15" thickBot="1" x14ac:dyDescent="0.35"/>
    <row r="1070" ht="15" thickBot="1" x14ac:dyDescent="0.35"/>
    <row r="1071" ht="15" thickBot="1" x14ac:dyDescent="0.35"/>
    <row r="1072" ht="15" thickBot="1" x14ac:dyDescent="0.35"/>
    <row r="1073" ht="15" thickBot="1" x14ac:dyDescent="0.35"/>
    <row r="1074" ht="15" thickBot="1" x14ac:dyDescent="0.35"/>
    <row r="1075" ht="15" thickBot="1" x14ac:dyDescent="0.35"/>
    <row r="1076" ht="15" thickBot="1" x14ac:dyDescent="0.35"/>
    <row r="1077" ht="15" thickBot="1" x14ac:dyDescent="0.35"/>
    <row r="1078" ht="15" thickBot="1" x14ac:dyDescent="0.35"/>
    <row r="1079" ht="15" thickBot="1" x14ac:dyDescent="0.35"/>
    <row r="1080" ht="15" thickBot="1" x14ac:dyDescent="0.35"/>
    <row r="1081" ht="15" thickBot="1" x14ac:dyDescent="0.35"/>
    <row r="1082" ht="15" thickBot="1" x14ac:dyDescent="0.35"/>
    <row r="1083" ht="15" thickBot="1" x14ac:dyDescent="0.35"/>
    <row r="1084" ht="15" thickBot="1" x14ac:dyDescent="0.35"/>
    <row r="1085" ht="15" thickBot="1" x14ac:dyDescent="0.35"/>
    <row r="1086" ht="15" thickBot="1" x14ac:dyDescent="0.35"/>
    <row r="1087" ht="15" thickBot="1" x14ac:dyDescent="0.35"/>
    <row r="1088" ht="15" thickBot="1" x14ac:dyDescent="0.35"/>
    <row r="1089" ht="15" thickBot="1" x14ac:dyDescent="0.35"/>
    <row r="1090" ht="15" thickBot="1" x14ac:dyDescent="0.35"/>
    <row r="1091" ht="15" thickBot="1" x14ac:dyDescent="0.35"/>
    <row r="1092" ht="15" thickBot="1" x14ac:dyDescent="0.35"/>
    <row r="1093" ht="15" thickBot="1" x14ac:dyDescent="0.35"/>
    <row r="1094" ht="15" thickBot="1" x14ac:dyDescent="0.35"/>
    <row r="1095" ht="15" thickBot="1" x14ac:dyDescent="0.35"/>
    <row r="1096" ht="15" thickBot="1" x14ac:dyDescent="0.35"/>
    <row r="1097" ht="15" thickBot="1" x14ac:dyDescent="0.35"/>
    <row r="1098" ht="15" thickBot="1" x14ac:dyDescent="0.35"/>
    <row r="1099" ht="15" thickBot="1" x14ac:dyDescent="0.35"/>
    <row r="1100" ht="15" thickBot="1" x14ac:dyDescent="0.35"/>
    <row r="1101" ht="15" thickBot="1" x14ac:dyDescent="0.35"/>
    <row r="1102" ht="15" thickBot="1" x14ac:dyDescent="0.35"/>
    <row r="1103" ht="15" thickBot="1" x14ac:dyDescent="0.35"/>
    <row r="1104" ht="15" thickBot="1" x14ac:dyDescent="0.35"/>
    <row r="1105" ht="15" thickBot="1" x14ac:dyDescent="0.35"/>
    <row r="1106" ht="15" thickBot="1" x14ac:dyDescent="0.35"/>
    <row r="1107" ht="15" thickBot="1" x14ac:dyDescent="0.35"/>
    <row r="1108" ht="15" thickBot="1" x14ac:dyDescent="0.35"/>
    <row r="1109" ht="15" thickBot="1" x14ac:dyDescent="0.35"/>
    <row r="1110" ht="15" thickBot="1" x14ac:dyDescent="0.35"/>
    <row r="1111" ht="15" thickBot="1" x14ac:dyDescent="0.35"/>
    <row r="1112" ht="15" thickBot="1" x14ac:dyDescent="0.35"/>
    <row r="1113" ht="15" thickBot="1" x14ac:dyDescent="0.35"/>
    <row r="1114" ht="15" thickBot="1" x14ac:dyDescent="0.35"/>
    <row r="1115" ht="15" thickBot="1" x14ac:dyDescent="0.35"/>
    <row r="1116" ht="15" thickBot="1" x14ac:dyDescent="0.35"/>
    <row r="1117" ht="15" thickBot="1" x14ac:dyDescent="0.35"/>
    <row r="1118" ht="15" thickBot="1" x14ac:dyDescent="0.35"/>
    <row r="1119" ht="15" thickBot="1" x14ac:dyDescent="0.35"/>
    <row r="1120" ht="15" thickBot="1" x14ac:dyDescent="0.35"/>
    <row r="1121" ht="15" thickBot="1" x14ac:dyDescent="0.35"/>
    <row r="1122" ht="15" thickBot="1" x14ac:dyDescent="0.35"/>
    <row r="1123" ht="15" thickBot="1" x14ac:dyDescent="0.35"/>
    <row r="1124" ht="15" thickBot="1" x14ac:dyDescent="0.35"/>
    <row r="1125" ht="15" thickBot="1" x14ac:dyDescent="0.35"/>
    <row r="1126" ht="15" thickBot="1" x14ac:dyDescent="0.35"/>
    <row r="1127" ht="15" thickBot="1" x14ac:dyDescent="0.35"/>
    <row r="1128" ht="15" thickBot="1" x14ac:dyDescent="0.35"/>
    <row r="1129" ht="15" thickBot="1" x14ac:dyDescent="0.35"/>
    <row r="1130" ht="15" thickBot="1" x14ac:dyDescent="0.35"/>
    <row r="1131" ht="15" thickBot="1" x14ac:dyDescent="0.35"/>
    <row r="1132" ht="15" thickBot="1" x14ac:dyDescent="0.35"/>
    <row r="1133" ht="15" thickBot="1" x14ac:dyDescent="0.35"/>
    <row r="1134" ht="15" thickBot="1" x14ac:dyDescent="0.35"/>
    <row r="1135" ht="15" thickBot="1" x14ac:dyDescent="0.35"/>
    <row r="1136" ht="15" thickBot="1" x14ac:dyDescent="0.35"/>
    <row r="1137" ht="15" thickBot="1" x14ac:dyDescent="0.35"/>
    <row r="1138" ht="15" thickBot="1" x14ac:dyDescent="0.35"/>
    <row r="1139" ht="15" thickBot="1" x14ac:dyDescent="0.35"/>
    <row r="1140" ht="15" thickBot="1" x14ac:dyDescent="0.35"/>
    <row r="1141" ht="15" thickBot="1" x14ac:dyDescent="0.35"/>
    <row r="1142" ht="15" thickBot="1" x14ac:dyDescent="0.35"/>
    <row r="1143" ht="15" thickBot="1" x14ac:dyDescent="0.35"/>
    <row r="1144" ht="15" thickBot="1" x14ac:dyDescent="0.35"/>
    <row r="1145" ht="15" thickBot="1" x14ac:dyDescent="0.35"/>
    <row r="1146" ht="15" thickBot="1" x14ac:dyDescent="0.35"/>
    <row r="1147" ht="15" thickBot="1" x14ac:dyDescent="0.35"/>
    <row r="1148" ht="15" thickBot="1" x14ac:dyDescent="0.35"/>
    <row r="1149" ht="15" thickBot="1" x14ac:dyDescent="0.35"/>
    <row r="1150" ht="15" thickBot="1" x14ac:dyDescent="0.35"/>
    <row r="1151" ht="15" thickBot="1" x14ac:dyDescent="0.35"/>
    <row r="1152" ht="15" thickBot="1" x14ac:dyDescent="0.35"/>
    <row r="1153" ht="15" thickBot="1" x14ac:dyDescent="0.35"/>
    <row r="1154" ht="15" thickBot="1" x14ac:dyDescent="0.35"/>
    <row r="1155" ht="15" thickBot="1" x14ac:dyDescent="0.35"/>
    <row r="1156" ht="15" thickBot="1" x14ac:dyDescent="0.35"/>
    <row r="1157" ht="15" thickBot="1" x14ac:dyDescent="0.35"/>
    <row r="1158" ht="15" thickBot="1" x14ac:dyDescent="0.35"/>
    <row r="1159" ht="15" thickBot="1" x14ac:dyDescent="0.35"/>
    <row r="1160" ht="15" thickBot="1" x14ac:dyDescent="0.35"/>
    <row r="1161" ht="15" thickBot="1" x14ac:dyDescent="0.35"/>
    <row r="1162" ht="15" thickBot="1" x14ac:dyDescent="0.35"/>
    <row r="1163" ht="15" thickBot="1" x14ac:dyDescent="0.35"/>
    <row r="1164" ht="15" thickBot="1" x14ac:dyDescent="0.35"/>
    <row r="1165" ht="15" thickBot="1" x14ac:dyDescent="0.35"/>
    <row r="1166" ht="15" thickBot="1" x14ac:dyDescent="0.35"/>
    <row r="1167" ht="15" thickBot="1" x14ac:dyDescent="0.35"/>
    <row r="1168" ht="15" thickBot="1" x14ac:dyDescent="0.35"/>
    <row r="1169" ht="15" thickBot="1" x14ac:dyDescent="0.35"/>
    <row r="1170" ht="15" thickBot="1" x14ac:dyDescent="0.35"/>
    <row r="1171" ht="15" thickBot="1" x14ac:dyDescent="0.35"/>
    <row r="1172" ht="15" thickBot="1" x14ac:dyDescent="0.35"/>
    <row r="1173" ht="15" thickBot="1" x14ac:dyDescent="0.35"/>
    <row r="1174" ht="15" thickBot="1" x14ac:dyDescent="0.35"/>
    <row r="1175" ht="15" thickBot="1" x14ac:dyDescent="0.35"/>
    <row r="1176" ht="15" thickBot="1" x14ac:dyDescent="0.35"/>
    <row r="1177" ht="15" thickBot="1" x14ac:dyDescent="0.35"/>
    <row r="1178" ht="15" thickBot="1" x14ac:dyDescent="0.35"/>
    <row r="1179" ht="15" thickBot="1" x14ac:dyDescent="0.35"/>
    <row r="1180" ht="15" thickBot="1" x14ac:dyDescent="0.35"/>
    <row r="1181" ht="15" thickBot="1" x14ac:dyDescent="0.35"/>
    <row r="1182" ht="15" thickBot="1" x14ac:dyDescent="0.35"/>
    <row r="1183" ht="15" thickBot="1" x14ac:dyDescent="0.35"/>
    <row r="1184" ht="15" thickBot="1" x14ac:dyDescent="0.35"/>
    <row r="1185" ht="15" thickBot="1" x14ac:dyDescent="0.35"/>
    <row r="1186" ht="15" thickBot="1" x14ac:dyDescent="0.35"/>
    <row r="1187" ht="15" thickBot="1" x14ac:dyDescent="0.35"/>
    <row r="1188" ht="15" thickBot="1" x14ac:dyDescent="0.35"/>
    <row r="1189" ht="15" thickBot="1" x14ac:dyDescent="0.35"/>
    <row r="1190" ht="15" thickBot="1" x14ac:dyDescent="0.35"/>
    <row r="1191" ht="15" thickBot="1" x14ac:dyDescent="0.35"/>
    <row r="1192" ht="15" thickBot="1" x14ac:dyDescent="0.35"/>
    <row r="1193" ht="15" thickBot="1" x14ac:dyDescent="0.35"/>
    <row r="1194" ht="15" thickBot="1" x14ac:dyDescent="0.35"/>
    <row r="1195" ht="15" thickBot="1" x14ac:dyDescent="0.35"/>
    <row r="1196" ht="15" thickBot="1" x14ac:dyDescent="0.35"/>
    <row r="1197" ht="15" thickBot="1" x14ac:dyDescent="0.35"/>
    <row r="1198" ht="15" thickBot="1" x14ac:dyDescent="0.35"/>
    <row r="1199" ht="15" thickBot="1" x14ac:dyDescent="0.35"/>
    <row r="1200" ht="15" thickBot="1" x14ac:dyDescent="0.35"/>
    <row r="1201" ht="15" thickBot="1" x14ac:dyDescent="0.35"/>
    <row r="1202" ht="15" thickBot="1" x14ac:dyDescent="0.35"/>
    <row r="1203" ht="15" thickBot="1" x14ac:dyDescent="0.35"/>
    <row r="1204" ht="15" thickBot="1" x14ac:dyDescent="0.35"/>
    <row r="1205" ht="15" thickBot="1" x14ac:dyDescent="0.35"/>
    <row r="1206" ht="15" thickBot="1" x14ac:dyDescent="0.35"/>
    <row r="1207" ht="15" thickBot="1" x14ac:dyDescent="0.35"/>
    <row r="1208" ht="15" thickBot="1" x14ac:dyDescent="0.35"/>
    <row r="1209" ht="15" thickBot="1" x14ac:dyDescent="0.35"/>
    <row r="1210" ht="15" thickBot="1" x14ac:dyDescent="0.35"/>
    <row r="1211" ht="15" thickBot="1" x14ac:dyDescent="0.35"/>
    <row r="1212" ht="15" thickBot="1" x14ac:dyDescent="0.35"/>
    <row r="1213" ht="15" thickBot="1" x14ac:dyDescent="0.35"/>
    <row r="1214" ht="15" thickBot="1" x14ac:dyDescent="0.35"/>
    <row r="1215" ht="15" thickBot="1" x14ac:dyDescent="0.35"/>
    <row r="1216" ht="15" thickBot="1" x14ac:dyDescent="0.35"/>
    <row r="1217" ht="15" thickBot="1" x14ac:dyDescent="0.35"/>
    <row r="1218" ht="15" thickBot="1" x14ac:dyDescent="0.35"/>
    <row r="1219" ht="15" thickBot="1" x14ac:dyDescent="0.35"/>
    <row r="1220" ht="15" thickBot="1" x14ac:dyDescent="0.35"/>
    <row r="1221" ht="15" thickBot="1" x14ac:dyDescent="0.35"/>
    <row r="1222" ht="15" thickBot="1" x14ac:dyDescent="0.35"/>
    <row r="1223" ht="15" thickBot="1" x14ac:dyDescent="0.35"/>
    <row r="1224" ht="15" thickBot="1" x14ac:dyDescent="0.35"/>
    <row r="1225" ht="15" thickBot="1" x14ac:dyDescent="0.35"/>
    <row r="1226" ht="15" thickBot="1" x14ac:dyDescent="0.35"/>
    <row r="1227" ht="15" thickBot="1" x14ac:dyDescent="0.35"/>
    <row r="1228" ht="15" thickBot="1" x14ac:dyDescent="0.35"/>
    <row r="1229" ht="15" thickBot="1" x14ac:dyDescent="0.35"/>
    <row r="1230" ht="15" thickBot="1" x14ac:dyDescent="0.35"/>
    <row r="1231" ht="15" thickBot="1" x14ac:dyDescent="0.35"/>
    <row r="1232" ht="15" thickBot="1" x14ac:dyDescent="0.35"/>
    <row r="1233" ht="15" thickBot="1" x14ac:dyDescent="0.35"/>
    <row r="1234" ht="15" thickBot="1" x14ac:dyDescent="0.35"/>
    <row r="1235" ht="15" thickBot="1" x14ac:dyDescent="0.35"/>
    <row r="1236" ht="15" thickBot="1" x14ac:dyDescent="0.35"/>
    <row r="1237" ht="15" thickBot="1" x14ac:dyDescent="0.35"/>
    <row r="1238" ht="15" thickBot="1" x14ac:dyDescent="0.35"/>
    <row r="1239" ht="15" thickBot="1" x14ac:dyDescent="0.35"/>
    <row r="1240" ht="15" thickBot="1" x14ac:dyDescent="0.35"/>
    <row r="1241" ht="15" thickBot="1" x14ac:dyDescent="0.35"/>
    <row r="1242" ht="15" thickBot="1" x14ac:dyDescent="0.35"/>
    <row r="1243" ht="15" thickBot="1" x14ac:dyDescent="0.35"/>
    <row r="1244" ht="15" thickBot="1" x14ac:dyDescent="0.35"/>
    <row r="1245" ht="15" thickBot="1" x14ac:dyDescent="0.35"/>
    <row r="1246" ht="15" thickBot="1" x14ac:dyDescent="0.35"/>
    <row r="1247" ht="15" thickBot="1" x14ac:dyDescent="0.35"/>
    <row r="1248" ht="15" thickBot="1" x14ac:dyDescent="0.35"/>
    <row r="1249" ht="15" thickBot="1" x14ac:dyDescent="0.35"/>
    <row r="1250" ht="15" thickBot="1" x14ac:dyDescent="0.35"/>
    <row r="1251" ht="15" thickBot="1" x14ac:dyDescent="0.35"/>
    <row r="1252" ht="15" thickBot="1" x14ac:dyDescent="0.35"/>
    <row r="1253" ht="15" thickBot="1" x14ac:dyDescent="0.35"/>
    <row r="1254" ht="15" thickBot="1" x14ac:dyDescent="0.35"/>
    <row r="1255" ht="15" thickBot="1" x14ac:dyDescent="0.35"/>
    <row r="1256" ht="15" thickBot="1" x14ac:dyDescent="0.35"/>
    <row r="1257" ht="15" thickBot="1" x14ac:dyDescent="0.35"/>
    <row r="1258" ht="15" thickBot="1" x14ac:dyDescent="0.35"/>
    <row r="1259" ht="15" thickBot="1" x14ac:dyDescent="0.35"/>
    <row r="1260" ht="15" thickBot="1" x14ac:dyDescent="0.35"/>
    <row r="1261" ht="15" thickBot="1" x14ac:dyDescent="0.35"/>
    <row r="1262" ht="15" thickBot="1" x14ac:dyDescent="0.35"/>
    <row r="1263" ht="15" thickBot="1" x14ac:dyDescent="0.35"/>
    <row r="1264" ht="15" thickBot="1" x14ac:dyDescent="0.35"/>
    <row r="1265" ht="15" thickBot="1" x14ac:dyDescent="0.35"/>
    <row r="1266" ht="15" thickBot="1" x14ac:dyDescent="0.35"/>
    <row r="1267" ht="15" thickBot="1" x14ac:dyDescent="0.35"/>
    <row r="1268" ht="15" thickBot="1" x14ac:dyDescent="0.35"/>
    <row r="1269" ht="15" thickBot="1" x14ac:dyDescent="0.35"/>
    <row r="1270" ht="15" thickBot="1" x14ac:dyDescent="0.35"/>
    <row r="1271" ht="15" thickBot="1" x14ac:dyDescent="0.35"/>
    <row r="1272" ht="15" thickBot="1" x14ac:dyDescent="0.35"/>
    <row r="1273" ht="15" thickBot="1" x14ac:dyDescent="0.35"/>
    <row r="1274" ht="15" thickBot="1" x14ac:dyDescent="0.35"/>
    <row r="1275" ht="15" thickBot="1" x14ac:dyDescent="0.35"/>
    <row r="1276" ht="15" thickBot="1" x14ac:dyDescent="0.35"/>
    <row r="1277" ht="15" thickBot="1" x14ac:dyDescent="0.35"/>
    <row r="1278" ht="15" thickBot="1" x14ac:dyDescent="0.35"/>
    <row r="1279" ht="15" thickBot="1" x14ac:dyDescent="0.35"/>
    <row r="1280" ht="15" thickBot="1" x14ac:dyDescent="0.35"/>
    <row r="1281" ht="15" thickBot="1" x14ac:dyDescent="0.35"/>
    <row r="1282" ht="15" thickBot="1" x14ac:dyDescent="0.35"/>
    <row r="1283" ht="15" thickBot="1" x14ac:dyDescent="0.35"/>
    <row r="1284" ht="15" thickBot="1" x14ac:dyDescent="0.35"/>
    <row r="1285" ht="15" thickBot="1" x14ac:dyDescent="0.35"/>
    <row r="1286" ht="15" thickBot="1" x14ac:dyDescent="0.35"/>
    <row r="1287" ht="15" thickBot="1" x14ac:dyDescent="0.35"/>
    <row r="1288" ht="15" thickBot="1" x14ac:dyDescent="0.35"/>
    <row r="1289" ht="15" thickBot="1" x14ac:dyDescent="0.35"/>
    <row r="1290" ht="15" thickBot="1" x14ac:dyDescent="0.35"/>
    <row r="1291" ht="15" thickBot="1" x14ac:dyDescent="0.35"/>
    <row r="1292" ht="15" thickBot="1" x14ac:dyDescent="0.35"/>
    <row r="1293" ht="15" thickBot="1" x14ac:dyDescent="0.35"/>
    <row r="1294" ht="15" thickBot="1" x14ac:dyDescent="0.35"/>
    <row r="1295" ht="15" thickBot="1" x14ac:dyDescent="0.35"/>
    <row r="1296" ht="15" thickBot="1" x14ac:dyDescent="0.35"/>
    <row r="1297" ht="15" thickBot="1" x14ac:dyDescent="0.35"/>
    <row r="1298" ht="15" thickBot="1" x14ac:dyDescent="0.35"/>
    <row r="1299" ht="15" thickBot="1" x14ac:dyDescent="0.35"/>
    <row r="1300" ht="15" thickBot="1" x14ac:dyDescent="0.35"/>
    <row r="1301" ht="15" thickBot="1" x14ac:dyDescent="0.35"/>
    <row r="1302" ht="15" thickBot="1" x14ac:dyDescent="0.35"/>
    <row r="1303" ht="15" thickBot="1" x14ac:dyDescent="0.35"/>
    <row r="1304" ht="15" thickBot="1" x14ac:dyDescent="0.35"/>
    <row r="1305" ht="15" thickBot="1" x14ac:dyDescent="0.35"/>
    <row r="1306" ht="15" thickBot="1" x14ac:dyDescent="0.35"/>
    <row r="1307" ht="15" thickBot="1" x14ac:dyDescent="0.35"/>
    <row r="1308" ht="15" thickBot="1" x14ac:dyDescent="0.35"/>
    <row r="1309" ht="15" thickBot="1" x14ac:dyDescent="0.35"/>
    <row r="1310" ht="15" thickBot="1" x14ac:dyDescent="0.35"/>
    <row r="1311" ht="15" thickBot="1" x14ac:dyDescent="0.35"/>
    <row r="1312" ht="15" thickBot="1" x14ac:dyDescent="0.35"/>
    <row r="1313" ht="15" thickBot="1" x14ac:dyDescent="0.35"/>
    <row r="1314" ht="15" thickBot="1" x14ac:dyDescent="0.35"/>
    <row r="1315" ht="15" thickBot="1" x14ac:dyDescent="0.35"/>
    <row r="1316" ht="15" thickBot="1" x14ac:dyDescent="0.35"/>
    <row r="1317" ht="15" thickBot="1" x14ac:dyDescent="0.35"/>
    <row r="1318" ht="15" thickBot="1" x14ac:dyDescent="0.35"/>
    <row r="1319" ht="15" thickBot="1" x14ac:dyDescent="0.35"/>
    <row r="1320" ht="15" thickBot="1" x14ac:dyDescent="0.35"/>
    <row r="1321" ht="15" thickBot="1" x14ac:dyDescent="0.35"/>
    <row r="1322" ht="15" thickBot="1" x14ac:dyDescent="0.35"/>
    <row r="1323" ht="15" thickBot="1" x14ac:dyDescent="0.35"/>
    <row r="1324" ht="15" thickBot="1" x14ac:dyDescent="0.35"/>
    <row r="1325" ht="15" thickBot="1" x14ac:dyDescent="0.35"/>
    <row r="1326" ht="15" thickBot="1" x14ac:dyDescent="0.35"/>
    <row r="1327" ht="15" thickBot="1" x14ac:dyDescent="0.35"/>
    <row r="1328" ht="15" thickBot="1" x14ac:dyDescent="0.35"/>
    <row r="1329" ht="15" thickBot="1" x14ac:dyDescent="0.35"/>
    <row r="1330" ht="15" thickBot="1" x14ac:dyDescent="0.35"/>
    <row r="1331" ht="15" thickBot="1" x14ac:dyDescent="0.35"/>
    <row r="1332" ht="15" thickBot="1" x14ac:dyDescent="0.35"/>
    <row r="1333" ht="15" thickBot="1" x14ac:dyDescent="0.35"/>
    <row r="1334" ht="15" thickBot="1" x14ac:dyDescent="0.35"/>
    <row r="1335" ht="15" thickBot="1" x14ac:dyDescent="0.35"/>
    <row r="1336" ht="15" thickBot="1" x14ac:dyDescent="0.35"/>
    <row r="1337" ht="15" thickBot="1" x14ac:dyDescent="0.35"/>
    <row r="1338" ht="15" thickBot="1" x14ac:dyDescent="0.35"/>
    <row r="1339" ht="15" thickBot="1" x14ac:dyDescent="0.35"/>
    <row r="1340" ht="15" thickBot="1" x14ac:dyDescent="0.35"/>
    <row r="1341" ht="15" thickBot="1" x14ac:dyDescent="0.35"/>
    <row r="1342" ht="15" thickBot="1" x14ac:dyDescent="0.35"/>
    <row r="1343" ht="15" thickBot="1" x14ac:dyDescent="0.35"/>
    <row r="1344" ht="15" thickBot="1" x14ac:dyDescent="0.35"/>
    <row r="1345" ht="15" thickBot="1" x14ac:dyDescent="0.35"/>
    <row r="1346" ht="15" thickBot="1" x14ac:dyDescent="0.35"/>
    <row r="1347" ht="15" thickBot="1" x14ac:dyDescent="0.35"/>
    <row r="1348" ht="15" thickBot="1" x14ac:dyDescent="0.35"/>
    <row r="1349" ht="15" thickBot="1" x14ac:dyDescent="0.35"/>
    <row r="1350" ht="15" thickBot="1" x14ac:dyDescent="0.35"/>
    <row r="1351" ht="15" thickBot="1" x14ac:dyDescent="0.35"/>
    <row r="1352" ht="15" thickBot="1" x14ac:dyDescent="0.35"/>
    <row r="1353" ht="15" thickBot="1" x14ac:dyDescent="0.35"/>
    <row r="1354" ht="15" thickBot="1" x14ac:dyDescent="0.35"/>
    <row r="1355" ht="15" thickBot="1" x14ac:dyDescent="0.35"/>
    <row r="1356" ht="15" thickBot="1" x14ac:dyDescent="0.35"/>
    <row r="1357" ht="15" thickBot="1" x14ac:dyDescent="0.35"/>
    <row r="1358" ht="15" thickBot="1" x14ac:dyDescent="0.35"/>
    <row r="1359" ht="15" thickBot="1" x14ac:dyDescent="0.35"/>
    <row r="1360" ht="15" thickBot="1" x14ac:dyDescent="0.35"/>
    <row r="1361" ht="15" thickBot="1" x14ac:dyDescent="0.35"/>
    <row r="1362" ht="15" thickBot="1" x14ac:dyDescent="0.35"/>
    <row r="1363" ht="15" thickBot="1" x14ac:dyDescent="0.35"/>
    <row r="1364" ht="15" thickBot="1" x14ac:dyDescent="0.35"/>
    <row r="1365" ht="15" thickBot="1" x14ac:dyDescent="0.35"/>
    <row r="1366" ht="15" thickBot="1" x14ac:dyDescent="0.35"/>
    <row r="1367" ht="15" thickBot="1" x14ac:dyDescent="0.35"/>
    <row r="1368" ht="15" thickBot="1" x14ac:dyDescent="0.35"/>
    <row r="1369" ht="15" thickBot="1" x14ac:dyDescent="0.35"/>
    <row r="1370" ht="15" thickBot="1" x14ac:dyDescent="0.35"/>
    <row r="1371" ht="15" thickBot="1" x14ac:dyDescent="0.35"/>
    <row r="1372" ht="15" thickBot="1" x14ac:dyDescent="0.35"/>
    <row r="1373" ht="15" thickBot="1" x14ac:dyDescent="0.35"/>
    <row r="1374" ht="15" thickBot="1" x14ac:dyDescent="0.35"/>
    <row r="1375" ht="15" thickBot="1" x14ac:dyDescent="0.35"/>
    <row r="1376" ht="15" thickBot="1" x14ac:dyDescent="0.35"/>
    <row r="1377" ht="15" thickBot="1" x14ac:dyDescent="0.35"/>
    <row r="1378" ht="15" thickBot="1" x14ac:dyDescent="0.35"/>
    <row r="1379" ht="15" thickBot="1" x14ac:dyDescent="0.35"/>
    <row r="1380" ht="15" thickBot="1" x14ac:dyDescent="0.35"/>
    <row r="1381" ht="15" thickBot="1" x14ac:dyDescent="0.35"/>
    <row r="1382" ht="15" thickBot="1" x14ac:dyDescent="0.35"/>
    <row r="1383" ht="15" thickBot="1" x14ac:dyDescent="0.35"/>
    <row r="1384" ht="15" thickBot="1" x14ac:dyDescent="0.35"/>
    <row r="1385" ht="15" thickBot="1" x14ac:dyDescent="0.35"/>
    <row r="1386" ht="15" thickBot="1" x14ac:dyDescent="0.35"/>
    <row r="1387" ht="15" thickBot="1" x14ac:dyDescent="0.35"/>
    <row r="1388" ht="15" thickBot="1" x14ac:dyDescent="0.35"/>
    <row r="1389" ht="15" thickBot="1" x14ac:dyDescent="0.35"/>
    <row r="1390" ht="15" thickBot="1" x14ac:dyDescent="0.35"/>
    <row r="1391" ht="15" thickBot="1" x14ac:dyDescent="0.35"/>
    <row r="1392" ht="15" thickBot="1" x14ac:dyDescent="0.35"/>
    <row r="1393" ht="15" thickBot="1" x14ac:dyDescent="0.35"/>
    <row r="1394" ht="15" thickBot="1" x14ac:dyDescent="0.35"/>
    <row r="1395" ht="15" thickBot="1" x14ac:dyDescent="0.35"/>
    <row r="1396" ht="15" thickBot="1" x14ac:dyDescent="0.35"/>
    <row r="1397" ht="15" thickBot="1" x14ac:dyDescent="0.35"/>
    <row r="1398" ht="15" thickBot="1" x14ac:dyDescent="0.35"/>
    <row r="1400" ht="15" thickBot="1" x14ac:dyDescent="0.35"/>
    <row r="1401" ht="15" thickBot="1" x14ac:dyDescent="0.35"/>
    <row r="1402" ht="15" thickBot="1" x14ac:dyDescent="0.35"/>
    <row r="1403" ht="15" thickBot="1" x14ac:dyDescent="0.35"/>
    <row r="1404" ht="15" thickBot="1" x14ac:dyDescent="0.35"/>
    <row r="1405" ht="15" thickBot="1" x14ac:dyDescent="0.35"/>
    <row r="1406" ht="15" thickBot="1" x14ac:dyDescent="0.35"/>
    <row r="1407" ht="15" thickBot="1" x14ac:dyDescent="0.35"/>
    <row r="1408" ht="15" thickBot="1" x14ac:dyDescent="0.35"/>
    <row r="1409" ht="15" thickBot="1" x14ac:dyDescent="0.35"/>
    <row r="1410" ht="15" thickBot="1" x14ac:dyDescent="0.35"/>
    <row r="1411" ht="15" thickBot="1" x14ac:dyDescent="0.35"/>
    <row r="1412" ht="15" thickBot="1" x14ac:dyDescent="0.35"/>
    <row r="1413" ht="15" thickBot="1" x14ac:dyDescent="0.35"/>
    <row r="1414" ht="15" thickBot="1" x14ac:dyDescent="0.35"/>
    <row r="1415" ht="15" thickBot="1" x14ac:dyDescent="0.35"/>
    <row r="1416" ht="15" thickBot="1" x14ac:dyDescent="0.35"/>
    <row r="1417" ht="15" thickBot="1" x14ac:dyDescent="0.35"/>
    <row r="1418" ht="15" thickBot="1" x14ac:dyDescent="0.35"/>
    <row r="1419" ht="15" thickBot="1" x14ac:dyDescent="0.35"/>
    <row r="1421" ht="15" thickBot="1" x14ac:dyDescent="0.35"/>
    <row r="1422" ht="15" thickBot="1" x14ac:dyDescent="0.35"/>
    <row r="1423" ht="15" thickBot="1" x14ac:dyDescent="0.35"/>
    <row r="1424" ht="15" thickBot="1" x14ac:dyDescent="0.35"/>
    <row r="1425" ht="15" thickBot="1" x14ac:dyDescent="0.35"/>
    <row r="1426" ht="15" thickBot="1" x14ac:dyDescent="0.35"/>
    <row r="1427" ht="15" thickBot="1" x14ac:dyDescent="0.35"/>
    <row r="1428" ht="15" thickBot="1" x14ac:dyDescent="0.35"/>
    <row r="1429" ht="15" thickBot="1" x14ac:dyDescent="0.35"/>
    <row r="1430" ht="15" thickBot="1" x14ac:dyDescent="0.35"/>
    <row r="1431" ht="15" thickBot="1" x14ac:dyDescent="0.35"/>
    <row r="1432" ht="15" thickBot="1" x14ac:dyDescent="0.35"/>
    <row r="1433" ht="15" thickBot="1" x14ac:dyDescent="0.35"/>
    <row r="1434" ht="15" thickBot="1" x14ac:dyDescent="0.35"/>
    <row r="1435" ht="15" thickBot="1" x14ac:dyDescent="0.35"/>
    <row r="1436" ht="15" thickBot="1" x14ac:dyDescent="0.35"/>
    <row r="1437" ht="15" thickBot="1" x14ac:dyDescent="0.35"/>
    <row r="1438" ht="15" thickBot="1" x14ac:dyDescent="0.35"/>
    <row r="1439" ht="15" thickBot="1" x14ac:dyDescent="0.35"/>
    <row r="1440" ht="15" thickBot="1" x14ac:dyDescent="0.35"/>
    <row r="1441" ht="15" thickBot="1" x14ac:dyDescent="0.35"/>
    <row r="1442" ht="15" thickBot="1" x14ac:dyDescent="0.35"/>
    <row r="1443" ht="15" thickBot="1" x14ac:dyDescent="0.35"/>
    <row r="1444" ht="15" thickBot="1" x14ac:dyDescent="0.35"/>
    <row r="1445" ht="15" thickBot="1" x14ac:dyDescent="0.35"/>
    <row r="1446" ht="15" thickBot="1" x14ac:dyDescent="0.35"/>
    <row r="1447" ht="15" thickBot="1" x14ac:dyDescent="0.35"/>
    <row r="1448" ht="15" thickBot="1" x14ac:dyDescent="0.35"/>
    <row r="1449" ht="15" thickBot="1" x14ac:dyDescent="0.35"/>
    <row r="1450" ht="15" thickBot="1" x14ac:dyDescent="0.35"/>
    <row r="1451" ht="15" thickBot="1" x14ac:dyDescent="0.35"/>
    <row r="1452" ht="15" thickBot="1" x14ac:dyDescent="0.35"/>
    <row r="1453" ht="15" thickBot="1" x14ac:dyDescent="0.35"/>
    <row r="1454" ht="15" thickBot="1" x14ac:dyDescent="0.35"/>
    <row r="1455" ht="15" thickBot="1" x14ac:dyDescent="0.35"/>
    <row r="1456" ht="15" thickBot="1" x14ac:dyDescent="0.35"/>
    <row r="1457" ht="15" thickBot="1" x14ac:dyDescent="0.35"/>
    <row r="1458" ht="15" thickBot="1" x14ac:dyDescent="0.35"/>
    <row r="1459" ht="15" thickBot="1" x14ac:dyDescent="0.35"/>
    <row r="1460" ht="15" thickBot="1" x14ac:dyDescent="0.35"/>
    <row r="1461" ht="15" thickBot="1" x14ac:dyDescent="0.35"/>
    <row r="1462" ht="15" thickBot="1" x14ac:dyDescent="0.35"/>
    <row r="1463" ht="15" thickBot="1" x14ac:dyDescent="0.35"/>
    <row r="1464" ht="15" thickBot="1" x14ac:dyDescent="0.35"/>
    <row r="1465" ht="15" thickBot="1" x14ac:dyDescent="0.35"/>
    <row r="1466" ht="15" thickBot="1" x14ac:dyDescent="0.35"/>
    <row r="1467" ht="15" thickBot="1" x14ac:dyDescent="0.35"/>
    <row r="1468" ht="15" thickBot="1" x14ac:dyDescent="0.35"/>
    <row r="1469" ht="15" thickBot="1" x14ac:dyDescent="0.35"/>
    <row r="1470" ht="15" thickBot="1" x14ac:dyDescent="0.35"/>
    <row r="1471" ht="15" thickBot="1" x14ac:dyDescent="0.35"/>
    <row r="1472" ht="15" thickBot="1" x14ac:dyDescent="0.35"/>
    <row r="1473" ht="15" thickBot="1" x14ac:dyDescent="0.35"/>
    <row r="1474" ht="15" thickBot="1" x14ac:dyDescent="0.35"/>
    <row r="1475" ht="15" thickBot="1" x14ac:dyDescent="0.35"/>
    <row r="1476" ht="15" thickBot="1" x14ac:dyDescent="0.35"/>
    <row r="1477" ht="15" thickBot="1" x14ac:dyDescent="0.35"/>
    <row r="1478" ht="15" thickBot="1" x14ac:dyDescent="0.35"/>
    <row r="1479" ht="15" thickBot="1" x14ac:dyDescent="0.35"/>
    <row r="1480" ht="15" thickBot="1" x14ac:dyDescent="0.35"/>
    <row r="1481" ht="15" thickBot="1" x14ac:dyDescent="0.35"/>
    <row r="1482" ht="15" thickBot="1" x14ac:dyDescent="0.35"/>
    <row r="1483" ht="15" thickBot="1" x14ac:dyDescent="0.35"/>
    <row r="1484" ht="15" thickBot="1" x14ac:dyDescent="0.35"/>
    <row r="1485" ht="15" thickBot="1" x14ac:dyDescent="0.35"/>
    <row r="1486" ht="15" thickBot="1" x14ac:dyDescent="0.35"/>
    <row r="1487" ht="15" thickBot="1" x14ac:dyDescent="0.35"/>
    <row r="1488" ht="15" thickBot="1" x14ac:dyDescent="0.35"/>
    <row r="1489" ht="15" thickBot="1" x14ac:dyDescent="0.35"/>
    <row r="1490" ht="15" thickBot="1" x14ac:dyDescent="0.35"/>
    <row r="1491" ht="15" thickBot="1" x14ac:dyDescent="0.35"/>
    <row r="1492" ht="15" thickBot="1" x14ac:dyDescent="0.35"/>
    <row r="1493" ht="15" thickBot="1" x14ac:dyDescent="0.35"/>
    <row r="1494" ht="15" thickBot="1" x14ac:dyDescent="0.35"/>
    <row r="1495" ht="15" thickBot="1" x14ac:dyDescent="0.35"/>
    <row r="1496" ht="15" thickBot="1" x14ac:dyDescent="0.35"/>
    <row r="1497" ht="15" thickBot="1" x14ac:dyDescent="0.35"/>
    <row r="1498" ht="15" thickBot="1" x14ac:dyDescent="0.35"/>
    <row r="1499" ht="15" thickBot="1" x14ac:dyDescent="0.35"/>
    <row r="1500" ht="15" thickBot="1" x14ac:dyDescent="0.35"/>
    <row r="1501" ht="15" thickBot="1" x14ac:dyDescent="0.35"/>
    <row r="1502" ht="15" thickBot="1" x14ac:dyDescent="0.35"/>
    <row r="1503" ht="15" thickBot="1" x14ac:dyDescent="0.35"/>
    <row r="1504" ht="15" thickBot="1" x14ac:dyDescent="0.35"/>
    <row r="1505" ht="15" thickBot="1" x14ac:dyDescent="0.35"/>
    <row r="1506" ht="15" thickBot="1" x14ac:dyDescent="0.35"/>
    <row r="1507" ht="15" thickBot="1" x14ac:dyDescent="0.35"/>
    <row r="1508" ht="15" thickBot="1" x14ac:dyDescent="0.35"/>
    <row r="1509" ht="15" thickBot="1" x14ac:dyDescent="0.35"/>
    <row r="1510" ht="15" thickBot="1" x14ac:dyDescent="0.35"/>
    <row r="1511" ht="15" thickBot="1" x14ac:dyDescent="0.35"/>
    <row r="1512" ht="15" thickBot="1" x14ac:dyDescent="0.35"/>
    <row r="1513" ht="15" thickBot="1" x14ac:dyDescent="0.35"/>
    <row r="1514" ht="15" thickBot="1" x14ac:dyDescent="0.35"/>
    <row r="1515" ht="15" thickBot="1" x14ac:dyDescent="0.35"/>
    <row r="1516" ht="15" thickBot="1" x14ac:dyDescent="0.35"/>
    <row r="1517" ht="15" thickBot="1" x14ac:dyDescent="0.35"/>
    <row r="1518" ht="15" thickBot="1" x14ac:dyDescent="0.35"/>
    <row r="1519" ht="15" thickBot="1" x14ac:dyDescent="0.35"/>
    <row r="1520" ht="15" thickBot="1" x14ac:dyDescent="0.35"/>
    <row r="1521" ht="15" thickBot="1" x14ac:dyDescent="0.35"/>
    <row r="1522" ht="15" thickBot="1" x14ac:dyDescent="0.35"/>
    <row r="1523" ht="15" thickBot="1" x14ac:dyDescent="0.35"/>
    <row r="1524" ht="15" thickBot="1" x14ac:dyDescent="0.35"/>
    <row r="1525" ht="15" thickBot="1" x14ac:dyDescent="0.35"/>
    <row r="1526" ht="15" thickBot="1" x14ac:dyDescent="0.35"/>
    <row r="1527" ht="15" thickBot="1" x14ac:dyDescent="0.35"/>
    <row r="1528" ht="15" thickBot="1" x14ac:dyDescent="0.35"/>
    <row r="1529" ht="15" thickBot="1" x14ac:dyDescent="0.35"/>
    <row r="1530" ht="15" thickBot="1" x14ac:dyDescent="0.35"/>
    <row r="1531" ht="15" thickBot="1" x14ac:dyDescent="0.35"/>
    <row r="1532" ht="15" thickBot="1" x14ac:dyDescent="0.35"/>
    <row r="1533" ht="15" thickBot="1" x14ac:dyDescent="0.35"/>
    <row r="1534" ht="15" thickBot="1" x14ac:dyDescent="0.35"/>
    <row r="1535" ht="15" thickBot="1" x14ac:dyDescent="0.35"/>
    <row r="1536" ht="15" thickBot="1" x14ac:dyDescent="0.35"/>
    <row r="1537" ht="15" thickBot="1" x14ac:dyDescent="0.35"/>
    <row r="1538" ht="15" thickBot="1" x14ac:dyDescent="0.35"/>
    <row r="1539" ht="15" thickBot="1" x14ac:dyDescent="0.35"/>
    <row r="1540" ht="15" thickBot="1" x14ac:dyDescent="0.35"/>
    <row r="1541" ht="15" thickBot="1" x14ac:dyDescent="0.35"/>
    <row r="1542" ht="15" thickBot="1" x14ac:dyDescent="0.35"/>
    <row r="1543" ht="15" thickBot="1" x14ac:dyDescent="0.35"/>
    <row r="1544" ht="15" thickBot="1" x14ac:dyDescent="0.35"/>
    <row r="1545" ht="15" thickBot="1" x14ac:dyDescent="0.35"/>
    <row r="1546" ht="15" thickBot="1" x14ac:dyDescent="0.35"/>
    <row r="1547" ht="15" thickBot="1" x14ac:dyDescent="0.35"/>
    <row r="1548" ht="15" thickBot="1" x14ac:dyDescent="0.35"/>
    <row r="1549" ht="15" thickBot="1" x14ac:dyDescent="0.35"/>
    <row r="1550" ht="15" thickBot="1" x14ac:dyDescent="0.35"/>
    <row r="1551" ht="15" thickBot="1" x14ac:dyDescent="0.35"/>
    <row r="1552" ht="15" thickBot="1" x14ac:dyDescent="0.35"/>
    <row r="1553" ht="15" thickBot="1" x14ac:dyDescent="0.35"/>
    <row r="1554" ht="15" thickBot="1" x14ac:dyDescent="0.35"/>
    <row r="1555" ht="15" thickBot="1" x14ac:dyDescent="0.35"/>
    <row r="1556" ht="15" thickBot="1" x14ac:dyDescent="0.35"/>
    <row r="1557" ht="15" thickBot="1" x14ac:dyDescent="0.35"/>
    <row r="1558" ht="15" thickBot="1" x14ac:dyDescent="0.35"/>
    <row r="1559" ht="15" thickBot="1" x14ac:dyDescent="0.35"/>
    <row r="1560" ht="15" thickBot="1" x14ac:dyDescent="0.35"/>
    <row r="1561" ht="15" thickBot="1" x14ac:dyDescent="0.35"/>
    <row r="1562" ht="15" thickBot="1" x14ac:dyDescent="0.35"/>
    <row r="1563" ht="15" thickBot="1" x14ac:dyDescent="0.35"/>
    <row r="1564" ht="15" thickBot="1" x14ac:dyDescent="0.35"/>
    <row r="1565" ht="15" thickBot="1" x14ac:dyDescent="0.35"/>
    <row r="1566" ht="15" thickBot="1" x14ac:dyDescent="0.35"/>
    <row r="1567" ht="15" thickBot="1" x14ac:dyDescent="0.35"/>
    <row r="1568" ht="15" thickBot="1" x14ac:dyDescent="0.35"/>
    <row r="1569" ht="15" thickBot="1" x14ac:dyDescent="0.35"/>
    <row r="1570" ht="15" thickBot="1" x14ac:dyDescent="0.35"/>
    <row r="1571" ht="15" thickBot="1" x14ac:dyDescent="0.35"/>
    <row r="1572" ht="15" thickBot="1" x14ac:dyDescent="0.35"/>
    <row r="1573" ht="15" thickBot="1" x14ac:dyDescent="0.35"/>
    <row r="1574" ht="15" thickBot="1" x14ac:dyDescent="0.35"/>
    <row r="1575" ht="15" thickBot="1" x14ac:dyDescent="0.35"/>
    <row r="1576" ht="15" thickBot="1" x14ac:dyDescent="0.35"/>
    <row r="1577" ht="15" thickBot="1" x14ac:dyDescent="0.35"/>
    <row r="1578" ht="15" thickBot="1" x14ac:dyDescent="0.35"/>
    <row r="1579" ht="15" thickBot="1" x14ac:dyDescent="0.35"/>
    <row r="1580" ht="15" thickBot="1" x14ac:dyDescent="0.35"/>
    <row r="1581" ht="15" thickBot="1" x14ac:dyDescent="0.35"/>
    <row r="1582" ht="15" thickBot="1" x14ac:dyDescent="0.35"/>
    <row r="1583" ht="15" thickBot="1" x14ac:dyDescent="0.35"/>
    <row r="1584" ht="15" thickBot="1" x14ac:dyDescent="0.35"/>
    <row r="1585" ht="15" thickBot="1" x14ac:dyDescent="0.35"/>
    <row r="1586" ht="15" thickBot="1" x14ac:dyDescent="0.35"/>
    <row r="1587" ht="15" thickBot="1" x14ac:dyDescent="0.35"/>
    <row r="1588" ht="15" thickBot="1" x14ac:dyDescent="0.35"/>
    <row r="1589" ht="15" thickBot="1" x14ac:dyDescent="0.35"/>
    <row r="1590" ht="15" thickBot="1" x14ac:dyDescent="0.35"/>
    <row r="1591" ht="15" thickBot="1" x14ac:dyDescent="0.35"/>
    <row r="1592" ht="15" thickBot="1" x14ac:dyDescent="0.35"/>
    <row r="1593" ht="15" thickBot="1" x14ac:dyDescent="0.35"/>
    <row r="1594" ht="15" thickBot="1" x14ac:dyDescent="0.35"/>
    <row r="1595" ht="15" thickBot="1" x14ac:dyDescent="0.35"/>
    <row r="1596" ht="15" thickBot="1" x14ac:dyDescent="0.35"/>
    <row r="1597" ht="15" thickBot="1" x14ac:dyDescent="0.35"/>
    <row r="1598" ht="15" thickBot="1" x14ac:dyDescent="0.35"/>
    <row r="1599" ht="15" thickBot="1" x14ac:dyDescent="0.35"/>
    <row r="1600" ht="15" thickBot="1" x14ac:dyDescent="0.35"/>
    <row r="1601" ht="15" thickBot="1" x14ac:dyDescent="0.35"/>
    <row r="1602" ht="15" thickBot="1" x14ac:dyDescent="0.35"/>
    <row r="1603" ht="15" thickBot="1" x14ac:dyDescent="0.35"/>
    <row r="1604" ht="15" thickBot="1" x14ac:dyDescent="0.35"/>
    <row r="1605" ht="15" thickBot="1" x14ac:dyDescent="0.35"/>
    <row r="1606" ht="15" thickBot="1" x14ac:dyDescent="0.35"/>
    <row r="1607" ht="15" thickBot="1" x14ac:dyDescent="0.35"/>
    <row r="1608" ht="15" thickBot="1" x14ac:dyDescent="0.35"/>
    <row r="1609" ht="15" thickBot="1" x14ac:dyDescent="0.35"/>
    <row r="1610" ht="15" thickBot="1" x14ac:dyDescent="0.35"/>
    <row r="1612" ht="15" thickBot="1" x14ac:dyDescent="0.35"/>
    <row r="1613" ht="15" thickBot="1" x14ac:dyDescent="0.35"/>
    <row r="1614" ht="15" thickBot="1" x14ac:dyDescent="0.35"/>
    <row r="1615" ht="15" thickBot="1" x14ac:dyDescent="0.35"/>
    <row r="1616" ht="15" thickBot="1" x14ac:dyDescent="0.35"/>
    <row r="1617" ht="15" thickBot="1" x14ac:dyDescent="0.35"/>
    <row r="1618" ht="15" thickBot="1" x14ac:dyDescent="0.35"/>
    <row r="1619" ht="15" thickBot="1" x14ac:dyDescent="0.35"/>
    <row r="1620" ht="15" thickBot="1" x14ac:dyDescent="0.35"/>
    <row r="1621" ht="15" thickBot="1" x14ac:dyDescent="0.35"/>
    <row r="1622" ht="15" thickBot="1" x14ac:dyDescent="0.35"/>
    <row r="1623" ht="15" thickBot="1" x14ac:dyDescent="0.35"/>
    <row r="1624" ht="15" thickBot="1" x14ac:dyDescent="0.35"/>
    <row r="1625" ht="15" thickBot="1" x14ac:dyDescent="0.35"/>
    <row r="1626" ht="15" thickBot="1" x14ac:dyDescent="0.35"/>
    <row r="1627" ht="15" thickBot="1" x14ac:dyDescent="0.35"/>
    <row r="1628" ht="15" thickBot="1" x14ac:dyDescent="0.35"/>
    <row r="1629" ht="15" thickBot="1" x14ac:dyDescent="0.35"/>
    <row r="1630" ht="15" thickBot="1" x14ac:dyDescent="0.35"/>
    <row r="1631" ht="15" thickBot="1" x14ac:dyDescent="0.35"/>
    <row r="1632" ht="15" thickBot="1" x14ac:dyDescent="0.35"/>
    <row r="1633" ht="15" thickBot="1" x14ac:dyDescent="0.35"/>
    <row r="1635" ht="15" thickBot="1" x14ac:dyDescent="0.35"/>
    <row r="1636" ht="15" thickBot="1" x14ac:dyDescent="0.35"/>
    <row r="1637" ht="15" thickBot="1" x14ac:dyDescent="0.35"/>
    <row r="1638" ht="15" thickBot="1" x14ac:dyDescent="0.35"/>
    <row r="1639" ht="15" thickBot="1" x14ac:dyDescent="0.35"/>
    <row r="1640" ht="15" thickBot="1" x14ac:dyDescent="0.35"/>
    <row r="1641" ht="15" thickBot="1" x14ac:dyDescent="0.35"/>
    <row r="1642" ht="15" thickBot="1" x14ac:dyDescent="0.35"/>
    <row r="1643" ht="15" thickBot="1" x14ac:dyDescent="0.35"/>
    <row r="1644" ht="15" thickBot="1" x14ac:dyDescent="0.35"/>
    <row r="1645" ht="15" thickBot="1" x14ac:dyDescent="0.35"/>
    <row r="1646" ht="15" thickBot="1" x14ac:dyDescent="0.35"/>
    <row r="1647" ht="15" thickBot="1" x14ac:dyDescent="0.35"/>
    <row r="1648" ht="15" thickBot="1" x14ac:dyDescent="0.35"/>
    <row r="1649" ht="15" thickBot="1" x14ac:dyDescent="0.35"/>
    <row r="1650" ht="15" thickBot="1" x14ac:dyDescent="0.35"/>
    <row r="1651" ht="15" thickBot="1" x14ac:dyDescent="0.35"/>
    <row r="1652" ht="15" thickBot="1" x14ac:dyDescent="0.35"/>
    <row r="1653" ht="15" thickBot="1" x14ac:dyDescent="0.35"/>
    <row r="1654" ht="15" thickBot="1" x14ac:dyDescent="0.35"/>
    <row r="1655" ht="15" thickBot="1" x14ac:dyDescent="0.35"/>
    <row r="1656" ht="15" thickBot="1" x14ac:dyDescent="0.35"/>
    <row r="1657" ht="15" thickBot="1" x14ac:dyDescent="0.35"/>
    <row r="1658" ht="15" thickBot="1" x14ac:dyDescent="0.35"/>
    <row r="1659" ht="15" thickBot="1" x14ac:dyDescent="0.35"/>
    <row r="1660" ht="15" thickBot="1" x14ac:dyDescent="0.35"/>
    <row r="1661" ht="15" thickBot="1" x14ac:dyDescent="0.35"/>
    <row r="1662" ht="15" thickBot="1" x14ac:dyDescent="0.35"/>
    <row r="1663" ht="15" thickBot="1" x14ac:dyDescent="0.35"/>
    <row r="1664" ht="15" thickBot="1" x14ac:dyDescent="0.35"/>
    <row r="1665" ht="15" thickBot="1" x14ac:dyDescent="0.35"/>
    <row r="1666" ht="15" thickBot="1" x14ac:dyDescent="0.35"/>
    <row r="1667" ht="15" thickBot="1" x14ac:dyDescent="0.35"/>
    <row r="1668" ht="15" thickBot="1" x14ac:dyDescent="0.35"/>
    <row r="1669" ht="15" thickBot="1" x14ac:dyDescent="0.35"/>
    <row r="1670" ht="15" thickBot="1" x14ac:dyDescent="0.35"/>
    <row r="1671" ht="15" thickBot="1" x14ac:dyDescent="0.35"/>
    <row r="1672" ht="15" thickBot="1" x14ac:dyDescent="0.35"/>
    <row r="1674" ht="15" thickBot="1" x14ac:dyDescent="0.35"/>
    <row r="1675" ht="15" thickBot="1" x14ac:dyDescent="0.35"/>
    <row r="1676" ht="15" thickBot="1" x14ac:dyDescent="0.35"/>
    <row r="1677" ht="15" thickBot="1" x14ac:dyDescent="0.35"/>
    <row r="1678" ht="15" thickBot="1" x14ac:dyDescent="0.35"/>
    <row r="1679" ht="15" thickBot="1" x14ac:dyDescent="0.35"/>
    <row r="1680" ht="15" thickBot="1" x14ac:dyDescent="0.35"/>
    <row r="1681" ht="15" thickBot="1" x14ac:dyDescent="0.35"/>
    <row r="1682" ht="15" thickBot="1" x14ac:dyDescent="0.35"/>
    <row r="1683" ht="15" thickBot="1" x14ac:dyDescent="0.35"/>
    <row r="1684" ht="15" thickBot="1" x14ac:dyDescent="0.35"/>
    <row r="1685" ht="15" thickBot="1" x14ac:dyDescent="0.35"/>
    <row r="1686" ht="15" thickBot="1" x14ac:dyDescent="0.35"/>
    <row r="1687" ht="15" thickBot="1" x14ac:dyDescent="0.35"/>
    <row r="1688" ht="15" thickBot="1" x14ac:dyDescent="0.35"/>
    <row r="1689" ht="15" thickBot="1" x14ac:dyDescent="0.35"/>
    <row r="1690" ht="15" thickBot="1" x14ac:dyDescent="0.35"/>
    <row r="1691" ht="15" thickBot="1" x14ac:dyDescent="0.35"/>
    <row r="1692" ht="15" thickBot="1" x14ac:dyDescent="0.35"/>
    <row r="1693" ht="15" thickBot="1" x14ac:dyDescent="0.35"/>
    <row r="1694" ht="15" thickBot="1" x14ac:dyDescent="0.35"/>
    <row r="1695" ht="15" thickBot="1" x14ac:dyDescent="0.35"/>
    <row r="1696" ht="15" thickBot="1" x14ac:dyDescent="0.35"/>
    <row r="1697" ht="15" thickBot="1" x14ac:dyDescent="0.35"/>
    <row r="1698" ht="15" thickBot="1" x14ac:dyDescent="0.35"/>
    <row r="1699" ht="15" thickBot="1" x14ac:dyDescent="0.35"/>
    <row r="1700" ht="15" thickBot="1" x14ac:dyDescent="0.35"/>
    <row r="1701" ht="15" thickBot="1" x14ac:dyDescent="0.35"/>
    <row r="1702" ht="15" thickBot="1" x14ac:dyDescent="0.35"/>
    <row r="1703" ht="15" thickBot="1" x14ac:dyDescent="0.35"/>
    <row r="1704" ht="15" thickBot="1" x14ac:dyDescent="0.35"/>
    <row r="1705" ht="15" thickBot="1" x14ac:dyDescent="0.35"/>
    <row r="1706" ht="15" thickBot="1" x14ac:dyDescent="0.35"/>
    <row r="1707" ht="15" thickBot="1" x14ac:dyDescent="0.35"/>
    <row r="1708" ht="15" thickBot="1" x14ac:dyDescent="0.35"/>
    <row r="1709" ht="15" thickBot="1" x14ac:dyDescent="0.35"/>
    <row r="1710" ht="15" thickBot="1" x14ac:dyDescent="0.35"/>
    <row r="1711" ht="15" thickBot="1" x14ac:dyDescent="0.35"/>
    <row r="1712" ht="15" thickBot="1" x14ac:dyDescent="0.35"/>
    <row r="1713" ht="15" thickBot="1" x14ac:dyDescent="0.35"/>
    <row r="1714" ht="15" thickBot="1" x14ac:dyDescent="0.35"/>
    <row r="1715" ht="15" thickBot="1" x14ac:dyDescent="0.35"/>
    <row r="1716" ht="15" thickBot="1" x14ac:dyDescent="0.35"/>
    <row r="1717" ht="15" thickBot="1" x14ac:dyDescent="0.35"/>
    <row r="1718" ht="15" thickBot="1" x14ac:dyDescent="0.35"/>
    <row r="1719" ht="15" thickBot="1" x14ac:dyDescent="0.35"/>
    <row r="1720" ht="15" thickBot="1" x14ac:dyDescent="0.35"/>
    <row r="1721" ht="15" thickBot="1" x14ac:dyDescent="0.35"/>
    <row r="1722" ht="15" thickBot="1" x14ac:dyDescent="0.35"/>
    <row r="1723" ht="15" thickBot="1" x14ac:dyDescent="0.35"/>
    <row r="1724" ht="15" thickBot="1" x14ac:dyDescent="0.35"/>
    <row r="1725" ht="15" thickBot="1" x14ac:dyDescent="0.35"/>
    <row r="1726" ht="15" thickBot="1" x14ac:dyDescent="0.35"/>
    <row r="1727" ht="15" thickBot="1" x14ac:dyDescent="0.35"/>
    <row r="1728" ht="15" thickBot="1" x14ac:dyDescent="0.35"/>
    <row r="1729" ht="15" thickBot="1" x14ac:dyDescent="0.35"/>
    <row r="1730" ht="15" thickBot="1" x14ac:dyDescent="0.35"/>
    <row r="1731" ht="15" thickBot="1" x14ac:dyDescent="0.35"/>
    <row r="1732" ht="15" thickBot="1" x14ac:dyDescent="0.35"/>
    <row r="1733" ht="15" thickBot="1" x14ac:dyDescent="0.35"/>
    <row r="1734" ht="15" thickBot="1" x14ac:dyDescent="0.35"/>
    <row r="1735" ht="15" thickBot="1" x14ac:dyDescent="0.35"/>
    <row r="1736" ht="15" thickBot="1" x14ac:dyDescent="0.35"/>
    <row r="1737" ht="15" thickBot="1" x14ac:dyDescent="0.35"/>
    <row r="1738" ht="15" thickBot="1" x14ac:dyDescent="0.35"/>
    <row r="1739" ht="15" thickBot="1" x14ac:dyDescent="0.35"/>
    <row r="1740" ht="15" thickBot="1" x14ac:dyDescent="0.35"/>
    <row r="1741" ht="15" thickBot="1" x14ac:dyDescent="0.35"/>
    <row r="1742" ht="15" thickBot="1" x14ac:dyDescent="0.35"/>
    <row r="1743" ht="15" thickBot="1" x14ac:dyDescent="0.35"/>
    <row r="1744" ht="15" thickBot="1" x14ac:dyDescent="0.35"/>
    <row r="1745" ht="15" thickBot="1" x14ac:dyDescent="0.35"/>
    <row r="1746" ht="15" thickBot="1" x14ac:dyDescent="0.35"/>
    <row r="1747" ht="15" thickBot="1" x14ac:dyDescent="0.35"/>
    <row r="1748" ht="15" thickBot="1" x14ac:dyDescent="0.35"/>
    <row r="1749" ht="15" thickBot="1" x14ac:dyDescent="0.35"/>
    <row r="1750" ht="15" thickBot="1" x14ac:dyDescent="0.35"/>
    <row r="1751" ht="15" thickBot="1" x14ac:dyDescent="0.35"/>
    <row r="1752" ht="15" thickBot="1" x14ac:dyDescent="0.35"/>
    <row r="1753" ht="15" thickBot="1" x14ac:dyDescent="0.35"/>
    <row r="1754" ht="15" thickBot="1" x14ac:dyDescent="0.35"/>
    <row r="1755" ht="15" thickBot="1" x14ac:dyDescent="0.35"/>
    <row r="1756" ht="15" thickBot="1" x14ac:dyDescent="0.35"/>
    <row r="1757" ht="15" thickBot="1" x14ac:dyDescent="0.35"/>
    <row r="1758" ht="15" thickBot="1" x14ac:dyDescent="0.35"/>
    <row r="1759" ht="15" thickBot="1" x14ac:dyDescent="0.35"/>
    <row r="1760" ht="15" thickBot="1" x14ac:dyDescent="0.35"/>
    <row r="1761" ht="15" thickBot="1" x14ac:dyDescent="0.35"/>
    <row r="1762" ht="15" thickBot="1" x14ac:dyDescent="0.35"/>
    <row r="1763" ht="15" thickBot="1" x14ac:dyDescent="0.35"/>
    <row r="1764" ht="15" thickBot="1" x14ac:dyDescent="0.35"/>
    <row r="1765" ht="15" thickBot="1" x14ac:dyDescent="0.35"/>
    <row r="1766" ht="15" thickBot="1" x14ac:dyDescent="0.35"/>
    <row r="1767" ht="15" thickBot="1" x14ac:dyDescent="0.35"/>
    <row r="1768" ht="15" thickBot="1" x14ac:dyDescent="0.35"/>
    <row r="1769" ht="15" thickBot="1" x14ac:dyDescent="0.35"/>
    <row r="1770" ht="15" thickBot="1" x14ac:dyDescent="0.35"/>
    <row r="1771" ht="15" thickBot="1" x14ac:dyDescent="0.35"/>
    <row r="1772" ht="15" thickBot="1" x14ac:dyDescent="0.35"/>
    <row r="1773" ht="15" thickBot="1" x14ac:dyDescent="0.35"/>
    <row r="1774" ht="15" thickBot="1" x14ac:dyDescent="0.35"/>
    <row r="1775" ht="15" thickBot="1" x14ac:dyDescent="0.35"/>
    <row r="1776" ht="15" thickBot="1" x14ac:dyDescent="0.35"/>
    <row r="1777" ht="15" thickBot="1" x14ac:dyDescent="0.35"/>
    <row r="1778" ht="15" thickBot="1" x14ac:dyDescent="0.35"/>
    <row r="1779" ht="15" thickBot="1" x14ac:dyDescent="0.35"/>
    <row r="1780" ht="15" thickBot="1" x14ac:dyDescent="0.35"/>
    <row r="1781" ht="15" thickBot="1" x14ac:dyDescent="0.35"/>
    <row r="1782" ht="15" thickBot="1" x14ac:dyDescent="0.35"/>
    <row r="1783" ht="15" thickBot="1" x14ac:dyDescent="0.35"/>
    <row r="1784" ht="15" thickBot="1" x14ac:dyDescent="0.35"/>
    <row r="1785" ht="15" thickBot="1" x14ac:dyDescent="0.35"/>
    <row r="1786" ht="15" thickBot="1" x14ac:dyDescent="0.35"/>
    <row r="1787" ht="15" thickBot="1" x14ac:dyDescent="0.35"/>
    <row r="1788" ht="15" thickBot="1" x14ac:dyDescent="0.35"/>
    <row r="1789" ht="15" thickBot="1" x14ac:dyDescent="0.35"/>
    <row r="1790" ht="15" thickBot="1" x14ac:dyDescent="0.35"/>
    <row r="1791" ht="15" thickBot="1" x14ac:dyDescent="0.35"/>
    <row r="1792" ht="15" thickBot="1" x14ac:dyDescent="0.35"/>
    <row r="1793" ht="15" thickBot="1" x14ac:dyDescent="0.35"/>
    <row r="1794" ht="15" thickBot="1" x14ac:dyDescent="0.35"/>
    <row r="1795" ht="15" thickBot="1" x14ac:dyDescent="0.35"/>
    <row r="1796" ht="15" thickBot="1" x14ac:dyDescent="0.35"/>
    <row r="1797" ht="15" thickBot="1" x14ac:dyDescent="0.35"/>
    <row r="1798" ht="15" thickBot="1" x14ac:dyDescent="0.35"/>
    <row r="1799" ht="15" thickBot="1" x14ac:dyDescent="0.35"/>
    <row r="1800" ht="15" thickBot="1" x14ac:dyDescent="0.35"/>
    <row r="1801" ht="15" thickBot="1" x14ac:dyDescent="0.35"/>
    <row r="1802" ht="15" thickBot="1" x14ac:dyDescent="0.35"/>
    <row r="1803" ht="15" thickBot="1" x14ac:dyDescent="0.35"/>
    <row r="1805" ht="15" thickBot="1" x14ac:dyDescent="0.35"/>
    <row r="1806" ht="15" thickBot="1" x14ac:dyDescent="0.35"/>
    <row r="1807" ht="15" thickBot="1" x14ac:dyDescent="0.35"/>
    <row r="1808" ht="15" thickBot="1" x14ac:dyDescent="0.35"/>
    <row r="1809" ht="15" thickBot="1" x14ac:dyDescent="0.35"/>
    <row r="1810" ht="15" thickBot="1" x14ac:dyDescent="0.35"/>
    <row r="1811" ht="15" thickBot="1" x14ac:dyDescent="0.35"/>
    <row r="1812" ht="15" thickBot="1" x14ac:dyDescent="0.35"/>
    <row r="1813" ht="15" thickBot="1" x14ac:dyDescent="0.35"/>
    <row r="1814" ht="15" thickBot="1" x14ac:dyDescent="0.35"/>
    <row r="1815" ht="15" thickBot="1" x14ac:dyDescent="0.35"/>
    <row r="1816" ht="15" thickBot="1" x14ac:dyDescent="0.35"/>
    <row r="1817" ht="15" thickBot="1" x14ac:dyDescent="0.35"/>
    <row r="1818" ht="15" thickBot="1" x14ac:dyDescent="0.35"/>
    <row r="1819" ht="15" thickBot="1" x14ac:dyDescent="0.35"/>
    <row r="1820" ht="15" thickBot="1" x14ac:dyDescent="0.35"/>
    <row r="1821" ht="15" thickBot="1" x14ac:dyDescent="0.35"/>
    <row r="1822" ht="15" thickBot="1" x14ac:dyDescent="0.35"/>
    <row r="1823" ht="15" thickBot="1" x14ac:dyDescent="0.35"/>
    <row r="1824" ht="15" thickBot="1" x14ac:dyDescent="0.35"/>
    <row r="1825" ht="15" thickBot="1" x14ac:dyDescent="0.35"/>
    <row r="1826" ht="15" thickBot="1" x14ac:dyDescent="0.35"/>
    <row r="1827" ht="15" thickBot="1" x14ac:dyDescent="0.35"/>
    <row r="1828" ht="15" thickBot="1" x14ac:dyDescent="0.35"/>
    <row r="1829" ht="15" thickBot="1" x14ac:dyDescent="0.35"/>
    <row r="1830" ht="15" thickBot="1" x14ac:dyDescent="0.35"/>
    <row r="1831" ht="15" thickBot="1" x14ac:dyDescent="0.35"/>
    <row r="1832" ht="15" thickBot="1" x14ac:dyDescent="0.35"/>
    <row r="1833" ht="15" thickBot="1" x14ac:dyDescent="0.35"/>
    <row r="1834" ht="15" thickBot="1" x14ac:dyDescent="0.35"/>
    <row r="1835" ht="15" thickBot="1" x14ac:dyDescent="0.35"/>
    <row r="1836" ht="15" thickBot="1" x14ac:dyDescent="0.35"/>
    <row r="1837" ht="15" thickBot="1" x14ac:dyDescent="0.35"/>
    <row r="1838" ht="15" thickBot="1" x14ac:dyDescent="0.35"/>
    <row r="1839" ht="15" thickBot="1" x14ac:dyDescent="0.35"/>
    <row r="1840" ht="15" thickBot="1" x14ac:dyDescent="0.35"/>
    <row r="1841" ht="15" thickBot="1" x14ac:dyDescent="0.35"/>
    <row r="1842" ht="15" thickBot="1" x14ac:dyDescent="0.35"/>
    <row r="1843" ht="15" thickBot="1" x14ac:dyDescent="0.35"/>
    <row r="1844" ht="15" thickBot="1" x14ac:dyDescent="0.35"/>
    <row r="1845" ht="15" thickBot="1" x14ac:dyDescent="0.35"/>
    <row r="1846" ht="15" thickBot="1" x14ac:dyDescent="0.35"/>
    <row r="1847" ht="15" thickBot="1" x14ac:dyDescent="0.35"/>
    <row r="1848" ht="15" thickBot="1" x14ac:dyDescent="0.35"/>
    <row r="1849" ht="15" thickBot="1" x14ac:dyDescent="0.35"/>
    <row r="1850" ht="15" thickBot="1" x14ac:dyDescent="0.35"/>
    <row r="1851" ht="15" thickBot="1" x14ac:dyDescent="0.35"/>
    <row r="1852" ht="15" thickBot="1" x14ac:dyDescent="0.35"/>
    <row r="1853" ht="15" thickBot="1" x14ac:dyDescent="0.35"/>
    <row r="1854" ht="15" thickBot="1" x14ac:dyDescent="0.35"/>
    <row r="1855" ht="15" thickBot="1" x14ac:dyDescent="0.35"/>
    <row r="1856" ht="15" thickBot="1" x14ac:dyDescent="0.35"/>
    <row r="1857" ht="15" thickBot="1" x14ac:dyDescent="0.35"/>
    <row r="1858" ht="15" thickBot="1" x14ac:dyDescent="0.35"/>
    <row r="1859" ht="15" thickBot="1" x14ac:dyDescent="0.35"/>
    <row r="1860" ht="15" thickBot="1" x14ac:dyDescent="0.35"/>
    <row r="1861" ht="15" thickBot="1" x14ac:dyDescent="0.35"/>
    <row r="1862" ht="15" thickBot="1" x14ac:dyDescent="0.35"/>
    <row r="1863" ht="15" thickBot="1" x14ac:dyDescent="0.35"/>
    <row r="1864" ht="15" thickBot="1" x14ac:dyDescent="0.35"/>
    <row r="1865" ht="15" thickBot="1" x14ac:dyDescent="0.35"/>
    <row r="1866" ht="15" thickBot="1" x14ac:dyDescent="0.35"/>
    <row r="1867" ht="15" thickBot="1" x14ac:dyDescent="0.35"/>
    <row r="1868" ht="15" thickBot="1" x14ac:dyDescent="0.35"/>
    <row r="1869" ht="15" thickBot="1" x14ac:dyDescent="0.35"/>
    <row r="1870" ht="15" thickBot="1" x14ac:dyDescent="0.35"/>
    <row r="1871" ht="15" thickBot="1" x14ac:dyDescent="0.35"/>
    <row r="1872" ht="15" thickBot="1" x14ac:dyDescent="0.35"/>
    <row r="1873" ht="15" thickBot="1" x14ac:dyDescent="0.35"/>
    <row r="1874" ht="15" thickBot="1" x14ac:dyDescent="0.35"/>
    <row r="1875" ht="15" thickBot="1" x14ac:dyDescent="0.35"/>
    <row r="1876" ht="15" thickBot="1" x14ac:dyDescent="0.35"/>
    <row r="1877" ht="15" thickBot="1" x14ac:dyDescent="0.35"/>
    <row r="1878" ht="15" thickBot="1" x14ac:dyDescent="0.35"/>
    <row r="1879" ht="15" thickBot="1" x14ac:dyDescent="0.35"/>
    <row r="1880" ht="15" thickBot="1" x14ac:dyDescent="0.35"/>
    <row r="1881" ht="15" thickBot="1" x14ac:dyDescent="0.35"/>
    <row r="1882" ht="15" thickBot="1" x14ac:dyDescent="0.35"/>
    <row r="1883" ht="15" thickBot="1" x14ac:dyDescent="0.35"/>
    <row r="1884" ht="15" thickBot="1" x14ac:dyDescent="0.35"/>
    <row r="1885" ht="15" thickBot="1" x14ac:dyDescent="0.35"/>
    <row r="1886" ht="15" thickBot="1" x14ac:dyDescent="0.35"/>
    <row r="1887" ht="15" thickBot="1" x14ac:dyDescent="0.35"/>
    <row r="1888" ht="15" thickBot="1" x14ac:dyDescent="0.35"/>
    <row r="1889" ht="15" thickBot="1" x14ac:dyDescent="0.35"/>
    <row r="1890" ht="15" thickBot="1" x14ac:dyDescent="0.35"/>
    <row r="1891" ht="15" thickBot="1" x14ac:dyDescent="0.35"/>
    <row r="1892" ht="15" thickBot="1" x14ac:dyDescent="0.35"/>
    <row r="1893" ht="15" thickBot="1" x14ac:dyDescent="0.35"/>
    <row r="1894" ht="15" thickBot="1" x14ac:dyDescent="0.35"/>
    <row r="1895" ht="15" thickBot="1" x14ac:dyDescent="0.35"/>
    <row r="1896" ht="15" thickBot="1" x14ac:dyDescent="0.35"/>
    <row r="1897" ht="15" thickBot="1" x14ac:dyDescent="0.35"/>
    <row r="1898" ht="15" thickBot="1" x14ac:dyDescent="0.35"/>
    <row r="1899" ht="15" thickBot="1" x14ac:dyDescent="0.35"/>
    <row r="1900" ht="15" thickBot="1" x14ac:dyDescent="0.35"/>
    <row r="1901" ht="15" thickBot="1" x14ac:dyDescent="0.35"/>
    <row r="1902" ht="15" thickBot="1" x14ac:dyDescent="0.35"/>
    <row r="1903" ht="15" thickBot="1" x14ac:dyDescent="0.35"/>
    <row r="1904" ht="15" thickBot="1" x14ac:dyDescent="0.35"/>
    <row r="1905" ht="15" thickBot="1" x14ac:dyDescent="0.35"/>
    <row r="1906" ht="15" thickBot="1" x14ac:dyDescent="0.35"/>
    <row r="1907" ht="15" thickBot="1" x14ac:dyDescent="0.35"/>
    <row r="1908" ht="15" thickBot="1" x14ac:dyDescent="0.35"/>
    <row r="1909" ht="15" thickBot="1" x14ac:dyDescent="0.35"/>
    <row r="1910" ht="15" thickBot="1" x14ac:dyDescent="0.35"/>
    <row r="1911" ht="15" thickBot="1" x14ac:dyDescent="0.35"/>
    <row r="1912" ht="15" thickBot="1" x14ac:dyDescent="0.35"/>
    <row r="1913" ht="15" thickBot="1" x14ac:dyDescent="0.35"/>
    <row r="1914" ht="15" thickBot="1" x14ac:dyDescent="0.35"/>
    <row r="1915" ht="15" thickBot="1" x14ac:dyDescent="0.35"/>
    <row r="1916" ht="15" thickBot="1" x14ac:dyDescent="0.35"/>
    <row r="1917" ht="15" thickBot="1" x14ac:dyDescent="0.35"/>
    <row r="1918" ht="15" thickBot="1" x14ac:dyDescent="0.35"/>
    <row r="1919" ht="15" thickBot="1" x14ac:dyDescent="0.35"/>
    <row r="1920" ht="15" thickBot="1" x14ac:dyDescent="0.35"/>
    <row r="1921" ht="15" thickBot="1" x14ac:dyDescent="0.35"/>
    <row r="1922" ht="15" thickBot="1" x14ac:dyDescent="0.35"/>
    <row r="1923" ht="15" thickBot="1" x14ac:dyDescent="0.35"/>
    <row r="1924" ht="15" thickBot="1" x14ac:dyDescent="0.35"/>
    <row r="1925" ht="15" thickBot="1" x14ac:dyDescent="0.35"/>
    <row r="1926" ht="15" thickBot="1" x14ac:dyDescent="0.35"/>
    <row r="1927" ht="15" thickBot="1" x14ac:dyDescent="0.35"/>
    <row r="1928" ht="15" thickBot="1" x14ac:dyDescent="0.35"/>
    <row r="1929" ht="15" thickBot="1" x14ac:dyDescent="0.35"/>
    <row r="1930" ht="15" thickBot="1" x14ac:dyDescent="0.35"/>
    <row r="1931" ht="15" thickBot="1" x14ac:dyDescent="0.35"/>
    <row r="1932" ht="15" thickBot="1" x14ac:dyDescent="0.35"/>
    <row r="1933" ht="15" thickBot="1" x14ac:dyDescent="0.35"/>
    <row r="1934" ht="15" thickBot="1" x14ac:dyDescent="0.35"/>
    <row r="1935" ht="15" thickBot="1" x14ac:dyDescent="0.35"/>
    <row r="1936" ht="15" thickBot="1" x14ac:dyDescent="0.35"/>
    <row r="1937" ht="15" thickBot="1" x14ac:dyDescent="0.35"/>
    <row r="1938" ht="15" thickBot="1" x14ac:dyDescent="0.35"/>
    <row r="1939" ht="15" thickBot="1" x14ac:dyDescent="0.35"/>
    <row r="1940" ht="15" thickBot="1" x14ac:dyDescent="0.35"/>
    <row r="1941" ht="15" thickBot="1" x14ac:dyDescent="0.35"/>
    <row r="1942" ht="15" thickBot="1" x14ac:dyDescent="0.35"/>
    <row r="1943" ht="15" thickBot="1" x14ac:dyDescent="0.35"/>
    <row r="1944" ht="15" thickBot="1" x14ac:dyDescent="0.35"/>
    <row r="1945" ht="15" thickBot="1" x14ac:dyDescent="0.35"/>
    <row r="1946" ht="15" thickBot="1" x14ac:dyDescent="0.35"/>
    <row r="1947" ht="15" thickBot="1" x14ac:dyDescent="0.35"/>
    <row r="1948" ht="15" thickBot="1" x14ac:dyDescent="0.35"/>
    <row r="1949" ht="15" thickBot="1" x14ac:dyDescent="0.35"/>
    <row r="1950" ht="15" thickBot="1" x14ac:dyDescent="0.35"/>
    <row r="1951" ht="15" thickBot="1" x14ac:dyDescent="0.35"/>
    <row r="1952" ht="15" thickBot="1" x14ac:dyDescent="0.35"/>
    <row r="1953" ht="15" thickBot="1" x14ac:dyDescent="0.35"/>
    <row r="1954" ht="15" thickBot="1" x14ac:dyDescent="0.35"/>
    <row r="1955" ht="15" thickBot="1" x14ac:dyDescent="0.35"/>
    <row r="1956" ht="15" thickBot="1" x14ac:dyDescent="0.35"/>
    <row r="1957" ht="15" thickBot="1" x14ac:dyDescent="0.35"/>
    <row r="1958" ht="15" thickBot="1" x14ac:dyDescent="0.35"/>
    <row r="1959" ht="15" thickBot="1" x14ac:dyDescent="0.35"/>
    <row r="1960" ht="15" thickBot="1" x14ac:dyDescent="0.35"/>
    <row r="1961" ht="15" thickBot="1" x14ac:dyDescent="0.35"/>
    <row r="1962" ht="15" thickBot="1" x14ac:dyDescent="0.35"/>
    <row r="1963" ht="15" thickBot="1" x14ac:dyDescent="0.35"/>
    <row r="1964" ht="15" thickBot="1" x14ac:dyDescent="0.35"/>
    <row r="1965" ht="15" thickBot="1" x14ac:dyDescent="0.35"/>
    <row r="1966" ht="15" thickBot="1" x14ac:dyDescent="0.35"/>
    <row r="1967" ht="15" thickBot="1" x14ac:dyDescent="0.35"/>
    <row r="1968" ht="15" thickBot="1" x14ac:dyDescent="0.35"/>
    <row r="1969" ht="15" thickBot="1" x14ac:dyDescent="0.35"/>
    <row r="1970" ht="15" thickBot="1" x14ac:dyDescent="0.35"/>
    <row r="1971" ht="15" thickBot="1" x14ac:dyDescent="0.35"/>
    <row r="1972" ht="15" thickBot="1" x14ac:dyDescent="0.35"/>
    <row r="1973" ht="15" thickBot="1" x14ac:dyDescent="0.35"/>
    <row r="1974" ht="15" thickBot="1" x14ac:dyDescent="0.35"/>
    <row r="1975" ht="15" thickBot="1" x14ac:dyDescent="0.35"/>
    <row r="1976" ht="15" thickBot="1" x14ac:dyDescent="0.35"/>
    <row r="1977" ht="15" thickBot="1" x14ac:dyDescent="0.35"/>
    <row r="1978" ht="15" thickBot="1" x14ac:dyDescent="0.35"/>
    <row r="1979" ht="15" thickBot="1" x14ac:dyDescent="0.35"/>
    <row r="1980" ht="15" thickBot="1" x14ac:dyDescent="0.35"/>
    <row r="1981" ht="15" thickBot="1" x14ac:dyDescent="0.35"/>
    <row r="1982" ht="15" thickBot="1" x14ac:dyDescent="0.35"/>
    <row r="1983" ht="15" thickBot="1" x14ac:dyDescent="0.35"/>
    <row r="1984" ht="15" thickBot="1" x14ac:dyDescent="0.35"/>
    <row r="1985" ht="15" thickBot="1" x14ac:dyDescent="0.35"/>
    <row r="1986" ht="15" thickBot="1" x14ac:dyDescent="0.35"/>
    <row r="1987" ht="15" thickBot="1" x14ac:dyDescent="0.35"/>
    <row r="1988" ht="15" thickBot="1" x14ac:dyDescent="0.35"/>
    <row r="1989" ht="15" thickBot="1" x14ac:dyDescent="0.35"/>
    <row r="1990" ht="15" thickBot="1" x14ac:dyDescent="0.35"/>
    <row r="1991" ht="15" thickBot="1" x14ac:dyDescent="0.35"/>
    <row r="1992" ht="15" thickBot="1" x14ac:dyDescent="0.35"/>
    <row r="1993" ht="15" thickBot="1" x14ac:dyDescent="0.35"/>
    <row r="1994" ht="15" thickBot="1" x14ac:dyDescent="0.35"/>
    <row r="1995" ht="15" thickBot="1" x14ac:dyDescent="0.35"/>
    <row r="1996" ht="15" thickBot="1" x14ac:dyDescent="0.35"/>
  </sheetData>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 xmlns:x15="http://schemas.microsoft.com/office/spreadsheetml/2010/11/main" uri="{7E03D99C-DC04-49d9-9315-930204A7B6E9}">
      <x15:timelineRefs>
        <x15:timelineRef r:id="rId17"/>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04931-6D94-49BE-B4A9-998B95AEBD2B}">
  <dimension ref="A1:M1001"/>
  <sheetViews>
    <sheetView zoomScale="73" zoomScaleNormal="148" workbookViewId="0">
      <selection activeCell="G11" sqref="G11"/>
    </sheetView>
  </sheetViews>
  <sheetFormatPr defaultRowHeight="14.4" x14ac:dyDescent="0.3"/>
  <cols>
    <col min="1" max="1" width="71.21875" bestFit="1" customWidth="1"/>
    <col min="2" max="2" width="17" bestFit="1" customWidth="1"/>
    <col min="3" max="3" width="25.6640625" bestFit="1" customWidth="1"/>
    <col min="4" max="4" width="14.33203125" bestFit="1" customWidth="1"/>
    <col min="5" max="5" width="10.5546875" bestFit="1" customWidth="1"/>
    <col min="6" max="6" width="19" style="8" bestFit="1" customWidth="1"/>
    <col min="7" max="7" width="19.88671875" style="5" bestFit="1" customWidth="1"/>
    <col min="8" max="8" width="12.109375" bestFit="1" customWidth="1"/>
    <col min="9" max="9" width="8" bestFit="1" customWidth="1"/>
    <col min="10" max="10" width="255.77734375" bestFit="1" customWidth="1"/>
    <col min="12" max="12" width="17" bestFit="1" customWidth="1"/>
  </cols>
  <sheetData>
    <row r="1" spans="1:13" x14ac:dyDescent="0.3">
      <c r="A1" t="s">
        <v>0</v>
      </c>
      <c r="B1" t="s">
        <v>1</v>
      </c>
      <c r="C1" t="s">
        <v>2</v>
      </c>
      <c r="D1" t="s">
        <v>3</v>
      </c>
      <c r="E1" t="s">
        <v>4</v>
      </c>
      <c r="F1" s="8" t="s">
        <v>2252</v>
      </c>
      <c r="G1" s="5" t="s">
        <v>5</v>
      </c>
      <c r="H1" t="s">
        <v>6</v>
      </c>
      <c r="I1" t="s">
        <v>7</v>
      </c>
      <c r="J1" t="s">
        <v>8</v>
      </c>
    </row>
    <row r="2" spans="1:13" x14ac:dyDescent="0.3">
      <c r="A2" t="s">
        <v>9</v>
      </c>
      <c r="B2">
        <v>2009</v>
      </c>
      <c r="C2" t="s">
        <v>10</v>
      </c>
      <c r="D2">
        <v>7.8</v>
      </c>
      <c r="E2" s="4">
        <v>162</v>
      </c>
      <c r="F2" s="8">
        <v>760.51</v>
      </c>
      <c r="G2" s="5">
        <v>2847397339</v>
      </c>
      <c r="H2" s="7" t="s">
        <v>11</v>
      </c>
      <c r="I2">
        <v>1236962</v>
      </c>
      <c r="J2" t="s">
        <v>12</v>
      </c>
      <c r="L2" s="3">
        <f>G3+G5</f>
        <v>4867023028</v>
      </c>
      <c r="M2">
        <f>AVERAGE(Top_1000_Highest_Grossing_Movies_Of_All_Time[[#All],[Gross (in Millions)]])</f>
        <v>156.15897515527934</v>
      </c>
    </row>
    <row r="3" spans="1:13" x14ac:dyDescent="0.3">
      <c r="A3" t="s">
        <v>13</v>
      </c>
      <c r="B3">
        <v>2019</v>
      </c>
      <c r="C3" t="s">
        <v>14</v>
      </c>
      <c r="D3">
        <v>8.4</v>
      </c>
      <c r="E3" s="4">
        <v>181</v>
      </c>
      <c r="F3" s="8">
        <v>858.37</v>
      </c>
      <c r="G3" s="5">
        <v>2797501328</v>
      </c>
      <c r="H3" s="7" t="s">
        <v>15</v>
      </c>
      <c r="I3">
        <v>1108641</v>
      </c>
      <c r="J3" t="s">
        <v>16</v>
      </c>
    </row>
    <row r="4" spans="1:13" x14ac:dyDescent="0.3">
      <c r="A4" t="s">
        <v>17</v>
      </c>
      <c r="B4">
        <v>1997</v>
      </c>
      <c r="C4" t="s">
        <v>18</v>
      </c>
      <c r="D4">
        <v>7.9</v>
      </c>
      <c r="E4" s="4">
        <v>194</v>
      </c>
      <c r="F4" s="8">
        <v>659.33</v>
      </c>
      <c r="G4" s="5">
        <v>2201647264</v>
      </c>
      <c r="H4" s="7" t="s">
        <v>19</v>
      </c>
      <c r="I4">
        <v>1162142</v>
      </c>
      <c r="J4" t="s">
        <v>20</v>
      </c>
    </row>
    <row r="5" spans="1:13" x14ac:dyDescent="0.3">
      <c r="A5" t="s">
        <v>21</v>
      </c>
      <c r="B5">
        <v>2015</v>
      </c>
      <c r="C5" t="s">
        <v>22</v>
      </c>
      <c r="D5">
        <v>7.8</v>
      </c>
      <c r="E5" s="4">
        <v>138</v>
      </c>
      <c r="F5" s="8">
        <v>936.66</v>
      </c>
      <c r="G5" s="5">
        <v>2069521700</v>
      </c>
      <c r="H5" s="7" t="s">
        <v>23</v>
      </c>
      <c r="I5">
        <v>925551</v>
      </c>
      <c r="J5" t="s">
        <v>24</v>
      </c>
    </row>
    <row r="6" spans="1:13" x14ac:dyDescent="0.3">
      <c r="A6" t="s">
        <v>25</v>
      </c>
      <c r="B6">
        <v>2018</v>
      </c>
      <c r="C6" t="s">
        <v>22</v>
      </c>
      <c r="D6">
        <v>8.4</v>
      </c>
      <c r="E6" s="4">
        <v>149</v>
      </c>
      <c r="F6" s="8">
        <v>678.82</v>
      </c>
      <c r="G6" s="5">
        <v>2048359754</v>
      </c>
      <c r="H6" s="7" t="s">
        <v>26</v>
      </c>
      <c r="I6">
        <v>1062517</v>
      </c>
      <c r="J6" t="s">
        <v>27</v>
      </c>
    </row>
    <row r="7" spans="1:13" x14ac:dyDescent="0.3">
      <c r="A7" t="s">
        <v>28</v>
      </c>
      <c r="B7">
        <v>2021</v>
      </c>
      <c r="C7" t="s">
        <v>10</v>
      </c>
      <c r="D7">
        <v>8.3000000000000007</v>
      </c>
      <c r="E7" s="4">
        <v>148</v>
      </c>
      <c r="F7" s="8">
        <v>804.75</v>
      </c>
      <c r="G7" s="5">
        <v>1911432550</v>
      </c>
      <c r="H7" s="7" t="s">
        <v>29</v>
      </c>
      <c r="I7">
        <v>735006</v>
      </c>
      <c r="J7" t="s">
        <v>30</v>
      </c>
    </row>
    <row r="8" spans="1:13" x14ac:dyDescent="0.3">
      <c r="A8" t="s">
        <v>31</v>
      </c>
      <c r="B8">
        <v>2015</v>
      </c>
      <c r="C8" t="s">
        <v>22</v>
      </c>
      <c r="D8">
        <v>6.9</v>
      </c>
      <c r="E8" s="4">
        <v>124</v>
      </c>
      <c r="F8" s="8">
        <v>652.27</v>
      </c>
      <c r="G8" s="5">
        <v>1671537444</v>
      </c>
      <c r="H8" s="7" t="s">
        <v>32</v>
      </c>
      <c r="I8">
        <v>640590</v>
      </c>
      <c r="J8" t="s">
        <v>33</v>
      </c>
    </row>
    <row r="9" spans="1:13" x14ac:dyDescent="0.3">
      <c r="A9" t="s">
        <v>34</v>
      </c>
      <c r="B9">
        <v>2019</v>
      </c>
      <c r="C9" t="s">
        <v>35</v>
      </c>
      <c r="D9">
        <v>6.8</v>
      </c>
      <c r="E9" s="4">
        <v>118</v>
      </c>
      <c r="F9" s="8">
        <v>543.64</v>
      </c>
      <c r="G9" s="5">
        <v>1663250487</v>
      </c>
      <c r="H9" s="7" t="s">
        <v>36</v>
      </c>
      <c r="I9">
        <v>244170</v>
      </c>
      <c r="J9" t="s">
        <v>37</v>
      </c>
    </row>
    <row r="10" spans="1:13" x14ac:dyDescent="0.3">
      <c r="A10" t="s">
        <v>38</v>
      </c>
      <c r="B10">
        <v>2012</v>
      </c>
      <c r="C10" t="s">
        <v>22</v>
      </c>
      <c r="D10">
        <v>8</v>
      </c>
      <c r="E10" s="4">
        <v>143</v>
      </c>
      <c r="F10" s="8">
        <v>623.28</v>
      </c>
      <c r="G10" s="5">
        <v>1518815515</v>
      </c>
      <c r="H10" s="7" t="s">
        <v>39</v>
      </c>
      <c r="I10">
        <v>1381149</v>
      </c>
      <c r="J10" t="s">
        <v>40</v>
      </c>
    </row>
    <row r="11" spans="1:13" x14ac:dyDescent="0.3">
      <c r="A11" t="s">
        <v>41</v>
      </c>
      <c r="B11">
        <v>2015</v>
      </c>
      <c r="C11" t="s">
        <v>42</v>
      </c>
      <c r="D11">
        <v>7.1</v>
      </c>
      <c r="E11" s="4">
        <v>137</v>
      </c>
      <c r="F11" s="8">
        <v>353.01</v>
      </c>
      <c r="G11" s="5">
        <v>1515341399</v>
      </c>
      <c r="H11" s="7" t="s">
        <v>43</v>
      </c>
      <c r="I11">
        <v>389484</v>
      </c>
      <c r="J11" t="s">
        <v>44</v>
      </c>
    </row>
    <row r="12" spans="1:13" x14ac:dyDescent="0.3">
      <c r="A12" t="s">
        <v>45</v>
      </c>
      <c r="B12">
        <v>2019</v>
      </c>
      <c r="C12" t="s">
        <v>46</v>
      </c>
      <c r="D12">
        <v>6.8</v>
      </c>
      <c r="E12" s="4">
        <v>103</v>
      </c>
      <c r="F12" s="8">
        <v>477.37</v>
      </c>
      <c r="G12" s="5">
        <v>1450026933</v>
      </c>
      <c r="H12" s="7" t="s">
        <v>47</v>
      </c>
      <c r="I12">
        <v>171270</v>
      </c>
      <c r="J12" t="s">
        <v>48</v>
      </c>
    </row>
    <row r="13" spans="1:13" x14ac:dyDescent="0.3">
      <c r="A13" t="s">
        <v>49</v>
      </c>
      <c r="B13">
        <v>2022</v>
      </c>
      <c r="C13" t="s">
        <v>50</v>
      </c>
      <c r="D13">
        <v>8.4</v>
      </c>
      <c r="E13" s="4">
        <v>130</v>
      </c>
      <c r="F13" s="8" t="s">
        <v>51</v>
      </c>
      <c r="G13" s="5">
        <v>1440739744</v>
      </c>
      <c r="H13" s="7" t="s">
        <v>15</v>
      </c>
      <c r="I13">
        <v>400255</v>
      </c>
      <c r="J13" t="s">
        <v>52</v>
      </c>
    </row>
    <row r="14" spans="1:13" x14ac:dyDescent="0.3">
      <c r="A14" t="s">
        <v>53</v>
      </c>
      <c r="B14">
        <v>2015</v>
      </c>
      <c r="C14" t="s">
        <v>22</v>
      </c>
      <c r="D14">
        <v>7.3</v>
      </c>
      <c r="E14" s="4">
        <v>141</v>
      </c>
      <c r="F14" s="8">
        <v>459.01</v>
      </c>
      <c r="G14" s="5">
        <v>1402809540</v>
      </c>
      <c r="H14" s="7" t="s">
        <v>54</v>
      </c>
      <c r="I14">
        <v>856080</v>
      </c>
      <c r="J14" t="s">
        <v>55</v>
      </c>
    </row>
    <row r="15" spans="1:13" x14ac:dyDescent="0.3">
      <c r="A15" t="s">
        <v>56</v>
      </c>
      <c r="B15">
        <v>2018</v>
      </c>
      <c r="C15" t="s">
        <v>22</v>
      </c>
      <c r="D15">
        <v>7.3</v>
      </c>
      <c r="E15" s="4">
        <v>134</v>
      </c>
      <c r="F15" s="8">
        <v>700.06</v>
      </c>
      <c r="G15" s="5">
        <v>1347597973</v>
      </c>
      <c r="H15" s="7" t="s">
        <v>57</v>
      </c>
      <c r="I15">
        <v>751667</v>
      </c>
      <c r="J15" t="s">
        <v>58</v>
      </c>
    </row>
    <row r="16" spans="1:13" x14ac:dyDescent="0.3">
      <c r="A16" t="s">
        <v>59</v>
      </c>
      <c r="B16">
        <v>2011</v>
      </c>
      <c r="C16" t="s">
        <v>60</v>
      </c>
      <c r="D16">
        <v>8.1</v>
      </c>
      <c r="E16" s="4">
        <v>130</v>
      </c>
      <c r="F16" s="8">
        <v>381.01</v>
      </c>
      <c r="G16" s="5">
        <v>1342359942</v>
      </c>
      <c r="H16" s="7" t="s">
        <v>61</v>
      </c>
      <c r="I16">
        <v>867676</v>
      </c>
      <c r="J16" t="s">
        <v>62</v>
      </c>
    </row>
    <row r="17" spans="1:10" x14ac:dyDescent="0.3">
      <c r="A17" t="s">
        <v>63</v>
      </c>
      <c r="B17">
        <v>2017</v>
      </c>
      <c r="C17" t="s">
        <v>10</v>
      </c>
      <c r="D17">
        <v>6.9</v>
      </c>
      <c r="E17" s="4">
        <v>152</v>
      </c>
      <c r="F17" s="8">
        <v>620.17999999999995</v>
      </c>
      <c r="G17" s="5">
        <v>1332698830</v>
      </c>
      <c r="H17" s="7" t="s">
        <v>64</v>
      </c>
      <c r="I17">
        <v>627406</v>
      </c>
      <c r="J17" t="s">
        <v>65</v>
      </c>
    </row>
    <row r="18" spans="1:10" x14ac:dyDescent="0.3">
      <c r="A18" t="s">
        <v>66</v>
      </c>
      <c r="B18">
        <v>2018</v>
      </c>
      <c r="C18" t="s">
        <v>22</v>
      </c>
      <c r="D18">
        <v>6.1</v>
      </c>
      <c r="E18" s="4">
        <v>128</v>
      </c>
      <c r="F18" s="8">
        <v>417.72</v>
      </c>
      <c r="G18" s="5">
        <v>1310466296</v>
      </c>
      <c r="H18" s="7" t="s">
        <v>67</v>
      </c>
      <c r="I18">
        <v>315318</v>
      </c>
      <c r="J18" t="s">
        <v>68</v>
      </c>
    </row>
    <row r="19" spans="1:10" x14ac:dyDescent="0.3">
      <c r="A19" t="s">
        <v>69</v>
      </c>
      <c r="B19">
        <v>2013</v>
      </c>
      <c r="C19" t="s">
        <v>46</v>
      </c>
      <c r="D19">
        <v>7.4</v>
      </c>
      <c r="E19" s="4">
        <v>102</v>
      </c>
      <c r="F19" s="8">
        <v>400.74</v>
      </c>
      <c r="G19" s="5">
        <v>1281508100</v>
      </c>
      <c r="H19" s="7" t="s">
        <v>19</v>
      </c>
      <c r="I19">
        <v>621680</v>
      </c>
      <c r="J19" t="s">
        <v>70</v>
      </c>
    </row>
    <row r="20" spans="1:10" x14ac:dyDescent="0.3">
      <c r="A20" t="s">
        <v>71</v>
      </c>
      <c r="B20">
        <v>2017</v>
      </c>
      <c r="C20" t="s">
        <v>60</v>
      </c>
      <c r="D20">
        <v>7.1</v>
      </c>
      <c r="E20" s="4">
        <v>129</v>
      </c>
      <c r="F20" s="8">
        <v>504.01</v>
      </c>
      <c r="G20" s="5">
        <v>1273576220</v>
      </c>
      <c r="H20" s="7" t="s">
        <v>72</v>
      </c>
      <c r="I20">
        <v>308027</v>
      </c>
      <c r="J20" t="s">
        <v>73</v>
      </c>
    </row>
    <row r="21" spans="1:10" x14ac:dyDescent="0.3">
      <c r="A21" t="s">
        <v>74</v>
      </c>
      <c r="B21">
        <v>2018</v>
      </c>
      <c r="C21" t="s">
        <v>75</v>
      </c>
      <c r="D21">
        <v>7.6</v>
      </c>
      <c r="E21" s="4">
        <v>118</v>
      </c>
      <c r="F21" s="8">
        <v>608.58000000000004</v>
      </c>
      <c r="G21" s="5">
        <v>1243089244</v>
      </c>
      <c r="H21" s="7" t="s">
        <v>23</v>
      </c>
      <c r="I21">
        <v>295100</v>
      </c>
      <c r="J21" t="s">
        <v>76</v>
      </c>
    </row>
    <row r="22" spans="1:10" x14ac:dyDescent="0.3">
      <c r="A22" t="s">
        <v>77</v>
      </c>
      <c r="B22">
        <v>2017</v>
      </c>
      <c r="C22" t="s">
        <v>42</v>
      </c>
      <c r="D22">
        <v>6.6</v>
      </c>
      <c r="E22" s="4">
        <v>136</v>
      </c>
      <c r="F22" s="8">
        <v>226.01</v>
      </c>
      <c r="G22" s="5">
        <v>1236005118</v>
      </c>
      <c r="H22" s="7" t="s">
        <v>78</v>
      </c>
      <c r="I22">
        <v>231745</v>
      </c>
      <c r="J22" t="s">
        <v>79</v>
      </c>
    </row>
    <row r="23" spans="1:10" x14ac:dyDescent="0.3">
      <c r="A23" t="s">
        <v>80</v>
      </c>
      <c r="B23">
        <v>2013</v>
      </c>
      <c r="C23" t="s">
        <v>22</v>
      </c>
      <c r="D23">
        <v>7.1</v>
      </c>
      <c r="E23" s="4">
        <v>130</v>
      </c>
      <c r="F23" s="8">
        <v>409.01</v>
      </c>
      <c r="G23" s="5">
        <v>1214811252</v>
      </c>
      <c r="H23" s="7" t="s">
        <v>81</v>
      </c>
      <c r="I23">
        <v>844284</v>
      </c>
      <c r="J23" t="s">
        <v>82</v>
      </c>
    </row>
    <row r="24" spans="1:10" x14ac:dyDescent="0.3">
      <c r="A24" t="s">
        <v>83</v>
      </c>
      <c r="B24">
        <v>2015</v>
      </c>
      <c r="C24" t="s">
        <v>46</v>
      </c>
      <c r="D24">
        <v>6.4</v>
      </c>
      <c r="E24" s="4">
        <v>91</v>
      </c>
      <c r="F24" s="8">
        <v>336.05</v>
      </c>
      <c r="G24" s="5">
        <v>1159444662</v>
      </c>
      <c r="H24" s="7" t="s">
        <v>78</v>
      </c>
      <c r="I24">
        <v>238820</v>
      </c>
      <c r="J24" t="s">
        <v>84</v>
      </c>
    </row>
    <row r="25" spans="1:10" x14ac:dyDescent="0.3">
      <c r="A25" t="s">
        <v>85</v>
      </c>
      <c r="B25">
        <v>2016</v>
      </c>
      <c r="C25" t="s">
        <v>22</v>
      </c>
      <c r="D25">
        <v>7.8</v>
      </c>
      <c r="E25" s="4">
        <v>147</v>
      </c>
      <c r="F25" s="8">
        <v>408.08</v>
      </c>
      <c r="G25" s="5">
        <v>1153337496</v>
      </c>
      <c r="H25" s="7" t="s">
        <v>19</v>
      </c>
      <c r="I25">
        <v>779525</v>
      </c>
      <c r="J25" t="s">
        <v>86</v>
      </c>
    </row>
    <row r="26" spans="1:10" x14ac:dyDescent="0.3">
      <c r="A26" t="s">
        <v>87</v>
      </c>
      <c r="B26">
        <v>2018</v>
      </c>
      <c r="C26" t="s">
        <v>10</v>
      </c>
      <c r="D26">
        <v>6.8</v>
      </c>
      <c r="E26" s="4">
        <v>143</v>
      </c>
      <c r="F26" s="8">
        <v>335.06</v>
      </c>
      <c r="G26" s="5">
        <v>1148528393</v>
      </c>
      <c r="H26" s="7" t="s">
        <v>36</v>
      </c>
      <c r="I26">
        <v>469031</v>
      </c>
      <c r="J26" t="s">
        <v>88</v>
      </c>
    </row>
    <row r="27" spans="1:10" x14ac:dyDescent="0.3">
      <c r="A27" t="s">
        <v>89</v>
      </c>
      <c r="B27">
        <v>2003</v>
      </c>
      <c r="C27" t="s">
        <v>14</v>
      </c>
      <c r="D27">
        <v>9</v>
      </c>
      <c r="E27" s="4">
        <v>201</v>
      </c>
      <c r="F27" s="8">
        <v>377.85</v>
      </c>
      <c r="G27" s="5">
        <v>1146436214</v>
      </c>
      <c r="H27" s="7" t="s">
        <v>90</v>
      </c>
      <c r="I27">
        <v>1826650</v>
      </c>
      <c r="J27" t="s">
        <v>91</v>
      </c>
    </row>
    <row r="28" spans="1:10" x14ac:dyDescent="0.3">
      <c r="A28" t="s">
        <v>92</v>
      </c>
      <c r="B28">
        <v>2019</v>
      </c>
      <c r="C28" t="s">
        <v>22</v>
      </c>
      <c r="D28">
        <v>7.4</v>
      </c>
      <c r="E28" s="4">
        <v>129</v>
      </c>
      <c r="F28" s="8">
        <v>390.53</v>
      </c>
      <c r="G28" s="5">
        <v>1131927996</v>
      </c>
      <c r="H28" s="7" t="s">
        <v>39</v>
      </c>
      <c r="I28">
        <v>485051</v>
      </c>
      <c r="J28" t="s">
        <v>93</v>
      </c>
    </row>
    <row r="29" spans="1:10" x14ac:dyDescent="0.3">
      <c r="A29" t="s">
        <v>94</v>
      </c>
      <c r="B29">
        <v>2019</v>
      </c>
      <c r="C29" t="s">
        <v>22</v>
      </c>
      <c r="D29">
        <v>6.8</v>
      </c>
      <c r="E29" s="4">
        <v>123</v>
      </c>
      <c r="F29" s="8">
        <v>426.83</v>
      </c>
      <c r="G29" s="5">
        <v>1128462972</v>
      </c>
      <c r="H29" s="7" t="s">
        <v>47</v>
      </c>
      <c r="I29">
        <v>554645</v>
      </c>
      <c r="J29" t="s">
        <v>95</v>
      </c>
    </row>
    <row r="30" spans="1:10" x14ac:dyDescent="0.3">
      <c r="A30" t="s">
        <v>96</v>
      </c>
      <c r="B30">
        <v>2011</v>
      </c>
      <c r="C30" t="s">
        <v>22</v>
      </c>
      <c r="D30">
        <v>6.2</v>
      </c>
      <c r="E30" s="4">
        <v>154</v>
      </c>
      <c r="F30" s="8">
        <v>352.39</v>
      </c>
      <c r="G30" s="5">
        <v>1123794079</v>
      </c>
      <c r="H30" s="7" t="s">
        <v>97</v>
      </c>
      <c r="I30">
        <v>408412</v>
      </c>
      <c r="J30" t="s">
        <v>98</v>
      </c>
    </row>
    <row r="31" spans="1:10" x14ac:dyDescent="0.3">
      <c r="A31" t="s">
        <v>99</v>
      </c>
      <c r="B31">
        <v>2012</v>
      </c>
      <c r="C31" t="s">
        <v>100</v>
      </c>
      <c r="D31">
        <v>7.8</v>
      </c>
      <c r="E31" s="4">
        <v>143</v>
      </c>
      <c r="F31" s="8">
        <v>304.36</v>
      </c>
      <c r="G31" s="5">
        <v>1108569499</v>
      </c>
      <c r="H31" s="7" t="s">
        <v>101</v>
      </c>
      <c r="I31">
        <v>694633</v>
      </c>
      <c r="J31" t="s">
        <v>102</v>
      </c>
    </row>
    <row r="32" spans="1:10" x14ac:dyDescent="0.3">
      <c r="A32" t="s">
        <v>103</v>
      </c>
      <c r="B32">
        <v>2014</v>
      </c>
      <c r="C32" t="s">
        <v>22</v>
      </c>
      <c r="D32">
        <v>5.6</v>
      </c>
      <c r="E32" s="4">
        <v>165</v>
      </c>
      <c r="F32" s="8">
        <v>245.44</v>
      </c>
      <c r="G32" s="5">
        <v>1104054072</v>
      </c>
      <c r="H32" s="7" t="s">
        <v>104</v>
      </c>
      <c r="I32">
        <v>314154</v>
      </c>
      <c r="J32" t="s">
        <v>105</v>
      </c>
    </row>
    <row r="33" spans="1:10" x14ac:dyDescent="0.3">
      <c r="A33" t="s">
        <v>106</v>
      </c>
      <c r="B33">
        <v>1993</v>
      </c>
      <c r="C33" t="s">
        <v>22</v>
      </c>
      <c r="D33">
        <v>8.1999999999999993</v>
      </c>
      <c r="E33" s="4">
        <v>127</v>
      </c>
      <c r="F33" s="8">
        <v>402.45</v>
      </c>
      <c r="G33" s="5">
        <v>1099699003</v>
      </c>
      <c r="H33" s="7" t="s">
        <v>26</v>
      </c>
      <c r="I33">
        <v>980979</v>
      </c>
      <c r="J33" t="s">
        <v>107</v>
      </c>
    </row>
    <row r="34" spans="1:10" x14ac:dyDescent="0.3">
      <c r="A34" t="s">
        <v>108</v>
      </c>
      <c r="B34">
        <v>2012</v>
      </c>
      <c r="C34" t="s">
        <v>50</v>
      </c>
      <c r="D34">
        <v>8.4</v>
      </c>
      <c r="E34" s="4">
        <v>164</v>
      </c>
      <c r="F34" s="8">
        <v>448.14</v>
      </c>
      <c r="G34" s="5">
        <v>1081153097</v>
      </c>
      <c r="H34" s="7" t="s">
        <v>15</v>
      </c>
      <c r="I34">
        <v>1689199</v>
      </c>
      <c r="J34" t="s">
        <v>109</v>
      </c>
    </row>
    <row r="35" spans="1:10" x14ac:dyDescent="0.3">
      <c r="A35" t="s">
        <v>110</v>
      </c>
      <c r="B35">
        <v>2019</v>
      </c>
      <c r="C35" t="s">
        <v>111</v>
      </c>
      <c r="D35">
        <v>8.4</v>
      </c>
      <c r="E35" s="4">
        <v>122</v>
      </c>
      <c r="F35" s="8">
        <v>335.45</v>
      </c>
      <c r="G35" s="5">
        <v>1074445730</v>
      </c>
      <c r="H35" s="7" t="s">
        <v>32</v>
      </c>
      <c r="I35">
        <v>1252541</v>
      </c>
      <c r="J35" t="s">
        <v>112</v>
      </c>
    </row>
    <row r="36" spans="1:10" x14ac:dyDescent="0.3">
      <c r="A36" t="s">
        <v>113</v>
      </c>
      <c r="B36">
        <v>2019</v>
      </c>
      <c r="C36" t="s">
        <v>10</v>
      </c>
      <c r="D36">
        <v>6.5</v>
      </c>
      <c r="E36" s="4">
        <v>141</v>
      </c>
      <c r="F36" s="8">
        <v>515.20000000000005</v>
      </c>
      <c r="G36" s="5">
        <v>1074149279</v>
      </c>
      <c r="H36" s="7" t="s">
        <v>114</v>
      </c>
      <c r="I36">
        <v>446565</v>
      </c>
      <c r="J36" t="s">
        <v>115</v>
      </c>
    </row>
    <row r="37" spans="1:10" x14ac:dyDescent="0.3">
      <c r="A37" t="s">
        <v>116</v>
      </c>
      <c r="B37">
        <v>2019</v>
      </c>
      <c r="C37" t="s">
        <v>46</v>
      </c>
      <c r="D37">
        <v>7.7</v>
      </c>
      <c r="E37" s="4">
        <v>100</v>
      </c>
      <c r="F37" s="8">
        <v>434.04</v>
      </c>
      <c r="G37" s="5">
        <v>1073394593</v>
      </c>
      <c r="H37" s="7" t="s">
        <v>64</v>
      </c>
      <c r="I37">
        <v>248612</v>
      </c>
      <c r="J37" t="s">
        <v>117</v>
      </c>
    </row>
    <row r="38" spans="1:10" x14ac:dyDescent="0.3">
      <c r="A38" t="s">
        <v>118</v>
      </c>
      <c r="B38">
        <v>2010</v>
      </c>
      <c r="C38" t="s">
        <v>46</v>
      </c>
      <c r="D38">
        <v>8.3000000000000007</v>
      </c>
      <c r="E38" s="4">
        <v>103</v>
      </c>
      <c r="F38" s="8">
        <v>415</v>
      </c>
      <c r="G38" s="5">
        <v>1066970811</v>
      </c>
      <c r="H38" s="7" t="s">
        <v>119</v>
      </c>
      <c r="I38">
        <v>830727</v>
      </c>
      <c r="J38" t="s">
        <v>120</v>
      </c>
    </row>
    <row r="39" spans="1:10" x14ac:dyDescent="0.3">
      <c r="A39" t="s">
        <v>121</v>
      </c>
      <c r="B39">
        <v>2006</v>
      </c>
      <c r="C39" t="s">
        <v>10</v>
      </c>
      <c r="D39">
        <v>7.3</v>
      </c>
      <c r="E39" s="4">
        <v>151</v>
      </c>
      <c r="F39" s="8">
        <v>423.32</v>
      </c>
      <c r="G39" s="5">
        <v>1066179747</v>
      </c>
      <c r="H39" s="7" t="s">
        <v>114</v>
      </c>
      <c r="I39">
        <v>716144</v>
      </c>
      <c r="J39" t="s">
        <v>122</v>
      </c>
    </row>
    <row r="40" spans="1:10" x14ac:dyDescent="0.3">
      <c r="A40" t="s">
        <v>34</v>
      </c>
      <c r="B40">
        <v>1994</v>
      </c>
      <c r="C40" t="s">
        <v>35</v>
      </c>
      <c r="D40">
        <v>8.5</v>
      </c>
      <c r="E40" s="4">
        <v>88</v>
      </c>
      <c r="F40" s="8">
        <v>422.78</v>
      </c>
      <c r="G40" s="5">
        <v>1063611805</v>
      </c>
      <c r="H40" s="7" t="s">
        <v>57</v>
      </c>
      <c r="I40">
        <v>1048260</v>
      </c>
      <c r="J40" t="s">
        <v>123</v>
      </c>
    </row>
    <row r="41" spans="1:10" x14ac:dyDescent="0.3">
      <c r="A41" t="s">
        <v>124</v>
      </c>
      <c r="B41">
        <v>2016</v>
      </c>
      <c r="C41" t="s">
        <v>22</v>
      </c>
      <c r="D41">
        <v>7.8</v>
      </c>
      <c r="E41" s="4">
        <v>133</v>
      </c>
      <c r="F41" s="8">
        <v>532.17999999999995</v>
      </c>
      <c r="G41" s="5">
        <v>1057420387</v>
      </c>
      <c r="H41" s="7" t="s">
        <v>72</v>
      </c>
      <c r="I41">
        <v>628840</v>
      </c>
      <c r="J41" t="s">
        <v>125</v>
      </c>
    </row>
    <row r="42" spans="1:10" x14ac:dyDescent="0.3">
      <c r="A42" t="s">
        <v>126</v>
      </c>
      <c r="B42">
        <v>2019</v>
      </c>
      <c r="C42" t="s">
        <v>127</v>
      </c>
      <c r="D42">
        <v>6.9</v>
      </c>
      <c r="E42" s="4">
        <v>128</v>
      </c>
      <c r="F42" s="8">
        <v>355.56</v>
      </c>
      <c r="G42" s="5">
        <v>1050693953</v>
      </c>
      <c r="H42" s="7" t="s">
        <v>114</v>
      </c>
      <c r="I42">
        <v>264450</v>
      </c>
      <c r="J42" t="s">
        <v>128</v>
      </c>
    </row>
    <row r="43" spans="1:10" x14ac:dyDescent="0.3">
      <c r="A43" t="s">
        <v>129</v>
      </c>
      <c r="B43">
        <v>2011</v>
      </c>
      <c r="C43" t="s">
        <v>10</v>
      </c>
      <c r="D43">
        <v>6.6</v>
      </c>
      <c r="E43" s="4">
        <v>137</v>
      </c>
      <c r="F43" s="8">
        <v>241.06</v>
      </c>
      <c r="G43" s="5">
        <v>1045713802</v>
      </c>
      <c r="H43" s="7" t="s">
        <v>130</v>
      </c>
      <c r="I43">
        <v>526578</v>
      </c>
      <c r="J43" t="s">
        <v>131</v>
      </c>
    </row>
    <row r="44" spans="1:10" x14ac:dyDescent="0.3">
      <c r="A44" t="s">
        <v>132</v>
      </c>
      <c r="B44">
        <v>2017</v>
      </c>
      <c r="C44" t="s">
        <v>46</v>
      </c>
      <c r="D44">
        <v>6.2</v>
      </c>
      <c r="E44" s="4">
        <v>89</v>
      </c>
      <c r="F44" s="8">
        <v>264.62</v>
      </c>
      <c r="G44" s="5">
        <v>1034800131</v>
      </c>
      <c r="H44" s="7" t="s">
        <v>133</v>
      </c>
      <c r="I44">
        <v>135707</v>
      </c>
      <c r="J44" t="s">
        <v>134</v>
      </c>
    </row>
    <row r="45" spans="1:10" x14ac:dyDescent="0.3">
      <c r="A45" t="s">
        <v>135</v>
      </c>
      <c r="B45">
        <v>2016</v>
      </c>
      <c r="C45" t="s">
        <v>46</v>
      </c>
      <c r="D45">
        <v>7.3</v>
      </c>
      <c r="E45" s="4">
        <v>97</v>
      </c>
      <c r="F45" s="8">
        <v>486.3</v>
      </c>
      <c r="G45" s="5">
        <v>1028570942</v>
      </c>
      <c r="H45" s="7" t="s">
        <v>136</v>
      </c>
      <c r="I45">
        <v>275251</v>
      </c>
      <c r="J45" t="s">
        <v>137</v>
      </c>
    </row>
    <row r="46" spans="1:10" x14ac:dyDescent="0.3">
      <c r="A46" t="s">
        <v>138</v>
      </c>
      <c r="B46">
        <v>1999</v>
      </c>
      <c r="C46" t="s">
        <v>10</v>
      </c>
      <c r="D46">
        <v>6.5</v>
      </c>
      <c r="E46" s="4">
        <v>136</v>
      </c>
      <c r="F46" s="8">
        <v>474.54</v>
      </c>
      <c r="G46" s="5">
        <v>1027082707</v>
      </c>
      <c r="H46" s="7" t="s">
        <v>67</v>
      </c>
      <c r="I46">
        <v>801077</v>
      </c>
      <c r="J46" t="s">
        <v>139</v>
      </c>
    </row>
    <row r="47" spans="1:10" x14ac:dyDescent="0.3">
      <c r="A47" t="s">
        <v>140</v>
      </c>
      <c r="B47">
        <v>2010</v>
      </c>
      <c r="C47" t="s">
        <v>60</v>
      </c>
      <c r="D47">
        <v>6.4</v>
      </c>
      <c r="E47" s="4">
        <v>108</v>
      </c>
      <c r="F47" s="8">
        <v>334.19</v>
      </c>
      <c r="G47" s="5">
        <v>1025468216</v>
      </c>
      <c r="H47" s="7" t="s">
        <v>114</v>
      </c>
      <c r="I47">
        <v>414116</v>
      </c>
      <c r="J47" t="s">
        <v>141</v>
      </c>
    </row>
    <row r="48" spans="1:10" x14ac:dyDescent="0.3">
      <c r="A48" t="s">
        <v>142</v>
      </c>
      <c r="B48">
        <v>2016</v>
      </c>
      <c r="C48" t="s">
        <v>46</v>
      </c>
      <c r="D48">
        <v>8</v>
      </c>
      <c r="E48" s="4">
        <v>108</v>
      </c>
      <c r="F48" s="8">
        <v>341.27</v>
      </c>
      <c r="G48" s="5">
        <v>1024121104</v>
      </c>
      <c r="H48" s="7" t="s">
        <v>15</v>
      </c>
      <c r="I48">
        <v>494843</v>
      </c>
      <c r="J48" t="s">
        <v>143</v>
      </c>
    </row>
    <row r="49" spans="1:10" x14ac:dyDescent="0.3">
      <c r="A49" t="s">
        <v>144</v>
      </c>
      <c r="B49">
        <v>2001</v>
      </c>
      <c r="C49" t="s">
        <v>60</v>
      </c>
      <c r="D49">
        <v>7.6</v>
      </c>
      <c r="E49" s="4">
        <v>152</v>
      </c>
      <c r="F49" s="8">
        <v>317.58</v>
      </c>
      <c r="G49" s="5">
        <v>1022290019</v>
      </c>
      <c r="H49" s="7" t="s">
        <v>72</v>
      </c>
      <c r="I49">
        <v>770196</v>
      </c>
      <c r="J49" t="s">
        <v>145</v>
      </c>
    </row>
    <row r="50" spans="1:10" x14ac:dyDescent="0.3">
      <c r="A50" t="s">
        <v>146</v>
      </c>
      <c r="B50">
        <v>2012</v>
      </c>
      <c r="C50" t="s">
        <v>147</v>
      </c>
      <c r="D50">
        <v>7.8</v>
      </c>
      <c r="E50" s="4">
        <v>169</v>
      </c>
      <c r="F50" s="8">
        <v>303</v>
      </c>
      <c r="G50" s="5">
        <v>1017030651</v>
      </c>
      <c r="H50" s="7" t="s">
        <v>148</v>
      </c>
      <c r="I50">
        <v>823402</v>
      </c>
      <c r="J50" t="s">
        <v>149</v>
      </c>
    </row>
    <row r="51" spans="1:10" x14ac:dyDescent="0.3">
      <c r="A51" t="s">
        <v>150</v>
      </c>
      <c r="B51">
        <v>2008</v>
      </c>
      <c r="C51" t="s">
        <v>151</v>
      </c>
      <c r="D51">
        <v>9</v>
      </c>
      <c r="E51" s="4">
        <v>152</v>
      </c>
      <c r="F51" s="8">
        <v>534.86</v>
      </c>
      <c r="G51" s="5">
        <v>1006102277</v>
      </c>
      <c r="H51" s="7" t="s">
        <v>64</v>
      </c>
      <c r="I51">
        <v>2622926</v>
      </c>
      <c r="J51" t="s">
        <v>152</v>
      </c>
    </row>
    <row r="52" spans="1:10" x14ac:dyDescent="0.3">
      <c r="A52" t="s">
        <v>153</v>
      </c>
      <c r="B52">
        <v>2022</v>
      </c>
      <c r="C52" t="s">
        <v>22</v>
      </c>
      <c r="D52">
        <v>5.7</v>
      </c>
      <c r="E52" s="4">
        <v>147</v>
      </c>
      <c r="F52" s="8" t="s">
        <v>51</v>
      </c>
      <c r="G52" s="5">
        <v>994677000</v>
      </c>
      <c r="H52" s="7" t="s">
        <v>154</v>
      </c>
      <c r="I52">
        <v>141776</v>
      </c>
      <c r="J52" t="s">
        <v>155</v>
      </c>
    </row>
    <row r="53" spans="1:10" x14ac:dyDescent="0.3">
      <c r="A53" t="s">
        <v>156</v>
      </c>
      <c r="B53">
        <v>2010</v>
      </c>
      <c r="C53" t="s">
        <v>60</v>
      </c>
      <c r="D53">
        <v>7.7</v>
      </c>
      <c r="E53" s="4">
        <v>146</v>
      </c>
      <c r="F53" s="8">
        <v>295.98</v>
      </c>
      <c r="G53" s="5">
        <v>977070383</v>
      </c>
      <c r="H53" s="7" t="s">
        <v>72</v>
      </c>
      <c r="I53">
        <v>544179</v>
      </c>
      <c r="J53" t="s">
        <v>157</v>
      </c>
    </row>
    <row r="54" spans="1:10" x14ac:dyDescent="0.3">
      <c r="A54" t="s">
        <v>158</v>
      </c>
      <c r="B54">
        <v>2013</v>
      </c>
      <c r="C54" t="s">
        <v>46</v>
      </c>
      <c r="D54">
        <v>7.3</v>
      </c>
      <c r="E54" s="4">
        <v>98</v>
      </c>
      <c r="F54" s="8">
        <v>368.06</v>
      </c>
      <c r="G54" s="5">
        <v>970766005</v>
      </c>
      <c r="H54" s="7" t="s">
        <v>81</v>
      </c>
      <c r="I54">
        <v>400030</v>
      </c>
      <c r="J54" t="s">
        <v>159</v>
      </c>
    </row>
    <row r="55" spans="1:10" x14ac:dyDescent="0.3">
      <c r="A55" t="s">
        <v>160</v>
      </c>
      <c r="B55">
        <v>2016</v>
      </c>
      <c r="C55" t="s">
        <v>161</v>
      </c>
      <c r="D55">
        <v>7.4</v>
      </c>
      <c r="E55" s="4">
        <v>106</v>
      </c>
      <c r="F55" s="8">
        <v>364</v>
      </c>
      <c r="G55" s="5">
        <v>966554929</v>
      </c>
      <c r="H55" s="7" t="s">
        <v>136</v>
      </c>
      <c r="I55">
        <v>277311</v>
      </c>
      <c r="J55" t="s">
        <v>162</v>
      </c>
    </row>
    <row r="56" spans="1:10" x14ac:dyDescent="0.3">
      <c r="A56" t="s">
        <v>163</v>
      </c>
      <c r="B56">
        <v>2017</v>
      </c>
      <c r="C56" t="s">
        <v>164</v>
      </c>
      <c r="D56">
        <v>6.9</v>
      </c>
      <c r="E56" s="4">
        <v>119</v>
      </c>
      <c r="F56" s="8">
        <v>404.52</v>
      </c>
      <c r="G56" s="5">
        <v>962542945</v>
      </c>
      <c r="H56" s="7" t="s">
        <v>148</v>
      </c>
      <c r="I56">
        <v>377561</v>
      </c>
      <c r="J56" t="s">
        <v>165</v>
      </c>
    </row>
    <row r="57" spans="1:10" x14ac:dyDescent="0.3">
      <c r="A57" t="s">
        <v>166</v>
      </c>
      <c r="B57">
        <v>2014</v>
      </c>
      <c r="C57" t="s">
        <v>147</v>
      </c>
      <c r="D57">
        <v>7.4</v>
      </c>
      <c r="E57" s="4">
        <v>144</v>
      </c>
      <c r="F57" s="8">
        <v>255.12</v>
      </c>
      <c r="G57" s="5">
        <v>962201338</v>
      </c>
      <c r="H57" s="7" t="s">
        <v>32</v>
      </c>
      <c r="I57">
        <v>529711</v>
      </c>
      <c r="J57" t="s">
        <v>167</v>
      </c>
    </row>
    <row r="58" spans="1:10" x14ac:dyDescent="0.3">
      <c r="A58" t="s">
        <v>168</v>
      </c>
      <c r="B58">
        <v>2007</v>
      </c>
      <c r="C58" t="s">
        <v>10</v>
      </c>
      <c r="D58">
        <v>7.1</v>
      </c>
      <c r="E58" s="4">
        <v>169</v>
      </c>
      <c r="F58" s="8">
        <v>309.42</v>
      </c>
      <c r="G58" s="5">
        <v>960996492</v>
      </c>
      <c r="H58" s="7" t="s">
        <v>169</v>
      </c>
      <c r="I58">
        <v>649327</v>
      </c>
      <c r="J58" t="s">
        <v>170</v>
      </c>
    </row>
    <row r="59" spans="1:10" x14ac:dyDescent="0.3">
      <c r="A59" t="s">
        <v>171</v>
      </c>
      <c r="B59">
        <v>2013</v>
      </c>
      <c r="C59" t="s">
        <v>147</v>
      </c>
      <c r="D59">
        <v>7.8</v>
      </c>
      <c r="E59" s="4">
        <v>161</v>
      </c>
      <c r="F59" s="8">
        <v>258.37</v>
      </c>
      <c r="G59" s="5">
        <v>959027992</v>
      </c>
      <c r="H59" s="7" t="s">
        <v>54</v>
      </c>
      <c r="I59">
        <v>659955</v>
      </c>
      <c r="J59" t="s">
        <v>172</v>
      </c>
    </row>
    <row r="60" spans="1:10" x14ac:dyDescent="0.3">
      <c r="A60" t="s">
        <v>173</v>
      </c>
      <c r="B60">
        <v>2022</v>
      </c>
      <c r="C60" t="s">
        <v>10</v>
      </c>
      <c r="D60">
        <v>7</v>
      </c>
      <c r="E60" s="4">
        <v>126</v>
      </c>
      <c r="F60" s="8" t="s">
        <v>51</v>
      </c>
      <c r="G60" s="5">
        <v>955152198</v>
      </c>
      <c r="H60" s="7" t="s">
        <v>174</v>
      </c>
      <c r="I60">
        <v>393525</v>
      </c>
      <c r="J60" t="s">
        <v>175</v>
      </c>
    </row>
    <row r="61" spans="1:10" x14ac:dyDescent="0.3">
      <c r="A61" t="s">
        <v>176</v>
      </c>
      <c r="B61">
        <v>2002</v>
      </c>
      <c r="C61" t="s">
        <v>14</v>
      </c>
      <c r="D61">
        <v>8.8000000000000007</v>
      </c>
      <c r="E61" s="4">
        <v>179</v>
      </c>
      <c r="F61" s="8">
        <v>342.55</v>
      </c>
      <c r="G61" s="5">
        <v>947896241</v>
      </c>
      <c r="H61" s="7" t="s">
        <v>177</v>
      </c>
      <c r="I61">
        <v>1649383</v>
      </c>
      <c r="J61" t="s">
        <v>178</v>
      </c>
    </row>
    <row r="62" spans="1:10" x14ac:dyDescent="0.3">
      <c r="A62" t="s">
        <v>179</v>
      </c>
      <c r="B62">
        <v>2007</v>
      </c>
      <c r="C62" t="s">
        <v>180</v>
      </c>
      <c r="D62">
        <v>7.5</v>
      </c>
      <c r="E62" s="4">
        <v>138</v>
      </c>
      <c r="F62" s="8">
        <v>292</v>
      </c>
      <c r="G62" s="5">
        <v>942201710</v>
      </c>
      <c r="H62" s="7" t="s">
        <v>29</v>
      </c>
      <c r="I62">
        <v>576897</v>
      </c>
      <c r="J62" t="s">
        <v>181</v>
      </c>
    </row>
    <row r="63" spans="1:10" x14ac:dyDescent="0.3">
      <c r="A63" t="s">
        <v>182</v>
      </c>
      <c r="B63">
        <v>2003</v>
      </c>
      <c r="C63" t="s">
        <v>46</v>
      </c>
      <c r="D63">
        <v>8.1999999999999993</v>
      </c>
      <c r="E63" s="4">
        <v>100</v>
      </c>
      <c r="F63" s="8">
        <v>380.84</v>
      </c>
      <c r="G63" s="5">
        <v>940352645</v>
      </c>
      <c r="H63" s="7" t="s">
        <v>183</v>
      </c>
      <c r="I63">
        <v>1036553</v>
      </c>
      <c r="J63" t="s">
        <v>184</v>
      </c>
    </row>
    <row r="64" spans="1:10" x14ac:dyDescent="0.3">
      <c r="A64" t="s">
        <v>185</v>
      </c>
      <c r="B64">
        <v>2009</v>
      </c>
      <c r="C64" t="s">
        <v>180</v>
      </c>
      <c r="D64">
        <v>7.6</v>
      </c>
      <c r="E64" s="4">
        <v>153</v>
      </c>
      <c r="F64" s="8">
        <v>301.95999999999998</v>
      </c>
      <c r="G64" s="5">
        <v>934483039</v>
      </c>
      <c r="H64" s="7" t="s">
        <v>15</v>
      </c>
      <c r="I64">
        <v>540537</v>
      </c>
      <c r="J64" t="s">
        <v>186</v>
      </c>
    </row>
    <row r="65" spans="1:10" x14ac:dyDescent="0.3">
      <c r="A65" t="s">
        <v>187</v>
      </c>
      <c r="B65">
        <v>2004</v>
      </c>
      <c r="C65" t="s">
        <v>46</v>
      </c>
      <c r="D65">
        <v>7.3</v>
      </c>
      <c r="E65" s="4">
        <v>93</v>
      </c>
      <c r="F65" s="8">
        <v>436.47</v>
      </c>
      <c r="G65" s="5">
        <v>928760770</v>
      </c>
      <c r="H65" s="7" t="s">
        <v>19</v>
      </c>
      <c r="I65">
        <v>461112</v>
      </c>
      <c r="J65" t="s">
        <v>188</v>
      </c>
    </row>
    <row r="66" spans="1:10" x14ac:dyDescent="0.3">
      <c r="A66" t="s">
        <v>189</v>
      </c>
      <c r="B66">
        <v>2018</v>
      </c>
      <c r="C66" t="s">
        <v>190</v>
      </c>
      <c r="D66">
        <v>7.9</v>
      </c>
      <c r="E66" s="4">
        <v>134</v>
      </c>
      <c r="F66" s="8">
        <v>216.43</v>
      </c>
      <c r="G66" s="5">
        <v>910809311</v>
      </c>
      <c r="H66" s="7" t="s">
        <v>133</v>
      </c>
      <c r="I66">
        <v>534276</v>
      </c>
      <c r="J66" t="s">
        <v>191</v>
      </c>
    </row>
    <row r="67" spans="1:10" x14ac:dyDescent="0.3">
      <c r="A67" t="s">
        <v>192</v>
      </c>
      <c r="B67">
        <v>2021</v>
      </c>
      <c r="C67" t="s">
        <v>193</v>
      </c>
      <c r="D67">
        <v>5.4</v>
      </c>
      <c r="E67" s="4">
        <v>176</v>
      </c>
      <c r="F67" s="8">
        <v>0.34</v>
      </c>
      <c r="G67" s="5">
        <v>902545034</v>
      </c>
      <c r="H67" s="7" t="s">
        <v>51</v>
      </c>
      <c r="I67">
        <v>3046</v>
      </c>
      <c r="J67" t="s">
        <v>194</v>
      </c>
    </row>
    <row r="68" spans="1:10" x14ac:dyDescent="0.3">
      <c r="A68" t="s">
        <v>195</v>
      </c>
      <c r="B68">
        <v>2001</v>
      </c>
      <c r="C68" t="s">
        <v>14</v>
      </c>
      <c r="D68">
        <v>8.8000000000000007</v>
      </c>
      <c r="E68" s="4">
        <v>178</v>
      </c>
      <c r="F68" s="8">
        <v>315.54000000000002</v>
      </c>
      <c r="G68" s="5">
        <v>898094742</v>
      </c>
      <c r="H68" s="7" t="s">
        <v>119</v>
      </c>
      <c r="I68">
        <v>1853771</v>
      </c>
      <c r="J68" t="s">
        <v>196</v>
      </c>
    </row>
    <row r="69" spans="1:10" x14ac:dyDescent="0.3">
      <c r="A69" t="s">
        <v>197</v>
      </c>
      <c r="B69">
        <v>2005</v>
      </c>
      <c r="C69" t="s">
        <v>60</v>
      </c>
      <c r="D69">
        <v>7.7</v>
      </c>
      <c r="E69" s="4">
        <v>157</v>
      </c>
      <c r="F69" s="8">
        <v>290.01</v>
      </c>
      <c r="G69" s="5">
        <v>896730264</v>
      </c>
      <c r="H69" s="7" t="s">
        <v>101</v>
      </c>
      <c r="I69">
        <v>621111</v>
      </c>
      <c r="J69" t="s">
        <v>198</v>
      </c>
    </row>
    <row r="70" spans="1:10" x14ac:dyDescent="0.3">
      <c r="A70" t="s">
        <v>199</v>
      </c>
      <c r="B70">
        <v>2007</v>
      </c>
      <c r="C70" t="s">
        <v>22</v>
      </c>
      <c r="D70">
        <v>6.3</v>
      </c>
      <c r="E70" s="4">
        <v>139</v>
      </c>
      <c r="F70" s="8">
        <v>336.53</v>
      </c>
      <c r="G70" s="5">
        <v>894983373</v>
      </c>
      <c r="H70" s="7" t="s">
        <v>32</v>
      </c>
      <c r="I70">
        <v>587489</v>
      </c>
      <c r="J70" t="s">
        <v>200</v>
      </c>
    </row>
    <row r="71" spans="1:10" x14ac:dyDescent="0.3">
      <c r="A71" t="s">
        <v>201</v>
      </c>
      <c r="B71">
        <v>2022</v>
      </c>
      <c r="C71" t="s">
        <v>46</v>
      </c>
      <c r="D71">
        <v>6.6</v>
      </c>
      <c r="E71" s="4">
        <v>87</v>
      </c>
      <c r="F71" s="8" t="s">
        <v>51</v>
      </c>
      <c r="G71" s="5">
        <v>890966065</v>
      </c>
      <c r="H71" s="7" t="s">
        <v>78</v>
      </c>
      <c r="I71">
        <v>57702</v>
      </c>
      <c r="J71" t="s">
        <v>202</v>
      </c>
    </row>
    <row r="72" spans="1:10" x14ac:dyDescent="0.3">
      <c r="A72" t="s">
        <v>203</v>
      </c>
      <c r="B72">
        <v>2009</v>
      </c>
      <c r="C72" t="s">
        <v>46</v>
      </c>
      <c r="D72">
        <v>6.9</v>
      </c>
      <c r="E72" s="4">
        <v>94</v>
      </c>
      <c r="F72" s="8">
        <v>196.57</v>
      </c>
      <c r="G72" s="5">
        <v>886686817</v>
      </c>
      <c r="H72" s="7" t="s">
        <v>169</v>
      </c>
      <c r="I72">
        <v>245386</v>
      </c>
      <c r="J72" t="s">
        <v>204</v>
      </c>
    </row>
    <row r="73" spans="1:10" x14ac:dyDescent="0.3">
      <c r="A73" t="s">
        <v>205</v>
      </c>
      <c r="B73">
        <v>2015</v>
      </c>
      <c r="C73" t="s">
        <v>100</v>
      </c>
      <c r="D73">
        <v>6.8</v>
      </c>
      <c r="E73" s="4">
        <v>148</v>
      </c>
      <c r="F73" s="8">
        <v>200.07</v>
      </c>
      <c r="G73" s="5">
        <v>880681519</v>
      </c>
      <c r="H73" s="7" t="s">
        <v>174</v>
      </c>
      <c r="I73">
        <v>439299</v>
      </c>
      <c r="J73" t="s">
        <v>206</v>
      </c>
    </row>
    <row r="74" spans="1:10" x14ac:dyDescent="0.3">
      <c r="A74" t="s">
        <v>207</v>
      </c>
      <c r="B74">
        <v>2017</v>
      </c>
      <c r="C74" t="s">
        <v>22</v>
      </c>
      <c r="D74">
        <v>7.4</v>
      </c>
      <c r="E74" s="4">
        <v>133</v>
      </c>
      <c r="F74" s="8">
        <v>334.2</v>
      </c>
      <c r="G74" s="5">
        <v>880166924</v>
      </c>
      <c r="H74" s="7" t="s">
        <v>208</v>
      </c>
      <c r="I74">
        <v>649821</v>
      </c>
      <c r="J74" t="s">
        <v>209</v>
      </c>
    </row>
    <row r="75" spans="1:10" x14ac:dyDescent="0.3">
      <c r="A75" t="s">
        <v>210</v>
      </c>
      <c r="B75">
        <v>2002</v>
      </c>
      <c r="C75" t="s">
        <v>60</v>
      </c>
      <c r="D75">
        <v>7.4</v>
      </c>
      <c r="E75" s="4">
        <v>161</v>
      </c>
      <c r="F75" s="8">
        <v>261.99</v>
      </c>
      <c r="G75" s="5">
        <v>879928511</v>
      </c>
      <c r="H75" s="7" t="s">
        <v>211</v>
      </c>
      <c r="I75">
        <v>629277</v>
      </c>
      <c r="J75" t="s">
        <v>212</v>
      </c>
    </row>
    <row r="76" spans="1:10" x14ac:dyDescent="0.3">
      <c r="A76" t="s">
        <v>213</v>
      </c>
      <c r="B76">
        <v>2012</v>
      </c>
      <c r="C76" t="s">
        <v>46</v>
      </c>
      <c r="D76">
        <v>6.5</v>
      </c>
      <c r="E76" s="4">
        <v>88</v>
      </c>
      <c r="F76" s="8">
        <v>161.32</v>
      </c>
      <c r="G76" s="5">
        <v>877244782</v>
      </c>
      <c r="H76" s="7" t="s">
        <v>133</v>
      </c>
      <c r="I76">
        <v>209391</v>
      </c>
      <c r="J76" t="s">
        <v>214</v>
      </c>
    </row>
    <row r="77" spans="1:10" x14ac:dyDescent="0.3">
      <c r="A77" t="s">
        <v>215</v>
      </c>
      <c r="B77">
        <v>2016</v>
      </c>
      <c r="C77" t="s">
        <v>46</v>
      </c>
      <c r="D77">
        <v>6.5</v>
      </c>
      <c r="E77" s="4">
        <v>87</v>
      </c>
      <c r="F77" s="8">
        <v>368.38</v>
      </c>
      <c r="G77" s="5">
        <v>875458631</v>
      </c>
      <c r="H77" s="7" t="s">
        <v>216</v>
      </c>
      <c r="I77">
        <v>202342</v>
      </c>
      <c r="J77" t="s">
        <v>217</v>
      </c>
    </row>
    <row r="78" spans="1:10" x14ac:dyDescent="0.3">
      <c r="A78" t="s">
        <v>218</v>
      </c>
      <c r="B78">
        <v>2016</v>
      </c>
      <c r="C78" t="s">
        <v>22</v>
      </c>
      <c r="D78">
        <v>6.4</v>
      </c>
      <c r="E78" s="4">
        <v>152</v>
      </c>
      <c r="F78" s="8">
        <v>330.36</v>
      </c>
      <c r="G78" s="5">
        <v>873637528</v>
      </c>
      <c r="H78" s="7" t="s">
        <v>219</v>
      </c>
      <c r="I78">
        <v>695862</v>
      </c>
      <c r="J78" t="s">
        <v>220</v>
      </c>
    </row>
    <row r="79" spans="1:10" x14ac:dyDescent="0.3">
      <c r="A79" t="s">
        <v>221</v>
      </c>
      <c r="B79">
        <v>2017</v>
      </c>
      <c r="C79" t="s">
        <v>14</v>
      </c>
      <c r="D79">
        <v>5.9</v>
      </c>
      <c r="E79" s="4">
        <v>123</v>
      </c>
      <c r="F79" s="8">
        <v>2.72</v>
      </c>
      <c r="G79" s="5">
        <v>870325439</v>
      </c>
      <c r="H79" s="7" t="s">
        <v>219</v>
      </c>
      <c r="I79">
        <v>8132</v>
      </c>
      <c r="J79" t="s">
        <v>222</v>
      </c>
    </row>
    <row r="80" spans="1:10" x14ac:dyDescent="0.3">
      <c r="A80" t="s">
        <v>223</v>
      </c>
      <c r="B80">
        <v>2005</v>
      </c>
      <c r="C80" t="s">
        <v>10</v>
      </c>
      <c r="D80">
        <v>7.6</v>
      </c>
      <c r="E80" s="4">
        <v>140</v>
      </c>
      <c r="F80" s="8">
        <v>380.26</v>
      </c>
      <c r="G80" s="5">
        <v>868390560</v>
      </c>
      <c r="H80" s="7" t="s">
        <v>26</v>
      </c>
      <c r="I80">
        <v>786549</v>
      </c>
      <c r="J80" t="s">
        <v>224</v>
      </c>
    </row>
    <row r="81" spans="1:10" x14ac:dyDescent="0.3">
      <c r="A81" t="s">
        <v>225</v>
      </c>
      <c r="B81">
        <v>2013</v>
      </c>
      <c r="C81" t="s">
        <v>22</v>
      </c>
      <c r="D81">
        <v>7.5</v>
      </c>
      <c r="E81" s="4">
        <v>146</v>
      </c>
      <c r="F81" s="8">
        <v>424.67</v>
      </c>
      <c r="G81" s="5">
        <v>865011746</v>
      </c>
      <c r="H81" s="7" t="s">
        <v>226</v>
      </c>
      <c r="I81">
        <v>662070</v>
      </c>
      <c r="J81" t="s">
        <v>227</v>
      </c>
    </row>
    <row r="82" spans="1:10" x14ac:dyDescent="0.3">
      <c r="A82" t="s">
        <v>228</v>
      </c>
      <c r="B82">
        <v>2017</v>
      </c>
      <c r="C82" t="s">
        <v>164</v>
      </c>
      <c r="D82">
        <v>7.6</v>
      </c>
      <c r="E82" s="4">
        <v>136</v>
      </c>
      <c r="F82" s="8">
        <v>389.81</v>
      </c>
      <c r="G82" s="5">
        <v>863756051</v>
      </c>
      <c r="H82" s="7" t="s">
        <v>43</v>
      </c>
      <c r="I82">
        <v>673752</v>
      </c>
      <c r="J82" t="s">
        <v>229</v>
      </c>
    </row>
    <row r="83" spans="1:10" x14ac:dyDescent="0.3">
      <c r="A83" t="s">
        <v>230</v>
      </c>
      <c r="B83">
        <v>2015</v>
      </c>
      <c r="C83" t="s">
        <v>46</v>
      </c>
      <c r="D83">
        <v>8.1999999999999993</v>
      </c>
      <c r="E83" s="4">
        <v>95</v>
      </c>
      <c r="F83" s="8">
        <v>356.46</v>
      </c>
      <c r="G83" s="5">
        <v>858848019</v>
      </c>
      <c r="H83" s="7" t="s">
        <v>90</v>
      </c>
      <c r="I83">
        <v>706883</v>
      </c>
      <c r="J83" t="s">
        <v>231</v>
      </c>
    </row>
    <row r="84" spans="1:10" x14ac:dyDescent="0.3">
      <c r="A84" t="s">
        <v>232</v>
      </c>
      <c r="B84">
        <v>2018</v>
      </c>
      <c r="C84" t="s">
        <v>22</v>
      </c>
      <c r="D84">
        <v>6.6</v>
      </c>
      <c r="E84" s="4">
        <v>112</v>
      </c>
      <c r="F84" s="8">
        <v>213.52</v>
      </c>
      <c r="G84" s="5">
        <v>856085151</v>
      </c>
      <c r="H84" s="7" t="s">
        <v>233</v>
      </c>
      <c r="I84">
        <v>480550</v>
      </c>
      <c r="J84" t="s">
        <v>234</v>
      </c>
    </row>
    <row r="85" spans="1:10" x14ac:dyDescent="0.3">
      <c r="A85" t="s">
        <v>235</v>
      </c>
      <c r="B85">
        <v>2017</v>
      </c>
      <c r="C85" t="s">
        <v>164</v>
      </c>
      <c r="D85">
        <v>7.9</v>
      </c>
      <c r="E85" s="4">
        <v>130</v>
      </c>
      <c r="F85" s="8">
        <v>315.06</v>
      </c>
      <c r="G85" s="5">
        <v>853983879</v>
      </c>
      <c r="H85" s="7" t="s">
        <v>236</v>
      </c>
      <c r="I85">
        <v>742843</v>
      </c>
      <c r="J85" t="s">
        <v>237</v>
      </c>
    </row>
    <row r="86" spans="1:10" x14ac:dyDescent="0.3">
      <c r="A86" t="s">
        <v>238</v>
      </c>
      <c r="B86">
        <v>2010</v>
      </c>
      <c r="C86" t="s">
        <v>22</v>
      </c>
      <c r="D86">
        <v>8.8000000000000007</v>
      </c>
      <c r="E86" s="4">
        <v>148</v>
      </c>
      <c r="F86" s="8">
        <v>292.58</v>
      </c>
      <c r="G86" s="5">
        <v>836848102</v>
      </c>
      <c r="H86" s="7" t="s">
        <v>236</v>
      </c>
      <c r="I86">
        <v>2324716</v>
      </c>
      <c r="J86" t="s">
        <v>239</v>
      </c>
    </row>
    <row r="87" spans="1:10" x14ac:dyDescent="0.3">
      <c r="A87" t="s">
        <v>240</v>
      </c>
      <c r="B87">
        <v>2009</v>
      </c>
      <c r="C87" t="s">
        <v>22</v>
      </c>
      <c r="D87">
        <v>5.9</v>
      </c>
      <c r="E87" s="4">
        <v>149</v>
      </c>
      <c r="F87" s="8">
        <v>402.11</v>
      </c>
      <c r="G87" s="5">
        <v>836303693</v>
      </c>
      <c r="H87" s="7" t="s">
        <v>233</v>
      </c>
      <c r="I87">
        <v>406957</v>
      </c>
      <c r="J87" t="s">
        <v>241</v>
      </c>
    </row>
    <row r="88" spans="1:10" x14ac:dyDescent="0.3">
      <c r="A88" t="s">
        <v>242</v>
      </c>
      <c r="B88">
        <v>2012</v>
      </c>
      <c r="C88" t="s">
        <v>243</v>
      </c>
      <c r="D88">
        <v>5.5</v>
      </c>
      <c r="E88" s="4">
        <v>115</v>
      </c>
      <c r="F88" s="8">
        <v>292.3</v>
      </c>
      <c r="G88" s="5">
        <v>829747654</v>
      </c>
      <c r="H88" s="7" t="s">
        <v>244</v>
      </c>
      <c r="I88">
        <v>249122</v>
      </c>
      <c r="J88" t="s">
        <v>245</v>
      </c>
    </row>
    <row r="89" spans="1:10" x14ac:dyDescent="0.3">
      <c r="A89" t="s">
        <v>246</v>
      </c>
      <c r="B89">
        <v>2002</v>
      </c>
      <c r="C89" t="s">
        <v>22</v>
      </c>
      <c r="D89">
        <v>7.4</v>
      </c>
      <c r="E89" s="4">
        <v>121</v>
      </c>
      <c r="F89" s="8">
        <v>403.71</v>
      </c>
      <c r="G89" s="5">
        <v>825025036</v>
      </c>
      <c r="H89" s="7" t="s">
        <v>208</v>
      </c>
      <c r="I89">
        <v>811999</v>
      </c>
      <c r="J89" t="s">
        <v>247</v>
      </c>
    </row>
    <row r="90" spans="1:10" x14ac:dyDescent="0.3">
      <c r="A90" t="s">
        <v>248</v>
      </c>
      <c r="B90">
        <v>2017</v>
      </c>
      <c r="C90" t="s">
        <v>10</v>
      </c>
      <c r="D90">
        <v>7.4</v>
      </c>
      <c r="E90" s="4">
        <v>141</v>
      </c>
      <c r="F90" s="8">
        <v>412.56</v>
      </c>
      <c r="G90" s="5">
        <v>822854286</v>
      </c>
      <c r="H90" s="7" t="s">
        <v>226</v>
      </c>
      <c r="I90">
        <v>653072</v>
      </c>
      <c r="J90" t="s">
        <v>249</v>
      </c>
    </row>
    <row r="91" spans="1:10" x14ac:dyDescent="0.3">
      <c r="A91" t="s">
        <v>250</v>
      </c>
      <c r="B91">
        <v>2021</v>
      </c>
      <c r="C91" t="s">
        <v>251</v>
      </c>
      <c r="D91">
        <v>7</v>
      </c>
      <c r="E91" s="4">
        <v>128</v>
      </c>
      <c r="F91" s="8" t="s">
        <v>51</v>
      </c>
      <c r="G91" s="5">
        <v>822009764</v>
      </c>
      <c r="H91" s="7" t="s">
        <v>51</v>
      </c>
      <c r="I91">
        <v>2163</v>
      </c>
      <c r="J91" t="s">
        <v>252</v>
      </c>
    </row>
    <row r="92" spans="1:10" x14ac:dyDescent="0.3">
      <c r="A92" t="s">
        <v>253</v>
      </c>
      <c r="B92">
        <v>1996</v>
      </c>
      <c r="C92" t="s">
        <v>22</v>
      </c>
      <c r="D92">
        <v>7</v>
      </c>
      <c r="E92" s="4">
        <v>145</v>
      </c>
      <c r="F92" s="8">
        <v>306.17</v>
      </c>
      <c r="G92" s="5">
        <v>817400891</v>
      </c>
      <c r="H92" s="7" t="s">
        <v>32</v>
      </c>
      <c r="I92">
        <v>574288</v>
      </c>
      <c r="J92" t="s">
        <v>254</v>
      </c>
    </row>
    <row r="93" spans="1:10" x14ac:dyDescent="0.3">
      <c r="A93" t="s">
        <v>255</v>
      </c>
      <c r="B93">
        <v>2016</v>
      </c>
      <c r="C93" t="s">
        <v>60</v>
      </c>
      <c r="D93">
        <v>7.2</v>
      </c>
      <c r="E93" s="4">
        <v>132</v>
      </c>
      <c r="F93" s="8">
        <v>234.04</v>
      </c>
      <c r="G93" s="5">
        <v>814044001</v>
      </c>
      <c r="H93" s="7" t="s">
        <v>54</v>
      </c>
      <c r="I93">
        <v>473418</v>
      </c>
      <c r="J93" t="s">
        <v>256</v>
      </c>
    </row>
    <row r="94" spans="1:10" x14ac:dyDescent="0.3">
      <c r="A94" t="s">
        <v>257</v>
      </c>
      <c r="B94">
        <v>2007</v>
      </c>
      <c r="C94" t="s">
        <v>46</v>
      </c>
      <c r="D94">
        <v>6.1</v>
      </c>
      <c r="E94" s="4">
        <v>93</v>
      </c>
      <c r="F94" s="8">
        <v>320.70999999999998</v>
      </c>
      <c r="G94" s="5">
        <v>813367380</v>
      </c>
      <c r="H94" s="7" t="s">
        <v>148</v>
      </c>
      <c r="I94">
        <v>306508</v>
      </c>
      <c r="J94" t="s">
        <v>258</v>
      </c>
    </row>
    <row r="95" spans="1:10" x14ac:dyDescent="0.3">
      <c r="A95" t="s">
        <v>259</v>
      </c>
      <c r="B95">
        <v>2017</v>
      </c>
      <c r="C95" t="s">
        <v>46</v>
      </c>
      <c r="D95">
        <v>8.4</v>
      </c>
      <c r="E95" s="4">
        <v>105</v>
      </c>
      <c r="F95" s="8">
        <v>209.73</v>
      </c>
      <c r="G95" s="5">
        <v>807817888</v>
      </c>
      <c r="H95" s="7" t="s">
        <v>101</v>
      </c>
      <c r="I95">
        <v>498683</v>
      </c>
      <c r="J95" t="s">
        <v>260</v>
      </c>
    </row>
    <row r="96" spans="1:10" x14ac:dyDescent="0.3">
      <c r="A96" t="s">
        <v>261</v>
      </c>
      <c r="B96">
        <v>2019</v>
      </c>
      <c r="C96" t="s">
        <v>164</v>
      </c>
      <c r="D96">
        <v>6.7</v>
      </c>
      <c r="E96" s="4">
        <v>123</v>
      </c>
      <c r="F96" s="8">
        <v>316.83</v>
      </c>
      <c r="G96" s="5">
        <v>800059707</v>
      </c>
      <c r="H96" s="7" t="s">
        <v>148</v>
      </c>
      <c r="I96">
        <v>248177</v>
      </c>
      <c r="J96" t="s">
        <v>262</v>
      </c>
    </row>
    <row r="97" spans="1:10" x14ac:dyDescent="0.3">
      <c r="A97" t="s">
        <v>263</v>
      </c>
      <c r="B97">
        <v>2004</v>
      </c>
      <c r="C97" t="s">
        <v>60</v>
      </c>
      <c r="D97">
        <v>7.9</v>
      </c>
      <c r="E97" s="4">
        <v>142</v>
      </c>
      <c r="F97" s="8">
        <v>249.36</v>
      </c>
      <c r="G97" s="5">
        <v>797568607</v>
      </c>
      <c r="H97" s="7" t="s">
        <v>264</v>
      </c>
      <c r="I97">
        <v>628520</v>
      </c>
      <c r="J97" t="s">
        <v>265</v>
      </c>
    </row>
    <row r="98" spans="1:10" x14ac:dyDescent="0.3">
      <c r="A98" t="s">
        <v>266</v>
      </c>
      <c r="B98">
        <v>2017</v>
      </c>
      <c r="C98" t="s">
        <v>10</v>
      </c>
      <c r="D98">
        <v>6.5</v>
      </c>
      <c r="E98" s="4">
        <v>129</v>
      </c>
      <c r="F98" s="8">
        <v>172.56</v>
      </c>
      <c r="G98" s="5">
        <v>794881442</v>
      </c>
      <c r="H98" s="7" t="s">
        <v>267</v>
      </c>
      <c r="I98">
        <v>310294</v>
      </c>
      <c r="J98" t="s">
        <v>268</v>
      </c>
    </row>
    <row r="99" spans="1:10" x14ac:dyDescent="0.3">
      <c r="A99" t="s">
        <v>269</v>
      </c>
      <c r="B99">
        <v>1982</v>
      </c>
      <c r="C99" t="s">
        <v>270</v>
      </c>
      <c r="D99">
        <v>7.9</v>
      </c>
      <c r="E99" s="4">
        <v>115</v>
      </c>
      <c r="F99" s="8">
        <v>435.11</v>
      </c>
      <c r="G99" s="5">
        <v>792910554</v>
      </c>
      <c r="H99" s="7" t="s">
        <v>271</v>
      </c>
      <c r="I99">
        <v>407536</v>
      </c>
      <c r="J99" t="s">
        <v>272</v>
      </c>
    </row>
    <row r="100" spans="1:10" x14ac:dyDescent="0.3">
      <c r="A100" t="s">
        <v>273</v>
      </c>
      <c r="B100">
        <v>2018</v>
      </c>
      <c r="C100" t="s">
        <v>100</v>
      </c>
      <c r="D100">
        <v>7.7</v>
      </c>
      <c r="E100" s="4">
        <v>147</v>
      </c>
      <c r="F100" s="8">
        <v>220.16</v>
      </c>
      <c r="G100" s="5">
        <v>791657398</v>
      </c>
      <c r="H100" s="7" t="s">
        <v>274</v>
      </c>
      <c r="I100">
        <v>331232</v>
      </c>
      <c r="J100" t="s">
        <v>275</v>
      </c>
    </row>
    <row r="101" spans="1:10" x14ac:dyDescent="0.3">
      <c r="A101" t="s">
        <v>276</v>
      </c>
      <c r="B101">
        <v>2009</v>
      </c>
      <c r="C101" t="s">
        <v>22</v>
      </c>
      <c r="D101">
        <v>5.8</v>
      </c>
      <c r="E101" s="4">
        <v>158</v>
      </c>
      <c r="F101" s="8">
        <v>166.11</v>
      </c>
      <c r="G101" s="5">
        <v>791217826</v>
      </c>
      <c r="H101" s="7" t="s">
        <v>133</v>
      </c>
      <c r="I101">
        <v>377606</v>
      </c>
      <c r="J101" t="s">
        <v>277</v>
      </c>
    </row>
    <row r="102" spans="1:10" x14ac:dyDescent="0.3">
      <c r="A102" t="s">
        <v>278</v>
      </c>
      <c r="B102">
        <v>2008</v>
      </c>
      <c r="C102" t="s">
        <v>279</v>
      </c>
      <c r="D102">
        <v>6.2</v>
      </c>
      <c r="E102" s="4">
        <v>122</v>
      </c>
      <c r="F102" s="8">
        <v>317.10000000000002</v>
      </c>
      <c r="G102" s="5">
        <v>790653942</v>
      </c>
      <c r="H102" s="7" t="s">
        <v>72</v>
      </c>
      <c r="I102">
        <v>453532</v>
      </c>
      <c r="J102" t="s">
        <v>280</v>
      </c>
    </row>
    <row r="103" spans="1:10" x14ac:dyDescent="0.3">
      <c r="A103" t="s">
        <v>281</v>
      </c>
      <c r="B103">
        <v>2004</v>
      </c>
      <c r="C103" t="s">
        <v>22</v>
      </c>
      <c r="D103">
        <v>7.4</v>
      </c>
      <c r="E103" s="4">
        <v>127</v>
      </c>
      <c r="F103" s="8">
        <v>373.59</v>
      </c>
      <c r="G103" s="5">
        <v>788976453</v>
      </c>
      <c r="H103" s="7" t="s">
        <v>11</v>
      </c>
      <c r="I103">
        <v>648995</v>
      </c>
      <c r="J103" t="s">
        <v>282</v>
      </c>
    </row>
    <row r="104" spans="1:10" x14ac:dyDescent="0.3">
      <c r="A104" t="s">
        <v>283</v>
      </c>
      <c r="B104">
        <v>2013</v>
      </c>
      <c r="C104" t="s">
        <v>284</v>
      </c>
      <c r="D104">
        <v>7</v>
      </c>
      <c r="E104" s="4">
        <v>130</v>
      </c>
      <c r="F104" s="8">
        <v>238.68</v>
      </c>
      <c r="G104" s="5">
        <v>788680968</v>
      </c>
      <c r="H104" s="7" t="s">
        <v>216</v>
      </c>
      <c r="I104">
        <v>394307</v>
      </c>
      <c r="J104" t="s">
        <v>285</v>
      </c>
    </row>
    <row r="105" spans="1:10" x14ac:dyDescent="0.3">
      <c r="A105" t="s">
        <v>286</v>
      </c>
      <c r="B105">
        <v>2018</v>
      </c>
      <c r="C105" t="s">
        <v>164</v>
      </c>
      <c r="D105">
        <v>7.7</v>
      </c>
      <c r="E105" s="4">
        <v>119</v>
      </c>
      <c r="F105" s="8">
        <v>324.58999999999997</v>
      </c>
      <c r="G105" s="5">
        <v>785896609</v>
      </c>
      <c r="H105" s="7" t="s">
        <v>54</v>
      </c>
      <c r="I105">
        <v>575147</v>
      </c>
      <c r="J105" t="s">
        <v>287</v>
      </c>
    </row>
    <row r="106" spans="1:10" x14ac:dyDescent="0.3">
      <c r="A106" t="s">
        <v>288</v>
      </c>
      <c r="B106">
        <v>2016</v>
      </c>
      <c r="C106" t="s">
        <v>164</v>
      </c>
      <c r="D106">
        <v>8</v>
      </c>
      <c r="E106" s="4">
        <v>108</v>
      </c>
      <c r="F106" s="8">
        <v>363.07</v>
      </c>
      <c r="G106" s="5">
        <v>782836791</v>
      </c>
      <c r="H106" s="7" t="s">
        <v>72</v>
      </c>
      <c r="I106">
        <v>1026159</v>
      </c>
      <c r="J106" t="s">
        <v>289</v>
      </c>
    </row>
    <row r="107" spans="1:10" x14ac:dyDescent="0.3">
      <c r="A107" t="s">
        <v>290</v>
      </c>
      <c r="B107">
        <v>1977</v>
      </c>
      <c r="C107" t="s">
        <v>10</v>
      </c>
      <c r="D107">
        <v>8.6</v>
      </c>
      <c r="E107" s="4">
        <v>121</v>
      </c>
      <c r="F107" s="8">
        <v>322.74</v>
      </c>
      <c r="G107" s="5">
        <v>775398007</v>
      </c>
      <c r="H107" s="7" t="s">
        <v>183</v>
      </c>
      <c r="I107">
        <v>1353518</v>
      </c>
      <c r="J107" t="s">
        <v>291</v>
      </c>
    </row>
    <row r="108" spans="1:10" x14ac:dyDescent="0.3">
      <c r="A108" t="s">
        <v>292</v>
      </c>
      <c r="B108">
        <v>2021</v>
      </c>
      <c r="C108" t="s">
        <v>100</v>
      </c>
      <c r="D108">
        <v>7.3</v>
      </c>
      <c r="E108" s="4">
        <v>163</v>
      </c>
      <c r="F108" s="8">
        <v>160.87</v>
      </c>
      <c r="G108" s="5">
        <v>774153007</v>
      </c>
      <c r="H108" s="7" t="s">
        <v>26</v>
      </c>
      <c r="I108">
        <v>392253</v>
      </c>
      <c r="J108" t="s">
        <v>293</v>
      </c>
    </row>
    <row r="109" spans="1:10" x14ac:dyDescent="0.3">
      <c r="A109" t="s">
        <v>294</v>
      </c>
      <c r="B109">
        <v>2014</v>
      </c>
      <c r="C109" t="s">
        <v>164</v>
      </c>
      <c r="D109">
        <v>8</v>
      </c>
      <c r="E109" s="4">
        <v>121</v>
      </c>
      <c r="F109" s="8">
        <v>333.18</v>
      </c>
      <c r="G109" s="5">
        <v>773350147</v>
      </c>
      <c r="H109" s="7" t="s">
        <v>226</v>
      </c>
      <c r="I109">
        <v>1167695</v>
      </c>
      <c r="J109" t="s">
        <v>295</v>
      </c>
    </row>
    <row r="110" spans="1:10" x14ac:dyDescent="0.3">
      <c r="A110" t="s">
        <v>296</v>
      </c>
      <c r="B110">
        <v>2022</v>
      </c>
      <c r="C110" t="s">
        <v>151</v>
      </c>
      <c r="D110">
        <v>7.9</v>
      </c>
      <c r="E110" s="4">
        <v>176</v>
      </c>
      <c r="F110" s="8" t="s">
        <v>51</v>
      </c>
      <c r="G110" s="5">
        <v>770836163</v>
      </c>
      <c r="H110" s="7" t="s">
        <v>297</v>
      </c>
      <c r="I110">
        <v>608067</v>
      </c>
      <c r="J110" t="s">
        <v>298</v>
      </c>
    </row>
    <row r="111" spans="1:10" x14ac:dyDescent="0.3">
      <c r="A111" t="s">
        <v>299</v>
      </c>
      <c r="B111">
        <v>2006</v>
      </c>
      <c r="C111" t="s">
        <v>300</v>
      </c>
      <c r="D111">
        <v>6.6</v>
      </c>
      <c r="E111" s="4">
        <v>149</v>
      </c>
      <c r="F111" s="8">
        <v>217.54</v>
      </c>
      <c r="G111" s="5">
        <v>760006945</v>
      </c>
      <c r="H111" s="7" t="s">
        <v>301</v>
      </c>
      <c r="I111">
        <v>432328</v>
      </c>
      <c r="J111" t="s">
        <v>302</v>
      </c>
    </row>
    <row r="112" spans="1:10" x14ac:dyDescent="0.3">
      <c r="A112" t="s">
        <v>303</v>
      </c>
      <c r="B112">
        <v>2019</v>
      </c>
      <c r="C112" t="s">
        <v>100</v>
      </c>
      <c r="D112">
        <v>6.5</v>
      </c>
      <c r="E112" s="4">
        <v>137</v>
      </c>
      <c r="F112" s="8">
        <v>173.96</v>
      </c>
      <c r="G112" s="5">
        <v>759056935</v>
      </c>
      <c r="H112" s="7" t="s">
        <v>174</v>
      </c>
      <c r="I112">
        <v>211651</v>
      </c>
      <c r="J112" t="s">
        <v>304</v>
      </c>
    </row>
    <row r="113" spans="1:10" x14ac:dyDescent="0.3">
      <c r="A113" t="s">
        <v>305</v>
      </c>
      <c r="B113">
        <v>2014</v>
      </c>
      <c r="C113" t="s">
        <v>60</v>
      </c>
      <c r="D113">
        <v>6.9</v>
      </c>
      <c r="E113" s="4">
        <v>97</v>
      </c>
      <c r="F113" s="8">
        <v>241.41</v>
      </c>
      <c r="G113" s="5">
        <v>758411779</v>
      </c>
      <c r="H113" s="7" t="s">
        <v>78</v>
      </c>
      <c r="I113">
        <v>374967</v>
      </c>
      <c r="J113" t="s">
        <v>306</v>
      </c>
    </row>
    <row r="114" spans="1:10" x14ac:dyDescent="0.3">
      <c r="A114" t="s">
        <v>307</v>
      </c>
      <c r="B114">
        <v>2012</v>
      </c>
      <c r="C114" t="s">
        <v>22</v>
      </c>
      <c r="D114">
        <v>6.9</v>
      </c>
      <c r="E114" s="4">
        <v>136</v>
      </c>
      <c r="F114" s="8">
        <v>262.02999999999997</v>
      </c>
      <c r="G114" s="5">
        <v>757930663</v>
      </c>
      <c r="H114" s="7" t="s">
        <v>54</v>
      </c>
      <c r="I114">
        <v>653109</v>
      </c>
      <c r="J114" t="s">
        <v>308</v>
      </c>
    </row>
    <row r="115" spans="1:10" x14ac:dyDescent="0.3">
      <c r="A115" t="s">
        <v>309</v>
      </c>
      <c r="B115">
        <v>2014</v>
      </c>
      <c r="C115" t="s">
        <v>22</v>
      </c>
      <c r="D115">
        <v>6.6</v>
      </c>
      <c r="E115" s="4">
        <v>123</v>
      </c>
      <c r="F115" s="8">
        <v>337.14</v>
      </c>
      <c r="G115" s="5">
        <v>755356711</v>
      </c>
      <c r="H115" s="7" t="s">
        <v>47</v>
      </c>
      <c r="I115">
        <v>453870</v>
      </c>
      <c r="J115" t="s">
        <v>310</v>
      </c>
    </row>
    <row r="116" spans="1:10" x14ac:dyDescent="0.3">
      <c r="A116" t="s">
        <v>311</v>
      </c>
      <c r="B116">
        <v>2010</v>
      </c>
      <c r="C116" t="s">
        <v>46</v>
      </c>
      <c r="D116">
        <v>6.3</v>
      </c>
      <c r="E116" s="4">
        <v>93</v>
      </c>
      <c r="F116" s="8">
        <v>238.37</v>
      </c>
      <c r="G116" s="5">
        <v>752600867</v>
      </c>
      <c r="H116" s="7" t="s">
        <v>148</v>
      </c>
      <c r="I116">
        <v>204809</v>
      </c>
      <c r="J116" t="s">
        <v>312</v>
      </c>
    </row>
    <row r="117" spans="1:10" x14ac:dyDescent="0.3">
      <c r="A117" t="s">
        <v>313</v>
      </c>
      <c r="B117">
        <v>2022</v>
      </c>
      <c r="C117" t="s">
        <v>164</v>
      </c>
      <c r="D117">
        <v>6.4</v>
      </c>
      <c r="E117" s="4">
        <v>118</v>
      </c>
      <c r="F117" s="8" t="s">
        <v>51</v>
      </c>
      <c r="G117" s="5">
        <v>750858321</v>
      </c>
      <c r="H117" s="7" t="s">
        <v>314</v>
      </c>
      <c r="I117">
        <v>286145</v>
      </c>
      <c r="J117" t="s">
        <v>315</v>
      </c>
    </row>
    <row r="118" spans="1:10" x14ac:dyDescent="0.3">
      <c r="A118" t="s">
        <v>316</v>
      </c>
      <c r="B118">
        <v>2012</v>
      </c>
      <c r="C118" t="s">
        <v>46</v>
      </c>
      <c r="D118">
        <v>6.8</v>
      </c>
      <c r="E118" s="4">
        <v>95</v>
      </c>
      <c r="F118" s="8">
        <v>216.39</v>
      </c>
      <c r="G118" s="5">
        <v>746921274</v>
      </c>
      <c r="H118" s="7" t="s">
        <v>174</v>
      </c>
      <c r="I118">
        <v>181744</v>
      </c>
      <c r="J118" t="s">
        <v>317</v>
      </c>
    </row>
    <row r="119" spans="1:10" x14ac:dyDescent="0.3">
      <c r="A119" t="s">
        <v>318</v>
      </c>
      <c r="B119">
        <v>2016</v>
      </c>
      <c r="C119" t="s">
        <v>10</v>
      </c>
      <c r="D119">
        <v>5.9</v>
      </c>
      <c r="E119" s="4">
        <v>123</v>
      </c>
      <c r="F119" s="8">
        <v>325.10000000000002</v>
      </c>
      <c r="G119" s="5">
        <v>746846894</v>
      </c>
      <c r="H119" s="7" t="s">
        <v>319</v>
      </c>
      <c r="I119">
        <v>682385</v>
      </c>
      <c r="J119" t="s">
        <v>320</v>
      </c>
    </row>
    <row r="120" spans="1:10" x14ac:dyDescent="0.3">
      <c r="A120" t="s">
        <v>321</v>
      </c>
      <c r="B120">
        <v>2014</v>
      </c>
      <c r="C120" t="s">
        <v>22</v>
      </c>
      <c r="D120">
        <v>7.9</v>
      </c>
      <c r="E120" s="4">
        <v>132</v>
      </c>
      <c r="F120" s="8">
        <v>233.92</v>
      </c>
      <c r="G120" s="5">
        <v>746045700</v>
      </c>
      <c r="H120" s="7" t="s">
        <v>19</v>
      </c>
      <c r="I120">
        <v>710007</v>
      </c>
      <c r="J120" t="s">
        <v>322</v>
      </c>
    </row>
    <row r="121" spans="1:10" x14ac:dyDescent="0.3">
      <c r="A121" t="s">
        <v>323</v>
      </c>
      <c r="B121">
        <v>2005</v>
      </c>
      <c r="C121" t="s">
        <v>60</v>
      </c>
      <c r="D121">
        <v>6.9</v>
      </c>
      <c r="E121" s="4">
        <v>143</v>
      </c>
      <c r="F121" s="8">
        <v>291.70999999999998</v>
      </c>
      <c r="G121" s="5">
        <v>745013115</v>
      </c>
      <c r="H121" s="7" t="s">
        <v>19</v>
      </c>
      <c r="I121">
        <v>397304</v>
      </c>
      <c r="J121" t="s">
        <v>324</v>
      </c>
    </row>
    <row r="122" spans="1:10" x14ac:dyDescent="0.3">
      <c r="A122" t="s">
        <v>325</v>
      </c>
      <c r="B122">
        <v>2013</v>
      </c>
      <c r="C122" t="s">
        <v>46</v>
      </c>
      <c r="D122">
        <v>7.2</v>
      </c>
      <c r="E122" s="4">
        <v>104</v>
      </c>
      <c r="F122" s="8">
        <v>268.49</v>
      </c>
      <c r="G122" s="5">
        <v>743559645</v>
      </c>
      <c r="H122" s="7" t="s">
        <v>72</v>
      </c>
      <c r="I122">
        <v>358803</v>
      </c>
      <c r="J122" t="s">
        <v>326</v>
      </c>
    </row>
    <row r="123" spans="1:10" x14ac:dyDescent="0.3">
      <c r="A123" t="s">
        <v>327</v>
      </c>
      <c r="B123">
        <v>2003</v>
      </c>
      <c r="C123" t="s">
        <v>328</v>
      </c>
      <c r="D123">
        <v>7.2</v>
      </c>
      <c r="E123" s="4">
        <v>138</v>
      </c>
      <c r="F123" s="8">
        <v>281.49</v>
      </c>
      <c r="G123" s="5">
        <v>741847937</v>
      </c>
      <c r="H123" s="7" t="s">
        <v>81</v>
      </c>
      <c r="I123">
        <v>592924</v>
      </c>
      <c r="J123" t="s">
        <v>329</v>
      </c>
    </row>
    <row r="124" spans="1:10" x14ac:dyDescent="0.3">
      <c r="A124" t="s">
        <v>330</v>
      </c>
      <c r="B124">
        <v>2009</v>
      </c>
      <c r="C124" t="s">
        <v>46</v>
      </c>
      <c r="D124">
        <v>8.3000000000000007</v>
      </c>
      <c r="E124" s="4">
        <v>96</v>
      </c>
      <c r="F124" s="8">
        <v>293</v>
      </c>
      <c r="G124" s="5">
        <v>735099102</v>
      </c>
      <c r="H124" s="7" t="s">
        <v>57</v>
      </c>
      <c r="I124">
        <v>1035685</v>
      </c>
      <c r="J124" t="s">
        <v>331</v>
      </c>
    </row>
    <row r="125" spans="1:10" x14ac:dyDescent="0.3">
      <c r="A125" t="s">
        <v>332</v>
      </c>
      <c r="B125">
        <v>2019</v>
      </c>
      <c r="C125" t="s">
        <v>75</v>
      </c>
      <c r="D125">
        <v>7.4</v>
      </c>
      <c r="E125" s="4">
        <v>110</v>
      </c>
      <c r="F125" s="8">
        <v>3.7</v>
      </c>
      <c r="G125" s="5">
        <v>726264074</v>
      </c>
      <c r="H125" s="7" t="s">
        <v>333</v>
      </c>
      <c r="I125">
        <v>7676</v>
      </c>
      <c r="J125" t="s">
        <v>334</v>
      </c>
    </row>
    <row r="126" spans="1:10" x14ac:dyDescent="0.3">
      <c r="A126" t="s">
        <v>335</v>
      </c>
      <c r="B126">
        <v>2021</v>
      </c>
      <c r="C126" t="s">
        <v>42</v>
      </c>
      <c r="D126">
        <v>5.2</v>
      </c>
      <c r="E126" s="4">
        <v>143</v>
      </c>
      <c r="F126" s="8">
        <v>173.2</v>
      </c>
      <c r="G126" s="5">
        <v>726229501</v>
      </c>
      <c r="H126" s="7" t="s">
        <v>148</v>
      </c>
      <c r="I126">
        <v>130723</v>
      </c>
      <c r="J126" t="s">
        <v>336</v>
      </c>
    </row>
    <row r="127" spans="1:10" x14ac:dyDescent="0.3">
      <c r="A127" t="s">
        <v>337</v>
      </c>
      <c r="B127">
        <v>2013</v>
      </c>
      <c r="C127" t="s">
        <v>338</v>
      </c>
      <c r="D127">
        <v>7.7</v>
      </c>
      <c r="E127" s="4">
        <v>91</v>
      </c>
      <c r="F127" s="8">
        <v>274.08999999999997</v>
      </c>
      <c r="G127" s="5">
        <v>723192705</v>
      </c>
      <c r="H127" s="7" t="s">
        <v>339</v>
      </c>
      <c r="I127">
        <v>822546</v>
      </c>
      <c r="J127" t="s">
        <v>340</v>
      </c>
    </row>
    <row r="128" spans="1:10" x14ac:dyDescent="0.3">
      <c r="A128" t="s">
        <v>341</v>
      </c>
      <c r="B128">
        <v>2014</v>
      </c>
      <c r="C128" t="s">
        <v>22</v>
      </c>
      <c r="D128">
        <v>7.8</v>
      </c>
      <c r="E128" s="4">
        <v>136</v>
      </c>
      <c r="F128" s="8">
        <v>259.77</v>
      </c>
      <c r="G128" s="5">
        <v>714421503</v>
      </c>
      <c r="H128" s="7" t="s">
        <v>342</v>
      </c>
      <c r="I128">
        <v>838915</v>
      </c>
      <c r="J128" t="s">
        <v>343</v>
      </c>
    </row>
    <row r="129" spans="1:10" x14ac:dyDescent="0.3">
      <c r="A129" t="s">
        <v>344</v>
      </c>
      <c r="B129">
        <v>2011</v>
      </c>
      <c r="C129" t="s">
        <v>243</v>
      </c>
      <c r="D129">
        <v>4.9000000000000004</v>
      </c>
      <c r="E129" s="4">
        <v>117</v>
      </c>
      <c r="F129" s="8">
        <v>281.29000000000002</v>
      </c>
      <c r="G129" s="5">
        <v>712205856</v>
      </c>
      <c r="H129" s="7" t="s">
        <v>130</v>
      </c>
      <c r="I129">
        <v>240895</v>
      </c>
      <c r="J129" t="s">
        <v>345</v>
      </c>
    </row>
    <row r="130" spans="1:10" x14ac:dyDescent="0.3">
      <c r="A130" t="s">
        <v>346</v>
      </c>
      <c r="B130">
        <v>2009</v>
      </c>
      <c r="C130" t="s">
        <v>243</v>
      </c>
      <c r="D130">
        <v>4.7</v>
      </c>
      <c r="E130" s="4">
        <v>130</v>
      </c>
      <c r="F130" s="8">
        <v>296.62</v>
      </c>
      <c r="G130" s="5">
        <v>711025481</v>
      </c>
      <c r="H130" s="7" t="s">
        <v>219</v>
      </c>
      <c r="I130">
        <v>284729</v>
      </c>
      <c r="J130" t="s">
        <v>347</v>
      </c>
    </row>
    <row r="131" spans="1:10" x14ac:dyDescent="0.3">
      <c r="A131" t="s">
        <v>348</v>
      </c>
      <c r="B131">
        <v>2014</v>
      </c>
      <c r="C131" t="s">
        <v>14</v>
      </c>
      <c r="D131">
        <v>7.6</v>
      </c>
      <c r="E131" s="4">
        <v>130</v>
      </c>
      <c r="F131" s="8">
        <v>208.55</v>
      </c>
      <c r="G131" s="5">
        <v>710644566</v>
      </c>
      <c r="H131" s="7" t="s">
        <v>349</v>
      </c>
      <c r="I131">
        <v>441019</v>
      </c>
      <c r="J131" t="s">
        <v>350</v>
      </c>
    </row>
    <row r="132" spans="1:10" x14ac:dyDescent="0.3">
      <c r="A132" t="s">
        <v>351</v>
      </c>
      <c r="B132">
        <v>2007</v>
      </c>
      <c r="C132" t="s">
        <v>22</v>
      </c>
      <c r="D132">
        <v>7</v>
      </c>
      <c r="E132" s="4">
        <v>144</v>
      </c>
      <c r="F132" s="8">
        <v>319.25</v>
      </c>
      <c r="G132" s="5">
        <v>709709780</v>
      </c>
      <c r="H132" s="7" t="s">
        <v>216</v>
      </c>
      <c r="I132">
        <v>636038</v>
      </c>
      <c r="J132" t="s">
        <v>352</v>
      </c>
    </row>
    <row r="133" spans="1:10" x14ac:dyDescent="0.3">
      <c r="A133" t="s">
        <v>353</v>
      </c>
      <c r="B133">
        <v>2014</v>
      </c>
      <c r="C133" t="s">
        <v>22</v>
      </c>
      <c r="D133">
        <v>6.6</v>
      </c>
      <c r="E133" s="4">
        <v>142</v>
      </c>
      <c r="F133" s="8">
        <v>202.85</v>
      </c>
      <c r="G133" s="5">
        <v>708982323</v>
      </c>
      <c r="H133" s="7" t="s">
        <v>114</v>
      </c>
      <c r="I133">
        <v>495780</v>
      </c>
      <c r="J133" t="s">
        <v>354</v>
      </c>
    </row>
    <row r="134" spans="1:10" x14ac:dyDescent="0.3">
      <c r="A134" t="s">
        <v>355</v>
      </c>
      <c r="B134">
        <v>2017</v>
      </c>
      <c r="C134" t="s">
        <v>356</v>
      </c>
      <c r="D134">
        <v>7.3</v>
      </c>
      <c r="E134" s="4">
        <v>135</v>
      </c>
      <c r="F134" s="8">
        <v>327.48</v>
      </c>
      <c r="G134" s="5">
        <v>701842551</v>
      </c>
      <c r="H134" s="7" t="s">
        <v>39</v>
      </c>
      <c r="I134">
        <v>540445</v>
      </c>
      <c r="J134" t="s">
        <v>357</v>
      </c>
    </row>
    <row r="135" spans="1:10" x14ac:dyDescent="0.3">
      <c r="A135" t="s">
        <v>358</v>
      </c>
      <c r="B135">
        <v>2014</v>
      </c>
      <c r="C135" t="s">
        <v>359</v>
      </c>
      <c r="D135">
        <v>8.6</v>
      </c>
      <c r="E135" s="4">
        <v>169</v>
      </c>
      <c r="F135" s="8">
        <v>188.02</v>
      </c>
      <c r="G135" s="5">
        <v>701729206</v>
      </c>
      <c r="H135" s="7" t="s">
        <v>236</v>
      </c>
      <c r="I135">
        <v>1795113</v>
      </c>
      <c r="J135" t="s">
        <v>360</v>
      </c>
    </row>
    <row r="136" spans="1:10" x14ac:dyDescent="0.3">
      <c r="A136" t="s">
        <v>361</v>
      </c>
      <c r="B136">
        <v>2019</v>
      </c>
      <c r="C136" t="s">
        <v>22</v>
      </c>
      <c r="D136">
        <v>5.9</v>
      </c>
      <c r="E136" s="4">
        <v>125</v>
      </c>
      <c r="F136" s="8">
        <v>5.88</v>
      </c>
      <c r="G136" s="5">
        <v>699992512</v>
      </c>
      <c r="H136" s="7" t="s">
        <v>314</v>
      </c>
      <c r="I136">
        <v>30681</v>
      </c>
      <c r="J136" t="s">
        <v>362</v>
      </c>
    </row>
    <row r="137" spans="1:10" x14ac:dyDescent="0.3">
      <c r="A137" t="s">
        <v>363</v>
      </c>
      <c r="B137">
        <v>2010</v>
      </c>
      <c r="C137" t="s">
        <v>14</v>
      </c>
      <c r="D137">
        <v>5</v>
      </c>
      <c r="E137" s="4">
        <v>124</v>
      </c>
      <c r="F137" s="8">
        <v>300.52999999999997</v>
      </c>
      <c r="G137" s="5">
        <v>698491347</v>
      </c>
      <c r="H137" s="7" t="s">
        <v>148</v>
      </c>
      <c r="I137">
        <v>246316</v>
      </c>
      <c r="J137" t="s">
        <v>364</v>
      </c>
    </row>
    <row r="138" spans="1:10" x14ac:dyDescent="0.3">
      <c r="A138" t="s">
        <v>365</v>
      </c>
      <c r="B138">
        <v>2011</v>
      </c>
      <c r="C138" t="s">
        <v>366</v>
      </c>
      <c r="D138">
        <v>7.4</v>
      </c>
      <c r="E138" s="4">
        <v>132</v>
      </c>
      <c r="F138" s="8">
        <v>209.4</v>
      </c>
      <c r="G138" s="5">
        <v>694713380</v>
      </c>
      <c r="H138" s="7" t="s">
        <v>208</v>
      </c>
      <c r="I138">
        <v>489750</v>
      </c>
      <c r="J138" t="s">
        <v>367</v>
      </c>
    </row>
    <row r="139" spans="1:10" x14ac:dyDescent="0.3">
      <c r="A139" t="s">
        <v>368</v>
      </c>
      <c r="B139">
        <v>2012</v>
      </c>
      <c r="C139" t="s">
        <v>22</v>
      </c>
      <c r="D139">
        <v>7.2</v>
      </c>
      <c r="E139" s="4">
        <v>142</v>
      </c>
      <c r="F139" s="8">
        <v>408.01</v>
      </c>
      <c r="G139" s="5">
        <v>694394724</v>
      </c>
      <c r="H139" s="7" t="s">
        <v>26</v>
      </c>
      <c r="I139">
        <v>913111</v>
      </c>
      <c r="J139" t="s">
        <v>369</v>
      </c>
    </row>
    <row r="140" spans="1:10" x14ac:dyDescent="0.3">
      <c r="A140" t="s">
        <v>370</v>
      </c>
      <c r="B140">
        <v>2021</v>
      </c>
      <c r="C140" t="s">
        <v>164</v>
      </c>
      <c r="D140">
        <v>5.6</v>
      </c>
      <c r="E140" s="4">
        <v>136</v>
      </c>
      <c r="F140" s="8" t="s">
        <v>51</v>
      </c>
      <c r="G140" s="5">
        <v>686257563</v>
      </c>
      <c r="H140" s="7" t="s">
        <v>51</v>
      </c>
      <c r="I140">
        <v>2032</v>
      </c>
      <c r="J140" t="s">
        <v>371</v>
      </c>
    </row>
    <row r="141" spans="1:10" x14ac:dyDescent="0.3">
      <c r="A141" t="s">
        <v>372</v>
      </c>
      <c r="B141">
        <v>2015</v>
      </c>
      <c r="C141" t="s">
        <v>100</v>
      </c>
      <c r="D141">
        <v>7.4</v>
      </c>
      <c r="E141" s="4">
        <v>131</v>
      </c>
      <c r="F141" s="8">
        <v>195.04</v>
      </c>
      <c r="G141" s="5">
        <v>682716636</v>
      </c>
      <c r="H141" s="7" t="s">
        <v>19</v>
      </c>
      <c r="I141">
        <v>372665</v>
      </c>
      <c r="J141" t="s">
        <v>373</v>
      </c>
    </row>
    <row r="142" spans="1:10" x14ac:dyDescent="0.3">
      <c r="A142" t="s">
        <v>374</v>
      </c>
      <c r="B142">
        <v>1994</v>
      </c>
      <c r="C142" t="s">
        <v>18</v>
      </c>
      <c r="D142">
        <v>8.8000000000000007</v>
      </c>
      <c r="E142" s="4">
        <v>142</v>
      </c>
      <c r="F142" s="8">
        <v>330.25</v>
      </c>
      <c r="G142" s="5">
        <v>678226465</v>
      </c>
      <c r="H142" s="7" t="s">
        <v>264</v>
      </c>
      <c r="I142">
        <v>2053012</v>
      </c>
      <c r="J142" t="s">
        <v>375</v>
      </c>
    </row>
    <row r="143" spans="1:10" x14ac:dyDescent="0.3">
      <c r="A143" t="s">
        <v>376</v>
      </c>
      <c r="B143">
        <v>2016</v>
      </c>
      <c r="C143" t="s">
        <v>10</v>
      </c>
      <c r="D143">
        <v>7.5</v>
      </c>
      <c r="E143" s="4">
        <v>115</v>
      </c>
      <c r="F143" s="8">
        <v>232.64</v>
      </c>
      <c r="G143" s="5">
        <v>677796076</v>
      </c>
      <c r="H143" s="7" t="s">
        <v>297</v>
      </c>
      <c r="I143">
        <v>735360</v>
      </c>
      <c r="J143" t="s">
        <v>377</v>
      </c>
    </row>
    <row r="144" spans="1:10" x14ac:dyDescent="0.3">
      <c r="A144" t="s">
        <v>378</v>
      </c>
      <c r="B144">
        <v>1999</v>
      </c>
      <c r="C144" t="s">
        <v>379</v>
      </c>
      <c r="D144">
        <v>8.1999999999999993</v>
      </c>
      <c r="E144" s="4">
        <v>107</v>
      </c>
      <c r="F144" s="8">
        <v>293.51</v>
      </c>
      <c r="G144" s="5">
        <v>672806432</v>
      </c>
      <c r="H144" s="7" t="s">
        <v>47</v>
      </c>
      <c r="I144">
        <v>985833</v>
      </c>
      <c r="J144" t="s">
        <v>380</v>
      </c>
    </row>
    <row r="145" spans="1:10" x14ac:dyDescent="0.3">
      <c r="A145" t="s">
        <v>381</v>
      </c>
      <c r="B145">
        <v>2013</v>
      </c>
      <c r="C145" t="s">
        <v>22</v>
      </c>
      <c r="D145">
        <v>7.1</v>
      </c>
      <c r="E145" s="4">
        <v>143</v>
      </c>
      <c r="F145" s="8">
        <v>291.05</v>
      </c>
      <c r="G145" s="5">
        <v>668045518</v>
      </c>
      <c r="H145" s="7" t="s">
        <v>36</v>
      </c>
      <c r="I145">
        <v>765934</v>
      </c>
      <c r="J145" t="s">
        <v>382</v>
      </c>
    </row>
    <row r="146" spans="1:10" x14ac:dyDescent="0.3">
      <c r="A146" t="s">
        <v>383</v>
      </c>
      <c r="B146">
        <v>2006</v>
      </c>
      <c r="C146" t="s">
        <v>46</v>
      </c>
      <c r="D146">
        <v>6.8</v>
      </c>
      <c r="E146" s="4">
        <v>91</v>
      </c>
      <c r="F146" s="8">
        <v>195.33</v>
      </c>
      <c r="G146" s="5">
        <v>667094506</v>
      </c>
      <c r="H146" s="7" t="s">
        <v>174</v>
      </c>
      <c r="I146">
        <v>278310</v>
      </c>
      <c r="J146" t="s">
        <v>384</v>
      </c>
    </row>
    <row r="147" spans="1:10" x14ac:dyDescent="0.3">
      <c r="A147" t="s">
        <v>385</v>
      </c>
      <c r="B147">
        <v>2011</v>
      </c>
      <c r="C147" t="s">
        <v>75</v>
      </c>
      <c r="D147">
        <v>7.2</v>
      </c>
      <c r="E147" s="4">
        <v>90</v>
      </c>
      <c r="F147" s="8">
        <v>165.25</v>
      </c>
      <c r="G147" s="5">
        <v>665692281</v>
      </c>
      <c r="H147" s="7" t="s">
        <v>43</v>
      </c>
      <c r="I147">
        <v>284471</v>
      </c>
      <c r="J147" t="s">
        <v>386</v>
      </c>
    </row>
    <row r="148" spans="1:10" x14ac:dyDescent="0.3">
      <c r="A148" t="s">
        <v>387</v>
      </c>
      <c r="B148">
        <v>2017</v>
      </c>
      <c r="C148" t="s">
        <v>10</v>
      </c>
      <c r="D148">
        <v>6.1</v>
      </c>
      <c r="E148" s="4">
        <v>120</v>
      </c>
      <c r="F148" s="8">
        <v>229.02</v>
      </c>
      <c r="G148" s="5">
        <v>657926987</v>
      </c>
      <c r="H148" s="7" t="s">
        <v>130</v>
      </c>
      <c r="I148">
        <v>450520</v>
      </c>
      <c r="J148" t="s">
        <v>388</v>
      </c>
    </row>
    <row r="149" spans="1:10" x14ac:dyDescent="0.3">
      <c r="A149" t="s">
        <v>389</v>
      </c>
      <c r="B149">
        <v>2014</v>
      </c>
      <c r="C149" t="s">
        <v>75</v>
      </c>
      <c r="D149">
        <v>7.8</v>
      </c>
      <c r="E149" s="4">
        <v>102</v>
      </c>
      <c r="F149" s="8">
        <v>222.53</v>
      </c>
      <c r="G149" s="5">
        <v>657869686</v>
      </c>
      <c r="H149" s="7" t="s">
        <v>236</v>
      </c>
      <c r="I149">
        <v>459347</v>
      </c>
      <c r="J149" t="s">
        <v>390</v>
      </c>
    </row>
    <row r="150" spans="1:10" x14ac:dyDescent="0.3">
      <c r="A150" t="s">
        <v>391</v>
      </c>
      <c r="B150">
        <v>2018</v>
      </c>
      <c r="C150" t="s">
        <v>60</v>
      </c>
      <c r="D150">
        <v>6.5</v>
      </c>
      <c r="E150" s="4">
        <v>134</v>
      </c>
      <c r="F150" s="8">
        <v>159.56</v>
      </c>
      <c r="G150" s="5">
        <v>654855901</v>
      </c>
      <c r="H150" s="7" t="s">
        <v>244</v>
      </c>
      <c r="I150">
        <v>281427</v>
      </c>
      <c r="J150" t="s">
        <v>392</v>
      </c>
    </row>
    <row r="151" spans="1:10" x14ac:dyDescent="0.3">
      <c r="A151" t="s">
        <v>393</v>
      </c>
      <c r="B151">
        <v>2003</v>
      </c>
      <c r="C151" t="s">
        <v>10</v>
      </c>
      <c r="D151">
        <v>8.1</v>
      </c>
      <c r="E151" s="4">
        <v>143</v>
      </c>
      <c r="F151" s="8">
        <v>305.41000000000003</v>
      </c>
      <c r="G151" s="5">
        <v>654264015</v>
      </c>
      <c r="H151" s="7" t="s">
        <v>211</v>
      </c>
      <c r="I151">
        <v>1119228</v>
      </c>
      <c r="J151" t="s">
        <v>394</v>
      </c>
    </row>
    <row r="152" spans="1:10" x14ac:dyDescent="0.3">
      <c r="A152" t="s">
        <v>395</v>
      </c>
      <c r="B152">
        <v>2002</v>
      </c>
      <c r="C152" t="s">
        <v>10</v>
      </c>
      <c r="D152">
        <v>6.6</v>
      </c>
      <c r="E152" s="4">
        <v>142</v>
      </c>
      <c r="F152" s="8">
        <v>310.68</v>
      </c>
      <c r="G152" s="5">
        <v>653779970</v>
      </c>
      <c r="H152" s="7" t="s">
        <v>333</v>
      </c>
      <c r="I152">
        <v>707156</v>
      </c>
      <c r="J152" t="s">
        <v>396</v>
      </c>
    </row>
    <row r="153" spans="1:10" x14ac:dyDescent="0.3">
      <c r="A153" t="s">
        <v>397</v>
      </c>
      <c r="B153">
        <v>2015</v>
      </c>
      <c r="C153" t="s">
        <v>22</v>
      </c>
      <c r="D153">
        <v>6.5</v>
      </c>
      <c r="E153" s="4">
        <v>137</v>
      </c>
      <c r="F153" s="8">
        <v>281.72000000000003</v>
      </c>
      <c r="G153" s="5">
        <v>653428261</v>
      </c>
      <c r="H153" s="7" t="s">
        <v>72</v>
      </c>
      <c r="I153">
        <v>325499</v>
      </c>
      <c r="J153" t="s">
        <v>398</v>
      </c>
    </row>
    <row r="154" spans="1:10" x14ac:dyDescent="0.3">
      <c r="A154" t="s">
        <v>399</v>
      </c>
      <c r="B154">
        <v>2013</v>
      </c>
      <c r="C154" t="s">
        <v>10</v>
      </c>
      <c r="D154">
        <v>6.8</v>
      </c>
      <c r="E154" s="4">
        <v>112</v>
      </c>
      <c r="F154" s="8">
        <v>206.36</v>
      </c>
      <c r="G154" s="5">
        <v>644783140</v>
      </c>
      <c r="H154" s="7" t="s">
        <v>333</v>
      </c>
      <c r="I154">
        <v>679421</v>
      </c>
      <c r="J154" t="s">
        <v>400</v>
      </c>
    </row>
    <row r="155" spans="1:10" x14ac:dyDescent="0.3">
      <c r="A155" t="s">
        <v>401</v>
      </c>
      <c r="B155">
        <v>2016</v>
      </c>
      <c r="C155" t="s">
        <v>46</v>
      </c>
      <c r="D155">
        <v>7.6</v>
      </c>
      <c r="E155" s="4">
        <v>107</v>
      </c>
      <c r="F155" s="8">
        <v>248.76</v>
      </c>
      <c r="G155" s="5">
        <v>643355082</v>
      </c>
      <c r="H155" s="7" t="s">
        <v>101</v>
      </c>
      <c r="I155">
        <v>333042</v>
      </c>
      <c r="J155" t="s">
        <v>402</v>
      </c>
    </row>
    <row r="156" spans="1:10" x14ac:dyDescent="0.3">
      <c r="A156" t="s">
        <v>403</v>
      </c>
      <c r="B156">
        <v>2016</v>
      </c>
      <c r="C156" t="s">
        <v>404</v>
      </c>
      <c r="D156">
        <v>7.1</v>
      </c>
      <c r="E156" s="4">
        <v>108</v>
      </c>
      <c r="F156" s="8">
        <v>270.39999999999998</v>
      </c>
      <c r="G156" s="5">
        <v>634338384</v>
      </c>
      <c r="H156" s="7" t="s">
        <v>32</v>
      </c>
      <c r="I156">
        <v>169094</v>
      </c>
      <c r="J156" t="s">
        <v>405</v>
      </c>
    </row>
    <row r="157" spans="1:10" x14ac:dyDescent="0.3">
      <c r="A157" t="s">
        <v>406</v>
      </c>
      <c r="B157">
        <v>2008</v>
      </c>
      <c r="C157" t="s">
        <v>75</v>
      </c>
      <c r="D157">
        <v>7.6</v>
      </c>
      <c r="E157" s="4">
        <v>92</v>
      </c>
      <c r="F157" s="8">
        <v>215.43</v>
      </c>
      <c r="G157" s="5">
        <v>632083197</v>
      </c>
      <c r="H157" s="7" t="s">
        <v>236</v>
      </c>
      <c r="I157">
        <v>467487</v>
      </c>
      <c r="J157" t="s">
        <v>407</v>
      </c>
    </row>
    <row r="158" spans="1:10" x14ac:dyDescent="0.3">
      <c r="A158" t="s">
        <v>408</v>
      </c>
      <c r="B158">
        <v>2004</v>
      </c>
      <c r="C158" t="s">
        <v>75</v>
      </c>
      <c r="D158">
        <v>8</v>
      </c>
      <c r="E158" s="4">
        <v>115</v>
      </c>
      <c r="F158" s="8">
        <v>261.44</v>
      </c>
      <c r="G158" s="5">
        <v>631607053</v>
      </c>
      <c r="H158" s="7" t="s">
        <v>183</v>
      </c>
      <c r="I158">
        <v>731233</v>
      </c>
      <c r="J158" t="s">
        <v>409</v>
      </c>
    </row>
    <row r="159" spans="1:10" x14ac:dyDescent="0.3">
      <c r="A159" t="s">
        <v>410</v>
      </c>
      <c r="B159">
        <v>2015</v>
      </c>
      <c r="C159" t="s">
        <v>359</v>
      </c>
      <c r="D159">
        <v>8</v>
      </c>
      <c r="E159" s="4">
        <v>144</v>
      </c>
      <c r="F159" s="8">
        <v>228.43</v>
      </c>
      <c r="G159" s="5">
        <v>630620818</v>
      </c>
      <c r="H159" s="7" t="s">
        <v>23</v>
      </c>
      <c r="I159">
        <v>846681</v>
      </c>
      <c r="J159" t="s">
        <v>411</v>
      </c>
    </row>
    <row r="160" spans="1:10" x14ac:dyDescent="0.3">
      <c r="A160" t="s">
        <v>412</v>
      </c>
      <c r="B160">
        <v>2008</v>
      </c>
      <c r="C160" t="s">
        <v>413</v>
      </c>
      <c r="D160">
        <v>6.4</v>
      </c>
      <c r="E160" s="4">
        <v>92</v>
      </c>
      <c r="F160" s="8">
        <v>227.95</v>
      </c>
      <c r="G160" s="5">
        <v>629443428</v>
      </c>
      <c r="H160" s="7" t="s">
        <v>133</v>
      </c>
      <c r="I160">
        <v>481308</v>
      </c>
      <c r="J160" t="s">
        <v>414</v>
      </c>
    </row>
    <row r="161" spans="1:10" x14ac:dyDescent="0.3">
      <c r="A161" t="s">
        <v>415</v>
      </c>
      <c r="B161">
        <v>2022</v>
      </c>
      <c r="C161" t="s">
        <v>193</v>
      </c>
      <c r="D161">
        <v>5.4</v>
      </c>
      <c r="E161" s="4">
        <v>153</v>
      </c>
      <c r="F161" s="8" t="s">
        <v>51</v>
      </c>
      <c r="G161" s="5">
        <v>626571280</v>
      </c>
      <c r="H161" s="7" t="s">
        <v>51</v>
      </c>
      <c r="I161">
        <v>782</v>
      </c>
      <c r="J161" t="s">
        <v>416</v>
      </c>
    </row>
    <row r="162" spans="1:10" x14ac:dyDescent="0.3">
      <c r="A162" t="s">
        <v>417</v>
      </c>
      <c r="B162">
        <v>2011</v>
      </c>
      <c r="C162" t="s">
        <v>42</v>
      </c>
      <c r="D162">
        <v>7.3</v>
      </c>
      <c r="E162" s="4">
        <v>130</v>
      </c>
      <c r="F162" s="8">
        <v>209.84</v>
      </c>
      <c r="G162" s="5">
        <v>626137675</v>
      </c>
      <c r="H162" s="7" t="s">
        <v>54</v>
      </c>
      <c r="I162">
        <v>380863</v>
      </c>
      <c r="J162" t="s">
        <v>418</v>
      </c>
    </row>
    <row r="163" spans="1:10" x14ac:dyDescent="0.3">
      <c r="A163" t="s">
        <v>419</v>
      </c>
      <c r="B163">
        <v>2012</v>
      </c>
      <c r="C163" t="s">
        <v>164</v>
      </c>
      <c r="D163">
        <v>6.8</v>
      </c>
      <c r="E163" s="4">
        <v>106</v>
      </c>
      <c r="F163" s="8">
        <v>179.02</v>
      </c>
      <c r="G163" s="5">
        <v>624026776</v>
      </c>
      <c r="H163" s="7" t="s">
        <v>148</v>
      </c>
      <c r="I163">
        <v>362935</v>
      </c>
      <c r="J163" t="s">
        <v>420</v>
      </c>
    </row>
    <row r="164" spans="1:10" x14ac:dyDescent="0.3">
      <c r="A164" t="s">
        <v>421</v>
      </c>
      <c r="B164">
        <v>2010</v>
      </c>
      <c r="C164" t="s">
        <v>22</v>
      </c>
      <c r="D164">
        <v>6.9</v>
      </c>
      <c r="E164" s="4">
        <v>124</v>
      </c>
      <c r="F164" s="8">
        <v>312.43</v>
      </c>
      <c r="G164" s="5">
        <v>623933331</v>
      </c>
      <c r="H164" s="7" t="s">
        <v>314</v>
      </c>
      <c r="I164">
        <v>811868</v>
      </c>
      <c r="J164" t="s">
        <v>422</v>
      </c>
    </row>
    <row r="165" spans="1:10" x14ac:dyDescent="0.3">
      <c r="A165" t="s">
        <v>423</v>
      </c>
      <c r="B165">
        <v>2007</v>
      </c>
      <c r="C165" t="s">
        <v>46</v>
      </c>
      <c r="D165">
        <v>8.1</v>
      </c>
      <c r="E165" s="4">
        <v>111</v>
      </c>
      <c r="F165" s="8">
        <v>206.45</v>
      </c>
      <c r="G165" s="5">
        <v>623726085</v>
      </c>
      <c r="H165" s="7" t="s">
        <v>339</v>
      </c>
      <c r="I165">
        <v>728597</v>
      </c>
      <c r="J165" t="s">
        <v>424</v>
      </c>
    </row>
    <row r="166" spans="1:10" x14ac:dyDescent="0.3">
      <c r="A166" t="s">
        <v>425</v>
      </c>
      <c r="B166">
        <v>2018</v>
      </c>
      <c r="C166" t="s">
        <v>164</v>
      </c>
      <c r="D166">
        <v>7</v>
      </c>
      <c r="E166" s="4">
        <v>118</v>
      </c>
      <c r="F166" s="8">
        <v>216.65</v>
      </c>
      <c r="G166" s="5">
        <v>622674139</v>
      </c>
      <c r="H166" s="7" t="s">
        <v>342</v>
      </c>
      <c r="I166">
        <v>397307</v>
      </c>
      <c r="J166" t="s">
        <v>426</v>
      </c>
    </row>
    <row r="167" spans="1:10" x14ac:dyDescent="0.3">
      <c r="A167" t="s">
        <v>427</v>
      </c>
      <c r="B167">
        <v>2014</v>
      </c>
      <c r="C167" t="s">
        <v>75</v>
      </c>
      <c r="D167">
        <v>7.8</v>
      </c>
      <c r="E167" s="4">
        <v>102</v>
      </c>
      <c r="F167" s="8">
        <v>177</v>
      </c>
      <c r="G167" s="5">
        <v>621537519</v>
      </c>
      <c r="H167" s="7" t="s">
        <v>136</v>
      </c>
      <c r="I167">
        <v>334825</v>
      </c>
      <c r="J167" t="s">
        <v>428</v>
      </c>
    </row>
    <row r="168" spans="1:10" x14ac:dyDescent="0.3">
      <c r="A168" t="s">
        <v>429</v>
      </c>
      <c r="B168">
        <v>2017</v>
      </c>
      <c r="C168" t="s">
        <v>430</v>
      </c>
      <c r="D168">
        <v>8.1</v>
      </c>
      <c r="E168" s="4">
        <v>137</v>
      </c>
      <c r="F168" s="8">
        <v>226.28</v>
      </c>
      <c r="G168" s="5">
        <v>619179950</v>
      </c>
      <c r="H168" s="7" t="s">
        <v>136</v>
      </c>
      <c r="I168">
        <v>754661</v>
      </c>
      <c r="J168" t="s">
        <v>431</v>
      </c>
    </row>
    <row r="169" spans="1:10" x14ac:dyDescent="0.3">
      <c r="A169" t="s">
        <v>432</v>
      </c>
      <c r="B169">
        <v>1997</v>
      </c>
      <c r="C169" t="s">
        <v>22</v>
      </c>
      <c r="D169">
        <v>6.5</v>
      </c>
      <c r="E169" s="4">
        <v>129</v>
      </c>
      <c r="F169" s="8">
        <v>229.09</v>
      </c>
      <c r="G169" s="5">
        <v>618638999</v>
      </c>
      <c r="H169" s="7" t="s">
        <v>32</v>
      </c>
      <c r="I169">
        <v>417508</v>
      </c>
      <c r="J169" t="s">
        <v>433</v>
      </c>
    </row>
    <row r="170" spans="1:10" x14ac:dyDescent="0.3">
      <c r="A170" t="s">
        <v>434</v>
      </c>
      <c r="B170">
        <v>2006</v>
      </c>
      <c r="C170" t="s">
        <v>100</v>
      </c>
      <c r="D170">
        <v>8</v>
      </c>
      <c r="E170" s="4">
        <v>144</v>
      </c>
      <c r="F170" s="8">
        <v>167.45</v>
      </c>
      <c r="G170" s="5">
        <v>616502912</v>
      </c>
      <c r="H170" s="7" t="s">
        <v>23</v>
      </c>
      <c r="I170">
        <v>654957</v>
      </c>
      <c r="J170" t="s">
        <v>435</v>
      </c>
    </row>
    <row r="171" spans="1:10" x14ac:dyDescent="0.3">
      <c r="A171" t="s">
        <v>436</v>
      </c>
      <c r="B171">
        <v>2004</v>
      </c>
      <c r="C171" t="s">
        <v>437</v>
      </c>
      <c r="D171">
        <v>7.2</v>
      </c>
      <c r="E171" s="4">
        <v>127</v>
      </c>
      <c r="F171" s="8">
        <v>370.78</v>
      </c>
      <c r="G171" s="5">
        <v>612054506</v>
      </c>
      <c r="H171" s="7" t="s">
        <v>438</v>
      </c>
      <c r="I171">
        <v>231963</v>
      </c>
      <c r="J171" t="s">
        <v>439</v>
      </c>
    </row>
    <row r="172" spans="1:10" x14ac:dyDescent="0.3">
      <c r="A172" t="s">
        <v>440</v>
      </c>
      <c r="B172">
        <v>2008</v>
      </c>
      <c r="C172" t="s">
        <v>441</v>
      </c>
      <c r="D172">
        <v>6.5</v>
      </c>
      <c r="E172" s="4">
        <v>108</v>
      </c>
      <c r="F172" s="8">
        <v>144.13</v>
      </c>
      <c r="G172" s="5">
        <v>611257819</v>
      </c>
      <c r="H172" s="7" t="s">
        <v>67</v>
      </c>
      <c r="I172">
        <v>245380</v>
      </c>
      <c r="J172" t="s">
        <v>442</v>
      </c>
    </row>
    <row r="173" spans="1:10" x14ac:dyDescent="0.3">
      <c r="A173" t="s">
        <v>443</v>
      </c>
      <c r="B173">
        <v>2012</v>
      </c>
      <c r="C173" t="s">
        <v>243</v>
      </c>
      <c r="D173">
        <v>7.9</v>
      </c>
      <c r="E173" s="4">
        <v>127</v>
      </c>
      <c r="F173" s="8">
        <v>124.99</v>
      </c>
      <c r="G173" s="5">
        <v>609016565</v>
      </c>
      <c r="H173" s="7" t="s">
        <v>349</v>
      </c>
      <c r="I173">
        <v>627590</v>
      </c>
      <c r="J173" t="s">
        <v>444</v>
      </c>
    </row>
    <row r="174" spans="1:10" x14ac:dyDescent="0.3">
      <c r="A174" t="s">
        <v>445</v>
      </c>
      <c r="B174">
        <v>2017</v>
      </c>
      <c r="C174" t="s">
        <v>22</v>
      </c>
      <c r="D174">
        <v>5.2</v>
      </c>
      <c r="E174" s="4">
        <v>154</v>
      </c>
      <c r="F174" s="8">
        <v>130.16999999999999</v>
      </c>
      <c r="G174" s="5">
        <v>605425157</v>
      </c>
      <c r="H174" s="7" t="s">
        <v>446</v>
      </c>
      <c r="I174">
        <v>151757</v>
      </c>
      <c r="J174" t="s">
        <v>447</v>
      </c>
    </row>
    <row r="175" spans="1:10" x14ac:dyDescent="0.3">
      <c r="A175" t="s">
        <v>448</v>
      </c>
      <c r="B175">
        <v>2008</v>
      </c>
      <c r="C175" t="s">
        <v>46</v>
      </c>
      <c r="D175">
        <v>6.6</v>
      </c>
      <c r="E175" s="4">
        <v>89</v>
      </c>
      <c r="F175" s="8">
        <v>180.01</v>
      </c>
      <c r="G175" s="5">
        <v>603900354</v>
      </c>
      <c r="H175" s="7" t="s">
        <v>216</v>
      </c>
      <c r="I175">
        <v>227701</v>
      </c>
      <c r="J175" t="s">
        <v>449</v>
      </c>
    </row>
    <row r="176" spans="1:10" x14ac:dyDescent="0.3">
      <c r="A176" t="s">
        <v>450</v>
      </c>
      <c r="B176">
        <v>2005</v>
      </c>
      <c r="C176" t="s">
        <v>22</v>
      </c>
      <c r="D176">
        <v>6.5</v>
      </c>
      <c r="E176" s="4">
        <v>116</v>
      </c>
      <c r="F176" s="8">
        <v>234.28</v>
      </c>
      <c r="G176" s="5">
        <v>603873119</v>
      </c>
      <c r="H176" s="7" t="s">
        <v>208</v>
      </c>
      <c r="I176">
        <v>448458</v>
      </c>
      <c r="J176" t="s">
        <v>451</v>
      </c>
    </row>
    <row r="177" spans="1:10" x14ac:dyDescent="0.3">
      <c r="A177" t="s">
        <v>452</v>
      </c>
      <c r="B177">
        <v>2010</v>
      </c>
      <c r="C177" t="s">
        <v>46</v>
      </c>
      <c r="D177">
        <v>7.7</v>
      </c>
      <c r="E177" s="4">
        <v>100</v>
      </c>
      <c r="F177" s="8">
        <v>200.82</v>
      </c>
      <c r="G177" s="5">
        <v>592462816</v>
      </c>
      <c r="H177" s="7" t="s">
        <v>29</v>
      </c>
      <c r="I177">
        <v>450996</v>
      </c>
      <c r="J177" t="s">
        <v>453</v>
      </c>
    </row>
    <row r="178" spans="1:10" x14ac:dyDescent="0.3">
      <c r="A178" t="s">
        <v>454</v>
      </c>
      <c r="B178">
        <v>2008</v>
      </c>
      <c r="C178" t="s">
        <v>100</v>
      </c>
      <c r="D178">
        <v>6.6</v>
      </c>
      <c r="E178" s="4">
        <v>106</v>
      </c>
      <c r="F178" s="8">
        <v>168.37</v>
      </c>
      <c r="G178" s="5">
        <v>589580482</v>
      </c>
      <c r="H178" s="7" t="s">
        <v>148</v>
      </c>
      <c r="I178">
        <v>448087</v>
      </c>
      <c r="J178" t="s">
        <v>455</v>
      </c>
    </row>
    <row r="179" spans="1:10" x14ac:dyDescent="0.3">
      <c r="A179" t="s">
        <v>456</v>
      </c>
      <c r="B179">
        <v>1997</v>
      </c>
      <c r="C179" t="s">
        <v>164</v>
      </c>
      <c r="D179">
        <v>7.3</v>
      </c>
      <c r="E179" s="4">
        <v>98</v>
      </c>
      <c r="F179" s="8">
        <v>250.69</v>
      </c>
      <c r="G179" s="5">
        <v>589390539</v>
      </c>
      <c r="H179" s="7" t="s">
        <v>29</v>
      </c>
      <c r="I179">
        <v>566157</v>
      </c>
      <c r="J179" t="s">
        <v>457</v>
      </c>
    </row>
    <row r="180" spans="1:10" x14ac:dyDescent="0.3">
      <c r="A180" t="s">
        <v>458</v>
      </c>
      <c r="B180">
        <v>2013</v>
      </c>
      <c r="C180" t="s">
        <v>46</v>
      </c>
      <c r="D180">
        <v>7.2</v>
      </c>
      <c r="E180" s="4">
        <v>98</v>
      </c>
      <c r="F180" s="8">
        <v>187.17</v>
      </c>
      <c r="G180" s="5">
        <v>587235983</v>
      </c>
      <c r="H180" s="7" t="s">
        <v>36</v>
      </c>
      <c r="I180">
        <v>214963</v>
      </c>
      <c r="J180" t="s">
        <v>459</v>
      </c>
    </row>
    <row r="181" spans="1:10" x14ac:dyDescent="0.3">
      <c r="A181" t="s">
        <v>460</v>
      </c>
      <c r="B181">
        <v>2011</v>
      </c>
      <c r="C181" t="s">
        <v>461</v>
      </c>
      <c r="D181">
        <v>6.4</v>
      </c>
      <c r="E181" s="4">
        <v>102</v>
      </c>
      <c r="F181" s="8">
        <v>254.46</v>
      </c>
      <c r="G181" s="5">
        <v>586764305</v>
      </c>
      <c r="H181" s="7" t="s">
        <v>219</v>
      </c>
      <c r="I181">
        <v>499126</v>
      </c>
      <c r="J181" t="s">
        <v>462</v>
      </c>
    </row>
    <row r="182" spans="1:10" x14ac:dyDescent="0.3">
      <c r="A182" t="s">
        <v>463</v>
      </c>
      <c r="B182">
        <v>2008</v>
      </c>
      <c r="C182" t="s">
        <v>22</v>
      </c>
      <c r="D182">
        <v>7.9</v>
      </c>
      <c r="E182" s="4">
        <v>126</v>
      </c>
      <c r="F182" s="8">
        <v>318.41000000000003</v>
      </c>
      <c r="G182" s="5">
        <v>585796247</v>
      </c>
      <c r="H182" s="7" t="s">
        <v>349</v>
      </c>
      <c r="I182">
        <v>1050497</v>
      </c>
      <c r="J182" t="s">
        <v>464</v>
      </c>
    </row>
    <row r="183" spans="1:10" x14ac:dyDescent="0.3">
      <c r="A183" t="s">
        <v>465</v>
      </c>
      <c r="B183">
        <v>2007</v>
      </c>
      <c r="C183" t="s">
        <v>430</v>
      </c>
      <c r="D183">
        <v>7.2</v>
      </c>
      <c r="E183" s="4">
        <v>101</v>
      </c>
      <c r="F183" s="8">
        <v>256.39</v>
      </c>
      <c r="G183" s="5">
        <v>585410052</v>
      </c>
      <c r="H183" s="7" t="s">
        <v>72</v>
      </c>
      <c r="I183">
        <v>753604</v>
      </c>
      <c r="J183" t="s">
        <v>466</v>
      </c>
    </row>
    <row r="184" spans="1:10" x14ac:dyDescent="0.3">
      <c r="A184" t="s">
        <v>467</v>
      </c>
      <c r="B184">
        <v>2018</v>
      </c>
      <c r="C184" t="s">
        <v>22</v>
      </c>
      <c r="D184">
        <v>7.4</v>
      </c>
      <c r="E184" s="4">
        <v>140</v>
      </c>
      <c r="F184" s="8">
        <v>137.69</v>
      </c>
      <c r="G184" s="5">
        <v>582918849</v>
      </c>
      <c r="H184" s="7" t="s">
        <v>47</v>
      </c>
      <c r="I184">
        <v>432747</v>
      </c>
      <c r="J184" t="s">
        <v>468</v>
      </c>
    </row>
    <row r="185" spans="1:10" x14ac:dyDescent="0.3">
      <c r="A185" t="s">
        <v>469</v>
      </c>
      <c r="B185">
        <v>2001</v>
      </c>
      <c r="C185" t="s">
        <v>46</v>
      </c>
      <c r="D185">
        <v>8.1</v>
      </c>
      <c r="E185" s="4">
        <v>92</v>
      </c>
      <c r="F185" s="8">
        <v>289.92</v>
      </c>
      <c r="G185" s="5">
        <v>579707738</v>
      </c>
      <c r="H185" s="7" t="s">
        <v>349</v>
      </c>
      <c r="I185">
        <v>902358</v>
      </c>
      <c r="J185" t="s">
        <v>470</v>
      </c>
    </row>
    <row r="186" spans="1:10" x14ac:dyDescent="0.3">
      <c r="A186" t="s">
        <v>471</v>
      </c>
      <c r="B186">
        <v>2018</v>
      </c>
      <c r="C186" t="s">
        <v>472</v>
      </c>
      <c r="D186">
        <v>6.6</v>
      </c>
      <c r="E186" s="4">
        <v>142</v>
      </c>
      <c r="F186" s="8">
        <v>1.54</v>
      </c>
      <c r="G186" s="5">
        <v>579330426</v>
      </c>
      <c r="H186" s="7" t="s">
        <v>51</v>
      </c>
      <c r="I186">
        <v>7281</v>
      </c>
      <c r="J186" t="s">
        <v>473</v>
      </c>
    </row>
    <row r="187" spans="1:10" x14ac:dyDescent="0.3">
      <c r="A187" t="s">
        <v>474</v>
      </c>
      <c r="B187">
        <v>2006</v>
      </c>
      <c r="C187" t="s">
        <v>127</v>
      </c>
      <c r="D187">
        <v>6.4</v>
      </c>
      <c r="E187" s="4">
        <v>108</v>
      </c>
      <c r="F187" s="8">
        <v>250.86</v>
      </c>
      <c r="G187" s="5">
        <v>574481229</v>
      </c>
      <c r="H187" s="7" t="s">
        <v>475</v>
      </c>
      <c r="I187">
        <v>347133</v>
      </c>
      <c r="J187" t="s">
        <v>476</v>
      </c>
    </row>
    <row r="188" spans="1:10" x14ac:dyDescent="0.3">
      <c r="A188" t="s">
        <v>477</v>
      </c>
      <c r="B188">
        <v>2015</v>
      </c>
      <c r="C188" t="s">
        <v>478</v>
      </c>
      <c r="D188">
        <v>4.0999999999999996</v>
      </c>
      <c r="E188" s="4">
        <v>125</v>
      </c>
      <c r="F188" s="8">
        <v>166.17</v>
      </c>
      <c r="G188" s="5">
        <v>569651467</v>
      </c>
      <c r="H188" s="7" t="s">
        <v>301</v>
      </c>
      <c r="I188">
        <v>320016</v>
      </c>
      <c r="J188" t="s">
        <v>479</v>
      </c>
    </row>
    <row r="189" spans="1:10" x14ac:dyDescent="0.3">
      <c r="A189" t="s">
        <v>480</v>
      </c>
      <c r="B189">
        <v>2017</v>
      </c>
      <c r="C189" t="s">
        <v>10</v>
      </c>
      <c r="D189">
        <v>6.6</v>
      </c>
      <c r="E189" s="4">
        <v>118</v>
      </c>
      <c r="F189" s="8">
        <v>168.05</v>
      </c>
      <c r="G189" s="5">
        <v>566652812</v>
      </c>
      <c r="H189" s="7" t="s">
        <v>81</v>
      </c>
      <c r="I189">
        <v>318423</v>
      </c>
      <c r="J189" t="s">
        <v>481</v>
      </c>
    </row>
    <row r="190" spans="1:10" x14ac:dyDescent="0.3">
      <c r="A190" t="s">
        <v>482</v>
      </c>
      <c r="B190">
        <v>2011</v>
      </c>
      <c r="C190" t="s">
        <v>46</v>
      </c>
      <c r="D190">
        <v>5.4</v>
      </c>
      <c r="E190" s="4">
        <v>103</v>
      </c>
      <c r="F190" s="8">
        <v>142.61000000000001</v>
      </c>
      <c r="G190" s="5">
        <v>563749323</v>
      </c>
      <c r="H190" s="7" t="s">
        <v>483</v>
      </c>
      <c r="I190">
        <v>90823</v>
      </c>
      <c r="J190" t="s">
        <v>484</v>
      </c>
    </row>
    <row r="191" spans="1:10" x14ac:dyDescent="0.3">
      <c r="A191" t="s">
        <v>485</v>
      </c>
      <c r="B191">
        <v>2011</v>
      </c>
      <c r="C191" t="s">
        <v>46</v>
      </c>
      <c r="D191">
        <v>6.2</v>
      </c>
      <c r="E191" s="4">
        <v>106</v>
      </c>
      <c r="F191" s="8">
        <v>191.45</v>
      </c>
      <c r="G191" s="5">
        <v>559852396</v>
      </c>
      <c r="H191" s="7" t="s">
        <v>314</v>
      </c>
      <c r="I191">
        <v>189937</v>
      </c>
      <c r="J191" t="s">
        <v>486</v>
      </c>
    </row>
    <row r="192" spans="1:10" x14ac:dyDescent="0.3">
      <c r="A192" t="s">
        <v>487</v>
      </c>
      <c r="B192">
        <v>2005</v>
      </c>
      <c r="C192" t="s">
        <v>14</v>
      </c>
      <c r="D192">
        <v>7.2</v>
      </c>
      <c r="E192" s="4">
        <v>187</v>
      </c>
      <c r="F192" s="8">
        <v>218.08</v>
      </c>
      <c r="G192" s="5">
        <v>556906378</v>
      </c>
      <c r="H192" s="7" t="s">
        <v>101</v>
      </c>
      <c r="I192">
        <v>422691</v>
      </c>
      <c r="J192" t="s">
        <v>488</v>
      </c>
    </row>
    <row r="193" spans="1:10" x14ac:dyDescent="0.3">
      <c r="A193" t="s">
        <v>489</v>
      </c>
      <c r="B193">
        <v>2011</v>
      </c>
      <c r="C193" t="s">
        <v>46</v>
      </c>
      <c r="D193">
        <v>6.6</v>
      </c>
      <c r="E193" s="4">
        <v>90</v>
      </c>
      <c r="F193" s="8">
        <v>149.26</v>
      </c>
      <c r="G193" s="5">
        <v>554987477</v>
      </c>
      <c r="H193" s="7" t="s">
        <v>72</v>
      </c>
      <c r="I193">
        <v>159431</v>
      </c>
      <c r="J193" t="s">
        <v>490</v>
      </c>
    </row>
    <row r="194" spans="1:10" x14ac:dyDescent="0.3">
      <c r="A194" t="s">
        <v>491</v>
      </c>
      <c r="B194">
        <v>2016</v>
      </c>
      <c r="C194" t="s">
        <v>492</v>
      </c>
      <c r="D194">
        <v>6.2</v>
      </c>
      <c r="E194" s="4">
        <v>94</v>
      </c>
      <c r="F194" s="8">
        <v>3.23</v>
      </c>
      <c r="G194" s="5">
        <v>553810228</v>
      </c>
      <c r="H194" s="7" t="s">
        <v>39</v>
      </c>
      <c r="I194">
        <v>9374</v>
      </c>
      <c r="J194" t="s">
        <v>493</v>
      </c>
    </row>
    <row r="195" spans="1:10" x14ac:dyDescent="0.3">
      <c r="A195" t="s">
        <v>494</v>
      </c>
      <c r="B195">
        <v>1998</v>
      </c>
      <c r="C195" t="s">
        <v>22</v>
      </c>
      <c r="D195">
        <v>6.7</v>
      </c>
      <c r="E195" s="4">
        <v>151</v>
      </c>
      <c r="F195" s="8">
        <v>201.57</v>
      </c>
      <c r="G195" s="5">
        <v>553709788</v>
      </c>
      <c r="H195" s="7" t="s">
        <v>97</v>
      </c>
      <c r="I195">
        <v>425532</v>
      </c>
      <c r="J195" t="s">
        <v>495</v>
      </c>
    </row>
    <row r="196" spans="1:10" x14ac:dyDescent="0.3">
      <c r="A196" t="s">
        <v>496</v>
      </c>
      <c r="B196">
        <v>2004</v>
      </c>
      <c r="C196" t="s">
        <v>22</v>
      </c>
      <c r="D196">
        <v>6.4</v>
      </c>
      <c r="E196" s="4">
        <v>124</v>
      </c>
      <c r="F196" s="8">
        <v>186.74</v>
      </c>
      <c r="G196" s="5">
        <v>552639571</v>
      </c>
      <c r="H196" s="7" t="s">
        <v>438</v>
      </c>
      <c r="I196">
        <v>447826</v>
      </c>
      <c r="J196" t="s">
        <v>497</v>
      </c>
    </row>
    <row r="197" spans="1:10" x14ac:dyDescent="0.3">
      <c r="A197" t="s">
        <v>498</v>
      </c>
      <c r="B197">
        <v>2012</v>
      </c>
      <c r="C197" t="s">
        <v>461</v>
      </c>
      <c r="D197">
        <v>6.9</v>
      </c>
      <c r="E197" s="4">
        <v>106</v>
      </c>
      <c r="F197" s="8">
        <v>218.82</v>
      </c>
      <c r="G197" s="5">
        <v>549368315</v>
      </c>
      <c r="H197" s="7" t="s">
        <v>81</v>
      </c>
      <c r="I197">
        <v>612897</v>
      </c>
      <c r="J197" t="s">
        <v>499</v>
      </c>
    </row>
    <row r="198" spans="1:10" x14ac:dyDescent="0.3">
      <c r="A198" t="s">
        <v>500</v>
      </c>
      <c r="B198">
        <v>2014</v>
      </c>
      <c r="C198" t="s">
        <v>501</v>
      </c>
      <c r="D198">
        <v>7.3</v>
      </c>
      <c r="E198" s="4">
        <v>133</v>
      </c>
      <c r="F198" s="8">
        <v>350.13</v>
      </c>
      <c r="G198" s="5">
        <v>547459020</v>
      </c>
      <c r="H198" s="7" t="s">
        <v>297</v>
      </c>
      <c r="I198">
        <v>486028</v>
      </c>
      <c r="J198" t="s">
        <v>502</v>
      </c>
    </row>
    <row r="199" spans="1:10" x14ac:dyDescent="0.3">
      <c r="A199" t="s">
        <v>503</v>
      </c>
      <c r="B199">
        <v>2000</v>
      </c>
      <c r="C199" t="s">
        <v>100</v>
      </c>
      <c r="D199">
        <v>6.1</v>
      </c>
      <c r="E199" s="4">
        <v>123</v>
      </c>
      <c r="F199" s="8">
        <v>215.41</v>
      </c>
      <c r="G199" s="5">
        <v>546388108</v>
      </c>
      <c r="H199" s="7" t="s">
        <v>32</v>
      </c>
      <c r="I199">
        <v>342535</v>
      </c>
      <c r="J199" t="s">
        <v>504</v>
      </c>
    </row>
    <row r="200" spans="1:10" x14ac:dyDescent="0.3">
      <c r="A200" t="s">
        <v>505</v>
      </c>
      <c r="B200">
        <v>2018</v>
      </c>
      <c r="C200" t="s">
        <v>506</v>
      </c>
      <c r="D200">
        <v>6.1</v>
      </c>
      <c r="E200" s="4">
        <v>121</v>
      </c>
      <c r="F200" s="8">
        <v>1.98</v>
      </c>
      <c r="G200" s="5">
        <v>544185156</v>
      </c>
      <c r="H200" s="7" t="s">
        <v>475</v>
      </c>
      <c r="I200">
        <v>2693</v>
      </c>
      <c r="J200" t="s">
        <v>507</v>
      </c>
    </row>
    <row r="201" spans="1:10" x14ac:dyDescent="0.3">
      <c r="A201" t="s">
        <v>508</v>
      </c>
      <c r="B201">
        <v>2016</v>
      </c>
      <c r="C201" t="s">
        <v>22</v>
      </c>
      <c r="D201">
        <v>6.9</v>
      </c>
      <c r="E201" s="4">
        <v>144</v>
      </c>
      <c r="F201" s="8">
        <v>155.44</v>
      </c>
      <c r="G201" s="5">
        <v>543934105</v>
      </c>
      <c r="H201" s="7" t="s">
        <v>244</v>
      </c>
      <c r="I201">
        <v>433669</v>
      </c>
      <c r="J201" t="s">
        <v>509</v>
      </c>
    </row>
    <row r="202" spans="1:10" x14ac:dyDescent="0.3">
      <c r="A202" t="s">
        <v>510</v>
      </c>
      <c r="B202">
        <v>2011</v>
      </c>
      <c r="C202" t="s">
        <v>511</v>
      </c>
      <c r="D202">
        <v>7.4</v>
      </c>
      <c r="E202" s="4">
        <v>129</v>
      </c>
      <c r="F202" s="8">
        <v>186.85</v>
      </c>
      <c r="G202" s="5">
        <v>543848418</v>
      </c>
      <c r="H202" s="7" t="s">
        <v>475</v>
      </c>
      <c r="I202">
        <v>453910</v>
      </c>
      <c r="J202" t="s">
        <v>512</v>
      </c>
    </row>
    <row r="203" spans="1:10" x14ac:dyDescent="0.3">
      <c r="A203" t="s">
        <v>513</v>
      </c>
      <c r="B203">
        <v>2010</v>
      </c>
      <c r="C203" t="s">
        <v>46</v>
      </c>
      <c r="D203">
        <v>7.6</v>
      </c>
      <c r="E203" s="4">
        <v>95</v>
      </c>
      <c r="F203" s="8">
        <v>251.51</v>
      </c>
      <c r="G203" s="5">
        <v>543157985</v>
      </c>
      <c r="H203" s="7" t="s">
        <v>297</v>
      </c>
      <c r="I203">
        <v>545549</v>
      </c>
      <c r="J203" t="s">
        <v>514</v>
      </c>
    </row>
    <row r="204" spans="1:10" x14ac:dyDescent="0.3">
      <c r="A204" t="s">
        <v>515</v>
      </c>
      <c r="B204">
        <v>2015</v>
      </c>
      <c r="C204" t="s">
        <v>161</v>
      </c>
      <c r="D204">
        <v>6.9</v>
      </c>
      <c r="E204" s="4">
        <v>105</v>
      </c>
      <c r="F204" s="8">
        <v>201.15</v>
      </c>
      <c r="G204" s="5">
        <v>542358331</v>
      </c>
      <c r="H204" s="7" t="s">
        <v>43</v>
      </c>
      <c r="I204">
        <v>177525</v>
      </c>
      <c r="J204" t="s">
        <v>516</v>
      </c>
    </row>
    <row r="205" spans="1:10" x14ac:dyDescent="0.3">
      <c r="A205" t="s">
        <v>517</v>
      </c>
      <c r="B205">
        <v>2005</v>
      </c>
      <c r="C205" t="s">
        <v>46</v>
      </c>
      <c r="D205">
        <v>6.9</v>
      </c>
      <c r="E205" s="4">
        <v>86</v>
      </c>
      <c r="F205" s="8">
        <v>193.6</v>
      </c>
      <c r="G205" s="5">
        <v>542063846</v>
      </c>
      <c r="H205" s="7" t="s">
        <v>314</v>
      </c>
      <c r="I205">
        <v>402909</v>
      </c>
      <c r="J205" t="s">
        <v>518</v>
      </c>
    </row>
    <row r="206" spans="1:10" x14ac:dyDescent="0.3">
      <c r="A206" t="s">
        <v>519</v>
      </c>
      <c r="B206">
        <v>2013</v>
      </c>
      <c r="C206" t="s">
        <v>520</v>
      </c>
      <c r="D206">
        <v>7</v>
      </c>
      <c r="E206" s="4">
        <v>116</v>
      </c>
      <c r="F206" s="8">
        <v>202.36</v>
      </c>
      <c r="G206" s="5">
        <v>540455876</v>
      </c>
      <c r="H206" s="7" t="s">
        <v>211</v>
      </c>
      <c r="I206">
        <v>662743</v>
      </c>
      <c r="J206" t="s">
        <v>521</v>
      </c>
    </row>
    <row r="207" spans="1:10" x14ac:dyDescent="0.3">
      <c r="A207" t="s">
        <v>522</v>
      </c>
      <c r="B207">
        <v>2012</v>
      </c>
      <c r="C207" t="s">
        <v>46</v>
      </c>
      <c r="D207">
        <v>7.1</v>
      </c>
      <c r="E207" s="4">
        <v>93</v>
      </c>
      <c r="F207" s="8">
        <v>237.28</v>
      </c>
      <c r="G207" s="5">
        <v>538983207</v>
      </c>
      <c r="H207" s="7" t="s">
        <v>39</v>
      </c>
      <c r="I207">
        <v>410413</v>
      </c>
      <c r="J207" t="s">
        <v>523</v>
      </c>
    </row>
    <row r="208" spans="1:10" x14ac:dyDescent="0.3">
      <c r="A208" t="s">
        <v>524</v>
      </c>
      <c r="B208">
        <v>1980</v>
      </c>
      <c r="C208" t="s">
        <v>10</v>
      </c>
      <c r="D208">
        <v>8.6999999999999993</v>
      </c>
      <c r="E208" s="4">
        <v>124</v>
      </c>
      <c r="F208" s="8">
        <v>290.48</v>
      </c>
      <c r="G208" s="5">
        <v>538375067</v>
      </c>
      <c r="H208" s="7" t="s">
        <v>264</v>
      </c>
      <c r="I208">
        <v>1280836</v>
      </c>
      <c r="J208" t="s">
        <v>525</v>
      </c>
    </row>
    <row r="209" spans="1:10" x14ac:dyDescent="0.3">
      <c r="A209" t="s">
        <v>526</v>
      </c>
      <c r="B209">
        <v>2007</v>
      </c>
      <c r="C209" t="s">
        <v>46</v>
      </c>
      <c r="D209">
        <v>7.3</v>
      </c>
      <c r="E209" s="4">
        <v>87</v>
      </c>
      <c r="F209" s="8">
        <v>183.14</v>
      </c>
      <c r="G209" s="5">
        <v>536414293</v>
      </c>
      <c r="H209" s="7" t="s">
        <v>23</v>
      </c>
      <c r="I209">
        <v>330377</v>
      </c>
      <c r="J209" t="s">
        <v>527</v>
      </c>
    </row>
    <row r="210" spans="1:10" x14ac:dyDescent="0.3">
      <c r="A210" t="s">
        <v>528</v>
      </c>
      <c r="B210">
        <v>2015</v>
      </c>
      <c r="C210" t="s">
        <v>14</v>
      </c>
      <c r="D210">
        <v>8</v>
      </c>
      <c r="E210" s="4">
        <v>156</v>
      </c>
      <c r="F210" s="8">
        <v>183.64</v>
      </c>
      <c r="G210" s="5">
        <v>532950503</v>
      </c>
      <c r="H210" s="7" t="s">
        <v>226</v>
      </c>
      <c r="I210">
        <v>796927</v>
      </c>
      <c r="J210" t="s">
        <v>529</v>
      </c>
    </row>
    <row r="211" spans="1:10" x14ac:dyDescent="0.3">
      <c r="A211" t="s">
        <v>530</v>
      </c>
      <c r="B211">
        <v>2018</v>
      </c>
      <c r="C211" t="s">
        <v>531</v>
      </c>
      <c r="D211">
        <v>5.6</v>
      </c>
      <c r="E211" s="4">
        <v>113</v>
      </c>
      <c r="F211" s="8">
        <v>143.01</v>
      </c>
      <c r="G211" s="5">
        <v>530517320</v>
      </c>
      <c r="H211" s="7" t="s">
        <v>301</v>
      </c>
      <c r="I211">
        <v>171428</v>
      </c>
      <c r="J211" t="s">
        <v>532</v>
      </c>
    </row>
    <row r="212" spans="1:10" x14ac:dyDescent="0.3">
      <c r="A212" t="s">
        <v>533</v>
      </c>
      <c r="B212">
        <v>2018</v>
      </c>
      <c r="C212" t="s">
        <v>46</v>
      </c>
      <c r="D212">
        <v>7</v>
      </c>
      <c r="E212" s="4">
        <v>112</v>
      </c>
      <c r="F212" s="8">
        <v>201.09</v>
      </c>
      <c r="G212" s="5">
        <v>529323962</v>
      </c>
      <c r="H212" s="7" t="s">
        <v>29</v>
      </c>
      <c r="I212">
        <v>160624</v>
      </c>
      <c r="J212" t="s">
        <v>534</v>
      </c>
    </row>
    <row r="213" spans="1:10" x14ac:dyDescent="0.3">
      <c r="A213" t="s">
        <v>535</v>
      </c>
      <c r="B213">
        <v>2018</v>
      </c>
      <c r="C213" t="s">
        <v>46</v>
      </c>
      <c r="D213">
        <v>6.3</v>
      </c>
      <c r="E213" s="4">
        <v>97</v>
      </c>
      <c r="F213" s="8">
        <v>167.51</v>
      </c>
      <c r="G213" s="5">
        <v>528583774</v>
      </c>
      <c r="H213" s="7" t="s">
        <v>333</v>
      </c>
      <c r="I213">
        <v>74177</v>
      </c>
      <c r="J213" t="s">
        <v>536</v>
      </c>
    </row>
    <row r="214" spans="1:10" x14ac:dyDescent="0.3">
      <c r="A214" t="s">
        <v>537</v>
      </c>
      <c r="B214">
        <v>2017</v>
      </c>
      <c r="C214" t="s">
        <v>46</v>
      </c>
      <c r="D214">
        <v>6.3</v>
      </c>
      <c r="E214" s="4">
        <v>97</v>
      </c>
      <c r="F214" s="8">
        <v>175</v>
      </c>
      <c r="G214" s="5">
        <v>527965936</v>
      </c>
      <c r="H214" s="7" t="s">
        <v>169</v>
      </c>
      <c r="I214">
        <v>126991</v>
      </c>
      <c r="J214" t="s">
        <v>538</v>
      </c>
    </row>
    <row r="215" spans="1:10" x14ac:dyDescent="0.3">
      <c r="A215" t="s">
        <v>539</v>
      </c>
      <c r="B215">
        <v>2017</v>
      </c>
      <c r="C215" t="s">
        <v>193</v>
      </c>
      <c r="D215">
        <v>7.8</v>
      </c>
      <c r="E215" s="4">
        <v>106</v>
      </c>
      <c r="F215" s="8">
        <v>188.37</v>
      </c>
      <c r="G215" s="5">
        <v>527016307</v>
      </c>
      <c r="H215" s="7" t="s">
        <v>90</v>
      </c>
      <c r="I215">
        <v>650998</v>
      </c>
      <c r="J215" t="s">
        <v>540</v>
      </c>
    </row>
    <row r="216" spans="1:10" x14ac:dyDescent="0.3">
      <c r="A216" t="s">
        <v>541</v>
      </c>
      <c r="B216">
        <v>2014</v>
      </c>
      <c r="C216" t="s">
        <v>22</v>
      </c>
      <c r="D216">
        <v>6.4</v>
      </c>
      <c r="E216" s="4">
        <v>123</v>
      </c>
      <c r="F216" s="8">
        <v>200.68</v>
      </c>
      <c r="G216" s="5">
        <v>524976069</v>
      </c>
      <c r="H216" s="7" t="s">
        <v>81</v>
      </c>
      <c r="I216">
        <v>413560</v>
      </c>
      <c r="J216" t="s">
        <v>542</v>
      </c>
    </row>
    <row r="217" spans="1:10" x14ac:dyDescent="0.3">
      <c r="A217" t="s">
        <v>543</v>
      </c>
      <c r="B217">
        <v>2019</v>
      </c>
      <c r="C217" t="s">
        <v>75</v>
      </c>
      <c r="D217">
        <v>7.4</v>
      </c>
      <c r="E217" s="4">
        <v>104</v>
      </c>
      <c r="F217" s="8">
        <v>160.80000000000001</v>
      </c>
      <c r="G217" s="5">
        <v>524580403</v>
      </c>
      <c r="H217" s="7" t="s">
        <v>29</v>
      </c>
      <c r="I217">
        <v>128488</v>
      </c>
      <c r="J217" t="s">
        <v>544</v>
      </c>
    </row>
    <row r="218" spans="1:10" x14ac:dyDescent="0.3">
      <c r="A218" t="s">
        <v>545</v>
      </c>
      <c r="B218">
        <v>2009</v>
      </c>
      <c r="C218" t="s">
        <v>511</v>
      </c>
      <c r="D218">
        <v>7.6</v>
      </c>
      <c r="E218" s="4">
        <v>128</v>
      </c>
      <c r="F218" s="8">
        <v>209.03</v>
      </c>
      <c r="G218" s="5">
        <v>524028679</v>
      </c>
      <c r="H218" s="7" t="s">
        <v>314</v>
      </c>
      <c r="I218">
        <v>631723</v>
      </c>
      <c r="J218" t="s">
        <v>546</v>
      </c>
    </row>
    <row r="219" spans="1:10" x14ac:dyDescent="0.3">
      <c r="A219" t="s">
        <v>547</v>
      </c>
      <c r="B219">
        <v>2004</v>
      </c>
      <c r="C219" t="s">
        <v>251</v>
      </c>
      <c r="D219">
        <v>6.3</v>
      </c>
      <c r="E219" s="4">
        <v>115</v>
      </c>
      <c r="F219" s="8">
        <v>279.26</v>
      </c>
      <c r="G219" s="5">
        <v>522657936</v>
      </c>
      <c r="H219" s="7" t="s">
        <v>548</v>
      </c>
      <c r="I219">
        <v>271402</v>
      </c>
      <c r="J219" t="s">
        <v>549</v>
      </c>
    </row>
    <row r="220" spans="1:10" x14ac:dyDescent="0.3">
      <c r="A220" t="s">
        <v>550</v>
      </c>
      <c r="B220">
        <v>2008</v>
      </c>
      <c r="C220" t="s">
        <v>551</v>
      </c>
      <c r="D220">
        <v>8.4</v>
      </c>
      <c r="E220" s="4">
        <v>98</v>
      </c>
      <c r="F220" s="8">
        <v>223.81</v>
      </c>
      <c r="G220" s="5">
        <v>521311890</v>
      </c>
      <c r="H220" s="7" t="s">
        <v>552</v>
      </c>
      <c r="I220">
        <v>1106841</v>
      </c>
      <c r="J220" t="s">
        <v>553</v>
      </c>
    </row>
    <row r="221" spans="1:10" x14ac:dyDescent="0.3">
      <c r="A221" t="s">
        <v>554</v>
      </c>
      <c r="B221">
        <v>2016</v>
      </c>
      <c r="C221" t="s">
        <v>75</v>
      </c>
      <c r="D221">
        <v>7.1</v>
      </c>
      <c r="E221" s="4">
        <v>95</v>
      </c>
      <c r="F221" s="8">
        <v>143.53</v>
      </c>
      <c r="G221" s="5">
        <v>521170825</v>
      </c>
      <c r="H221" s="7" t="s">
        <v>54</v>
      </c>
      <c r="I221">
        <v>158944</v>
      </c>
      <c r="J221" t="s">
        <v>555</v>
      </c>
    </row>
    <row r="222" spans="1:10" x14ac:dyDescent="0.3">
      <c r="A222" t="s">
        <v>556</v>
      </c>
      <c r="B222">
        <v>1991</v>
      </c>
      <c r="C222" t="s">
        <v>328</v>
      </c>
      <c r="D222">
        <v>8.6</v>
      </c>
      <c r="E222" s="4">
        <v>137</v>
      </c>
      <c r="F222" s="8">
        <v>204.84</v>
      </c>
      <c r="G222" s="5">
        <v>520881154</v>
      </c>
      <c r="H222" s="7" t="s">
        <v>19</v>
      </c>
      <c r="I222">
        <v>1089869</v>
      </c>
      <c r="J222" t="s">
        <v>557</v>
      </c>
    </row>
    <row r="223" spans="1:10" x14ac:dyDescent="0.3">
      <c r="A223" t="s">
        <v>558</v>
      </c>
      <c r="B223">
        <v>2015</v>
      </c>
      <c r="C223" t="s">
        <v>164</v>
      </c>
      <c r="D223">
        <v>7.3</v>
      </c>
      <c r="E223" s="4">
        <v>117</v>
      </c>
      <c r="F223" s="8">
        <v>180.2</v>
      </c>
      <c r="G223" s="5">
        <v>519311965</v>
      </c>
      <c r="H223" s="7" t="s">
        <v>47</v>
      </c>
      <c r="I223">
        <v>660728</v>
      </c>
      <c r="J223" t="s">
        <v>559</v>
      </c>
    </row>
    <row r="224" spans="1:10" x14ac:dyDescent="0.3">
      <c r="A224" t="s">
        <v>560</v>
      </c>
      <c r="B224">
        <v>2018</v>
      </c>
      <c r="C224" t="s">
        <v>404</v>
      </c>
      <c r="D224">
        <v>6.3</v>
      </c>
      <c r="E224" s="4">
        <v>85</v>
      </c>
      <c r="F224" s="8">
        <v>270.62</v>
      </c>
      <c r="G224" s="5">
        <v>512858819</v>
      </c>
      <c r="H224" s="7" t="s">
        <v>67</v>
      </c>
      <c r="I224">
        <v>70213</v>
      </c>
      <c r="J224" t="s">
        <v>561</v>
      </c>
    </row>
    <row r="225" spans="1:10" x14ac:dyDescent="0.3">
      <c r="A225" t="s">
        <v>562</v>
      </c>
      <c r="B225">
        <v>2021</v>
      </c>
      <c r="C225" t="s">
        <v>22</v>
      </c>
      <c r="D225">
        <v>5.9</v>
      </c>
      <c r="E225" s="4">
        <v>97</v>
      </c>
      <c r="F225" s="8">
        <v>213.55</v>
      </c>
      <c r="G225" s="5">
        <v>506863592</v>
      </c>
      <c r="H225" s="7" t="s">
        <v>133</v>
      </c>
      <c r="I225">
        <v>220241</v>
      </c>
      <c r="J225" t="s">
        <v>563</v>
      </c>
    </row>
    <row r="226" spans="1:10" x14ac:dyDescent="0.3">
      <c r="A226" t="s">
        <v>564</v>
      </c>
      <c r="B226">
        <v>1990</v>
      </c>
      <c r="C226" t="s">
        <v>565</v>
      </c>
      <c r="D226">
        <v>7.1</v>
      </c>
      <c r="E226" s="4">
        <v>127</v>
      </c>
      <c r="F226" s="8">
        <v>217.63</v>
      </c>
      <c r="G226" s="5">
        <v>505703557</v>
      </c>
      <c r="H226" s="7" t="s">
        <v>244</v>
      </c>
      <c r="I226">
        <v>217251</v>
      </c>
      <c r="J226" t="s">
        <v>566</v>
      </c>
    </row>
    <row r="227" spans="1:10" x14ac:dyDescent="0.3">
      <c r="A227" t="s">
        <v>126</v>
      </c>
      <c r="B227">
        <v>1992</v>
      </c>
      <c r="C227" t="s">
        <v>46</v>
      </c>
      <c r="D227">
        <v>8</v>
      </c>
      <c r="E227" s="4">
        <v>90</v>
      </c>
      <c r="F227" s="8">
        <v>217.35</v>
      </c>
      <c r="G227" s="5">
        <v>504050219</v>
      </c>
      <c r="H227" s="7" t="s">
        <v>274</v>
      </c>
      <c r="I227">
        <v>416811</v>
      </c>
      <c r="J227" t="s">
        <v>567</v>
      </c>
    </row>
    <row r="228" spans="1:10" x14ac:dyDescent="0.3">
      <c r="A228" t="s">
        <v>568</v>
      </c>
      <c r="B228">
        <v>2014</v>
      </c>
      <c r="C228" t="s">
        <v>46</v>
      </c>
      <c r="D228">
        <v>6.3</v>
      </c>
      <c r="E228" s="4">
        <v>101</v>
      </c>
      <c r="F228" s="8">
        <v>131.54</v>
      </c>
      <c r="G228" s="5">
        <v>498781117</v>
      </c>
      <c r="H228" s="7" t="s">
        <v>133</v>
      </c>
      <c r="I228">
        <v>90925</v>
      </c>
      <c r="J228" t="s">
        <v>569</v>
      </c>
    </row>
    <row r="229" spans="1:10" x14ac:dyDescent="0.3">
      <c r="A229" t="s">
        <v>570</v>
      </c>
      <c r="B229">
        <v>2004</v>
      </c>
      <c r="C229" t="s">
        <v>571</v>
      </c>
      <c r="D229">
        <v>7.3</v>
      </c>
      <c r="E229" s="4">
        <v>163</v>
      </c>
      <c r="F229" s="8">
        <v>133.38</v>
      </c>
      <c r="G229" s="5">
        <v>497409852</v>
      </c>
      <c r="H229" s="7" t="s">
        <v>78</v>
      </c>
      <c r="I229">
        <v>533295</v>
      </c>
      <c r="J229" t="s">
        <v>572</v>
      </c>
    </row>
    <row r="230" spans="1:10" x14ac:dyDescent="0.3">
      <c r="A230" t="s">
        <v>573</v>
      </c>
      <c r="B230">
        <v>1999</v>
      </c>
      <c r="C230" t="s">
        <v>46</v>
      </c>
      <c r="D230">
        <v>7.9</v>
      </c>
      <c r="E230" s="4">
        <v>92</v>
      </c>
      <c r="F230" s="8">
        <v>245.85</v>
      </c>
      <c r="G230" s="5">
        <v>497375381</v>
      </c>
      <c r="H230" s="7" t="s">
        <v>57</v>
      </c>
      <c r="I230">
        <v>578177</v>
      </c>
      <c r="J230" t="s">
        <v>574</v>
      </c>
    </row>
    <row r="231" spans="1:10" x14ac:dyDescent="0.3">
      <c r="A231" t="s">
        <v>575</v>
      </c>
      <c r="B231">
        <v>2010</v>
      </c>
      <c r="C231" t="s">
        <v>75</v>
      </c>
      <c r="D231">
        <v>8.1</v>
      </c>
      <c r="E231" s="4">
        <v>98</v>
      </c>
      <c r="F231" s="8">
        <v>217.58</v>
      </c>
      <c r="G231" s="5">
        <v>494879471</v>
      </c>
      <c r="H231" s="7" t="s">
        <v>19</v>
      </c>
      <c r="I231">
        <v>735267</v>
      </c>
      <c r="J231" t="s">
        <v>576</v>
      </c>
    </row>
    <row r="232" spans="1:10" x14ac:dyDescent="0.3">
      <c r="A232" t="s">
        <v>577</v>
      </c>
      <c r="B232">
        <v>1996</v>
      </c>
      <c r="C232" t="s">
        <v>100</v>
      </c>
      <c r="D232">
        <v>6.4</v>
      </c>
      <c r="E232" s="4">
        <v>113</v>
      </c>
      <c r="F232" s="8">
        <v>241.72</v>
      </c>
      <c r="G232" s="5">
        <v>494580615</v>
      </c>
      <c r="H232" s="7" t="s">
        <v>26</v>
      </c>
      <c r="I232">
        <v>196834</v>
      </c>
      <c r="J232" t="s">
        <v>578</v>
      </c>
    </row>
    <row r="233" spans="1:10" x14ac:dyDescent="0.3">
      <c r="A233" t="s">
        <v>579</v>
      </c>
      <c r="B233">
        <v>2013</v>
      </c>
      <c r="C233" t="s">
        <v>60</v>
      </c>
      <c r="D233">
        <v>6.3</v>
      </c>
      <c r="E233" s="4">
        <v>130</v>
      </c>
      <c r="F233" s="8">
        <v>234.91</v>
      </c>
      <c r="G233" s="5">
        <v>493311825</v>
      </c>
      <c r="H233" s="7" t="s">
        <v>219</v>
      </c>
      <c r="I233">
        <v>208389</v>
      </c>
      <c r="J233" t="s">
        <v>580</v>
      </c>
    </row>
    <row r="234" spans="1:10" x14ac:dyDescent="0.3">
      <c r="A234" t="s">
        <v>581</v>
      </c>
      <c r="B234">
        <v>2010</v>
      </c>
      <c r="C234" t="s">
        <v>10</v>
      </c>
      <c r="D234">
        <v>5.8</v>
      </c>
      <c r="E234" s="4">
        <v>106</v>
      </c>
      <c r="F234" s="8">
        <v>163.21</v>
      </c>
      <c r="G234" s="5">
        <v>493214993</v>
      </c>
      <c r="H234" s="7" t="s">
        <v>267</v>
      </c>
      <c r="I234">
        <v>282939</v>
      </c>
      <c r="J234" t="s">
        <v>582</v>
      </c>
    </row>
    <row r="235" spans="1:10" x14ac:dyDescent="0.3">
      <c r="A235" t="s">
        <v>583</v>
      </c>
      <c r="B235">
        <v>2019</v>
      </c>
      <c r="C235" t="s">
        <v>60</v>
      </c>
      <c r="D235">
        <v>6.6</v>
      </c>
      <c r="E235" s="4">
        <v>119</v>
      </c>
      <c r="F235" s="8">
        <v>113.93</v>
      </c>
      <c r="G235" s="5">
        <v>491730089</v>
      </c>
      <c r="H235" s="7" t="s">
        <v>584</v>
      </c>
      <c r="I235">
        <v>105066</v>
      </c>
      <c r="J235" t="s">
        <v>585</v>
      </c>
    </row>
    <row r="236" spans="1:10" x14ac:dyDescent="0.3">
      <c r="A236" t="s">
        <v>586</v>
      </c>
      <c r="B236">
        <v>2017</v>
      </c>
      <c r="C236" t="s">
        <v>14</v>
      </c>
      <c r="D236">
        <v>7.4</v>
      </c>
      <c r="E236" s="4">
        <v>140</v>
      </c>
      <c r="F236" s="8">
        <v>146.88</v>
      </c>
      <c r="G236" s="5">
        <v>490719763</v>
      </c>
      <c r="H236" s="7" t="s">
        <v>264</v>
      </c>
      <c r="I236">
        <v>256597</v>
      </c>
      <c r="J236" t="s">
        <v>587</v>
      </c>
    </row>
    <row r="237" spans="1:10" x14ac:dyDescent="0.3">
      <c r="A237" t="s">
        <v>588</v>
      </c>
      <c r="B237">
        <v>2001</v>
      </c>
      <c r="C237" t="s">
        <v>46</v>
      </c>
      <c r="D237">
        <v>7.9</v>
      </c>
      <c r="E237" s="4">
        <v>90</v>
      </c>
      <c r="F237" s="8">
        <v>267.67</v>
      </c>
      <c r="G237" s="5">
        <v>488351320</v>
      </c>
      <c r="H237" s="7" t="s">
        <v>64</v>
      </c>
      <c r="I237">
        <v>672459</v>
      </c>
      <c r="J237" t="s">
        <v>589</v>
      </c>
    </row>
    <row r="238" spans="1:10" x14ac:dyDescent="0.3">
      <c r="A238" t="s">
        <v>590</v>
      </c>
      <c r="B238">
        <v>2005</v>
      </c>
      <c r="C238" t="s">
        <v>591</v>
      </c>
      <c r="D238">
        <v>6.5</v>
      </c>
      <c r="E238" s="4">
        <v>120</v>
      </c>
      <c r="F238" s="8">
        <v>186.34</v>
      </c>
      <c r="G238" s="5">
        <v>487287646</v>
      </c>
      <c r="H238" s="7" t="s">
        <v>36</v>
      </c>
      <c r="I238">
        <v>494933</v>
      </c>
      <c r="J238" t="s">
        <v>592</v>
      </c>
    </row>
    <row r="239" spans="1:10" x14ac:dyDescent="0.3">
      <c r="A239" t="s">
        <v>593</v>
      </c>
      <c r="B239">
        <v>2009</v>
      </c>
      <c r="C239" t="s">
        <v>594</v>
      </c>
      <c r="D239">
        <v>6.7</v>
      </c>
      <c r="E239" s="4">
        <v>138</v>
      </c>
      <c r="F239" s="8">
        <v>133.38</v>
      </c>
      <c r="G239" s="5">
        <v>485930816</v>
      </c>
      <c r="H239" s="7" t="s">
        <v>475</v>
      </c>
      <c r="I239">
        <v>293394</v>
      </c>
      <c r="J239" t="s">
        <v>595</v>
      </c>
    </row>
    <row r="240" spans="1:10" x14ac:dyDescent="0.3">
      <c r="A240" t="s">
        <v>596</v>
      </c>
      <c r="B240">
        <v>2014</v>
      </c>
      <c r="C240" t="s">
        <v>164</v>
      </c>
      <c r="D240">
        <v>5.8</v>
      </c>
      <c r="E240" s="4">
        <v>101</v>
      </c>
      <c r="F240" s="8">
        <v>191.2</v>
      </c>
      <c r="G240" s="5">
        <v>485004754</v>
      </c>
      <c r="H240" s="7" t="s">
        <v>597</v>
      </c>
      <c r="I240">
        <v>211216</v>
      </c>
      <c r="J240" t="s">
        <v>598</v>
      </c>
    </row>
    <row r="241" spans="1:10" x14ac:dyDescent="0.3">
      <c r="A241" t="s">
        <v>599</v>
      </c>
      <c r="B241">
        <v>2003</v>
      </c>
      <c r="C241" t="s">
        <v>600</v>
      </c>
      <c r="D241">
        <v>6.8</v>
      </c>
      <c r="E241" s="4">
        <v>101</v>
      </c>
      <c r="F241" s="8">
        <v>242.83</v>
      </c>
      <c r="G241" s="5">
        <v>484592874</v>
      </c>
      <c r="H241" s="7" t="s">
        <v>301</v>
      </c>
      <c r="I241">
        <v>403001</v>
      </c>
      <c r="J241" t="s">
        <v>601</v>
      </c>
    </row>
    <row r="242" spans="1:10" x14ac:dyDescent="0.3">
      <c r="A242" t="s">
        <v>602</v>
      </c>
      <c r="B242">
        <v>2011</v>
      </c>
      <c r="C242" t="s">
        <v>46</v>
      </c>
      <c r="D242">
        <v>6.9</v>
      </c>
      <c r="E242" s="4">
        <v>96</v>
      </c>
      <c r="F242" s="8">
        <v>143.62</v>
      </c>
      <c r="G242" s="5">
        <v>483866518</v>
      </c>
      <c r="H242" s="7" t="s">
        <v>211</v>
      </c>
      <c r="I242">
        <v>227834</v>
      </c>
      <c r="J242" t="s">
        <v>603</v>
      </c>
    </row>
    <row r="243" spans="1:10" x14ac:dyDescent="0.3">
      <c r="A243" t="s">
        <v>604</v>
      </c>
      <c r="B243">
        <v>1998</v>
      </c>
      <c r="C243" t="s">
        <v>605</v>
      </c>
      <c r="D243">
        <v>8.6</v>
      </c>
      <c r="E243" s="4">
        <v>169</v>
      </c>
      <c r="F243" s="8">
        <v>216.54</v>
      </c>
      <c r="G243" s="5">
        <v>482349603</v>
      </c>
      <c r="H243" s="7" t="s">
        <v>271</v>
      </c>
      <c r="I243">
        <v>1377916</v>
      </c>
      <c r="J243" t="s">
        <v>606</v>
      </c>
    </row>
    <row r="244" spans="1:10" x14ac:dyDescent="0.3">
      <c r="A244" t="s">
        <v>607</v>
      </c>
      <c r="B244">
        <v>2011</v>
      </c>
      <c r="C244" t="s">
        <v>430</v>
      </c>
      <c r="D244">
        <v>7.6</v>
      </c>
      <c r="E244" s="4">
        <v>105</v>
      </c>
      <c r="F244" s="8">
        <v>176.76</v>
      </c>
      <c r="G244" s="5">
        <v>481800873</v>
      </c>
      <c r="H244" s="7" t="s">
        <v>26</v>
      </c>
      <c r="I244">
        <v>527898</v>
      </c>
      <c r="J244" t="s">
        <v>608</v>
      </c>
    </row>
    <row r="245" spans="1:10" x14ac:dyDescent="0.3">
      <c r="A245" t="s">
        <v>609</v>
      </c>
      <c r="B245">
        <v>1990</v>
      </c>
      <c r="C245" t="s">
        <v>610</v>
      </c>
      <c r="D245">
        <v>7.7</v>
      </c>
      <c r="E245" s="4">
        <v>103</v>
      </c>
      <c r="F245" s="8">
        <v>285.76</v>
      </c>
      <c r="G245" s="5">
        <v>476684675</v>
      </c>
      <c r="H245" s="7" t="s">
        <v>211</v>
      </c>
      <c r="I245">
        <v>563004</v>
      </c>
      <c r="J245" t="s">
        <v>611</v>
      </c>
    </row>
    <row r="246" spans="1:10" x14ac:dyDescent="0.3">
      <c r="A246" t="s">
        <v>612</v>
      </c>
      <c r="B246">
        <v>2015</v>
      </c>
      <c r="C246" t="s">
        <v>46</v>
      </c>
      <c r="D246">
        <v>6.6</v>
      </c>
      <c r="E246" s="4">
        <v>89</v>
      </c>
      <c r="F246" s="8">
        <v>169.7</v>
      </c>
      <c r="G246" s="5">
        <v>475186706</v>
      </c>
      <c r="H246" s="7" t="s">
        <v>219</v>
      </c>
      <c r="I246">
        <v>127713</v>
      </c>
      <c r="J246" t="s">
        <v>613</v>
      </c>
    </row>
    <row r="247" spans="1:10" x14ac:dyDescent="0.3">
      <c r="A247" t="s">
        <v>614</v>
      </c>
      <c r="B247">
        <v>1983</v>
      </c>
      <c r="C247" t="s">
        <v>10</v>
      </c>
      <c r="D247">
        <v>8.3000000000000007</v>
      </c>
      <c r="E247" s="4">
        <v>131</v>
      </c>
      <c r="F247" s="8">
        <v>309.13</v>
      </c>
      <c r="G247" s="5">
        <v>475106177</v>
      </c>
      <c r="H247" s="7" t="s">
        <v>148</v>
      </c>
      <c r="I247">
        <v>1045754</v>
      </c>
      <c r="J247" t="s">
        <v>615</v>
      </c>
    </row>
    <row r="248" spans="1:10" x14ac:dyDescent="0.3">
      <c r="A248" t="s">
        <v>616</v>
      </c>
      <c r="B248">
        <v>2005</v>
      </c>
      <c r="C248" t="s">
        <v>127</v>
      </c>
      <c r="D248">
        <v>6.7</v>
      </c>
      <c r="E248" s="4">
        <v>115</v>
      </c>
      <c r="F248" s="8">
        <v>206.46</v>
      </c>
      <c r="G248" s="5">
        <v>474968763</v>
      </c>
      <c r="H248" s="7" t="s">
        <v>297</v>
      </c>
      <c r="I248">
        <v>478381</v>
      </c>
      <c r="J248" t="s">
        <v>617</v>
      </c>
    </row>
    <row r="249" spans="1:10" x14ac:dyDescent="0.3">
      <c r="A249" t="s">
        <v>618</v>
      </c>
      <c r="B249">
        <v>1989</v>
      </c>
      <c r="C249" t="s">
        <v>279</v>
      </c>
      <c r="D249">
        <v>8.1999999999999993</v>
      </c>
      <c r="E249" s="4">
        <v>127</v>
      </c>
      <c r="F249" s="8">
        <v>197.17</v>
      </c>
      <c r="G249" s="5">
        <v>474171806</v>
      </c>
      <c r="H249" s="7" t="s">
        <v>72</v>
      </c>
      <c r="I249">
        <v>750474</v>
      </c>
      <c r="J249" t="s">
        <v>619</v>
      </c>
    </row>
    <row r="250" spans="1:10" x14ac:dyDescent="0.3">
      <c r="A250" t="s">
        <v>620</v>
      </c>
      <c r="B250">
        <v>1975</v>
      </c>
      <c r="C250" t="s">
        <v>621</v>
      </c>
      <c r="D250">
        <v>8.1</v>
      </c>
      <c r="E250" s="4">
        <v>124</v>
      </c>
      <c r="F250" s="8">
        <v>260</v>
      </c>
      <c r="G250" s="5">
        <v>474141300</v>
      </c>
      <c r="H250" s="7" t="s">
        <v>177</v>
      </c>
      <c r="I250">
        <v>602420</v>
      </c>
      <c r="J250" t="s">
        <v>622</v>
      </c>
    </row>
    <row r="251" spans="1:10" x14ac:dyDescent="0.3">
      <c r="A251" t="s">
        <v>623</v>
      </c>
      <c r="B251">
        <v>2015</v>
      </c>
      <c r="C251" t="s">
        <v>100</v>
      </c>
      <c r="D251">
        <v>6.1</v>
      </c>
      <c r="E251" s="4">
        <v>114</v>
      </c>
      <c r="F251" s="8">
        <v>155.19</v>
      </c>
      <c r="G251" s="5">
        <v>474009154</v>
      </c>
      <c r="H251" s="7" t="s">
        <v>584</v>
      </c>
      <c r="I251">
        <v>237412</v>
      </c>
      <c r="J251" t="s">
        <v>624</v>
      </c>
    </row>
    <row r="252" spans="1:10" x14ac:dyDescent="0.3">
      <c r="A252" t="s">
        <v>625</v>
      </c>
      <c r="B252">
        <v>2019</v>
      </c>
      <c r="C252" t="s">
        <v>626</v>
      </c>
      <c r="D252">
        <v>6.5</v>
      </c>
      <c r="E252" s="4">
        <v>169</v>
      </c>
      <c r="F252" s="8">
        <v>211.59</v>
      </c>
      <c r="G252" s="5">
        <v>473122525</v>
      </c>
      <c r="H252" s="7" t="s">
        <v>148</v>
      </c>
      <c r="I252">
        <v>262024</v>
      </c>
      <c r="J252" t="s">
        <v>627</v>
      </c>
    </row>
    <row r="253" spans="1:10" x14ac:dyDescent="0.3">
      <c r="A253" t="s">
        <v>628</v>
      </c>
      <c r="B253">
        <v>2012</v>
      </c>
      <c r="C253" t="s">
        <v>46</v>
      </c>
      <c r="D253">
        <v>7.7</v>
      </c>
      <c r="E253" s="4">
        <v>101</v>
      </c>
      <c r="F253" s="8">
        <v>189.42</v>
      </c>
      <c r="G253" s="5">
        <v>471222889</v>
      </c>
      <c r="H253" s="7" t="s">
        <v>297</v>
      </c>
      <c r="I253">
        <v>421180</v>
      </c>
      <c r="J253" t="s">
        <v>629</v>
      </c>
    </row>
    <row r="254" spans="1:10" x14ac:dyDescent="0.3">
      <c r="A254" t="s">
        <v>630</v>
      </c>
      <c r="B254">
        <v>2021</v>
      </c>
      <c r="C254" t="s">
        <v>631</v>
      </c>
      <c r="D254">
        <v>6.3</v>
      </c>
      <c r="E254" s="4">
        <v>113</v>
      </c>
      <c r="F254" s="8">
        <v>100.92</v>
      </c>
      <c r="G254" s="5">
        <v>470067014</v>
      </c>
      <c r="H254" s="7" t="s">
        <v>32</v>
      </c>
      <c r="I254">
        <v>206514</v>
      </c>
      <c r="J254" t="s">
        <v>632</v>
      </c>
    </row>
    <row r="255" spans="1:10" x14ac:dyDescent="0.3">
      <c r="A255" t="s">
        <v>633</v>
      </c>
      <c r="B255">
        <v>2009</v>
      </c>
      <c r="C255" t="s">
        <v>461</v>
      </c>
      <c r="D255">
        <v>7.7</v>
      </c>
      <c r="E255" s="4">
        <v>100</v>
      </c>
      <c r="F255" s="8">
        <v>277.32</v>
      </c>
      <c r="G255" s="5">
        <v>469328079</v>
      </c>
      <c r="H255" s="7" t="s">
        <v>208</v>
      </c>
      <c r="I255">
        <v>781265</v>
      </c>
      <c r="J255" t="s">
        <v>634</v>
      </c>
    </row>
    <row r="256" spans="1:10" x14ac:dyDescent="0.3">
      <c r="A256" t="s">
        <v>635</v>
      </c>
      <c r="B256">
        <v>2014</v>
      </c>
      <c r="C256" t="s">
        <v>75</v>
      </c>
      <c r="D256">
        <v>7.7</v>
      </c>
      <c r="E256" s="4">
        <v>100</v>
      </c>
      <c r="F256" s="8">
        <v>257.76</v>
      </c>
      <c r="G256" s="5">
        <v>468266122</v>
      </c>
      <c r="H256" s="7" t="s">
        <v>11</v>
      </c>
      <c r="I256">
        <v>354346</v>
      </c>
      <c r="J256" t="s">
        <v>636</v>
      </c>
    </row>
    <row r="257" spans="1:10" x14ac:dyDescent="0.3">
      <c r="A257" t="s">
        <v>637</v>
      </c>
      <c r="B257">
        <v>2018</v>
      </c>
      <c r="C257" t="s">
        <v>22</v>
      </c>
      <c r="D257">
        <v>6.7</v>
      </c>
      <c r="E257" s="4">
        <v>114</v>
      </c>
      <c r="F257" s="8">
        <v>127.2</v>
      </c>
      <c r="G257" s="5">
        <v>467989645</v>
      </c>
      <c r="H257" s="7" t="s">
        <v>54</v>
      </c>
      <c r="I257">
        <v>164926</v>
      </c>
      <c r="J257" t="s">
        <v>638</v>
      </c>
    </row>
    <row r="258" spans="1:10" x14ac:dyDescent="0.3">
      <c r="A258" t="s">
        <v>639</v>
      </c>
      <c r="B258">
        <v>2013</v>
      </c>
      <c r="C258" t="s">
        <v>22</v>
      </c>
      <c r="D258">
        <v>7.7</v>
      </c>
      <c r="E258" s="4">
        <v>132</v>
      </c>
      <c r="F258" s="8">
        <v>228.78</v>
      </c>
      <c r="G258" s="5">
        <v>467365246</v>
      </c>
      <c r="H258" s="7" t="s">
        <v>297</v>
      </c>
      <c r="I258">
        <v>483380</v>
      </c>
      <c r="J258" t="s">
        <v>640</v>
      </c>
    </row>
    <row r="259" spans="1:10" x14ac:dyDescent="0.3">
      <c r="A259" t="s">
        <v>641</v>
      </c>
      <c r="B259">
        <v>1999</v>
      </c>
      <c r="C259" t="s">
        <v>328</v>
      </c>
      <c r="D259">
        <v>8.6999999999999993</v>
      </c>
      <c r="E259" s="4">
        <v>136</v>
      </c>
      <c r="F259" s="8">
        <v>171.48</v>
      </c>
      <c r="G259" s="5">
        <v>467222728</v>
      </c>
      <c r="H259" s="7" t="s">
        <v>208</v>
      </c>
      <c r="I259">
        <v>1895339</v>
      </c>
      <c r="J259" t="s">
        <v>642</v>
      </c>
    </row>
    <row r="260" spans="1:10" x14ac:dyDescent="0.3">
      <c r="A260" t="s">
        <v>643</v>
      </c>
      <c r="B260">
        <v>2000</v>
      </c>
      <c r="C260" t="s">
        <v>14</v>
      </c>
      <c r="D260">
        <v>8.5</v>
      </c>
      <c r="E260" s="4">
        <v>155</v>
      </c>
      <c r="F260" s="8">
        <v>187.71</v>
      </c>
      <c r="G260" s="5">
        <v>465380802</v>
      </c>
      <c r="H260" s="7" t="s">
        <v>43</v>
      </c>
      <c r="I260">
        <v>1485912</v>
      </c>
      <c r="J260" t="s">
        <v>644</v>
      </c>
    </row>
    <row r="261" spans="1:10" x14ac:dyDescent="0.3">
      <c r="A261" t="s">
        <v>645</v>
      </c>
      <c r="B261">
        <v>1990</v>
      </c>
      <c r="C261" t="s">
        <v>251</v>
      </c>
      <c r="D261">
        <v>7.1</v>
      </c>
      <c r="E261" s="4">
        <v>119</v>
      </c>
      <c r="F261" s="8">
        <v>178.41</v>
      </c>
      <c r="G261" s="5">
        <v>463406268</v>
      </c>
      <c r="H261" s="7" t="s">
        <v>67</v>
      </c>
      <c r="I261">
        <v>324063</v>
      </c>
      <c r="J261" t="s">
        <v>646</v>
      </c>
    </row>
    <row r="262" spans="1:10" x14ac:dyDescent="0.3">
      <c r="A262" t="s">
        <v>647</v>
      </c>
      <c r="B262">
        <v>2006</v>
      </c>
      <c r="C262" t="s">
        <v>46</v>
      </c>
      <c r="D262">
        <v>7.2</v>
      </c>
      <c r="E262" s="4">
        <v>117</v>
      </c>
      <c r="F262" s="8">
        <v>244.08</v>
      </c>
      <c r="G262" s="5">
        <v>461991867</v>
      </c>
      <c r="H262" s="7" t="s">
        <v>208</v>
      </c>
      <c r="I262">
        <v>419343</v>
      </c>
      <c r="J262" t="s">
        <v>648</v>
      </c>
    </row>
    <row r="263" spans="1:10" x14ac:dyDescent="0.3">
      <c r="A263" t="s">
        <v>649</v>
      </c>
      <c r="B263">
        <v>2020</v>
      </c>
      <c r="C263" t="s">
        <v>193</v>
      </c>
      <c r="D263">
        <v>6.7</v>
      </c>
      <c r="E263" s="4">
        <v>149</v>
      </c>
      <c r="F263" s="8">
        <v>0.37</v>
      </c>
      <c r="G263" s="5">
        <v>461421559</v>
      </c>
      <c r="H263" s="7" t="s">
        <v>47</v>
      </c>
      <c r="I263">
        <v>5832</v>
      </c>
      <c r="J263" t="s">
        <v>650</v>
      </c>
    </row>
    <row r="264" spans="1:10" x14ac:dyDescent="0.3">
      <c r="A264" t="s">
        <v>651</v>
      </c>
      <c r="B264">
        <v>2006</v>
      </c>
      <c r="C264" t="s">
        <v>22</v>
      </c>
      <c r="D264">
        <v>6.6</v>
      </c>
      <c r="E264" s="4">
        <v>104</v>
      </c>
      <c r="F264" s="8">
        <v>234.36</v>
      </c>
      <c r="G264" s="5">
        <v>460435291</v>
      </c>
      <c r="H264" s="7" t="s">
        <v>148</v>
      </c>
      <c r="I264">
        <v>516297</v>
      </c>
      <c r="J264" t="s">
        <v>652</v>
      </c>
    </row>
    <row r="265" spans="1:10" x14ac:dyDescent="0.3">
      <c r="A265" t="s">
        <v>653</v>
      </c>
      <c r="B265">
        <v>2007</v>
      </c>
      <c r="C265" t="s">
        <v>511</v>
      </c>
      <c r="D265">
        <v>6.5</v>
      </c>
      <c r="E265" s="4">
        <v>124</v>
      </c>
      <c r="F265" s="8">
        <v>219.96</v>
      </c>
      <c r="G265" s="5">
        <v>459242249</v>
      </c>
      <c r="H265" s="7" t="s">
        <v>475</v>
      </c>
      <c r="I265">
        <v>237913</v>
      </c>
      <c r="J265" t="s">
        <v>654</v>
      </c>
    </row>
    <row r="266" spans="1:10" x14ac:dyDescent="0.3">
      <c r="A266" t="s">
        <v>655</v>
      </c>
      <c r="B266">
        <v>2014</v>
      </c>
      <c r="C266" t="s">
        <v>631</v>
      </c>
      <c r="D266">
        <v>6.4</v>
      </c>
      <c r="E266" s="4">
        <v>89</v>
      </c>
      <c r="F266" s="8">
        <v>126.66</v>
      </c>
      <c r="G266" s="5">
        <v>458863600</v>
      </c>
      <c r="H266" s="7" t="s">
        <v>216</v>
      </c>
      <c r="I266">
        <v>494639</v>
      </c>
      <c r="J266" t="s">
        <v>656</v>
      </c>
    </row>
    <row r="267" spans="1:10" x14ac:dyDescent="0.3">
      <c r="A267" t="s">
        <v>657</v>
      </c>
      <c r="B267">
        <v>1996</v>
      </c>
      <c r="C267" t="s">
        <v>100</v>
      </c>
      <c r="D267">
        <v>7.1</v>
      </c>
      <c r="E267" s="4">
        <v>110</v>
      </c>
      <c r="F267" s="8">
        <v>180.98</v>
      </c>
      <c r="G267" s="5">
        <v>457696391</v>
      </c>
      <c r="H267" s="7" t="s">
        <v>32</v>
      </c>
      <c r="I267">
        <v>425965</v>
      </c>
      <c r="J267" t="s">
        <v>658</v>
      </c>
    </row>
    <row r="268" spans="1:10" x14ac:dyDescent="0.3">
      <c r="A268" t="s">
        <v>659</v>
      </c>
      <c r="B268">
        <v>2006</v>
      </c>
      <c r="C268" t="s">
        <v>50</v>
      </c>
      <c r="D268">
        <v>7.6</v>
      </c>
      <c r="E268" s="4">
        <v>117</v>
      </c>
      <c r="F268" s="8">
        <v>210.61</v>
      </c>
      <c r="G268" s="5">
        <v>456082343</v>
      </c>
      <c r="H268" s="7" t="s">
        <v>244</v>
      </c>
      <c r="I268">
        <v>816922</v>
      </c>
      <c r="J268" t="s">
        <v>660</v>
      </c>
    </row>
    <row r="269" spans="1:10" x14ac:dyDescent="0.3">
      <c r="A269" t="s">
        <v>661</v>
      </c>
      <c r="B269">
        <v>2003</v>
      </c>
      <c r="C269" t="s">
        <v>50</v>
      </c>
      <c r="D269">
        <v>7.8</v>
      </c>
      <c r="E269" s="4">
        <v>154</v>
      </c>
      <c r="F269" s="8">
        <v>111.11</v>
      </c>
      <c r="G269" s="5">
        <v>454627263</v>
      </c>
      <c r="H269" s="7" t="s">
        <v>36</v>
      </c>
      <c r="I269">
        <v>440027</v>
      </c>
      <c r="J269" t="s">
        <v>662</v>
      </c>
    </row>
    <row r="270" spans="1:10" x14ac:dyDescent="0.3">
      <c r="A270" t="s">
        <v>663</v>
      </c>
      <c r="B270">
        <v>2020</v>
      </c>
      <c r="C270" t="s">
        <v>75</v>
      </c>
      <c r="D270">
        <v>8.1999999999999993</v>
      </c>
      <c r="E270" s="4">
        <v>117</v>
      </c>
      <c r="F270" s="8">
        <v>47.7</v>
      </c>
      <c r="G270" s="5">
        <v>453210959</v>
      </c>
      <c r="H270" s="7" t="s">
        <v>297</v>
      </c>
      <c r="I270">
        <v>56907</v>
      </c>
      <c r="J270" t="s">
        <v>664</v>
      </c>
    </row>
    <row r="271" spans="1:10" x14ac:dyDescent="0.3">
      <c r="A271" t="s">
        <v>665</v>
      </c>
      <c r="B271">
        <v>2018</v>
      </c>
      <c r="C271" t="s">
        <v>666</v>
      </c>
      <c r="D271">
        <v>7.8</v>
      </c>
      <c r="E271" s="4">
        <v>117</v>
      </c>
      <c r="F271" s="8">
        <v>0.01</v>
      </c>
      <c r="G271" s="5">
        <v>451183391</v>
      </c>
      <c r="H271" s="7" t="s">
        <v>211</v>
      </c>
      <c r="I271">
        <v>6479</v>
      </c>
      <c r="J271" t="s">
        <v>667</v>
      </c>
    </row>
    <row r="272" spans="1:10" x14ac:dyDescent="0.3">
      <c r="A272" t="s">
        <v>668</v>
      </c>
      <c r="B272">
        <v>2001</v>
      </c>
      <c r="C272" t="s">
        <v>669</v>
      </c>
      <c r="D272">
        <v>7.7</v>
      </c>
      <c r="E272" s="4">
        <v>116</v>
      </c>
      <c r="F272" s="8">
        <v>183.42</v>
      </c>
      <c r="G272" s="5">
        <v>450717150</v>
      </c>
      <c r="H272" s="7" t="s">
        <v>236</v>
      </c>
      <c r="I272">
        <v>571258</v>
      </c>
      <c r="J272" t="s">
        <v>670</v>
      </c>
    </row>
    <row r="273" spans="1:10" x14ac:dyDescent="0.3">
      <c r="A273" t="s">
        <v>671</v>
      </c>
      <c r="B273">
        <v>2019</v>
      </c>
      <c r="C273" t="s">
        <v>571</v>
      </c>
      <c r="D273">
        <v>6.3</v>
      </c>
      <c r="E273" s="4">
        <v>154</v>
      </c>
      <c r="F273" s="8">
        <v>2.36</v>
      </c>
      <c r="G273" s="5">
        <v>450064993</v>
      </c>
      <c r="H273" s="7" t="s">
        <v>51</v>
      </c>
      <c r="I273">
        <v>1892</v>
      </c>
      <c r="J273" t="s">
        <v>672</v>
      </c>
    </row>
    <row r="274" spans="1:10" x14ac:dyDescent="0.3">
      <c r="A274" t="s">
        <v>673</v>
      </c>
      <c r="B274">
        <v>2011</v>
      </c>
      <c r="C274" t="s">
        <v>10</v>
      </c>
      <c r="D274">
        <v>7</v>
      </c>
      <c r="E274" s="4">
        <v>115</v>
      </c>
      <c r="F274" s="8">
        <v>181.03</v>
      </c>
      <c r="G274" s="5">
        <v>449326618</v>
      </c>
      <c r="H274" s="7" t="s">
        <v>314</v>
      </c>
      <c r="I274">
        <v>844378</v>
      </c>
      <c r="J274" t="s">
        <v>674</v>
      </c>
    </row>
    <row r="275" spans="1:10" x14ac:dyDescent="0.3">
      <c r="A275" t="s">
        <v>675</v>
      </c>
      <c r="B275">
        <v>2001</v>
      </c>
      <c r="C275" t="s">
        <v>193</v>
      </c>
      <c r="D275">
        <v>6.2</v>
      </c>
      <c r="E275" s="4">
        <v>183</v>
      </c>
      <c r="F275" s="8">
        <v>198.54</v>
      </c>
      <c r="G275" s="5">
        <v>449220945</v>
      </c>
      <c r="H275" s="7" t="s">
        <v>219</v>
      </c>
      <c r="I275">
        <v>332611</v>
      </c>
      <c r="J275" t="s">
        <v>676</v>
      </c>
    </row>
    <row r="276" spans="1:10" x14ac:dyDescent="0.3">
      <c r="A276" t="s">
        <v>677</v>
      </c>
      <c r="B276">
        <v>2016</v>
      </c>
      <c r="C276" t="s">
        <v>678</v>
      </c>
      <c r="D276">
        <v>8</v>
      </c>
      <c r="E276" s="4">
        <v>128</v>
      </c>
      <c r="F276" s="8">
        <v>151.1</v>
      </c>
      <c r="G276" s="5">
        <v>448906865</v>
      </c>
      <c r="H276" s="7" t="s">
        <v>90</v>
      </c>
      <c r="I276">
        <v>581482</v>
      </c>
      <c r="J276" t="s">
        <v>679</v>
      </c>
    </row>
    <row r="277" spans="1:10" x14ac:dyDescent="0.3">
      <c r="A277" t="s">
        <v>680</v>
      </c>
      <c r="B277">
        <v>1999</v>
      </c>
      <c r="C277" t="s">
        <v>46</v>
      </c>
      <c r="D277">
        <v>7.3</v>
      </c>
      <c r="E277" s="4">
        <v>88</v>
      </c>
      <c r="F277" s="8">
        <v>171.09</v>
      </c>
      <c r="G277" s="5">
        <v>448191819</v>
      </c>
      <c r="H277" s="7" t="s">
        <v>349</v>
      </c>
      <c r="I277">
        <v>226365</v>
      </c>
      <c r="J277" t="s">
        <v>681</v>
      </c>
    </row>
    <row r="278" spans="1:10" x14ac:dyDescent="0.3">
      <c r="A278" t="s">
        <v>682</v>
      </c>
      <c r="B278">
        <v>2002</v>
      </c>
      <c r="C278" t="s">
        <v>164</v>
      </c>
      <c r="D278">
        <v>6.1</v>
      </c>
      <c r="E278" s="4">
        <v>88</v>
      </c>
      <c r="F278" s="8">
        <v>190.42</v>
      </c>
      <c r="G278" s="5">
        <v>445135288</v>
      </c>
      <c r="H278" s="7" t="s">
        <v>133</v>
      </c>
      <c r="I278">
        <v>374914</v>
      </c>
      <c r="J278" t="s">
        <v>683</v>
      </c>
    </row>
    <row r="279" spans="1:10" x14ac:dyDescent="0.3">
      <c r="A279" t="s">
        <v>684</v>
      </c>
      <c r="B279">
        <v>2007</v>
      </c>
      <c r="C279" t="s">
        <v>594</v>
      </c>
      <c r="D279">
        <v>8</v>
      </c>
      <c r="E279" s="4">
        <v>115</v>
      </c>
      <c r="F279" s="8">
        <v>227.47</v>
      </c>
      <c r="G279" s="5">
        <v>444100035</v>
      </c>
      <c r="H279" s="7" t="s">
        <v>61</v>
      </c>
      <c r="I279">
        <v>633900</v>
      </c>
      <c r="J279" t="s">
        <v>685</v>
      </c>
    </row>
    <row r="280" spans="1:10" x14ac:dyDescent="0.3">
      <c r="A280" t="s">
        <v>686</v>
      </c>
      <c r="B280">
        <v>2001</v>
      </c>
      <c r="C280" t="s">
        <v>10</v>
      </c>
      <c r="D280">
        <v>6.4</v>
      </c>
      <c r="E280" s="4">
        <v>130</v>
      </c>
      <c r="F280" s="8">
        <v>202.02</v>
      </c>
      <c r="G280" s="5">
        <v>443280904</v>
      </c>
      <c r="H280" s="7" t="s">
        <v>475</v>
      </c>
      <c r="I280">
        <v>325179</v>
      </c>
      <c r="J280" t="s">
        <v>687</v>
      </c>
    </row>
    <row r="281" spans="1:10" x14ac:dyDescent="0.3">
      <c r="A281" t="s">
        <v>688</v>
      </c>
      <c r="B281">
        <v>2009</v>
      </c>
      <c r="C281" t="s">
        <v>46</v>
      </c>
      <c r="D281">
        <v>4.5</v>
      </c>
      <c r="E281" s="4">
        <v>88</v>
      </c>
      <c r="F281" s="8">
        <v>219.61</v>
      </c>
      <c r="G281" s="5">
        <v>443140005</v>
      </c>
      <c r="H281" s="7" t="s">
        <v>548</v>
      </c>
      <c r="I281">
        <v>49552</v>
      </c>
      <c r="J281" t="s">
        <v>689</v>
      </c>
    </row>
    <row r="282" spans="1:10" x14ac:dyDescent="0.3">
      <c r="A282" t="s">
        <v>690</v>
      </c>
      <c r="B282">
        <v>2012</v>
      </c>
      <c r="C282" t="s">
        <v>691</v>
      </c>
      <c r="D282">
        <v>7.5</v>
      </c>
      <c r="E282" s="4">
        <v>158</v>
      </c>
      <c r="F282" s="8">
        <v>148.81</v>
      </c>
      <c r="G282" s="5">
        <v>442299309</v>
      </c>
      <c r="H282" s="7" t="s">
        <v>211</v>
      </c>
      <c r="I282">
        <v>329707</v>
      </c>
      <c r="J282" t="s">
        <v>692</v>
      </c>
    </row>
    <row r="283" spans="1:10" x14ac:dyDescent="0.3">
      <c r="A283" t="s">
        <v>693</v>
      </c>
      <c r="B283">
        <v>1973</v>
      </c>
      <c r="C283" t="s">
        <v>356</v>
      </c>
      <c r="D283">
        <v>8.1</v>
      </c>
      <c r="E283" s="4">
        <v>122</v>
      </c>
      <c r="F283" s="8">
        <v>232.91</v>
      </c>
      <c r="G283" s="5">
        <v>441306145</v>
      </c>
      <c r="H283" s="7" t="s">
        <v>101</v>
      </c>
      <c r="I283">
        <v>403949</v>
      </c>
      <c r="J283" t="s">
        <v>694</v>
      </c>
    </row>
    <row r="284" spans="1:10" x14ac:dyDescent="0.3">
      <c r="A284" t="s">
        <v>695</v>
      </c>
      <c r="B284">
        <v>1993</v>
      </c>
      <c r="C284" t="s">
        <v>666</v>
      </c>
      <c r="D284">
        <v>7.1</v>
      </c>
      <c r="E284" s="4">
        <v>125</v>
      </c>
      <c r="F284" s="8">
        <v>219.2</v>
      </c>
      <c r="G284" s="5">
        <v>441286195</v>
      </c>
      <c r="H284" s="7" t="s">
        <v>114</v>
      </c>
      <c r="I284">
        <v>268073</v>
      </c>
      <c r="J284" t="s">
        <v>696</v>
      </c>
    </row>
    <row r="285" spans="1:10" x14ac:dyDescent="0.3">
      <c r="A285" t="s">
        <v>697</v>
      </c>
      <c r="B285">
        <v>2015</v>
      </c>
      <c r="C285" t="s">
        <v>22</v>
      </c>
      <c r="D285">
        <v>6.3</v>
      </c>
      <c r="E285" s="4">
        <v>126</v>
      </c>
      <c r="F285" s="8">
        <v>89.76</v>
      </c>
      <c r="G285" s="5">
        <v>440603537</v>
      </c>
      <c r="H285" s="7" t="s">
        <v>154</v>
      </c>
      <c r="I285">
        <v>278084</v>
      </c>
      <c r="J285" t="s">
        <v>698</v>
      </c>
    </row>
    <row r="286" spans="1:10" x14ac:dyDescent="0.3">
      <c r="A286" t="s">
        <v>699</v>
      </c>
      <c r="B286">
        <v>2016</v>
      </c>
      <c r="C286" t="s">
        <v>10</v>
      </c>
      <c r="D286">
        <v>6.7</v>
      </c>
      <c r="E286" s="4">
        <v>123</v>
      </c>
      <c r="F286" s="8">
        <v>47.37</v>
      </c>
      <c r="G286" s="5">
        <v>439048914</v>
      </c>
      <c r="H286" s="7" t="s">
        <v>104</v>
      </c>
      <c r="I286">
        <v>263969</v>
      </c>
      <c r="J286" t="s">
        <v>700</v>
      </c>
    </row>
    <row r="287" spans="1:10" x14ac:dyDescent="0.3">
      <c r="A287" t="s">
        <v>701</v>
      </c>
      <c r="B287">
        <v>2018</v>
      </c>
      <c r="C287" t="s">
        <v>702</v>
      </c>
      <c r="D287">
        <v>7.6</v>
      </c>
      <c r="E287" s="4">
        <v>136</v>
      </c>
      <c r="F287" s="8">
        <v>215.29</v>
      </c>
      <c r="G287" s="5">
        <v>436233122</v>
      </c>
      <c r="H287" s="7" t="s">
        <v>57</v>
      </c>
      <c r="I287">
        <v>381604</v>
      </c>
      <c r="J287" t="s">
        <v>703</v>
      </c>
    </row>
    <row r="288" spans="1:10" x14ac:dyDescent="0.3">
      <c r="A288" t="s">
        <v>704</v>
      </c>
      <c r="B288">
        <v>2017</v>
      </c>
      <c r="C288" t="s">
        <v>705</v>
      </c>
      <c r="D288">
        <v>7.5</v>
      </c>
      <c r="E288" s="4">
        <v>105</v>
      </c>
      <c r="F288" s="8">
        <v>174.34</v>
      </c>
      <c r="G288" s="5">
        <v>435732529</v>
      </c>
      <c r="H288" s="7" t="s">
        <v>475</v>
      </c>
      <c r="I288">
        <v>280057</v>
      </c>
      <c r="J288" t="s">
        <v>706</v>
      </c>
    </row>
    <row r="289" spans="1:10" x14ac:dyDescent="0.3">
      <c r="A289" t="s">
        <v>707</v>
      </c>
      <c r="B289">
        <v>2003</v>
      </c>
      <c r="C289" t="s">
        <v>328</v>
      </c>
      <c r="D289">
        <v>6.3</v>
      </c>
      <c r="E289" s="4">
        <v>109</v>
      </c>
      <c r="F289" s="8">
        <v>150.37</v>
      </c>
      <c r="G289" s="5">
        <v>433371112</v>
      </c>
      <c r="H289" s="7" t="s">
        <v>54</v>
      </c>
      <c r="I289">
        <v>399649</v>
      </c>
      <c r="J289" t="s">
        <v>708</v>
      </c>
    </row>
    <row r="290" spans="1:10" x14ac:dyDescent="0.3">
      <c r="A290" t="s">
        <v>709</v>
      </c>
      <c r="B290">
        <v>2019</v>
      </c>
      <c r="C290" t="s">
        <v>164</v>
      </c>
      <c r="D290">
        <v>6.5</v>
      </c>
      <c r="E290" s="4">
        <v>104</v>
      </c>
      <c r="F290" s="8">
        <v>144.11000000000001</v>
      </c>
      <c r="G290" s="5">
        <v>433230304</v>
      </c>
      <c r="H290" s="7" t="s">
        <v>114</v>
      </c>
      <c r="I290">
        <v>162859</v>
      </c>
      <c r="J290" t="s">
        <v>710</v>
      </c>
    </row>
    <row r="291" spans="1:10" x14ac:dyDescent="0.3">
      <c r="A291" t="s">
        <v>711</v>
      </c>
      <c r="B291">
        <v>2021</v>
      </c>
      <c r="C291" t="s">
        <v>10</v>
      </c>
      <c r="D291">
        <v>7.4</v>
      </c>
      <c r="E291" s="4">
        <v>132</v>
      </c>
      <c r="F291" s="8">
        <v>224.54</v>
      </c>
      <c r="G291" s="5">
        <v>432243292</v>
      </c>
      <c r="H291" s="7" t="s">
        <v>29</v>
      </c>
      <c r="I291">
        <v>374342</v>
      </c>
      <c r="J291" t="s">
        <v>712</v>
      </c>
    </row>
    <row r="292" spans="1:10" x14ac:dyDescent="0.3">
      <c r="A292" t="s">
        <v>713</v>
      </c>
      <c r="B292">
        <v>2002</v>
      </c>
      <c r="C292" t="s">
        <v>100</v>
      </c>
      <c r="D292">
        <v>6.1</v>
      </c>
      <c r="E292" s="4">
        <v>133</v>
      </c>
      <c r="F292" s="8">
        <v>160.94</v>
      </c>
      <c r="G292" s="5">
        <v>431971116</v>
      </c>
      <c r="H292" s="7" t="s">
        <v>78</v>
      </c>
      <c r="I292">
        <v>219747</v>
      </c>
      <c r="J292" t="s">
        <v>714</v>
      </c>
    </row>
    <row r="293" spans="1:10" x14ac:dyDescent="0.3">
      <c r="A293" t="s">
        <v>715</v>
      </c>
      <c r="B293">
        <v>2019</v>
      </c>
      <c r="C293" t="s">
        <v>46</v>
      </c>
      <c r="D293">
        <v>6.4</v>
      </c>
      <c r="E293" s="4">
        <v>86</v>
      </c>
      <c r="F293" s="8">
        <v>158.87</v>
      </c>
      <c r="G293" s="5">
        <v>430051293</v>
      </c>
      <c r="H293" s="7" t="s">
        <v>36</v>
      </c>
      <c r="I293">
        <v>62383</v>
      </c>
      <c r="J293" t="s">
        <v>716</v>
      </c>
    </row>
    <row r="294" spans="1:10" x14ac:dyDescent="0.3">
      <c r="A294" t="s">
        <v>717</v>
      </c>
      <c r="B294">
        <v>2000</v>
      </c>
      <c r="C294" t="s">
        <v>718</v>
      </c>
      <c r="D294">
        <v>7.8</v>
      </c>
      <c r="E294" s="4">
        <v>143</v>
      </c>
      <c r="F294" s="8">
        <v>233.63</v>
      </c>
      <c r="G294" s="5">
        <v>429632142</v>
      </c>
      <c r="H294" s="7" t="s">
        <v>208</v>
      </c>
      <c r="I294">
        <v>588627</v>
      </c>
      <c r="J294" t="s">
        <v>719</v>
      </c>
    </row>
    <row r="295" spans="1:10" x14ac:dyDescent="0.3">
      <c r="A295" t="s">
        <v>720</v>
      </c>
      <c r="B295">
        <v>2018</v>
      </c>
      <c r="C295" t="s">
        <v>22</v>
      </c>
      <c r="D295">
        <v>6.1</v>
      </c>
      <c r="E295" s="4">
        <v>107</v>
      </c>
      <c r="F295" s="8">
        <v>101.03</v>
      </c>
      <c r="G295" s="5">
        <v>428028233</v>
      </c>
      <c r="H295" s="7" t="s">
        <v>130</v>
      </c>
      <c r="I295">
        <v>167913</v>
      </c>
      <c r="J295" t="s">
        <v>721</v>
      </c>
    </row>
    <row r="296" spans="1:10" x14ac:dyDescent="0.3">
      <c r="A296" t="s">
        <v>722</v>
      </c>
      <c r="B296">
        <v>2010</v>
      </c>
      <c r="C296" t="s">
        <v>723</v>
      </c>
      <c r="D296">
        <v>8</v>
      </c>
      <c r="E296" s="4">
        <v>118</v>
      </c>
      <c r="F296" s="8">
        <v>138.80000000000001</v>
      </c>
      <c r="G296" s="5">
        <v>427374317</v>
      </c>
      <c r="H296" s="7" t="s">
        <v>57</v>
      </c>
      <c r="I296">
        <v>679043</v>
      </c>
      <c r="J296" t="s">
        <v>724</v>
      </c>
    </row>
    <row r="297" spans="1:10" x14ac:dyDescent="0.3">
      <c r="A297" t="s">
        <v>725</v>
      </c>
      <c r="B297">
        <v>2003</v>
      </c>
      <c r="C297" t="s">
        <v>328</v>
      </c>
      <c r="D297">
        <v>6.7</v>
      </c>
      <c r="E297" s="4">
        <v>129</v>
      </c>
      <c r="F297" s="8">
        <v>139.31</v>
      </c>
      <c r="G297" s="5">
        <v>427344325</v>
      </c>
      <c r="H297" s="7" t="s">
        <v>438</v>
      </c>
      <c r="I297">
        <v>511943</v>
      </c>
      <c r="J297" t="s">
        <v>726</v>
      </c>
    </row>
    <row r="298" spans="1:10" x14ac:dyDescent="0.3">
      <c r="A298" t="s">
        <v>727</v>
      </c>
      <c r="B298">
        <v>2011</v>
      </c>
      <c r="C298" t="s">
        <v>728</v>
      </c>
      <c r="D298">
        <v>8.5</v>
      </c>
      <c r="E298" s="4">
        <v>112</v>
      </c>
      <c r="F298" s="8">
        <v>13.18</v>
      </c>
      <c r="G298" s="5">
        <v>426588510</v>
      </c>
      <c r="H298" s="7" t="s">
        <v>314</v>
      </c>
      <c r="I298">
        <v>849817</v>
      </c>
      <c r="J298" t="s">
        <v>729</v>
      </c>
    </row>
    <row r="299" spans="1:10" x14ac:dyDescent="0.3">
      <c r="A299" t="s">
        <v>730</v>
      </c>
      <c r="B299">
        <v>2020</v>
      </c>
      <c r="C299" t="s">
        <v>591</v>
      </c>
      <c r="D299">
        <v>6.5</v>
      </c>
      <c r="E299" s="4">
        <v>124</v>
      </c>
      <c r="F299" s="8">
        <v>206.31</v>
      </c>
      <c r="G299" s="5">
        <v>426505244</v>
      </c>
      <c r="H299" s="7" t="s">
        <v>32</v>
      </c>
      <c r="I299">
        <v>160067</v>
      </c>
      <c r="J299" t="s">
        <v>731</v>
      </c>
    </row>
    <row r="300" spans="1:10" x14ac:dyDescent="0.3">
      <c r="A300" t="s">
        <v>732</v>
      </c>
      <c r="B300">
        <v>2012</v>
      </c>
      <c r="C300" t="s">
        <v>733</v>
      </c>
      <c r="D300">
        <v>8.4</v>
      </c>
      <c r="E300" s="4">
        <v>165</v>
      </c>
      <c r="F300" s="8">
        <v>162.81</v>
      </c>
      <c r="G300" s="5">
        <v>426074373</v>
      </c>
      <c r="H300" s="7" t="s">
        <v>101</v>
      </c>
      <c r="I300">
        <v>1534855</v>
      </c>
      <c r="J300" t="s">
        <v>734</v>
      </c>
    </row>
    <row r="301" spans="1:10" x14ac:dyDescent="0.3">
      <c r="A301" t="s">
        <v>71</v>
      </c>
      <c r="B301">
        <v>1991</v>
      </c>
      <c r="C301" t="s">
        <v>735</v>
      </c>
      <c r="D301">
        <v>8</v>
      </c>
      <c r="E301" s="4">
        <v>84</v>
      </c>
      <c r="F301" s="8">
        <v>218.97</v>
      </c>
      <c r="G301" s="5">
        <v>424967620</v>
      </c>
      <c r="H301" s="7" t="s">
        <v>552</v>
      </c>
      <c r="I301">
        <v>453187</v>
      </c>
      <c r="J301" t="s">
        <v>736</v>
      </c>
    </row>
    <row r="302" spans="1:10" x14ac:dyDescent="0.3">
      <c r="A302" t="s">
        <v>737</v>
      </c>
      <c r="B302">
        <v>1990</v>
      </c>
      <c r="C302" t="s">
        <v>738</v>
      </c>
      <c r="D302">
        <v>8</v>
      </c>
      <c r="E302" s="4">
        <v>181</v>
      </c>
      <c r="F302" s="8">
        <v>184.21</v>
      </c>
      <c r="G302" s="5">
        <v>424208848</v>
      </c>
      <c r="H302" s="7" t="s">
        <v>297</v>
      </c>
      <c r="I302">
        <v>265130</v>
      </c>
      <c r="J302" t="s">
        <v>739</v>
      </c>
    </row>
    <row r="303" spans="1:10" x14ac:dyDescent="0.3">
      <c r="A303" t="s">
        <v>740</v>
      </c>
      <c r="B303">
        <v>2020</v>
      </c>
      <c r="C303" t="s">
        <v>437</v>
      </c>
      <c r="D303">
        <v>6.5</v>
      </c>
      <c r="E303" s="4">
        <v>153</v>
      </c>
      <c r="F303" s="8" t="s">
        <v>51</v>
      </c>
      <c r="G303" s="5">
        <v>422390820</v>
      </c>
      <c r="H303" s="7" t="s">
        <v>51</v>
      </c>
      <c r="I303">
        <v>843</v>
      </c>
      <c r="J303" t="s">
        <v>741</v>
      </c>
    </row>
    <row r="304" spans="1:10" x14ac:dyDescent="0.3">
      <c r="A304" t="s">
        <v>742</v>
      </c>
      <c r="B304">
        <v>2008</v>
      </c>
      <c r="C304" t="s">
        <v>180</v>
      </c>
      <c r="D304">
        <v>6.5</v>
      </c>
      <c r="E304" s="4">
        <v>150</v>
      </c>
      <c r="F304" s="8">
        <v>141.62</v>
      </c>
      <c r="G304" s="5">
        <v>419665568</v>
      </c>
      <c r="H304" s="7" t="s">
        <v>81</v>
      </c>
      <c r="I304">
        <v>210925</v>
      </c>
      <c r="J304" t="s">
        <v>743</v>
      </c>
    </row>
    <row r="305" spans="1:10" x14ac:dyDescent="0.3">
      <c r="A305" t="s">
        <v>744</v>
      </c>
      <c r="B305">
        <v>2008</v>
      </c>
      <c r="C305" t="s">
        <v>745</v>
      </c>
      <c r="D305">
        <v>5.7</v>
      </c>
      <c r="E305" s="4">
        <v>145</v>
      </c>
      <c r="F305" s="8">
        <v>152.65</v>
      </c>
      <c r="G305" s="5">
        <v>418765519</v>
      </c>
      <c r="H305" s="7" t="s">
        <v>114</v>
      </c>
      <c r="I305">
        <v>122626</v>
      </c>
      <c r="J305" t="s">
        <v>746</v>
      </c>
    </row>
    <row r="306" spans="1:10" x14ac:dyDescent="0.3">
      <c r="A306" t="s">
        <v>747</v>
      </c>
      <c r="B306">
        <v>2019</v>
      </c>
      <c r="C306" t="s">
        <v>14</v>
      </c>
      <c r="D306">
        <v>6.2</v>
      </c>
      <c r="E306" s="4">
        <v>111</v>
      </c>
      <c r="F306" s="8">
        <v>0.71</v>
      </c>
      <c r="G306" s="5">
        <v>417282021</v>
      </c>
      <c r="H306" s="7" t="s">
        <v>51</v>
      </c>
      <c r="I306">
        <v>2150</v>
      </c>
      <c r="J306" t="s">
        <v>748</v>
      </c>
    </row>
    <row r="307" spans="1:10" x14ac:dyDescent="0.3">
      <c r="A307" t="s">
        <v>749</v>
      </c>
      <c r="B307">
        <v>1999</v>
      </c>
      <c r="C307" t="s">
        <v>10</v>
      </c>
      <c r="D307">
        <v>7.1</v>
      </c>
      <c r="E307" s="4">
        <v>124</v>
      </c>
      <c r="F307" s="8">
        <v>155.25</v>
      </c>
      <c r="G307" s="5">
        <v>415933406</v>
      </c>
      <c r="H307" s="7" t="s">
        <v>475</v>
      </c>
      <c r="I307">
        <v>428601</v>
      </c>
      <c r="J307" t="s">
        <v>750</v>
      </c>
    </row>
    <row r="308" spans="1:10" x14ac:dyDescent="0.3">
      <c r="A308" t="s">
        <v>751</v>
      </c>
      <c r="B308">
        <v>2010</v>
      </c>
      <c r="C308" t="s">
        <v>60</v>
      </c>
      <c r="D308">
        <v>6.3</v>
      </c>
      <c r="E308" s="4">
        <v>113</v>
      </c>
      <c r="F308" s="8">
        <v>104.39</v>
      </c>
      <c r="G308" s="5">
        <v>415686217</v>
      </c>
      <c r="H308" s="7" t="s">
        <v>114</v>
      </c>
      <c r="I308">
        <v>154816</v>
      </c>
      <c r="J308" t="s">
        <v>752</v>
      </c>
    </row>
    <row r="309" spans="1:10" x14ac:dyDescent="0.3">
      <c r="A309" t="s">
        <v>753</v>
      </c>
      <c r="B309">
        <v>2016</v>
      </c>
      <c r="C309" t="s">
        <v>366</v>
      </c>
      <c r="D309">
        <v>6.6</v>
      </c>
      <c r="E309" s="4">
        <v>123</v>
      </c>
      <c r="F309" s="8">
        <v>162.43</v>
      </c>
      <c r="G309" s="5">
        <v>415484914</v>
      </c>
      <c r="H309" s="7" t="s">
        <v>148</v>
      </c>
      <c r="I309">
        <v>227583</v>
      </c>
      <c r="J309" t="s">
        <v>754</v>
      </c>
    </row>
    <row r="310" spans="1:10" x14ac:dyDescent="0.3">
      <c r="A310" t="s">
        <v>755</v>
      </c>
      <c r="B310">
        <v>2013</v>
      </c>
      <c r="C310" t="s">
        <v>328</v>
      </c>
      <c r="D310">
        <v>6.7</v>
      </c>
      <c r="E310" s="4">
        <v>126</v>
      </c>
      <c r="F310" s="8">
        <v>132.56</v>
      </c>
      <c r="G310" s="5">
        <v>414828246</v>
      </c>
      <c r="H310" s="7" t="s">
        <v>216</v>
      </c>
      <c r="I310">
        <v>465995</v>
      </c>
      <c r="J310" t="s">
        <v>756</v>
      </c>
    </row>
    <row r="311" spans="1:10" x14ac:dyDescent="0.3">
      <c r="A311" t="s">
        <v>757</v>
      </c>
      <c r="B311">
        <v>2014</v>
      </c>
      <c r="C311" t="s">
        <v>164</v>
      </c>
      <c r="D311">
        <v>7.7</v>
      </c>
      <c r="E311" s="4">
        <v>129</v>
      </c>
      <c r="F311" s="8">
        <v>128.26</v>
      </c>
      <c r="G311" s="5">
        <v>414351546</v>
      </c>
      <c r="H311" s="7" t="s">
        <v>174</v>
      </c>
      <c r="I311">
        <v>664004</v>
      </c>
      <c r="J311" t="s">
        <v>758</v>
      </c>
    </row>
    <row r="312" spans="1:10" x14ac:dyDescent="0.3">
      <c r="A312" t="s">
        <v>759</v>
      </c>
      <c r="B312">
        <v>2009</v>
      </c>
      <c r="C312" t="s">
        <v>127</v>
      </c>
      <c r="D312">
        <v>6</v>
      </c>
      <c r="E312" s="4">
        <v>105</v>
      </c>
      <c r="F312" s="8">
        <v>177.24</v>
      </c>
      <c r="G312" s="5">
        <v>413106170</v>
      </c>
      <c r="H312" s="7" t="s">
        <v>97</v>
      </c>
      <c r="I312">
        <v>196802</v>
      </c>
      <c r="J312" t="s">
        <v>760</v>
      </c>
    </row>
    <row r="313" spans="1:10" x14ac:dyDescent="0.3">
      <c r="A313" t="s">
        <v>761</v>
      </c>
      <c r="B313">
        <v>1989</v>
      </c>
      <c r="C313" t="s">
        <v>279</v>
      </c>
      <c r="D313">
        <v>7.5</v>
      </c>
      <c r="E313" s="4">
        <v>126</v>
      </c>
      <c r="F313" s="8">
        <v>251.19</v>
      </c>
      <c r="G313" s="5">
        <v>411569241</v>
      </c>
      <c r="H313" s="7" t="s">
        <v>39</v>
      </c>
      <c r="I313">
        <v>376730</v>
      </c>
      <c r="J313" t="s">
        <v>762</v>
      </c>
    </row>
    <row r="314" spans="1:10" x14ac:dyDescent="0.3">
      <c r="A314" t="s">
        <v>763</v>
      </c>
      <c r="B314">
        <v>1992</v>
      </c>
      <c r="C314" t="s">
        <v>764</v>
      </c>
      <c r="D314">
        <v>6.3</v>
      </c>
      <c r="E314" s="4">
        <v>129</v>
      </c>
      <c r="F314" s="8">
        <v>121.95</v>
      </c>
      <c r="G314" s="5">
        <v>411046449</v>
      </c>
      <c r="H314" s="7" t="s">
        <v>267</v>
      </c>
      <c r="I314">
        <v>134840</v>
      </c>
      <c r="J314" t="s">
        <v>765</v>
      </c>
    </row>
    <row r="315" spans="1:10" x14ac:dyDescent="0.3">
      <c r="A315" t="s">
        <v>766</v>
      </c>
      <c r="B315">
        <v>2013</v>
      </c>
      <c r="C315" t="s">
        <v>22</v>
      </c>
      <c r="D315">
        <v>6.9</v>
      </c>
      <c r="E315" s="4">
        <v>131</v>
      </c>
      <c r="F315" s="8">
        <v>101.8</v>
      </c>
      <c r="G315" s="5">
        <v>411002906</v>
      </c>
      <c r="H315" s="7" t="s">
        <v>72</v>
      </c>
      <c r="I315">
        <v>500987</v>
      </c>
      <c r="J315" t="s">
        <v>767</v>
      </c>
    </row>
    <row r="316" spans="1:10" x14ac:dyDescent="0.3">
      <c r="A316" t="s">
        <v>768</v>
      </c>
      <c r="B316">
        <v>2017</v>
      </c>
      <c r="C316" t="s">
        <v>164</v>
      </c>
      <c r="D316">
        <v>6.7</v>
      </c>
      <c r="E316" s="4">
        <v>141</v>
      </c>
      <c r="F316" s="8">
        <v>100.23</v>
      </c>
      <c r="G316" s="5">
        <v>410902662</v>
      </c>
      <c r="H316" s="7" t="s">
        <v>219</v>
      </c>
      <c r="I316">
        <v>326293</v>
      </c>
      <c r="J316" t="s">
        <v>769</v>
      </c>
    </row>
    <row r="317" spans="1:10" x14ac:dyDescent="0.3">
      <c r="A317" t="s">
        <v>749</v>
      </c>
      <c r="B317">
        <v>2017</v>
      </c>
      <c r="C317" t="s">
        <v>10</v>
      </c>
      <c r="D317">
        <v>5.4</v>
      </c>
      <c r="E317" s="4">
        <v>111</v>
      </c>
      <c r="F317" s="8">
        <v>80.099999999999994</v>
      </c>
      <c r="G317" s="5">
        <v>409231607</v>
      </c>
      <c r="H317" s="7" t="s">
        <v>770</v>
      </c>
      <c r="I317">
        <v>190176</v>
      </c>
      <c r="J317" t="s">
        <v>771</v>
      </c>
    </row>
    <row r="318" spans="1:10" x14ac:dyDescent="0.3">
      <c r="A318" t="s">
        <v>772</v>
      </c>
      <c r="B318">
        <v>2021</v>
      </c>
      <c r="C318" t="s">
        <v>46</v>
      </c>
      <c r="D318">
        <v>7.4</v>
      </c>
      <c r="E318" s="4">
        <v>110</v>
      </c>
      <c r="F318" s="8">
        <v>162.79</v>
      </c>
      <c r="G318" s="5">
        <v>408837044</v>
      </c>
      <c r="H318" s="7" t="s">
        <v>133</v>
      </c>
      <c r="I318">
        <v>66528</v>
      </c>
      <c r="J318" t="s">
        <v>773</v>
      </c>
    </row>
    <row r="319" spans="1:10" x14ac:dyDescent="0.3">
      <c r="A319" t="s">
        <v>774</v>
      </c>
      <c r="B319">
        <v>2016</v>
      </c>
      <c r="C319" t="s">
        <v>46</v>
      </c>
      <c r="D319">
        <v>5.6</v>
      </c>
      <c r="E319" s="4">
        <v>94</v>
      </c>
      <c r="F319" s="8">
        <v>64.06</v>
      </c>
      <c r="G319" s="5">
        <v>408754975</v>
      </c>
      <c r="H319" s="7" t="s">
        <v>770</v>
      </c>
      <c r="I319">
        <v>67153</v>
      </c>
      <c r="J319" t="s">
        <v>775</v>
      </c>
    </row>
    <row r="320" spans="1:10" x14ac:dyDescent="0.3">
      <c r="A320" t="s">
        <v>776</v>
      </c>
      <c r="B320">
        <v>2008</v>
      </c>
      <c r="C320" t="s">
        <v>565</v>
      </c>
      <c r="D320">
        <v>5.3</v>
      </c>
      <c r="E320" s="4">
        <v>122</v>
      </c>
      <c r="F320" s="8">
        <v>191.47</v>
      </c>
      <c r="G320" s="5">
        <v>408430415</v>
      </c>
      <c r="H320" s="7" t="s">
        <v>78</v>
      </c>
      <c r="I320">
        <v>460735</v>
      </c>
      <c r="J320" t="s">
        <v>777</v>
      </c>
    </row>
    <row r="321" spans="1:10" x14ac:dyDescent="0.3">
      <c r="A321" t="s">
        <v>778</v>
      </c>
      <c r="B321">
        <v>2002</v>
      </c>
      <c r="C321" t="s">
        <v>779</v>
      </c>
      <c r="D321">
        <v>6.8</v>
      </c>
      <c r="E321" s="4">
        <v>106</v>
      </c>
      <c r="F321" s="8">
        <v>227.97</v>
      </c>
      <c r="G321" s="5">
        <v>408247917</v>
      </c>
      <c r="H321" s="7" t="s">
        <v>32</v>
      </c>
      <c r="I321">
        <v>363169</v>
      </c>
      <c r="J321" t="s">
        <v>780</v>
      </c>
    </row>
    <row r="322" spans="1:10" x14ac:dyDescent="0.3">
      <c r="A322" t="s">
        <v>781</v>
      </c>
      <c r="B322">
        <v>2003</v>
      </c>
      <c r="C322" t="s">
        <v>22</v>
      </c>
      <c r="D322">
        <v>7.4</v>
      </c>
      <c r="E322" s="4">
        <v>134</v>
      </c>
      <c r="F322" s="8">
        <v>214.95</v>
      </c>
      <c r="G322" s="5">
        <v>407711549</v>
      </c>
      <c r="H322" s="7" t="s">
        <v>26</v>
      </c>
      <c r="I322">
        <v>549360</v>
      </c>
      <c r="J322" t="s">
        <v>782</v>
      </c>
    </row>
    <row r="323" spans="1:10" x14ac:dyDescent="0.3">
      <c r="A323" t="s">
        <v>783</v>
      </c>
      <c r="B323">
        <v>2022</v>
      </c>
      <c r="C323" t="s">
        <v>60</v>
      </c>
      <c r="D323">
        <v>6.2</v>
      </c>
      <c r="E323" s="4">
        <v>142</v>
      </c>
      <c r="F323" s="8" t="s">
        <v>51</v>
      </c>
      <c r="G323" s="5">
        <v>405161334</v>
      </c>
      <c r="H323" s="7" t="s">
        <v>438</v>
      </c>
      <c r="I323">
        <v>131975</v>
      </c>
      <c r="J323" t="s">
        <v>784</v>
      </c>
    </row>
    <row r="324" spans="1:10" x14ac:dyDescent="0.3">
      <c r="A324" t="s">
        <v>785</v>
      </c>
      <c r="B324">
        <v>2019</v>
      </c>
      <c r="C324" t="s">
        <v>22</v>
      </c>
      <c r="D324">
        <v>7.3</v>
      </c>
      <c r="E324" s="4">
        <v>122</v>
      </c>
      <c r="F324" s="8">
        <v>85.71</v>
      </c>
      <c r="G324" s="5">
        <v>404980543</v>
      </c>
      <c r="H324" s="7" t="s">
        <v>114</v>
      </c>
      <c r="I324">
        <v>266360</v>
      </c>
      <c r="J324" t="s">
        <v>786</v>
      </c>
    </row>
    <row r="325" spans="1:10" x14ac:dyDescent="0.3">
      <c r="A325" t="s">
        <v>787</v>
      </c>
      <c r="B325">
        <v>2008</v>
      </c>
      <c r="C325" t="s">
        <v>10</v>
      </c>
      <c r="D325">
        <v>5.2</v>
      </c>
      <c r="E325" s="4">
        <v>112</v>
      </c>
      <c r="F325" s="8">
        <v>102.49</v>
      </c>
      <c r="G325" s="5">
        <v>403449830</v>
      </c>
      <c r="H325" s="7" t="s">
        <v>597</v>
      </c>
      <c r="I325">
        <v>161456</v>
      </c>
      <c r="J325" t="s">
        <v>788</v>
      </c>
    </row>
    <row r="326" spans="1:10" x14ac:dyDescent="0.3">
      <c r="A326" t="s">
        <v>789</v>
      </c>
      <c r="B326">
        <v>2012</v>
      </c>
      <c r="C326" t="s">
        <v>790</v>
      </c>
      <c r="D326">
        <v>7</v>
      </c>
      <c r="E326" s="4">
        <v>124</v>
      </c>
      <c r="F326" s="8">
        <v>126.48</v>
      </c>
      <c r="G326" s="5">
        <v>403354469</v>
      </c>
      <c r="H326" s="7" t="s">
        <v>47</v>
      </c>
      <c r="I326">
        <v>608177</v>
      </c>
      <c r="J326" t="s">
        <v>791</v>
      </c>
    </row>
    <row r="327" spans="1:10" x14ac:dyDescent="0.3">
      <c r="A327" t="s">
        <v>792</v>
      </c>
      <c r="B327">
        <v>1939</v>
      </c>
      <c r="C327" t="s">
        <v>793</v>
      </c>
      <c r="D327">
        <v>8.1999999999999993</v>
      </c>
      <c r="E327" s="4">
        <v>238</v>
      </c>
      <c r="F327" s="8">
        <v>198.68</v>
      </c>
      <c r="G327" s="5">
        <v>402382193</v>
      </c>
      <c r="H327" s="7" t="s">
        <v>794</v>
      </c>
      <c r="I327">
        <v>314964</v>
      </c>
      <c r="J327" t="s">
        <v>795</v>
      </c>
    </row>
    <row r="328" spans="1:10" x14ac:dyDescent="0.3">
      <c r="A328" t="s">
        <v>796</v>
      </c>
      <c r="B328">
        <v>2018</v>
      </c>
      <c r="C328" t="s">
        <v>441</v>
      </c>
      <c r="D328">
        <v>6.6</v>
      </c>
      <c r="E328" s="4">
        <v>114</v>
      </c>
      <c r="F328" s="8">
        <v>120.63</v>
      </c>
      <c r="G328" s="5">
        <v>402263497</v>
      </c>
      <c r="H328" s="7" t="s">
        <v>174</v>
      </c>
      <c r="I328">
        <v>95422</v>
      </c>
      <c r="J328" t="s">
        <v>797</v>
      </c>
    </row>
    <row r="329" spans="1:10" x14ac:dyDescent="0.3">
      <c r="A329" t="s">
        <v>798</v>
      </c>
      <c r="B329">
        <v>2021</v>
      </c>
      <c r="C329" t="s">
        <v>10</v>
      </c>
      <c r="D329">
        <v>6.3</v>
      </c>
      <c r="E329" s="4">
        <v>156</v>
      </c>
      <c r="F329" s="8">
        <v>164.87</v>
      </c>
      <c r="G329" s="5">
        <v>402064899</v>
      </c>
      <c r="H329" s="7" t="s">
        <v>244</v>
      </c>
      <c r="I329">
        <v>335050</v>
      </c>
      <c r="J329" t="s">
        <v>799</v>
      </c>
    </row>
    <row r="330" spans="1:10" x14ac:dyDescent="0.3">
      <c r="A330" t="s">
        <v>800</v>
      </c>
      <c r="B330">
        <v>2022</v>
      </c>
      <c r="C330" t="s">
        <v>164</v>
      </c>
      <c r="D330">
        <v>6.5</v>
      </c>
      <c r="E330" s="4">
        <v>122</v>
      </c>
      <c r="F330" s="8" t="s">
        <v>51</v>
      </c>
      <c r="G330" s="5">
        <v>401872904</v>
      </c>
      <c r="H330" s="7" t="s">
        <v>438</v>
      </c>
      <c r="I330">
        <v>62156</v>
      </c>
      <c r="J330" t="s">
        <v>801</v>
      </c>
    </row>
    <row r="331" spans="1:10" x14ac:dyDescent="0.3">
      <c r="A331" t="s">
        <v>802</v>
      </c>
      <c r="B331">
        <v>2021</v>
      </c>
      <c r="C331" t="s">
        <v>14</v>
      </c>
      <c r="D331">
        <v>8</v>
      </c>
      <c r="E331" s="4">
        <v>155</v>
      </c>
      <c r="F331" s="8">
        <v>108.33</v>
      </c>
      <c r="G331" s="5">
        <v>401847900</v>
      </c>
      <c r="H331" s="7" t="s">
        <v>236</v>
      </c>
      <c r="I331">
        <v>618157</v>
      </c>
      <c r="J331" t="s">
        <v>803</v>
      </c>
    </row>
    <row r="332" spans="1:10" x14ac:dyDescent="0.3">
      <c r="A332" t="s">
        <v>804</v>
      </c>
      <c r="B332">
        <v>2022</v>
      </c>
      <c r="C332" t="s">
        <v>279</v>
      </c>
      <c r="D332">
        <v>6.3</v>
      </c>
      <c r="E332" s="4">
        <v>116</v>
      </c>
      <c r="F332" s="8" t="s">
        <v>51</v>
      </c>
      <c r="G332" s="5">
        <v>401748820</v>
      </c>
      <c r="H332" s="7" t="s">
        <v>130</v>
      </c>
      <c r="I332">
        <v>191170</v>
      </c>
      <c r="J332" t="s">
        <v>805</v>
      </c>
    </row>
    <row r="333" spans="1:10" x14ac:dyDescent="0.3">
      <c r="A333" t="s">
        <v>806</v>
      </c>
      <c r="B333">
        <v>2010</v>
      </c>
      <c r="C333" t="s">
        <v>22</v>
      </c>
      <c r="D333">
        <v>6.8</v>
      </c>
      <c r="E333" s="4">
        <v>125</v>
      </c>
      <c r="F333" s="8">
        <v>172.06</v>
      </c>
      <c r="G333" s="5">
        <v>400063852</v>
      </c>
      <c r="H333" s="7" t="s">
        <v>133</v>
      </c>
      <c r="I333">
        <v>337056</v>
      </c>
      <c r="J333" t="s">
        <v>807</v>
      </c>
    </row>
    <row r="334" spans="1:10" x14ac:dyDescent="0.3">
      <c r="A334" t="s">
        <v>808</v>
      </c>
      <c r="B334">
        <v>2006</v>
      </c>
      <c r="C334" t="s">
        <v>100</v>
      </c>
      <c r="D334">
        <v>6.9</v>
      </c>
      <c r="E334" s="4">
        <v>126</v>
      </c>
      <c r="F334" s="8">
        <v>134.03</v>
      </c>
      <c r="G334" s="5">
        <v>398479497</v>
      </c>
      <c r="H334" s="7" t="s">
        <v>54</v>
      </c>
      <c r="I334">
        <v>356861</v>
      </c>
      <c r="J334" t="s">
        <v>809</v>
      </c>
    </row>
    <row r="335" spans="1:10" x14ac:dyDescent="0.3">
      <c r="A335" t="s">
        <v>810</v>
      </c>
      <c r="B335">
        <v>2012</v>
      </c>
      <c r="C335" t="s">
        <v>14</v>
      </c>
      <c r="D335">
        <v>6.1</v>
      </c>
      <c r="E335" s="4">
        <v>127</v>
      </c>
      <c r="F335" s="8">
        <v>155.33000000000001</v>
      </c>
      <c r="G335" s="5">
        <v>396592829</v>
      </c>
      <c r="H335" s="7" t="s">
        <v>314</v>
      </c>
      <c r="I335">
        <v>290046</v>
      </c>
      <c r="J335" t="s">
        <v>811</v>
      </c>
    </row>
    <row r="336" spans="1:10" x14ac:dyDescent="0.3">
      <c r="A336" t="s">
        <v>812</v>
      </c>
      <c r="B336">
        <v>1978</v>
      </c>
      <c r="C336" t="s">
        <v>441</v>
      </c>
      <c r="D336">
        <v>7.2</v>
      </c>
      <c r="E336" s="4">
        <v>110</v>
      </c>
      <c r="F336" s="8">
        <v>188.76</v>
      </c>
      <c r="G336" s="5">
        <v>396271103</v>
      </c>
      <c r="H336" s="7" t="s">
        <v>342</v>
      </c>
      <c r="I336">
        <v>276124</v>
      </c>
      <c r="J336" t="s">
        <v>813</v>
      </c>
    </row>
    <row r="337" spans="1:10" x14ac:dyDescent="0.3">
      <c r="A337" t="s">
        <v>814</v>
      </c>
      <c r="B337">
        <v>1995</v>
      </c>
      <c r="C337" t="s">
        <v>46</v>
      </c>
      <c r="D337">
        <v>8.3000000000000007</v>
      </c>
      <c r="E337" s="4">
        <v>81</v>
      </c>
      <c r="F337" s="8">
        <v>191.8</v>
      </c>
      <c r="G337" s="5">
        <v>394436586</v>
      </c>
      <c r="H337" s="7" t="s">
        <v>552</v>
      </c>
      <c r="I337">
        <v>985902</v>
      </c>
      <c r="J337" t="s">
        <v>815</v>
      </c>
    </row>
    <row r="338" spans="1:10" x14ac:dyDescent="0.3">
      <c r="A338" t="s">
        <v>816</v>
      </c>
      <c r="B338">
        <v>2018</v>
      </c>
      <c r="C338" t="s">
        <v>22</v>
      </c>
      <c r="D338">
        <v>6.9</v>
      </c>
      <c r="E338" s="4">
        <v>135</v>
      </c>
      <c r="F338" s="8">
        <v>213.77</v>
      </c>
      <c r="G338" s="5">
        <v>392924807</v>
      </c>
      <c r="H338" s="7" t="s">
        <v>81</v>
      </c>
      <c r="I338">
        <v>344300</v>
      </c>
      <c r="J338" t="s">
        <v>817</v>
      </c>
    </row>
    <row r="339" spans="1:10" x14ac:dyDescent="0.3">
      <c r="A339" t="s">
        <v>818</v>
      </c>
      <c r="B339">
        <v>2013</v>
      </c>
      <c r="C339" t="s">
        <v>819</v>
      </c>
      <c r="D339">
        <v>8.1999999999999993</v>
      </c>
      <c r="E339" s="4">
        <v>180</v>
      </c>
      <c r="F339" s="8">
        <v>116.9</v>
      </c>
      <c r="G339" s="5">
        <v>392000694</v>
      </c>
      <c r="H339" s="7" t="s">
        <v>19</v>
      </c>
      <c r="I339">
        <v>1387132</v>
      </c>
      <c r="J339" t="s">
        <v>820</v>
      </c>
    </row>
    <row r="340" spans="1:10" x14ac:dyDescent="0.3">
      <c r="A340" t="s">
        <v>821</v>
      </c>
      <c r="B340">
        <v>2006</v>
      </c>
      <c r="C340" t="s">
        <v>22</v>
      </c>
      <c r="D340">
        <v>6.1</v>
      </c>
      <c r="E340" s="4">
        <v>154</v>
      </c>
      <c r="F340" s="8">
        <v>200.08</v>
      </c>
      <c r="G340" s="5">
        <v>391081192</v>
      </c>
      <c r="H340" s="7" t="s">
        <v>297</v>
      </c>
      <c r="I340">
        <v>283488</v>
      </c>
      <c r="J340" t="s">
        <v>822</v>
      </c>
    </row>
    <row r="341" spans="1:10" x14ac:dyDescent="0.3">
      <c r="A341" t="s">
        <v>823</v>
      </c>
      <c r="B341">
        <v>1991</v>
      </c>
      <c r="C341" t="s">
        <v>14</v>
      </c>
      <c r="D341">
        <v>6.9</v>
      </c>
      <c r="E341" s="4">
        <v>143</v>
      </c>
      <c r="F341" s="8">
        <v>165.5</v>
      </c>
      <c r="G341" s="5">
        <v>390493908</v>
      </c>
      <c r="H341" s="7" t="s">
        <v>67</v>
      </c>
      <c r="I341">
        <v>194169</v>
      </c>
      <c r="J341" t="s">
        <v>824</v>
      </c>
    </row>
    <row r="342" spans="1:10" x14ac:dyDescent="0.3">
      <c r="A342" t="s">
        <v>825</v>
      </c>
      <c r="B342">
        <v>1981</v>
      </c>
      <c r="C342" t="s">
        <v>279</v>
      </c>
      <c r="D342">
        <v>8.4</v>
      </c>
      <c r="E342" s="4">
        <v>115</v>
      </c>
      <c r="F342" s="8">
        <v>248.16</v>
      </c>
      <c r="G342" s="5">
        <v>389925971</v>
      </c>
      <c r="H342" s="7" t="s">
        <v>61</v>
      </c>
      <c r="I342">
        <v>959488</v>
      </c>
      <c r="J342" t="s">
        <v>826</v>
      </c>
    </row>
    <row r="343" spans="1:10" x14ac:dyDescent="0.3">
      <c r="A343" t="s">
        <v>827</v>
      </c>
      <c r="B343">
        <v>2016</v>
      </c>
      <c r="C343" t="s">
        <v>22</v>
      </c>
      <c r="D343">
        <v>5.2</v>
      </c>
      <c r="E343" s="4">
        <v>120</v>
      </c>
      <c r="F343" s="8">
        <v>103.14</v>
      </c>
      <c r="G343" s="5">
        <v>389681935</v>
      </c>
      <c r="H343" s="7" t="s">
        <v>104</v>
      </c>
      <c r="I343">
        <v>179948</v>
      </c>
      <c r="J343" t="s">
        <v>828</v>
      </c>
    </row>
    <row r="344" spans="1:10" x14ac:dyDescent="0.3">
      <c r="A344" t="s">
        <v>829</v>
      </c>
      <c r="B344">
        <v>2007</v>
      </c>
      <c r="C344" t="s">
        <v>366</v>
      </c>
      <c r="D344">
        <v>7.1</v>
      </c>
      <c r="E344" s="4">
        <v>128</v>
      </c>
      <c r="F344" s="8">
        <v>134.53</v>
      </c>
      <c r="G344" s="5">
        <v>388156011</v>
      </c>
      <c r="H344" s="7" t="s">
        <v>39</v>
      </c>
      <c r="I344">
        <v>406071</v>
      </c>
      <c r="J344" t="s">
        <v>830</v>
      </c>
    </row>
    <row r="345" spans="1:10" x14ac:dyDescent="0.3">
      <c r="A345" t="s">
        <v>831</v>
      </c>
      <c r="B345">
        <v>2015</v>
      </c>
      <c r="C345" t="s">
        <v>832</v>
      </c>
      <c r="D345">
        <v>6.1</v>
      </c>
      <c r="E345" s="4">
        <v>117</v>
      </c>
      <c r="F345" s="8">
        <v>0.02</v>
      </c>
      <c r="G345" s="5">
        <v>387053506</v>
      </c>
      <c r="H345" s="7" t="s">
        <v>114</v>
      </c>
      <c r="I345">
        <v>5315</v>
      </c>
      <c r="J345" t="s">
        <v>833</v>
      </c>
    </row>
    <row r="346" spans="1:10" x14ac:dyDescent="0.3">
      <c r="A346" t="s">
        <v>834</v>
      </c>
      <c r="B346">
        <v>2019</v>
      </c>
      <c r="C346" t="s">
        <v>10</v>
      </c>
      <c r="D346">
        <v>6</v>
      </c>
      <c r="E346" s="4">
        <v>132</v>
      </c>
      <c r="F346" s="8">
        <v>110.5</v>
      </c>
      <c r="G346" s="5">
        <v>386600138</v>
      </c>
      <c r="H346" s="7" t="s">
        <v>475</v>
      </c>
      <c r="I346">
        <v>182174</v>
      </c>
      <c r="J346" t="s">
        <v>835</v>
      </c>
    </row>
    <row r="347" spans="1:10" x14ac:dyDescent="0.3">
      <c r="A347" t="s">
        <v>836</v>
      </c>
      <c r="B347">
        <v>2015</v>
      </c>
      <c r="C347" t="s">
        <v>46</v>
      </c>
      <c r="D347">
        <v>6.6</v>
      </c>
      <c r="E347" s="4">
        <v>94</v>
      </c>
      <c r="F347" s="8">
        <v>177.4</v>
      </c>
      <c r="G347" s="5">
        <v>386041607</v>
      </c>
      <c r="H347" s="7" t="s">
        <v>36</v>
      </c>
      <c r="I347">
        <v>103018</v>
      </c>
      <c r="J347" t="s">
        <v>837</v>
      </c>
    </row>
    <row r="348" spans="1:10" x14ac:dyDescent="0.3">
      <c r="A348" t="s">
        <v>838</v>
      </c>
      <c r="B348">
        <v>2009</v>
      </c>
      <c r="C348" t="s">
        <v>22</v>
      </c>
      <c r="D348">
        <v>7.9</v>
      </c>
      <c r="E348" s="4">
        <v>127</v>
      </c>
      <c r="F348" s="8">
        <v>257.73</v>
      </c>
      <c r="G348" s="5">
        <v>385680446</v>
      </c>
      <c r="H348" s="7" t="s">
        <v>264</v>
      </c>
      <c r="I348">
        <v>603062</v>
      </c>
      <c r="J348" t="s">
        <v>839</v>
      </c>
    </row>
    <row r="349" spans="1:10" x14ac:dyDescent="0.3">
      <c r="A349" t="s">
        <v>840</v>
      </c>
      <c r="B349">
        <v>2019</v>
      </c>
      <c r="C349" t="s">
        <v>841</v>
      </c>
      <c r="D349">
        <v>8.1999999999999993</v>
      </c>
      <c r="E349" s="4">
        <v>119</v>
      </c>
      <c r="F349" s="8">
        <v>159.22999999999999</v>
      </c>
      <c r="G349" s="5">
        <v>384919389</v>
      </c>
      <c r="H349" s="7" t="s">
        <v>15</v>
      </c>
      <c r="I349">
        <v>577650</v>
      </c>
      <c r="J349" t="s">
        <v>842</v>
      </c>
    </row>
    <row r="350" spans="1:10" x14ac:dyDescent="0.3">
      <c r="A350" t="s">
        <v>843</v>
      </c>
      <c r="B350">
        <v>2006</v>
      </c>
      <c r="C350" t="s">
        <v>46</v>
      </c>
      <c r="D350">
        <v>6.4</v>
      </c>
      <c r="E350" s="4">
        <v>108</v>
      </c>
      <c r="F350" s="8">
        <v>198</v>
      </c>
      <c r="G350" s="5">
        <v>384336108</v>
      </c>
      <c r="H350" s="7" t="s">
        <v>136</v>
      </c>
      <c r="I350">
        <v>186413</v>
      </c>
      <c r="J350" t="s">
        <v>844</v>
      </c>
    </row>
    <row r="351" spans="1:10" x14ac:dyDescent="0.3">
      <c r="A351" t="s">
        <v>845</v>
      </c>
      <c r="B351">
        <v>2017</v>
      </c>
      <c r="C351" t="s">
        <v>46</v>
      </c>
      <c r="D351">
        <v>6.7</v>
      </c>
      <c r="E351" s="4">
        <v>102</v>
      </c>
      <c r="F351" s="8">
        <v>152.9</v>
      </c>
      <c r="G351" s="5">
        <v>383930656</v>
      </c>
      <c r="H351" s="7" t="s">
        <v>32</v>
      </c>
      <c r="I351">
        <v>100026</v>
      </c>
      <c r="J351" t="s">
        <v>846</v>
      </c>
    </row>
    <row r="352" spans="1:10" x14ac:dyDescent="0.3">
      <c r="A352" t="s">
        <v>847</v>
      </c>
      <c r="B352">
        <v>1985</v>
      </c>
      <c r="C352" t="s">
        <v>848</v>
      </c>
      <c r="D352">
        <v>8.5</v>
      </c>
      <c r="E352" s="4">
        <v>116</v>
      </c>
      <c r="F352" s="8">
        <v>210.61</v>
      </c>
      <c r="G352" s="5">
        <v>383336762</v>
      </c>
      <c r="H352" s="7" t="s">
        <v>177</v>
      </c>
      <c r="I352">
        <v>1190884</v>
      </c>
      <c r="J352" t="s">
        <v>849</v>
      </c>
    </row>
    <row r="353" spans="1:10" x14ac:dyDescent="0.3">
      <c r="A353" t="s">
        <v>850</v>
      </c>
      <c r="B353">
        <v>2002</v>
      </c>
      <c r="C353" t="s">
        <v>46</v>
      </c>
      <c r="D353">
        <v>7.5</v>
      </c>
      <c r="E353" s="4">
        <v>81</v>
      </c>
      <c r="F353" s="8">
        <v>176.39</v>
      </c>
      <c r="G353" s="5">
        <v>383257136</v>
      </c>
      <c r="H353" s="7" t="s">
        <v>216</v>
      </c>
      <c r="I353">
        <v>481438</v>
      </c>
      <c r="J353" t="s">
        <v>851</v>
      </c>
    </row>
    <row r="354" spans="1:10" x14ac:dyDescent="0.3">
      <c r="A354" t="s">
        <v>852</v>
      </c>
      <c r="B354">
        <v>2017</v>
      </c>
      <c r="C354" t="s">
        <v>478</v>
      </c>
      <c r="D354">
        <v>4.5</v>
      </c>
      <c r="E354" s="4">
        <v>118</v>
      </c>
      <c r="F354" s="8">
        <v>114.38</v>
      </c>
      <c r="G354" s="5">
        <v>381545846</v>
      </c>
      <c r="H354" s="7" t="s">
        <v>853</v>
      </c>
      <c r="I354">
        <v>103004</v>
      </c>
      <c r="J354" t="s">
        <v>854</v>
      </c>
    </row>
    <row r="355" spans="1:10" x14ac:dyDescent="0.3">
      <c r="A355" t="s">
        <v>855</v>
      </c>
      <c r="B355">
        <v>2009</v>
      </c>
      <c r="C355" t="s">
        <v>75</v>
      </c>
      <c r="D355">
        <v>6.4</v>
      </c>
      <c r="E355" s="4">
        <v>94</v>
      </c>
      <c r="F355" s="8">
        <v>198.35</v>
      </c>
      <c r="G355" s="5">
        <v>381509870</v>
      </c>
      <c r="H355" s="7" t="s">
        <v>78</v>
      </c>
      <c r="I355">
        <v>162665</v>
      </c>
      <c r="J355" t="s">
        <v>856</v>
      </c>
    </row>
    <row r="356" spans="1:10" x14ac:dyDescent="0.3">
      <c r="A356" t="s">
        <v>857</v>
      </c>
      <c r="B356">
        <v>2021</v>
      </c>
      <c r="C356" t="s">
        <v>22</v>
      </c>
      <c r="D356">
        <v>6.7</v>
      </c>
      <c r="E356" s="4">
        <v>134</v>
      </c>
      <c r="F356" s="8">
        <v>183.65</v>
      </c>
      <c r="G356" s="5">
        <v>379751655</v>
      </c>
      <c r="H356" s="7" t="s">
        <v>43</v>
      </c>
      <c r="I356">
        <v>371644</v>
      </c>
      <c r="J356" t="s">
        <v>858</v>
      </c>
    </row>
    <row r="357" spans="1:10" x14ac:dyDescent="0.3">
      <c r="A357" t="s">
        <v>541</v>
      </c>
      <c r="B357">
        <v>1998</v>
      </c>
      <c r="C357" t="s">
        <v>631</v>
      </c>
      <c r="D357">
        <v>5.4</v>
      </c>
      <c r="E357" s="4">
        <v>139</v>
      </c>
      <c r="F357" s="8">
        <v>136.31</v>
      </c>
      <c r="G357" s="5">
        <v>379014294</v>
      </c>
      <c r="H357" s="7" t="s">
        <v>104</v>
      </c>
      <c r="I357">
        <v>194147</v>
      </c>
      <c r="J357" t="s">
        <v>859</v>
      </c>
    </row>
    <row r="358" spans="1:10" x14ac:dyDescent="0.3">
      <c r="A358" t="s">
        <v>860</v>
      </c>
      <c r="B358">
        <v>1994</v>
      </c>
      <c r="C358" t="s">
        <v>861</v>
      </c>
      <c r="D358">
        <v>7.3</v>
      </c>
      <c r="E358" s="4">
        <v>141</v>
      </c>
      <c r="F358" s="8">
        <v>146.28</v>
      </c>
      <c r="G358" s="5">
        <v>378882411</v>
      </c>
      <c r="H358" s="7" t="s">
        <v>211</v>
      </c>
      <c r="I358">
        <v>258633</v>
      </c>
      <c r="J358" t="s">
        <v>862</v>
      </c>
    </row>
    <row r="359" spans="1:10" x14ac:dyDescent="0.3">
      <c r="A359" t="s">
        <v>863</v>
      </c>
      <c r="B359">
        <v>2008</v>
      </c>
      <c r="C359" t="s">
        <v>864</v>
      </c>
      <c r="D359">
        <v>8</v>
      </c>
      <c r="E359" s="4">
        <v>120</v>
      </c>
      <c r="F359" s="8">
        <v>141.32</v>
      </c>
      <c r="G359" s="5">
        <v>378410542</v>
      </c>
      <c r="H359" s="7" t="s">
        <v>64</v>
      </c>
      <c r="I359">
        <v>842587</v>
      </c>
      <c r="J359" t="s">
        <v>865</v>
      </c>
    </row>
    <row r="360" spans="1:10" x14ac:dyDescent="0.3">
      <c r="A360" t="s">
        <v>866</v>
      </c>
      <c r="B360">
        <v>2012</v>
      </c>
      <c r="C360" t="s">
        <v>42</v>
      </c>
      <c r="D360">
        <v>6.2</v>
      </c>
      <c r="E360" s="4">
        <v>92</v>
      </c>
      <c r="F360" s="8">
        <v>139.85</v>
      </c>
      <c r="G360" s="5">
        <v>376152455</v>
      </c>
      <c r="H360" s="7" t="s">
        <v>130</v>
      </c>
      <c r="I360">
        <v>307350</v>
      </c>
      <c r="J360" t="s">
        <v>867</v>
      </c>
    </row>
    <row r="361" spans="1:10" x14ac:dyDescent="0.3">
      <c r="A361" t="s">
        <v>868</v>
      </c>
      <c r="B361">
        <v>2013</v>
      </c>
      <c r="C361" t="s">
        <v>22</v>
      </c>
      <c r="D361">
        <v>5.7</v>
      </c>
      <c r="E361" s="4">
        <v>110</v>
      </c>
      <c r="F361" s="8">
        <v>122.52</v>
      </c>
      <c r="G361" s="5">
        <v>375740705</v>
      </c>
      <c r="H361" s="7" t="s">
        <v>548</v>
      </c>
      <c r="I361">
        <v>181977</v>
      </c>
      <c r="J361" t="s">
        <v>869</v>
      </c>
    </row>
    <row r="362" spans="1:10" x14ac:dyDescent="0.3">
      <c r="A362" t="s">
        <v>870</v>
      </c>
      <c r="B362">
        <v>2015</v>
      </c>
      <c r="C362" t="s">
        <v>22</v>
      </c>
      <c r="D362">
        <v>8.1</v>
      </c>
      <c r="E362" s="4">
        <v>120</v>
      </c>
      <c r="F362" s="8">
        <v>154.06</v>
      </c>
      <c r="G362" s="5">
        <v>375709470</v>
      </c>
      <c r="H362" s="7" t="s">
        <v>183</v>
      </c>
      <c r="I362">
        <v>993196</v>
      </c>
      <c r="J362" t="s">
        <v>871</v>
      </c>
    </row>
    <row r="363" spans="1:10" x14ac:dyDescent="0.3">
      <c r="A363" t="s">
        <v>872</v>
      </c>
      <c r="B363">
        <v>2018</v>
      </c>
      <c r="C363" t="s">
        <v>75</v>
      </c>
      <c r="D363">
        <v>8.4</v>
      </c>
      <c r="E363" s="4">
        <v>117</v>
      </c>
      <c r="F363" s="8">
        <v>190.24</v>
      </c>
      <c r="G363" s="5">
        <v>375540831</v>
      </c>
      <c r="H363" s="7" t="s">
        <v>177</v>
      </c>
      <c r="I363">
        <v>518339</v>
      </c>
      <c r="J363" t="s">
        <v>873</v>
      </c>
    </row>
    <row r="364" spans="1:10" x14ac:dyDescent="0.3">
      <c r="A364" t="s">
        <v>874</v>
      </c>
      <c r="B364">
        <v>2004</v>
      </c>
      <c r="C364" t="s">
        <v>46</v>
      </c>
      <c r="D364">
        <v>6</v>
      </c>
      <c r="E364" s="4">
        <v>90</v>
      </c>
      <c r="F364" s="8">
        <v>160.86000000000001</v>
      </c>
      <c r="G364" s="5">
        <v>374583879</v>
      </c>
      <c r="H364" s="7" t="s">
        <v>475</v>
      </c>
      <c r="I364">
        <v>183622</v>
      </c>
      <c r="J364" t="s">
        <v>875</v>
      </c>
    </row>
    <row r="365" spans="1:10" x14ac:dyDescent="0.3">
      <c r="A365" t="s">
        <v>876</v>
      </c>
      <c r="B365">
        <v>2019</v>
      </c>
      <c r="C365" t="s">
        <v>666</v>
      </c>
      <c r="D365">
        <v>7.6</v>
      </c>
      <c r="E365" s="4">
        <v>161</v>
      </c>
      <c r="F365" s="8">
        <v>142.5</v>
      </c>
      <c r="G365" s="5">
        <v>374565754</v>
      </c>
      <c r="H365" s="7" t="s">
        <v>11</v>
      </c>
      <c r="I365">
        <v>723753</v>
      </c>
      <c r="J365" t="s">
        <v>877</v>
      </c>
    </row>
    <row r="366" spans="1:10" x14ac:dyDescent="0.3">
      <c r="A366" t="s">
        <v>878</v>
      </c>
      <c r="B366">
        <v>2000</v>
      </c>
      <c r="C366" t="s">
        <v>879</v>
      </c>
      <c r="D366">
        <v>6.4</v>
      </c>
      <c r="E366" s="4">
        <v>127</v>
      </c>
      <c r="F366" s="8">
        <v>182.81</v>
      </c>
      <c r="G366" s="5">
        <v>374111707</v>
      </c>
      <c r="H366" s="7" t="s">
        <v>438</v>
      </c>
      <c r="I366">
        <v>208508</v>
      </c>
      <c r="J366" t="s">
        <v>880</v>
      </c>
    </row>
    <row r="367" spans="1:10" x14ac:dyDescent="0.3">
      <c r="A367" t="s">
        <v>881</v>
      </c>
      <c r="B367">
        <v>2011</v>
      </c>
      <c r="C367" t="s">
        <v>75</v>
      </c>
      <c r="D367">
        <v>7.3</v>
      </c>
      <c r="E367" s="4">
        <v>107</v>
      </c>
      <c r="F367" s="8">
        <v>77.59</v>
      </c>
      <c r="G367" s="5">
        <v>373993951</v>
      </c>
      <c r="H367" s="7" t="s">
        <v>26</v>
      </c>
      <c r="I367">
        <v>231379</v>
      </c>
      <c r="J367" t="s">
        <v>882</v>
      </c>
    </row>
    <row r="368" spans="1:10" x14ac:dyDescent="0.3">
      <c r="A368" t="s">
        <v>883</v>
      </c>
      <c r="B368">
        <v>2005</v>
      </c>
      <c r="C368" t="s">
        <v>151</v>
      </c>
      <c r="D368">
        <v>8.1999999999999993</v>
      </c>
      <c r="E368" s="4">
        <v>140</v>
      </c>
      <c r="F368" s="8">
        <v>206.85</v>
      </c>
      <c r="G368" s="5">
        <v>373672993</v>
      </c>
      <c r="H368" s="7" t="s">
        <v>342</v>
      </c>
      <c r="I368">
        <v>1457594</v>
      </c>
      <c r="J368" t="s">
        <v>884</v>
      </c>
    </row>
    <row r="369" spans="1:10" x14ac:dyDescent="0.3">
      <c r="A369" t="s">
        <v>885</v>
      </c>
      <c r="B369">
        <v>2014</v>
      </c>
      <c r="C369" t="s">
        <v>46</v>
      </c>
      <c r="D369">
        <v>6.6</v>
      </c>
      <c r="E369" s="4">
        <v>92</v>
      </c>
      <c r="F369" s="8">
        <v>83.35</v>
      </c>
      <c r="G369" s="5">
        <v>373515621</v>
      </c>
      <c r="H369" s="7" t="s">
        <v>114</v>
      </c>
      <c r="I369">
        <v>91354</v>
      </c>
      <c r="J369" t="s">
        <v>886</v>
      </c>
    </row>
    <row r="370" spans="1:10" x14ac:dyDescent="0.3">
      <c r="A370" t="s">
        <v>887</v>
      </c>
      <c r="B370">
        <v>2009</v>
      </c>
      <c r="C370" t="s">
        <v>328</v>
      </c>
      <c r="D370">
        <v>6.5</v>
      </c>
      <c r="E370" s="4">
        <v>107</v>
      </c>
      <c r="F370" s="8">
        <v>179.88</v>
      </c>
      <c r="G370" s="5">
        <v>373062864</v>
      </c>
      <c r="H370" s="7" t="s">
        <v>319</v>
      </c>
      <c r="I370">
        <v>504234</v>
      </c>
      <c r="J370" t="s">
        <v>888</v>
      </c>
    </row>
    <row r="371" spans="1:10" x14ac:dyDescent="0.3">
      <c r="A371" t="s">
        <v>889</v>
      </c>
      <c r="B371">
        <v>2007</v>
      </c>
      <c r="C371" t="s">
        <v>60</v>
      </c>
      <c r="D371">
        <v>6.1</v>
      </c>
      <c r="E371" s="4">
        <v>113</v>
      </c>
      <c r="F371" s="8">
        <v>70.11</v>
      </c>
      <c r="G371" s="5">
        <v>372234864</v>
      </c>
      <c r="H371" s="7" t="s">
        <v>67</v>
      </c>
      <c r="I371">
        <v>188673</v>
      </c>
      <c r="J371" t="s">
        <v>890</v>
      </c>
    </row>
    <row r="372" spans="1:10" x14ac:dyDescent="0.3">
      <c r="A372" t="s">
        <v>891</v>
      </c>
      <c r="B372">
        <v>2018</v>
      </c>
      <c r="C372" t="s">
        <v>478</v>
      </c>
      <c r="D372">
        <v>4.5</v>
      </c>
      <c r="E372" s="4">
        <v>105</v>
      </c>
      <c r="F372" s="8">
        <v>100.41</v>
      </c>
      <c r="G372" s="5">
        <v>371985018</v>
      </c>
      <c r="H372" s="7" t="s">
        <v>597</v>
      </c>
      <c r="I372">
        <v>66298</v>
      </c>
      <c r="J372" t="s">
        <v>892</v>
      </c>
    </row>
    <row r="373" spans="1:10" x14ac:dyDescent="0.3">
      <c r="A373" t="s">
        <v>893</v>
      </c>
      <c r="B373">
        <v>2005</v>
      </c>
      <c r="C373" t="s">
        <v>251</v>
      </c>
      <c r="D373">
        <v>6.6</v>
      </c>
      <c r="E373" s="4">
        <v>118</v>
      </c>
      <c r="F373" s="8">
        <v>179.5</v>
      </c>
      <c r="G373" s="5">
        <v>371594210</v>
      </c>
      <c r="H373" s="7" t="s">
        <v>148</v>
      </c>
      <c r="I373">
        <v>317894</v>
      </c>
      <c r="J373" t="s">
        <v>894</v>
      </c>
    </row>
    <row r="374" spans="1:10" x14ac:dyDescent="0.3">
      <c r="A374" t="s">
        <v>895</v>
      </c>
      <c r="B374">
        <v>2009</v>
      </c>
      <c r="C374" t="s">
        <v>22</v>
      </c>
      <c r="D374">
        <v>6.5</v>
      </c>
      <c r="E374" s="4">
        <v>115</v>
      </c>
      <c r="F374" s="8">
        <v>125.32</v>
      </c>
      <c r="G374" s="5">
        <v>371353001</v>
      </c>
      <c r="H374" s="7" t="s">
        <v>133</v>
      </c>
      <c r="I374">
        <v>362224</v>
      </c>
      <c r="J374" t="s">
        <v>896</v>
      </c>
    </row>
    <row r="375" spans="1:10" x14ac:dyDescent="0.3">
      <c r="A375" t="s">
        <v>897</v>
      </c>
      <c r="B375">
        <v>2011</v>
      </c>
      <c r="C375" t="s">
        <v>22</v>
      </c>
      <c r="D375">
        <v>6.9</v>
      </c>
      <c r="E375" s="4">
        <v>124</v>
      </c>
      <c r="F375" s="8">
        <v>176.65</v>
      </c>
      <c r="G375" s="5">
        <v>370569774</v>
      </c>
      <c r="H375" s="7" t="s">
        <v>54</v>
      </c>
      <c r="I375">
        <v>839422</v>
      </c>
      <c r="J375" t="s">
        <v>898</v>
      </c>
    </row>
    <row r="376" spans="1:10" x14ac:dyDescent="0.3">
      <c r="A376" t="s">
        <v>899</v>
      </c>
      <c r="B376">
        <v>2014</v>
      </c>
      <c r="C376" t="s">
        <v>22</v>
      </c>
      <c r="D376">
        <v>7.9</v>
      </c>
      <c r="E376" s="4">
        <v>113</v>
      </c>
      <c r="F376" s="8">
        <v>100.21</v>
      </c>
      <c r="G376" s="5">
        <v>370541256</v>
      </c>
      <c r="H376" s="7" t="s">
        <v>29</v>
      </c>
      <c r="I376">
        <v>673554</v>
      </c>
      <c r="J376" t="s">
        <v>900</v>
      </c>
    </row>
    <row r="377" spans="1:10" x14ac:dyDescent="0.3">
      <c r="A377" t="s">
        <v>901</v>
      </c>
      <c r="B377">
        <v>1998</v>
      </c>
      <c r="C377" t="s">
        <v>251</v>
      </c>
      <c r="D377">
        <v>7.1</v>
      </c>
      <c r="E377" s="4">
        <v>119</v>
      </c>
      <c r="F377" s="8">
        <v>176.48</v>
      </c>
      <c r="G377" s="5">
        <v>369884651</v>
      </c>
      <c r="H377" s="7" t="s">
        <v>39</v>
      </c>
      <c r="I377">
        <v>311720</v>
      </c>
      <c r="J377" t="s">
        <v>902</v>
      </c>
    </row>
    <row r="378" spans="1:10" x14ac:dyDescent="0.3">
      <c r="A378" t="s">
        <v>903</v>
      </c>
      <c r="B378">
        <v>2014</v>
      </c>
      <c r="C378" t="s">
        <v>379</v>
      </c>
      <c r="D378">
        <v>8.1</v>
      </c>
      <c r="E378" s="4">
        <v>149</v>
      </c>
      <c r="F378" s="8">
        <v>167.77</v>
      </c>
      <c r="G378" s="5">
        <v>369330363</v>
      </c>
      <c r="H378" s="7" t="s">
        <v>349</v>
      </c>
      <c r="I378">
        <v>974122</v>
      </c>
      <c r="J378" t="s">
        <v>904</v>
      </c>
    </row>
    <row r="379" spans="1:10" x14ac:dyDescent="0.3">
      <c r="A379" t="s">
        <v>905</v>
      </c>
      <c r="B379">
        <v>1993</v>
      </c>
      <c r="C379" t="s">
        <v>151</v>
      </c>
      <c r="D379">
        <v>7.8</v>
      </c>
      <c r="E379" s="4">
        <v>130</v>
      </c>
      <c r="F379" s="8">
        <v>183.88</v>
      </c>
      <c r="G379" s="5">
        <v>368875760</v>
      </c>
      <c r="H379" s="7" t="s">
        <v>177</v>
      </c>
      <c r="I379">
        <v>294813</v>
      </c>
      <c r="J379" t="s">
        <v>906</v>
      </c>
    </row>
    <row r="380" spans="1:10" x14ac:dyDescent="0.3">
      <c r="A380" t="s">
        <v>907</v>
      </c>
      <c r="B380">
        <v>2001</v>
      </c>
      <c r="C380" t="s">
        <v>22</v>
      </c>
      <c r="D380">
        <v>5.9</v>
      </c>
      <c r="E380" s="4">
        <v>92</v>
      </c>
      <c r="F380" s="8">
        <v>181.17</v>
      </c>
      <c r="G380" s="5">
        <v>368780809</v>
      </c>
      <c r="H380" s="7" t="s">
        <v>97</v>
      </c>
      <c r="I380">
        <v>322559</v>
      </c>
      <c r="J380" t="s">
        <v>908</v>
      </c>
    </row>
    <row r="381" spans="1:10" x14ac:dyDescent="0.3">
      <c r="A381" t="s">
        <v>909</v>
      </c>
      <c r="B381">
        <v>2002</v>
      </c>
      <c r="C381" t="s">
        <v>745</v>
      </c>
      <c r="D381">
        <v>6.6</v>
      </c>
      <c r="E381" s="4">
        <v>95</v>
      </c>
      <c r="F381" s="8">
        <v>241.44</v>
      </c>
      <c r="G381" s="5">
        <v>368744044</v>
      </c>
      <c r="H381" s="7" t="s">
        <v>81</v>
      </c>
      <c r="I381">
        <v>132928</v>
      </c>
      <c r="J381" t="s">
        <v>910</v>
      </c>
    </row>
    <row r="382" spans="1:10" x14ac:dyDescent="0.3">
      <c r="A382" t="s">
        <v>911</v>
      </c>
      <c r="B382">
        <v>2018</v>
      </c>
      <c r="C382" t="s">
        <v>461</v>
      </c>
      <c r="D382">
        <v>6.1</v>
      </c>
      <c r="E382" s="4">
        <v>118</v>
      </c>
      <c r="F382" s="8" t="s">
        <v>51</v>
      </c>
      <c r="G382" s="5">
        <v>366961907</v>
      </c>
      <c r="H382" s="7" t="s">
        <v>51</v>
      </c>
      <c r="I382">
        <v>2199</v>
      </c>
      <c r="J382" t="s">
        <v>912</v>
      </c>
    </row>
    <row r="383" spans="1:10" x14ac:dyDescent="0.3">
      <c r="A383" t="s">
        <v>913</v>
      </c>
      <c r="B383">
        <v>1995</v>
      </c>
      <c r="C383" t="s">
        <v>100</v>
      </c>
      <c r="D383">
        <v>7.6</v>
      </c>
      <c r="E383" s="4">
        <v>128</v>
      </c>
      <c r="F383" s="8">
        <v>100.01</v>
      </c>
      <c r="G383" s="5">
        <v>366101666</v>
      </c>
      <c r="H383" s="7" t="s">
        <v>148</v>
      </c>
      <c r="I383">
        <v>387025</v>
      </c>
      <c r="J383" t="s">
        <v>914</v>
      </c>
    </row>
    <row r="384" spans="1:10" x14ac:dyDescent="0.3">
      <c r="A384" t="s">
        <v>915</v>
      </c>
      <c r="B384">
        <v>2019</v>
      </c>
      <c r="C384" t="s">
        <v>164</v>
      </c>
      <c r="D384">
        <v>7</v>
      </c>
      <c r="E384" s="4">
        <v>132</v>
      </c>
      <c r="F384" s="8">
        <v>140.37</v>
      </c>
      <c r="G384" s="5">
        <v>366080049</v>
      </c>
      <c r="H384" s="7" t="s">
        <v>29</v>
      </c>
      <c r="I384">
        <v>331990</v>
      </c>
      <c r="J384" t="s">
        <v>916</v>
      </c>
    </row>
    <row r="385" spans="1:10" x14ac:dyDescent="0.3">
      <c r="A385" t="s">
        <v>917</v>
      </c>
      <c r="B385">
        <v>2018</v>
      </c>
      <c r="C385" t="s">
        <v>918</v>
      </c>
      <c r="D385">
        <v>5.3</v>
      </c>
      <c r="E385" s="4">
        <v>96</v>
      </c>
      <c r="F385" s="8">
        <v>117.45</v>
      </c>
      <c r="G385" s="5">
        <v>365582797</v>
      </c>
      <c r="H385" s="7" t="s">
        <v>301</v>
      </c>
      <c r="I385">
        <v>140749</v>
      </c>
      <c r="J385" t="s">
        <v>919</v>
      </c>
    </row>
    <row r="386" spans="1:10" x14ac:dyDescent="0.3">
      <c r="A386" t="s">
        <v>920</v>
      </c>
      <c r="B386">
        <v>2007</v>
      </c>
      <c r="C386" t="s">
        <v>46</v>
      </c>
      <c r="D386">
        <v>5.2</v>
      </c>
      <c r="E386" s="4">
        <v>92</v>
      </c>
      <c r="F386" s="8">
        <v>217.33</v>
      </c>
      <c r="G386" s="5">
        <v>365352546</v>
      </c>
      <c r="H386" s="7" t="s">
        <v>267</v>
      </c>
      <c r="I386">
        <v>86222</v>
      </c>
      <c r="J386" t="s">
        <v>921</v>
      </c>
    </row>
    <row r="387" spans="1:10" x14ac:dyDescent="0.3">
      <c r="A387" t="s">
        <v>922</v>
      </c>
      <c r="B387">
        <v>2020</v>
      </c>
      <c r="C387" t="s">
        <v>631</v>
      </c>
      <c r="D387">
        <v>7.3</v>
      </c>
      <c r="E387" s="4">
        <v>150</v>
      </c>
      <c r="F387" s="8">
        <v>58.46</v>
      </c>
      <c r="G387" s="5">
        <v>365294355</v>
      </c>
      <c r="H387" s="7" t="s">
        <v>39</v>
      </c>
      <c r="I387">
        <v>494126</v>
      </c>
      <c r="J387" t="s">
        <v>923</v>
      </c>
    </row>
    <row r="388" spans="1:10" x14ac:dyDescent="0.3">
      <c r="A388" t="s">
        <v>924</v>
      </c>
      <c r="B388">
        <v>1999</v>
      </c>
      <c r="C388" t="s">
        <v>745</v>
      </c>
      <c r="D388">
        <v>7.2</v>
      </c>
      <c r="E388" s="4">
        <v>124</v>
      </c>
      <c r="F388" s="8">
        <v>116.09</v>
      </c>
      <c r="G388" s="5">
        <v>363889678</v>
      </c>
      <c r="H388" s="7" t="s">
        <v>26</v>
      </c>
      <c r="I388">
        <v>310305</v>
      </c>
      <c r="J388" t="s">
        <v>925</v>
      </c>
    </row>
    <row r="389" spans="1:10" x14ac:dyDescent="0.3">
      <c r="A389" t="s">
        <v>926</v>
      </c>
      <c r="B389">
        <v>1998</v>
      </c>
      <c r="C389" t="s">
        <v>46</v>
      </c>
      <c r="D389">
        <v>7.2</v>
      </c>
      <c r="E389" s="4">
        <v>95</v>
      </c>
      <c r="F389" s="8">
        <v>162.80000000000001</v>
      </c>
      <c r="G389" s="5">
        <v>363258859</v>
      </c>
      <c r="H389" s="7" t="s">
        <v>136</v>
      </c>
      <c r="I389">
        <v>292638</v>
      </c>
      <c r="J389" t="s">
        <v>927</v>
      </c>
    </row>
    <row r="390" spans="1:10" x14ac:dyDescent="0.3">
      <c r="A390" t="s">
        <v>928</v>
      </c>
      <c r="B390">
        <v>2014</v>
      </c>
      <c r="C390" t="s">
        <v>127</v>
      </c>
      <c r="D390">
        <v>6.2</v>
      </c>
      <c r="E390" s="4">
        <v>98</v>
      </c>
      <c r="F390" s="8">
        <v>113.75</v>
      </c>
      <c r="G390" s="5">
        <v>363204635</v>
      </c>
      <c r="H390" s="7" t="s">
        <v>438</v>
      </c>
      <c r="I390">
        <v>122737</v>
      </c>
      <c r="J390" t="s">
        <v>929</v>
      </c>
    </row>
    <row r="391" spans="1:10" x14ac:dyDescent="0.3">
      <c r="A391" t="s">
        <v>930</v>
      </c>
      <c r="B391">
        <v>2004</v>
      </c>
      <c r="C391" t="s">
        <v>669</v>
      </c>
      <c r="D391">
        <v>6.5</v>
      </c>
      <c r="E391" s="4">
        <v>125</v>
      </c>
      <c r="F391" s="8">
        <v>125.54</v>
      </c>
      <c r="G391" s="5">
        <v>362744280</v>
      </c>
      <c r="H391" s="7" t="s">
        <v>148</v>
      </c>
      <c r="I391">
        <v>389868</v>
      </c>
      <c r="J391" t="s">
        <v>931</v>
      </c>
    </row>
    <row r="392" spans="1:10" x14ac:dyDescent="0.3">
      <c r="A392" t="s">
        <v>932</v>
      </c>
      <c r="B392">
        <v>2001</v>
      </c>
      <c r="C392" t="s">
        <v>22</v>
      </c>
      <c r="D392">
        <v>5.7</v>
      </c>
      <c r="E392" s="4">
        <v>119</v>
      </c>
      <c r="F392" s="8">
        <v>180.01</v>
      </c>
      <c r="G392" s="5">
        <v>362211740</v>
      </c>
      <c r="H392" s="7" t="s">
        <v>169</v>
      </c>
      <c r="I392">
        <v>220348</v>
      </c>
      <c r="J392" t="s">
        <v>933</v>
      </c>
    </row>
    <row r="393" spans="1:10" x14ac:dyDescent="0.3">
      <c r="A393" t="s">
        <v>934</v>
      </c>
      <c r="B393">
        <v>2013</v>
      </c>
      <c r="C393" t="s">
        <v>935</v>
      </c>
      <c r="D393">
        <v>5.8</v>
      </c>
      <c r="E393" s="4">
        <v>100</v>
      </c>
      <c r="F393" s="8">
        <v>112.2</v>
      </c>
      <c r="G393" s="5">
        <v>362000072</v>
      </c>
      <c r="H393" s="7" t="s">
        <v>483</v>
      </c>
      <c r="I393">
        <v>314965</v>
      </c>
      <c r="J393" t="s">
        <v>936</v>
      </c>
    </row>
    <row r="394" spans="1:10" x14ac:dyDescent="0.3">
      <c r="A394" t="s">
        <v>937</v>
      </c>
      <c r="B394">
        <v>1999</v>
      </c>
      <c r="C394" t="s">
        <v>100</v>
      </c>
      <c r="D394">
        <v>6.4</v>
      </c>
      <c r="E394" s="4">
        <v>128</v>
      </c>
      <c r="F394" s="8">
        <v>126.94</v>
      </c>
      <c r="G394" s="5">
        <v>361832400</v>
      </c>
      <c r="H394" s="7" t="s">
        <v>314</v>
      </c>
      <c r="I394">
        <v>201317</v>
      </c>
      <c r="J394" t="s">
        <v>938</v>
      </c>
    </row>
    <row r="395" spans="1:10" x14ac:dyDescent="0.3">
      <c r="A395" t="s">
        <v>939</v>
      </c>
      <c r="B395">
        <v>2018</v>
      </c>
      <c r="C395" t="s">
        <v>832</v>
      </c>
      <c r="D395">
        <v>5.4</v>
      </c>
      <c r="E395" s="4">
        <v>110</v>
      </c>
      <c r="F395" s="8">
        <v>0.71</v>
      </c>
      <c r="G395" s="5">
        <v>361682618</v>
      </c>
      <c r="H395" s="7" t="s">
        <v>211</v>
      </c>
      <c r="I395">
        <v>1777</v>
      </c>
      <c r="J395" t="s">
        <v>940</v>
      </c>
    </row>
    <row r="396" spans="1:10" x14ac:dyDescent="0.3">
      <c r="A396" t="s">
        <v>941</v>
      </c>
      <c r="B396">
        <v>2009</v>
      </c>
      <c r="C396" t="s">
        <v>42</v>
      </c>
      <c r="D396">
        <v>6.5</v>
      </c>
      <c r="E396" s="4">
        <v>107</v>
      </c>
      <c r="F396" s="8">
        <v>155.06</v>
      </c>
      <c r="G396" s="5">
        <v>360366870</v>
      </c>
      <c r="H396" s="7" t="s">
        <v>301</v>
      </c>
      <c r="I396">
        <v>287198</v>
      </c>
      <c r="J396" t="s">
        <v>942</v>
      </c>
    </row>
    <row r="397" spans="1:10" x14ac:dyDescent="0.3">
      <c r="A397" t="s">
        <v>943</v>
      </c>
      <c r="B397">
        <v>2014</v>
      </c>
      <c r="C397" t="s">
        <v>14</v>
      </c>
      <c r="D397">
        <v>5.8</v>
      </c>
      <c r="E397" s="4">
        <v>138</v>
      </c>
      <c r="F397" s="8">
        <v>101.2</v>
      </c>
      <c r="G397" s="5">
        <v>359200044</v>
      </c>
      <c r="H397" s="7" t="s">
        <v>26</v>
      </c>
      <c r="I397">
        <v>255465</v>
      </c>
      <c r="J397" t="s">
        <v>944</v>
      </c>
    </row>
    <row r="398" spans="1:10" x14ac:dyDescent="0.3">
      <c r="A398" t="s">
        <v>945</v>
      </c>
      <c r="B398">
        <v>2010</v>
      </c>
      <c r="C398" t="s">
        <v>946</v>
      </c>
      <c r="D398">
        <v>6.2</v>
      </c>
      <c r="E398" s="4">
        <v>140</v>
      </c>
      <c r="F398" s="8">
        <v>176.59</v>
      </c>
      <c r="G398" s="5">
        <v>359126022</v>
      </c>
      <c r="H398" s="7" t="s">
        <v>216</v>
      </c>
      <c r="I398">
        <v>183996</v>
      </c>
      <c r="J398" t="s">
        <v>947</v>
      </c>
    </row>
    <row r="399" spans="1:10" x14ac:dyDescent="0.3">
      <c r="A399" t="s">
        <v>948</v>
      </c>
      <c r="B399">
        <v>1992</v>
      </c>
      <c r="C399" t="s">
        <v>949</v>
      </c>
      <c r="D399">
        <v>6.8</v>
      </c>
      <c r="E399" s="4">
        <v>120</v>
      </c>
      <c r="F399" s="8">
        <v>173.59</v>
      </c>
      <c r="G399" s="5">
        <v>358994850</v>
      </c>
      <c r="H399" s="7" t="s">
        <v>301</v>
      </c>
      <c r="I399">
        <v>352040</v>
      </c>
      <c r="J399" t="s">
        <v>950</v>
      </c>
    </row>
    <row r="400" spans="1:10" x14ac:dyDescent="0.3">
      <c r="A400" t="s">
        <v>951</v>
      </c>
      <c r="B400">
        <v>2012</v>
      </c>
      <c r="C400" t="s">
        <v>46</v>
      </c>
      <c r="D400">
        <v>7</v>
      </c>
      <c r="E400" s="4">
        <v>91</v>
      </c>
      <c r="F400" s="8">
        <v>148.31</v>
      </c>
      <c r="G400" s="5">
        <v>358375603</v>
      </c>
      <c r="H400" s="7" t="s">
        <v>438</v>
      </c>
      <c r="I400">
        <v>255194</v>
      </c>
      <c r="J400" t="s">
        <v>952</v>
      </c>
    </row>
    <row r="401" spans="1:10" x14ac:dyDescent="0.3">
      <c r="A401" t="s">
        <v>953</v>
      </c>
      <c r="B401">
        <v>2002</v>
      </c>
      <c r="C401" t="s">
        <v>954</v>
      </c>
      <c r="D401">
        <v>7.7</v>
      </c>
      <c r="E401" s="4">
        <v>145</v>
      </c>
      <c r="F401" s="8">
        <v>132.07</v>
      </c>
      <c r="G401" s="5">
        <v>358372926</v>
      </c>
      <c r="H401" s="7" t="s">
        <v>23</v>
      </c>
      <c r="I401">
        <v>549888</v>
      </c>
      <c r="J401" t="s">
        <v>955</v>
      </c>
    </row>
    <row r="402" spans="1:10" x14ac:dyDescent="0.3">
      <c r="A402" t="s">
        <v>956</v>
      </c>
      <c r="B402">
        <v>2016</v>
      </c>
      <c r="C402" t="s">
        <v>957</v>
      </c>
      <c r="D402">
        <v>8.4</v>
      </c>
      <c r="E402" s="4">
        <v>106</v>
      </c>
      <c r="F402" s="8">
        <v>5.0199999999999996</v>
      </c>
      <c r="G402" s="5">
        <v>358180115</v>
      </c>
      <c r="H402" s="7" t="s">
        <v>349</v>
      </c>
      <c r="I402">
        <v>264127</v>
      </c>
      <c r="J402" t="s">
        <v>958</v>
      </c>
    </row>
    <row r="403" spans="1:10" x14ac:dyDescent="0.3">
      <c r="A403" t="s">
        <v>959</v>
      </c>
      <c r="B403">
        <v>1986</v>
      </c>
      <c r="C403" t="s">
        <v>50</v>
      </c>
      <c r="D403">
        <v>6.9</v>
      </c>
      <c r="E403" s="4">
        <v>110</v>
      </c>
      <c r="F403" s="8">
        <v>179.8</v>
      </c>
      <c r="G403" s="5">
        <v>357288178</v>
      </c>
      <c r="H403" s="7" t="s">
        <v>169</v>
      </c>
      <c r="I403">
        <v>430656</v>
      </c>
      <c r="J403" t="s">
        <v>960</v>
      </c>
    </row>
    <row r="404" spans="1:10" x14ac:dyDescent="0.3">
      <c r="A404" t="s">
        <v>961</v>
      </c>
      <c r="B404">
        <v>2016</v>
      </c>
      <c r="C404" t="s">
        <v>14</v>
      </c>
      <c r="D404">
        <v>6.2</v>
      </c>
      <c r="E404" s="4">
        <v>110</v>
      </c>
      <c r="F404" s="8">
        <v>126.64</v>
      </c>
      <c r="G404" s="5">
        <v>356700357</v>
      </c>
      <c r="H404" s="7" t="s">
        <v>219</v>
      </c>
      <c r="I404">
        <v>177341</v>
      </c>
      <c r="J404" t="s">
        <v>962</v>
      </c>
    </row>
    <row r="405" spans="1:10" x14ac:dyDescent="0.3">
      <c r="A405" t="s">
        <v>963</v>
      </c>
      <c r="B405">
        <v>1999</v>
      </c>
      <c r="C405" t="s">
        <v>437</v>
      </c>
      <c r="D405">
        <v>8.4</v>
      </c>
      <c r="E405" s="4">
        <v>122</v>
      </c>
      <c r="F405" s="8">
        <v>130.1</v>
      </c>
      <c r="G405" s="5">
        <v>356296601</v>
      </c>
      <c r="H405" s="7" t="s">
        <v>64</v>
      </c>
      <c r="I405">
        <v>1148186</v>
      </c>
      <c r="J405" t="s">
        <v>964</v>
      </c>
    </row>
    <row r="406" spans="1:10" x14ac:dyDescent="0.3">
      <c r="A406" t="s">
        <v>965</v>
      </c>
      <c r="B406">
        <v>2001</v>
      </c>
      <c r="C406" t="s">
        <v>551</v>
      </c>
      <c r="D406">
        <v>8.6</v>
      </c>
      <c r="E406" s="4">
        <v>125</v>
      </c>
      <c r="F406" s="8">
        <v>10.06</v>
      </c>
      <c r="G406" s="5">
        <v>355725195</v>
      </c>
      <c r="H406" s="7" t="s">
        <v>339</v>
      </c>
      <c r="I406">
        <v>753968</v>
      </c>
      <c r="J406" t="s">
        <v>966</v>
      </c>
    </row>
    <row r="407" spans="1:10" x14ac:dyDescent="0.3">
      <c r="A407" t="s">
        <v>967</v>
      </c>
      <c r="B407">
        <v>1995</v>
      </c>
      <c r="C407" t="s">
        <v>968</v>
      </c>
      <c r="D407">
        <v>7.7</v>
      </c>
      <c r="E407" s="4">
        <v>140</v>
      </c>
      <c r="F407" s="8">
        <v>173.84</v>
      </c>
      <c r="G407" s="5">
        <v>355237933</v>
      </c>
      <c r="H407" s="7" t="s">
        <v>136</v>
      </c>
      <c r="I407">
        <v>294911</v>
      </c>
      <c r="J407" t="s">
        <v>969</v>
      </c>
    </row>
    <row r="408" spans="1:10" x14ac:dyDescent="0.3">
      <c r="A408" t="s">
        <v>970</v>
      </c>
      <c r="B408">
        <v>1988</v>
      </c>
      <c r="C408" t="s">
        <v>437</v>
      </c>
      <c r="D408">
        <v>8</v>
      </c>
      <c r="E408" s="4">
        <v>133</v>
      </c>
      <c r="F408" s="8">
        <v>178.8</v>
      </c>
      <c r="G408" s="5">
        <v>354825435</v>
      </c>
      <c r="H408" s="7" t="s">
        <v>72</v>
      </c>
      <c r="I408">
        <v>512762</v>
      </c>
      <c r="J408" t="s">
        <v>971</v>
      </c>
    </row>
    <row r="409" spans="1:10" x14ac:dyDescent="0.3">
      <c r="A409" t="s">
        <v>972</v>
      </c>
      <c r="B409">
        <v>2013</v>
      </c>
      <c r="C409" t="s">
        <v>18</v>
      </c>
      <c r="D409">
        <v>7.2</v>
      </c>
      <c r="E409" s="4">
        <v>143</v>
      </c>
      <c r="F409" s="8">
        <v>144.84</v>
      </c>
      <c r="G409" s="5">
        <v>353659851</v>
      </c>
      <c r="H409" s="7" t="s">
        <v>36</v>
      </c>
      <c r="I409">
        <v>541556</v>
      </c>
      <c r="J409" t="s">
        <v>973</v>
      </c>
    </row>
    <row r="410" spans="1:10" x14ac:dyDescent="0.3">
      <c r="A410" t="s">
        <v>974</v>
      </c>
      <c r="B410">
        <v>2019</v>
      </c>
      <c r="C410" t="s">
        <v>60</v>
      </c>
      <c r="D410">
        <v>6.3</v>
      </c>
      <c r="E410" s="4">
        <v>112</v>
      </c>
      <c r="F410" s="8">
        <v>114.77</v>
      </c>
      <c r="G410" s="5">
        <v>353284621</v>
      </c>
      <c r="H410" s="7" t="s">
        <v>67</v>
      </c>
      <c r="I410">
        <v>76096</v>
      </c>
      <c r="J410" t="s">
        <v>975</v>
      </c>
    </row>
    <row r="411" spans="1:10" x14ac:dyDescent="0.3">
      <c r="A411" t="s">
        <v>976</v>
      </c>
      <c r="B411">
        <v>2004</v>
      </c>
      <c r="C411" t="s">
        <v>977</v>
      </c>
      <c r="D411">
        <v>7.1</v>
      </c>
      <c r="E411" s="4">
        <v>115</v>
      </c>
      <c r="F411" s="8">
        <v>144.80000000000001</v>
      </c>
      <c r="G411" s="5">
        <v>353133898</v>
      </c>
      <c r="H411" s="7" t="s">
        <v>32</v>
      </c>
      <c r="I411">
        <v>538880</v>
      </c>
      <c r="J411" t="s">
        <v>978</v>
      </c>
    </row>
    <row r="412" spans="1:10" x14ac:dyDescent="0.3">
      <c r="A412" t="s">
        <v>979</v>
      </c>
      <c r="B412">
        <v>1992</v>
      </c>
      <c r="C412" t="s">
        <v>379</v>
      </c>
      <c r="D412">
        <v>7</v>
      </c>
      <c r="E412" s="4">
        <v>127</v>
      </c>
      <c r="F412" s="8">
        <v>117.73</v>
      </c>
      <c r="G412" s="5">
        <v>352927224</v>
      </c>
      <c r="H412" s="7" t="s">
        <v>548</v>
      </c>
      <c r="I412">
        <v>200383</v>
      </c>
      <c r="J412" t="s">
        <v>980</v>
      </c>
    </row>
    <row r="413" spans="1:10" x14ac:dyDescent="0.3">
      <c r="A413" t="s">
        <v>981</v>
      </c>
      <c r="B413">
        <v>2017</v>
      </c>
      <c r="C413" t="s">
        <v>982</v>
      </c>
      <c r="D413">
        <v>6.5</v>
      </c>
      <c r="E413" s="4">
        <v>114</v>
      </c>
      <c r="F413" s="8">
        <v>102.83</v>
      </c>
      <c r="G413" s="5">
        <v>352794081</v>
      </c>
      <c r="H413" s="7" t="s">
        <v>244</v>
      </c>
      <c r="I413">
        <v>256936</v>
      </c>
      <c r="J413" t="s">
        <v>983</v>
      </c>
    </row>
    <row r="414" spans="1:10" x14ac:dyDescent="0.3">
      <c r="A414" t="s">
        <v>984</v>
      </c>
      <c r="B414">
        <v>2011</v>
      </c>
      <c r="C414" t="s">
        <v>22</v>
      </c>
      <c r="D414">
        <v>7.7</v>
      </c>
      <c r="E414" s="4">
        <v>131</v>
      </c>
      <c r="F414" s="8">
        <v>146.41</v>
      </c>
      <c r="G414" s="5">
        <v>352616690</v>
      </c>
      <c r="H414" s="7" t="s">
        <v>72</v>
      </c>
      <c r="I414">
        <v>690853</v>
      </c>
      <c r="J414" t="s">
        <v>985</v>
      </c>
    </row>
    <row r="415" spans="1:10" x14ac:dyDescent="0.3">
      <c r="A415" t="s">
        <v>986</v>
      </c>
      <c r="B415">
        <v>2016</v>
      </c>
      <c r="C415" t="s">
        <v>75</v>
      </c>
      <c r="D415">
        <v>6.3</v>
      </c>
      <c r="E415" s="4">
        <v>97</v>
      </c>
      <c r="F415" s="8">
        <v>107.51</v>
      </c>
      <c r="G415" s="5">
        <v>352333929</v>
      </c>
      <c r="H415" s="7" t="s">
        <v>584</v>
      </c>
      <c r="I415">
        <v>93189</v>
      </c>
      <c r="J415" t="s">
        <v>987</v>
      </c>
    </row>
    <row r="416" spans="1:10" x14ac:dyDescent="0.3">
      <c r="A416" t="s">
        <v>988</v>
      </c>
      <c r="B416">
        <v>1995</v>
      </c>
      <c r="C416" t="s">
        <v>100</v>
      </c>
      <c r="D416">
        <v>7.2</v>
      </c>
      <c r="E416" s="4">
        <v>130</v>
      </c>
      <c r="F416" s="8">
        <v>106.6</v>
      </c>
      <c r="G416" s="5">
        <v>352194034</v>
      </c>
      <c r="H416" s="7" t="s">
        <v>72</v>
      </c>
      <c r="I416">
        <v>257479</v>
      </c>
      <c r="J416" t="s">
        <v>989</v>
      </c>
    </row>
    <row r="417" spans="1:10" x14ac:dyDescent="0.3">
      <c r="A417" t="s">
        <v>990</v>
      </c>
      <c r="B417">
        <v>2002</v>
      </c>
      <c r="C417" t="s">
        <v>991</v>
      </c>
      <c r="D417">
        <v>8.1</v>
      </c>
      <c r="E417" s="4">
        <v>141</v>
      </c>
      <c r="F417" s="8">
        <v>164.62</v>
      </c>
      <c r="G417" s="5">
        <v>352114312</v>
      </c>
      <c r="H417" s="7" t="s">
        <v>19</v>
      </c>
      <c r="I417">
        <v>969691</v>
      </c>
      <c r="J417" t="s">
        <v>992</v>
      </c>
    </row>
    <row r="418" spans="1:10" x14ac:dyDescent="0.3">
      <c r="A418" t="s">
        <v>993</v>
      </c>
      <c r="B418">
        <v>2013</v>
      </c>
      <c r="C418" t="s">
        <v>994</v>
      </c>
      <c r="D418">
        <v>7.2</v>
      </c>
      <c r="E418" s="4">
        <v>115</v>
      </c>
      <c r="F418" s="8">
        <v>117.72</v>
      </c>
      <c r="G418" s="5">
        <v>351723989</v>
      </c>
      <c r="H418" s="7" t="s">
        <v>169</v>
      </c>
      <c r="I418">
        <v>656647</v>
      </c>
      <c r="J418" t="s">
        <v>995</v>
      </c>
    </row>
    <row r="419" spans="1:10" x14ac:dyDescent="0.3">
      <c r="A419" t="s">
        <v>996</v>
      </c>
      <c r="B419">
        <v>2001</v>
      </c>
      <c r="C419" t="s">
        <v>111</v>
      </c>
      <c r="D419">
        <v>6.8</v>
      </c>
      <c r="E419" s="4">
        <v>131</v>
      </c>
      <c r="F419" s="8">
        <v>165.09</v>
      </c>
      <c r="G419" s="5">
        <v>351692268</v>
      </c>
      <c r="H419" s="7" t="s">
        <v>314</v>
      </c>
      <c r="I419">
        <v>275159</v>
      </c>
      <c r="J419" t="s">
        <v>997</v>
      </c>
    </row>
    <row r="420" spans="1:10" x14ac:dyDescent="0.3">
      <c r="A420" t="s">
        <v>998</v>
      </c>
      <c r="B420">
        <v>1994</v>
      </c>
      <c r="C420" t="s">
        <v>591</v>
      </c>
      <c r="D420">
        <v>6.9</v>
      </c>
      <c r="E420" s="4">
        <v>101</v>
      </c>
      <c r="F420" s="8">
        <v>119.94</v>
      </c>
      <c r="G420" s="5">
        <v>351583407</v>
      </c>
      <c r="H420" s="7" t="s">
        <v>78</v>
      </c>
      <c r="I420">
        <v>384946</v>
      </c>
      <c r="J420" t="s">
        <v>999</v>
      </c>
    </row>
    <row r="421" spans="1:10" x14ac:dyDescent="0.3">
      <c r="A421" t="s">
        <v>1000</v>
      </c>
      <c r="B421">
        <v>2018</v>
      </c>
      <c r="C421" t="s">
        <v>949</v>
      </c>
      <c r="D421">
        <v>6.6</v>
      </c>
      <c r="E421" s="4">
        <v>95</v>
      </c>
      <c r="F421" s="8">
        <v>115.25</v>
      </c>
      <c r="G421" s="5">
        <v>351496066</v>
      </c>
      <c r="H421" s="7" t="s">
        <v>67</v>
      </c>
      <c r="I421">
        <v>43258</v>
      </c>
      <c r="J421" t="s">
        <v>1001</v>
      </c>
    </row>
    <row r="422" spans="1:10" x14ac:dyDescent="0.3">
      <c r="A422" t="s">
        <v>1002</v>
      </c>
      <c r="B422">
        <v>1994</v>
      </c>
      <c r="C422" t="s">
        <v>100</v>
      </c>
      <c r="D422">
        <v>7.3</v>
      </c>
      <c r="E422" s="4">
        <v>116</v>
      </c>
      <c r="F422" s="8">
        <v>121.25</v>
      </c>
      <c r="G422" s="5">
        <v>350448145</v>
      </c>
      <c r="H422" s="7" t="s">
        <v>15</v>
      </c>
      <c r="I422">
        <v>363407</v>
      </c>
      <c r="J422" t="s">
        <v>1003</v>
      </c>
    </row>
    <row r="423" spans="1:10" x14ac:dyDescent="0.3">
      <c r="A423" t="s">
        <v>1004</v>
      </c>
      <c r="B423">
        <v>2000</v>
      </c>
      <c r="C423" t="s">
        <v>35</v>
      </c>
      <c r="D423">
        <v>6.4</v>
      </c>
      <c r="E423" s="4">
        <v>82</v>
      </c>
      <c r="F423" s="8">
        <v>137.75</v>
      </c>
      <c r="G423" s="5">
        <v>349822765</v>
      </c>
      <c r="H423" s="7" t="s">
        <v>78</v>
      </c>
      <c r="I423">
        <v>61274</v>
      </c>
      <c r="J423" t="s">
        <v>1005</v>
      </c>
    </row>
    <row r="424" spans="1:10" x14ac:dyDescent="0.3">
      <c r="A424" t="s">
        <v>1006</v>
      </c>
      <c r="B424">
        <v>2018</v>
      </c>
      <c r="C424" t="s">
        <v>46</v>
      </c>
      <c r="D424">
        <v>6.7</v>
      </c>
      <c r="E424" s="4">
        <v>130</v>
      </c>
      <c r="F424" s="8">
        <v>171.96</v>
      </c>
      <c r="G424" s="5">
        <v>349546142</v>
      </c>
      <c r="H424" s="7" t="s">
        <v>54</v>
      </c>
      <c r="I424">
        <v>88275</v>
      </c>
      <c r="J424" t="s">
        <v>1007</v>
      </c>
    </row>
    <row r="425" spans="1:10" x14ac:dyDescent="0.3">
      <c r="A425" t="s">
        <v>1008</v>
      </c>
      <c r="B425">
        <v>1998</v>
      </c>
      <c r="C425" t="s">
        <v>430</v>
      </c>
      <c r="D425">
        <v>6.2</v>
      </c>
      <c r="E425" s="4">
        <v>120</v>
      </c>
      <c r="F425" s="8">
        <v>140.46</v>
      </c>
      <c r="G425" s="5">
        <v>349464664</v>
      </c>
      <c r="H425" s="7" t="s">
        <v>319</v>
      </c>
      <c r="I425">
        <v>179125</v>
      </c>
      <c r="J425" t="s">
        <v>1009</v>
      </c>
    </row>
    <row r="426" spans="1:10" x14ac:dyDescent="0.3">
      <c r="A426" t="s">
        <v>1010</v>
      </c>
      <c r="B426">
        <v>2012</v>
      </c>
      <c r="C426" t="s">
        <v>46</v>
      </c>
      <c r="D426">
        <v>6.4</v>
      </c>
      <c r="E426" s="4">
        <v>86</v>
      </c>
      <c r="F426" s="8">
        <v>214.03</v>
      </c>
      <c r="G426" s="5">
        <v>349183316</v>
      </c>
      <c r="H426" s="7" t="s">
        <v>301</v>
      </c>
      <c r="I426">
        <v>113547</v>
      </c>
      <c r="J426" t="s">
        <v>1011</v>
      </c>
    </row>
    <row r="427" spans="1:10" x14ac:dyDescent="0.3">
      <c r="A427" t="s">
        <v>1012</v>
      </c>
      <c r="B427">
        <v>2014</v>
      </c>
      <c r="C427" t="s">
        <v>977</v>
      </c>
      <c r="D427">
        <v>6.8</v>
      </c>
      <c r="E427" s="4">
        <v>113</v>
      </c>
      <c r="F427" s="8">
        <v>102.43</v>
      </c>
      <c r="G427" s="5">
        <v>348319861</v>
      </c>
      <c r="H427" s="7" t="s">
        <v>314</v>
      </c>
      <c r="I427">
        <v>465068</v>
      </c>
      <c r="J427" t="s">
        <v>1013</v>
      </c>
    </row>
    <row r="428" spans="1:10" x14ac:dyDescent="0.3">
      <c r="A428" t="s">
        <v>1014</v>
      </c>
      <c r="B428">
        <v>2013</v>
      </c>
      <c r="C428" t="s">
        <v>46</v>
      </c>
      <c r="D428">
        <v>5.3</v>
      </c>
      <c r="E428" s="4">
        <v>105</v>
      </c>
      <c r="F428" s="8">
        <v>71.02</v>
      </c>
      <c r="G428" s="5">
        <v>347545360</v>
      </c>
      <c r="H428" s="7" t="s">
        <v>770</v>
      </c>
      <c r="I428">
        <v>42457</v>
      </c>
      <c r="J428" t="s">
        <v>1015</v>
      </c>
    </row>
    <row r="429" spans="1:10" x14ac:dyDescent="0.3">
      <c r="A429" t="s">
        <v>1016</v>
      </c>
      <c r="B429">
        <v>2004</v>
      </c>
      <c r="C429" t="s">
        <v>511</v>
      </c>
      <c r="D429">
        <v>6.9</v>
      </c>
      <c r="E429" s="4">
        <v>131</v>
      </c>
      <c r="F429" s="8">
        <v>173.01</v>
      </c>
      <c r="G429" s="5">
        <v>347512318</v>
      </c>
      <c r="H429" s="7" t="s">
        <v>267</v>
      </c>
      <c r="I429">
        <v>332482</v>
      </c>
      <c r="J429" t="s">
        <v>1017</v>
      </c>
    </row>
    <row r="430" spans="1:10" x14ac:dyDescent="0.3">
      <c r="A430" t="s">
        <v>1018</v>
      </c>
      <c r="B430">
        <v>2001</v>
      </c>
      <c r="C430" t="s">
        <v>591</v>
      </c>
      <c r="D430">
        <v>6.6</v>
      </c>
      <c r="E430" s="4">
        <v>90</v>
      </c>
      <c r="F430" s="8">
        <v>226.16</v>
      </c>
      <c r="G430" s="5">
        <v>347325802</v>
      </c>
      <c r="H430" s="7" t="s">
        <v>475</v>
      </c>
      <c r="I430">
        <v>220002</v>
      </c>
      <c r="J430" t="s">
        <v>1019</v>
      </c>
    </row>
    <row r="431" spans="1:10" x14ac:dyDescent="0.3">
      <c r="A431" t="s">
        <v>1020</v>
      </c>
      <c r="B431">
        <v>2016</v>
      </c>
      <c r="C431" t="s">
        <v>46</v>
      </c>
      <c r="D431">
        <v>6.4</v>
      </c>
      <c r="E431" s="4">
        <v>92</v>
      </c>
      <c r="F431" s="8">
        <v>153.71</v>
      </c>
      <c r="G431" s="5">
        <v>347182886</v>
      </c>
      <c r="H431" s="7" t="s">
        <v>36</v>
      </c>
      <c r="I431">
        <v>82121</v>
      </c>
      <c r="J431" t="s">
        <v>1021</v>
      </c>
    </row>
    <row r="432" spans="1:10" x14ac:dyDescent="0.3">
      <c r="A432" t="s">
        <v>1022</v>
      </c>
      <c r="B432">
        <v>2017</v>
      </c>
      <c r="C432" t="s">
        <v>100</v>
      </c>
      <c r="D432">
        <v>5.2</v>
      </c>
      <c r="E432" s="4">
        <v>107</v>
      </c>
      <c r="F432" s="8">
        <v>44.9</v>
      </c>
      <c r="G432" s="5">
        <v>346118277</v>
      </c>
      <c r="H432" s="7" t="s">
        <v>97</v>
      </c>
      <c r="I432">
        <v>92468</v>
      </c>
      <c r="J432" t="s">
        <v>1023</v>
      </c>
    </row>
    <row r="433" spans="1:10" x14ac:dyDescent="0.3">
      <c r="A433" t="s">
        <v>1024</v>
      </c>
      <c r="B433">
        <v>1995</v>
      </c>
      <c r="C433" t="s">
        <v>35</v>
      </c>
      <c r="D433">
        <v>6.7</v>
      </c>
      <c r="E433" s="4">
        <v>81</v>
      </c>
      <c r="F433" s="8">
        <v>141.6</v>
      </c>
      <c r="G433" s="5">
        <v>346079773</v>
      </c>
      <c r="H433" s="7" t="s">
        <v>148</v>
      </c>
      <c r="I433">
        <v>187513</v>
      </c>
      <c r="J433" t="s">
        <v>1025</v>
      </c>
    </row>
    <row r="434" spans="1:10" x14ac:dyDescent="0.3">
      <c r="A434" t="s">
        <v>1026</v>
      </c>
      <c r="B434">
        <v>2000</v>
      </c>
      <c r="C434" t="s">
        <v>1027</v>
      </c>
      <c r="D434">
        <v>6.2</v>
      </c>
      <c r="E434" s="4">
        <v>104</v>
      </c>
      <c r="F434" s="8">
        <v>260.04000000000002</v>
      </c>
      <c r="G434" s="5">
        <v>345823032</v>
      </c>
      <c r="H434" s="7" t="s">
        <v>301</v>
      </c>
      <c r="I434">
        <v>245026</v>
      </c>
      <c r="J434" t="s">
        <v>1028</v>
      </c>
    </row>
    <row r="435" spans="1:10" x14ac:dyDescent="0.3">
      <c r="A435" t="s">
        <v>1029</v>
      </c>
      <c r="B435">
        <v>2016</v>
      </c>
      <c r="C435" t="s">
        <v>22</v>
      </c>
      <c r="D435">
        <v>7</v>
      </c>
      <c r="E435" s="4">
        <v>122</v>
      </c>
      <c r="F435" s="8">
        <v>158.85</v>
      </c>
      <c r="G435" s="5">
        <v>343471816</v>
      </c>
      <c r="H435" s="7" t="s">
        <v>26</v>
      </c>
      <c r="I435">
        <v>246473</v>
      </c>
      <c r="J435" t="s">
        <v>1030</v>
      </c>
    </row>
    <row r="436" spans="1:10" x14ac:dyDescent="0.3">
      <c r="A436" t="s">
        <v>1031</v>
      </c>
      <c r="B436">
        <v>2011</v>
      </c>
      <c r="C436" t="s">
        <v>46</v>
      </c>
      <c r="D436">
        <v>4.3</v>
      </c>
      <c r="E436" s="4">
        <v>87</v>
      </c>
      <c r="F436" s="8">
        <v>133.11000000000001</v>
      </c>
      <c r="G436" s="5">
        <v>342695435</v>
      </c>
      <c r="H436" s="7" t="s">
        <v>1032</v>
      </c>
      <c r="I436">
        <v>35773</v>
      </c>
      <c r="J436" t="s">
        <v>1033</v>
      </c>
    </row>
    <row r="437" spans="1:10" x14ac:dyDescent="0.3">
      <c r="A437" t="s">
        <v>1034</v>
      </c>
      <c r="B437">
        <v>2008</v>
      </c>
      <c r="C437" t="s">
        <v>42</v>
      </c>
      <c r="D437">
        <v>6.7</v>
      </c>
      <c r="E437" s="4">
        <v>110</v>
      </c>
      <c r="F437" s="8">
        <v>134.51</v>
      </c>
      <c r="G437" s="5">
        <v>342463063</v>
      </c>
      <c r="H437" s="7" t="s">
        <v>47</v>
      </c>
      <c r="I437">
        <v>389301</v>
      </c>
      <c r="J437" t="s">
        <v>1035</v>
      </c>
    </row>
    <row r="438" spans="1:10" x14ac:dyDescent="0.3">
      <c r="A438" t="s">
        <v>1036</v>
      </c>
      <c r="B438">
        <v>1994</v>
      </c>
      <c r="C438" t="s">
        <v>1027</v>
      </c>
      <c r="D438">
        <v>4.9000000000000004</v>
      </c>
      <c r="E438" s="4">
        <v>91</v>
      </c>
      <c r="F438" s="8">
        <v>130.51</v>
      </c>
      <c r="G438" s="5">
        <v>341631208</v>
      </c>
      <c r="H438" s="7" t="s">
        <v>154</v>
      </c>
      <c r="I438">
        <v>81670</v>
      </c>
      <c r="J438" t="s">
        <v>1037</v>
      </c>
    </row>
    <row r="439" spans="1:10" x14ac:dyDescent="0.3">
      <c r="A439" t="s">
        <v>1038</v>
      </c>
      <c r="B439">
        <v>2018</v>
      </c>
      <c r="C439" t="s">
        <v>1039</v>
      </c>
      <c r="D439">
        <v>7.5</v>
      </c>
      <c r="E439" s="4">
        <v>90</v>
      </c>
      <c r="F439" s="8">
        <v>188.02</v>
      </c>
      <c r="G439" s="5">
        <v>340952971</v>
      </c>
      <c r="H439" s="7" t="s">
        <v>264</v>
      </c>
      <c r="I439">
        <v>522995</v>
      </c>
      <c r="J439" t="s">
        <v>1040</v>
      </c>
    </row>
    <row r="440" spans="1:10" x14ac:dyDescent="0.3">
      <c r="A440" t="s">
        <v>1041</v>
      </c>
      <c r="B440">
        <v>2007</v>
      </c>
      <c r="C440" t="s">
        <v>46</v>
      </c>
      <c r="D440">
        <v>7.1</v>
      </c>
      <c r="E440" s="4">
        <v>107</v>
      </c>
      <c r="F440" s="8">
        <v>127.81</v>
      </c>
      <c r="G440" s="5">
        <v>340487836</v>
      </c>
      <c r="H440" s="7" t="s">
        <v>19</v>
      </c>
      <c r="I440">
        <v>199265</v>
      </c>
      <c r="J440" t="s">
        <v>1042</v>
      </c>
    </row>
    <row r="441" spans="1:10" x14ac:dyDescent="0.3">
      <c r="A441" t="s">
        <v>1043</v>
      </c>
      <c r="B441">
        <v>2006</v>
      </c>
      <c r="C441" t="s">
        <v>46</v>
      </c>
      <c r="D441">
        <v>6.7</v>
      </c>
      <c r="E441" s="4">
        <v>83</v>
      </c>
      <c r="F441" s="8">
        <v>155.02000000000001</v>
      </c>
      <c r="G441" s="5">
        <v>339795890</v>
      </c>
      <c r="H441" s="7" t="s">
        <v>43</v>
      </c>
      <c r="I441">
        <v>175604</v>
      </c>
      <c r="J441" t="s">
        <v>1044</v>
      </c>
    </row>
    <row r="442" spans="1:10" x14ac:dyDescent="0.3">
      <c r="A442" t="s">
        <v>1045</v>
      </c>
      <c r="B442">
        <v>2014</v>
      </c>
      <c r="C442" t="s">
        <v>50</v>
      </c>
      <c r="D442">
        <v>6.2</v>
      </c>
      <c r="E442" s="4">
        <v>102</v>
      </c>
      <c r="F442" s="8">
        <v>106.58</v>
      </c>
      <c r="G442" s="5">
        <v>337580051</v>
      </c>
      <c r="H442" s="7" t="s">
        <v>475</v>
      </c>
      <c r="I442">
        <v>301454</v>
      </c>
      <c r="J442" t="s">
        <v>1046</v>
      </c>
    </row>
    <row r="443" spans="1:10" x14ac:dyDescent="0.3">
      <c r="A443" t="s">
        <v>1047</v>
      </c>
      <c r="B443">
        <v>1995</v>
      </c>
      <c r="C443" t="s">
        <v>279</v>
      </c>
      <c r="D443">
        <v>5.4</v>
      </c>
      <c r="E443" s="4">
        <v>121</v>
      </c>
      <c r="F443" s="8">
        <v>184.03</v>
      </c>
      <c r="G443" s="5">
        <v>336567158</v>
      </c>
      <c r="H443" s="7" t="s">
        <v>67</v>
      </c>
      <c r="I443">
        <v>253427</v>
      </c>
      <c r="J443" t="s">
        <v>1048</v>
      </c>
    </row>
    <row r="444" spans="1:10" x14ac:dyDescent="0.3">
      <c r="A444" t="s">
        <v>1049</v>
      </c>
      <c r="B444">
        <v>2010</v>
      </c>
      <c r="C444" t="s">
        <v>10</v>
      </c>
      <c r="D444">
        <v>6.6</v>
      </c>
      <c r="E444" s="4">
        <v>116</v>
      </c>
      <c r="F444" s="8">
        <v>90.76</v>
      </c>
      <c r="G444" s="5">
        <v>336365676</v>
      </c>
      <c r="H444" s="7" t="s">
        <v>169</v>
      </c>
      <c r="I444">
        <v>290140</v>
      </c>
      <c r="J444" t="s">
        <v>1050</v>
      </c>
    </row>
    <row r="445" spans="1:10" x14ac:dyDescent="0.3">
      <c r="A445" t="s">
        <v>1051</v>
      </c>
      <c r="B445">
        <v>2008</v>
      </c>
      <c r="C445" t="s">
        <v>565</v>
      </c>
      <c r="D445">
        <v>7.8</v>
      </c>
      <c r="E445" s="4">
        <v>166</v>
      </c>
      <c r="F445" s="8">
        <v>127.51</v>
      </c>
      <c r="G445" s="5">
        <v>335802786</v>
      </c>
      <c r="H445" s="7" t="s">
        <v>342</v>
      </c>
      <c r="I445">
        <v>647546</v>
      </c>
      <c r="J445" t="s">
        <v>1052</v>
      </c>
    </row>
    <row r="446" spans="1:10" x14ac:dyDescent="0.3">
      <c r="A446" t="s">
        <v>1053</v>
      </c>
      <c r="B446">
        <v>2012</v>
      </c>
      <c r="C446" t="s">
        <v>164</v>
      </c>
      <c r="D446">
        <v>5.7</v>
      </c>
      <c r="E446" s="4">
        <v>94</v>
      </c>
      <c r="F446" s="8">
        <v>103.86</v>
      </c>
      <c r="G446" s="5">
        <v>335287748</v>
      </c>
      <c r="H446" s="7" t="s">
        <v>548</v>
      </c>
      <c r="I446">
        <v>104779</v>
      </c>
      <c r="J446" t="s">
        <v>1054</v>
      </c>
    </row>
    <row r="447" spans="1:10" x14ac:dyDescent="0.3">
      <c r="A447" t="s">
        <v>1055</v>
      </c>
      <c r="B447">
        <v>1996</v>
      </c>
      <c r="C447" t="s">
        <v>100</v>
      </c>
      <c r="D447">
        <v>7.4</v>
      </c>
      <c r="E447" s="4">
        <v>136</v>
      </c>
      <c r="F447" s="8">
        <v>134.07</v>
      </c>
      <c r="G447" s="5">
        <v>335062621</v>
      </c>
      <c r="H447" s="7" t="s">
        <v>148</v>
      </c>
      <c r="I447">
        <v>338124</v>
      </c>
      <c r="J447" t="s">
        <v>1056</v>
      </c>
    </row>
    <row r="448" spans="1:10" x14ac:dyDescent="0.3">
      <c r="A448" t="s">
        <v>1057</v>
      </c>
      <c r="B448">
        <v>2016</v>
      </c>
      <c r="C448" t="s">
        <v>10</v>
      </c>
      <c r="D448">
        <v>5.9</v>
      </c>
      <c r="E448" s="4">
        <v>103</v>
      </c>
      <c r="F448" s="8">
        <v>45.54</v>
      </c>
      <c r="G448" s="5">
        <v>334933831</v>
      </c>
      <c r="H448" s="7" t="s">
        <v>97</v>
      </c>
      <c r="I448">
        <v>136347</v>
      </c>
      <c r="J448" t="s">
        <v>1058</v>
      </c>
    </row>
    <row r="449" spans="1:10" x14ac:dyDescent="0.3">
      <c r="A449" t="s">
        <v>1059</v>
      </c>
      <c r="B449">
        <v>2016</v>
      </c>
      <c r="C449" t="s">
        <v>164</v>
      </c>
      <c r="D449">
        <v>6.4</v>
      </c>
      <c r="E449" s="4">
        <v>129</v>
      </c>
      <c r="F449" s="8">
        <v>65.08</v>
      </c>
      <c r="G449" s="5">
        <v>334897606</v>
      </c>
      <c r="H449" s="7" t="s">
        <v>301</v>
      </c>
      <c r="I449">
        <v>288770</v>
      </c>
      <c r="J449" t="s">
        <v>1060</v>
      </c>
    </row>
    <row r="450" spans="1:10" x14ac:dyDescent="0.3">
      <c r="A450" t="s">
        <v>1061</v>
      </c>
      <c r="B450">
        <v>2017</v>
      </c>
      <c r="C450" t="s">
        <v>1062</v>
      </c>
      <c r="D450">
        <v>6.1</v>
      </c>
      <c r="E450" s="4">
        <v>100</v>
      </c>
      <c r="F450" s="8" t="s">
        <v>51</v>
      </c>
      <c r="G450" s="5">
        <v>334530869</v>
      </c>
      <c r="H450" s="7" t="s">
        <v>51</v>
      </c>
      <c r="I450">
        <v>1591</v>
      </c>
      <c r="J450" t="s">
        <v>1063</v>
      </c>
    </row>
    <row r="451" spans="1:10" x14ac:dyDescent="0.3">
      <c r="A451" t="s">
        <v>1064</v>
      </c>
      <c r="B451">
        <v>2005</v>
      </c>
      <c r="C451" t="s">
        <v>10</v>
      </c>
      <c r="D451">
        <v>5.7</v>
      </c>
      <c r="E451" s="4">
        <v>106</v>
      </c>
      <c r="F451" s="8">
        <v>154.69999999999999</v>
      </c>
      <c r="G451" s="5">
        <v>333535934</v>
      </c>
      <c r="H451" s="7" t="s">
        <v>319</v>
      </c>
      <c r="I451">
        <v>330331</v>
      </c>
      <c r="J451" t="s">
        <v>1065</v>
      </c>
    </row>
    <row r="452" spans="1:10" x14ac:dyDescent="0.3">
      <c r="A452" t="s">
        <v>1066</v>
      </c>
      <c r="B452">
        <v>1984</v>
      </c>
      <c r="C452" t="s">
        <v>279</v>
      </c>
      <c r="D452">
        <v>7.5</v>
      </c>
      <c r="E452" s="4">
        <v>118</v>
      </c>
      <c r="F452" s="8">
        <v>179.87</v>
      </c>
      <c r="G452" s="5">
        <v>333107271</v>
      </c>
      <c r="H452" s="7" t="s">
        <v>314</v>
      </c>
      <c r="I452">
        <v>486281</v>
      </c>
      <c r="J452" t="s">
        <v>1067</v>
      </c>
    </row>
    <row r="453" spans="1:10" x14ac:dyDescent="0.3">
      <c r="A453" t="s">
        <v>1068</v>
      </c>
      <c r="B453">
        <v>1997</v>
      </c>
      <c r="C453" t="s">
        <v>100</v>
      </c>
      <c r="D453">
        <v>6.5</v>
      </c>
      <c r="E453" s="4">
        <v>119</v>
      </c>
      <c r="F453" s="8">
        <v>125.33</v>
      </c>
      <c r="G453" s="5">
        <v>333011068</v>
      </c>
      <c r="H453" s="7" t="s">
        <v>244</v>
      </c>
      <c r="I453">
        <v>195105</v>
      </c>
      <c r="J453" t="s">
        <v>1069</v>
      </c>
    </row>
    <row r="454" spans="1:10" x14ac:dyDescent="0.3">
      <c r="A454" t="s">
        <v>1070</v>
      </c>
      <c r="B454">
        <v>1989</v>
      </c>
      <c r="C454" t="s">
        <v>848</v>
      </c>
      <c r="D454">
        <v>7.8</v>
      </c>
      <c r="E454" s="4">
        <v>108</v>
      </c>
      <c r="F454" s="8">
        <v>118.5</v>
      </c>
      <c r="G454" s="5">
        <v>332500002</v>
      </c>
      <c r="H454" s="7" t="s">
        <v>314</v>
      </c>
      <c r="I454">
        <v>529620</v>
      </c>
      <c r="J454" t="s">
        <v>1071</v>
      </c>
    </row>
    <row r="455" spans="1:10" x14ac:dyDescent="0.3">
      <c r="A455" t="s">
        <v>1072</v>
      </c>
      <c r="B455">
        <v>2015</v>
      </c>
      <c r="C455" t="s">
        <v>46</v>
      </c>
      <c r="D455">
        <v>6.7</v>
      </c>
      <c r="E455" s="4">
        <v>93</v>
      </c>
      <c r="F455" s="8">
        <v>123.09</v>
      </c>
      <c r="G455" s="5">
        <v>332207671</v>
      </c>
      <c r="H455" s="7" t="s">
        <v>54</v>
      </c>
      <c r="I455">
        <v>116115</v>
      </c>
      <c r="J455" t="s">
        <v>1073</v>
      </c>
    </row>
    <row r="456" spans="1:10" x14ac:dyDescent="0.3">
      <c r="A456" t="s">
        <v>1074</v>
      </c>
      <c r="B456">
        <v>2021</v>
      </c>
      <c r="C456" t="s">
        <v>164</v>
      </c>
      <c r="D456">
        <v>7.1</v>
      </c>
      <c r="E456" s="4">
        <v>115</v>
      </c>
      <c r="F456" s="8">
        <v>121.63</v>
      </c>
      <c r="G456" s="5">
        <v>331526598</v>
      </c>
      <c r="H456" s="7" t="s">
        <v>81</v>
      </c>
      <c r="I456">
        <v>362859</v>
      </c>
      <c r="J456" t="s">
        <v>1075</v>
      </c>
    </row>
    <row r="457" spans="1:10" x14ac:dyDescent="0.3">
      <c r="A457" t="s">
        <v>1076</v>
      </c>
      <c r="B457">
        <v>2014</v>
      </c>
      <c r="C457" t="s">
        <v>591</v>
      </c>
      <c r="D457">
        <v>7</v>
      </c>
      <c r="E457" s="4">
        <v>112</v>
      </c>
      <c r="F457" s="8">
        <v>191.72</v>
      </c>
      <c r="G457" s="5">
        <v>331333876</v>
      </c>
      <c r="H457" s="7" t="s">
        <v>29</v>
      </c>
      <c r="I457">
        <v>376664</v>
      </c>
      <c r="J457" t="s">
        <v>1077</v>
      </c>
    </row>
    <row r="458" spans="1:10" x14ac:dyDescent="0.3">
      <c r="A458" t="s">
        <v>1078</v>
      </c>
      <c r="B458">
        <v>2000</v>
      </c>
      <c r="C458" t="s">
        <v>251</v>
      </c>
      <c r="D458">
        <v>7</v>
      </c>
      <c r="E458" s="4">
        <v>108</v>
      </c>
      <c r="F458" s="8">
        <v>166.24</v>
      </c>
      <c r="G458" s="5">
        <v>330444045</v>
      </c>
      <c r="H458" s="7" t="s">
        <v>208</v>
      </c>
      <c r="I458">
        <v>335066</v>
      </c>
      <c r="J458" t="s">
        <v>1079</v>
      </c>
    </row>
    <row r="459" spans="1:10" x14ac:dyDescent="0.3">
      <c r="A459" t="s">
        <v>1080</v>
      </c>
      <c r="B459">
        <v>1988</v>
      </c>
      <c r="C459" t="s">
        <v>46</v>
      </c>
      <c r="D459">
        <v>7.7</v>
      </c>
      <c r="E459" s="4">
        <v>104</v>
      </c>
      <c r="F459" s="8">
        <v>156.44999999999999</v>
      </c>
      <c r="G459" s="5">
        <v>329803958</v>
      </c>
      <c r="H459" s="7" t="s">
        <v>11</v>
      </c>
      <c r="I459">
        <v>201427</v>
      </c>
      <c r="J459" t="s">
        <v>1081</v>
      </c>
    </row>
    <row r="460" spans="1:10" x14ac:dyDescent="0.3">
      <c r="A460" t="s">
        <v>1082</v>
      </c>
      <c r="B460">
        <v>2010</v>
      </c>
      <c r="C460" t="s">
        <v>1083</v>
      </c>
      <c r="D460">
        <v>8</v>
      </c>
      <c r="E460" s="4">
        <v>108</v>
      </c>
      <c r="F460" s="8">
        <v>106.95</v>
      </c>
      <c r="G460" s="5">
        <v>329398046</v>
      </c>
      <c r="H460" s="7" t="s">
        <v>349</v>
      </c>
      <c r="I460">
        <v>761933</v>
      </c>
      <c r="J460" t="s">
        <v>1084</v>
      </c>
    </row>
    <row r="461" spans="1:10" x14ac:dyDescent="0.3">
      <c r="A461" t="s">
        <v>1085</v>
      </c>
      <c r="B461">
        <v>2000</v>
      </c>
      <c r="C461" t="s">
        <v>14</v>
      </c>
      <c r="D461">
        <v>6.4</v>
      </c>
      <c r="E461" s="4">
        <v>130</v>
      </c>
      <c r="F461" s="8">
        <v>182.62</v>
      </c>
      <c r="G461" s="5">
        <v>328718434</v>
      </c>
      <c r="H461" s="7" t="s">
        <v>32</v>
      </c>
      <c r="I461">
        <v>168607</v>
      </c>
      <c r="J461" t="s">
        <v>1086</v>
      </c>
    </row>
    <row r="462" spans="1:10" x14ac:dyDescent="0.3">
      <c r="A462" t="s">
        <v>1087</v>
      </c>
      <c r="B462">
        <v>1986</v>
      </c>
      <c r="C462" t="s">
        <v>164</v>
      </c>
      <c r="D462">
        <v>6.6</v>
      </c>
      <c r="E462" s="4">
        <v>97</v>
      </c>
      <c r="F462" s="8">
        <v>174.64</v>
      </c>
      <c r="G462" s="5">
        <v>328203506</v>
      </c>
      <c r="H462" s="7" t="s">
        <v>81</v>
      </c>
      <c r="I462">
        <v>105852</v>
      </c>
      <c r="J462" t="s">
        <v>1088</v>
      </c>
    </row>
    <row r="463" spans="1:10" x14ac:dyDescent="0.3">
      <c r="A463" t="s">
        <v>1089</v>
      </c>
      <c r="B463">
        <v>2019</v>
      </c>
      <c r="C463" t="s">
        <v>1090</v>
      </c>
      <c r="D463">
        <v>5.8</v>
      </c>
      <c r="E463" s="4">
        <v>116</v>
      </c>
      <c r="F463" s="8" t="s">
        <v>51</v>
      </c>
      <c r="G463" s="5">
        <v>327598891</v>
      </c>
      <c r="H463" s="7" t="s">
        <v>51</v>
      </c>
      <c r="I463">
        <v>1348</v>
      </c>
      <c r="J463" t="s">
        <v>1091</v>
      </c>
    </row>
    <row r="464" spans="1:10" x14ac:dyDescent="0.3">
      <c r="A464" t="s">
        <v>1092</v>
      </c>
      <c r="B464">
        <v>1995</v>
      </c>
      <c r="C464" t="s">
        <v>982</v>
      </c>
      <c r="D464">
        <v>8.6</v>
      </c>
      <c r="E464" s="4">
        <v>127</v>
      </c>
      <c r="F464" s="8">
        <v>100.13</v>
      </c>
      <c r="G464" s="5">
        <v>327333559</v>
      </c>
      <c r="H464" s="7" t="s">
        <v>72</v>
      </c>
      <c r="I464">
        <v>1632302</v>
      </c>
      <c r="J464" t="s">
        <v>1093</v>
      </c>
    </row>
    <row r="465" spans="1:10" x14ac:dyDescent="0.3">
      <c r="A465" t="s">
        <v>1094</v>
      </c>
      <c r="B465">
        <v>2019</v>
      </c>
      <c r="C465" t="s">
        <v>42</v>
      </c>
      <c r="D465">
        <v>7.4</v>
      </c>
      <c r="E465" s="4">
        <v>130</v>
      </c>
      <c r="F465" s="8">
        <v>171.02</v>
      </c>
      <c r="G465" s="5">
        <v>327281779</v>
      </c>
      <c r="H465" s="7" t="s">
        <v>208</v>
      </c>
      <c r="I465">
        <v>339342</v>
      </c>
      <c r="J465" t="s">
        <v>1095</v>
      </c>
    </row>
    <row r="466" spans="1:10" x14ac:dyDescent="0.3">
      <c r="A466" t="s">
        <v>1096</v>
      </c>
      <c r="B466">
        <v>2006</v>
      </c>
      <c r="C466" t="s">
        <v>666</v>
      </c>
      <c r="D466">
        <v>6.9</v>
      </c>
      <c r="E466" s="4">
        <v>109</v>
      </c>
      <c r="F466" s="8">
        <v>124.74</v>
      </c>
      <c r="G466" s="5">
        <v>326706115</v>
      </c>
      <c r="H466" s="7" t="s">
        <v>81</v>
      </c>
      <c r="I466">
        <v>418066</v>
      </c>
      <c r="J466" t="s">
        <v>1097</v>
      </c>
    </row>
    <row r="467" spans="1:10" x14ac:dyDescent="0.3">
      <c r="A467" t="s">
        <v>1098</v>
      </c>
      <c r="B467">
        <v>2014</v>
      </c>
      <c r="C467" t="s">
        <v>42</v>
      </c>
      <c r="D467">
        <v>6</v>
      </c>
      <c r="E467" s="4">
        <v>108</v>
      </c>
      <c r="F467" s="8">
        <v>89.26</v>
      </c>
      <c r="G467" s="5">
        <v>326479141</v>
      </c>
      <c r="H467" s="7" t="s">
        <v>1099</v>
      </c>
      <c r="I467">
        <v>193097</v>
      </c>
      <c r="J467" t="s">
        <v>1100</v>
      </c>
    </row>
    <row r="468" spans="1:10" x14ac:dyDescent="0.3">
      <c r="A468" t="s">
        <v>1101</v>
      </c>
      <c r="B468">
        <v>1996</v>
      </c>
      <c r="C468" t="s">
        <v>1102</v>
      </c>
      <c r="D468">
        <v>7</v>
      </c>
      <c r="E468" s="4">
        <v>91</v>
      </c>
      <c r="F468" s="8">
        <v>100.14</v>
      </c>
      <c r="G468" s="5">
        <v>325338851</v>
      </c>
      <c r="H468" s="7" t="s">
        <v>236</v>
      </c>
      <c r="I468">
        <v>157987</v>
      </c>
      <c r="J468" t="s">
        <v>1103</v>
      </c>
    </row>
    <row r="469" spans="1:10" x14ac:dyDescent="0.3">
      <c r="A469" t="s">
        <v>1104</v>
      </c>
      <c r="B469">
        <v>2009</v>
      </c>
      <c r="C469" t="s">
        <v>46</v>
      </c>
      <c r="D469">
        <v>6.8</v>
      </c>
      <c r="E469" s="4">
        <v>96</v>
      </c>
      <c r="F469" s="8">
        <v>137.86000000000001</v>
      </c>
      <c r="G469" s="5">
        <v>325286646</v>
      </c>
      <c r="H469" s="7" t="s">
        <v>36</v>
      </c>
      <c r="I469">
        <v>115451</v>
      </c>
      <c r="J469" t="s">
        <v>1105</v>
      </c>
    </row>
    <row r="470" spans="1:10" x14ac:dyDescent="0.3">
      <c r="A470" t="s">
        <v>1106</v>
      </c>
      <c r="B470">
        <v>2015</v>
      </c>
      <c r="C470" t="s">
        <v>46</v>
      </c>
      <c r="D470">
        <v>6</v>
      </c>
      <c r="E470" s="4">
        <v>92</v>
      </c>
      <c r="F470" s="8">
        <v>162.99</v>
      </c>
      <c r="G470" s="5">
        <v>325186032</v>
      </c>
      <c r="H470" s="7" t="s">
        <v>81</v>
      </c>
      <c r="I470">
        <v>55845</v>
      </c>
      <c r="J470" t="s">
        <v>1107</v>
      </c>
    </row>
    <row r="471" spans="1:10" x14ac:dyDescent="0.3">
      <c r="A471" t="s">
        <v>1108</v>
      </c>
      <c r="B471">
        <v>1993</v>
      </c>
      <c r="C471" t="s">
        <v>723</v>
      </c>
      <c r="D471">
        <v>9</v>
      </c>
      <c r="E471" s="4">
        <v>195</v>
      </c>
      <c r="F471" s="8">
        <v>96.9</v>
      </c>
      <c r="G471" s="5">
        <v>322161245</v>
      </c>
      <c r="H471" s="7" t="s">
        <v>90</v>
      </c>
      <c r="I471">
        <v>1343317</v>
      </c>
      <c r="J471" t="s">
        <v>1109</v>
      </c>
    </row>
    <row r="472" spans="1:10" x14ac:dyDescent="0.3">
      <c r="A472" t="s">
        <v>1110</v>
      </c>
      <c r="B472">
        <v>2010</v>
      </c>
      <c r="C472" t="s">
        <v>1111</v>
      </c>
      <c r="D472">
        <v>7.3</v>
      </c>
      <c r="E472" s="4">
        <v>95</v>
      </c>
      <c r="F472" s="8">
        <v>148.41999999999999</v>
      </c>
      <c r="G472" s="5">
        <v>321885765</v>
      </c>
      <c r="H472" s="7" t="s">
        <v>211</v>
      </c>
      <c r="I472">
        <v>260991</v>
      </c>
      <c r="J472" t="s">
        <v>1112</v>
      </c>
    </row>
    <row r="473" spans="1:10" x14ac:dyDescent="0.3">
      <c r="A473" t="s">
        <v>1113</v>
      </c>
      <c r="B473">
        <v>2016</v>
      </c>
      <c r="C473" t="s">
        <v>918</v>
      </c>
      <c r="D473">
        <v>7.3</v>
      </c>
      <c r="E473" s="4">
        <v>134</v>
      </c>
      <c r="F473" s="8">
        <v>102.47</v>
      </c>
      <c r="G473" s="5">
        <v>321834351</v>
      </c>
      <c r="H473" s="7" t="s">
        <v>72</v>
      </c>
      <c r="I473">
        <v>269246</v>
      </c>
      <c r="J473" t="s">
        <v>1114</v>
      </c>
    </row>
    <row r="474" spans="1:10" x14ac:dyDescent="0.3">
      <c r="A474" t="s">
        <v>1115</v>
      </c>
      <c r="B474">
        <v>2018</v>
      </c>
      <c r="C474" t="s">
        <v>728</v>
      </c>
      <c r="D474">
        <v>8.1999999999999993</v>
      </c>
      <c r="E474" s="4">
        <v>130</v>
      </c>
      <c r="F474" s="8">
        <v>85.08</v>
      </c>
      <c r="G474" s="5">
        <v>321752656</v>
      </c>
      <c r="H474" s="7" t="s">
        <v>39</v>
      </c>
      <c r="I474">
        <v>483838</v>
      </c>
      <c r="J474" t="s">
        <v>1116</v>
      </c>
    </row>
    <row r="475" spans="1:10" x14ac:dyDescent="0.3">
      <c r="A475" t="s">
        <v>1117</v>
      </c>
      <c r="B475">
        <v>1992</v>
      </c>
      <c r="C475" t="s">
        <v>42</v>
      </c>
      <c r="D475">
        <v>6.7</v>
      </c>
      <c r="E475" s="4">
        <v>118</v>
      </c>
      <c r="F475" s="8">
        <v>144.72999999999999</v>
      </c>
      <c r="G475" s="5">
        <v>321731527</v>
      </c>
      <c r="H475" s="7" t="s">
        <v>319</v>
      </c>
      <c r="I475">
        <v>168977</v>
      </c>
      <c r="J475" t="s">
        <v>1118</v>
      </c>
    </row>
    <row r="476" spans="1:10" x14ac:dyDescent="0.3">
      <c r="A476" t="s">
        <v>1119</v>
      </c>
      <c r="B476">
        <v>2010</v>
      </c>
      <c r="C476" t="s">
        <v>14</v>
      </c>
      <c r="D476">
        <v>6.6</v>
      </c>
      <c r="E476" s="4">
        <v>140</v>
      </c>
      <c r="F476" s="8">
        <v>105.27</v>
      </c>
      <c r="G476" s="5">
        <v>321669741</v>
      </c>
      <c r="H476" s="7" t="s">
        <v>114</v>
      </c>
      <c r="I476">
        <v>269547</v>
      </c>
      <c r="J476" t="s">
        <v>1120</v>
      </c>
    </row>
    <row r="477" spans="1:10" x14ac:dyDescent="0.3">
      <c r="A477" t="s">
        <v>1121</v>
      </c>
      <c r="B477">
        <v>2009</v>
      </c>
      <c r="C477" t="s">
        <v>1122</v>
      </c>
      <c r="D477">
        <v>8.3000000000000007</v>
      </c>
      <c r="E477" s="4">
        <v>153</v>
      </c>
      <c r="F477" s="8">
        <v>120.54</v>
      </c>
      <c r="G477" s="5">
        <v>321457747</v>
      </c>
      <c r="H477" s="7" t="s">
        <v>39</v>
      </c>
      <c r="I477">
        <v>1431553</v>
      </c>
      <c r="J477" t="s">
        <v>1123</v>
      </c>
    </row>
    <row r="478" spans="1:10" x14ac:dyDescent="0.3">
      <c r="A478" t="s">
        <v>1124</v>
      </c>
      <c r="B478">
        <v>1996</v>
      </c>
      <c r="C478" t="s">
        <v>949</v>
      </c>
      <c r="D478">
        <v>5.7</v>
      </c>
      <c r="E478" s="4">
        <v>103</v>
      </c>
      <c r="F478" s="8">
        <v>136.19</v>
      </c>
      <c r="G478" s="5">
        <v>320689294</v>
      </c>
      <c r="H478" s="7" t="s">
        <v>133</v>
      </c>
      <c r="I478">
        <v>111625</v>
      </c>
      <c r="J478" t="s">
        <v>1125</v>
      </c>
    </row>
    <row r="479" spans="1:10" x14ac:dyDescent="0.3">
      <c r="A479" t="s">
        <v>1126</v>
      </c>
      <c r="B479">
        <v>2013</v>
      </c>
      <c r="C479" t="s">
        <v>918</v>
      </c>
      <c r="D479">
        <v>7.5</v>
      </c>
      <c r="E479" s="4">
        <v>112</v>
      </c>
      <c r="F479" s="8">
        <v>137.4</v>
      </c>
      <c r="G479" s="5">
        <v>320406242</v>
      </c>
      <c r="H479" s="7" t="s">
        <v>26</v>
      </c>
      <c r="I479">
        <v>504495</v>
      </c>
      <c r="J479" t="s">
        <v>1127</v>
      </c>
    </row>
    <row r="480" spans="1:10" x14ac:dyDescent="0.3">
      <c r="A480" t="s">
        <v>1128</v>
      </c>
      <c r="B480">
        <v>1987</v>
      </c>
      <c r="C480" t="s">
        <v>1083</v>
      </c>
      <c r="D480">
        <v>6.9</v>
      </c>
      <c r="E480" s="4">
        <v>119</v>
      </c>
      <c r="F480" s="8">
        <v>156.65</v>
      </c>
      <c r="G480" s="5">
        <v>320145693</v>
      </c>
      <c r="H480" s="7" t="s">
        <v>43</v>
      </c>
      <c r="I480">
        <v>87159</v>
      </c>
      <c r="J480" t="s">
        <v>1129</v>
      </c>
    </row>
    <row r="481" spans="1:10" x14ac:dyDescent="0.3">
      <c r="A481" t="s">
        <v>1130</v>
      </c>
      <c r="B481">
        <v>2020</v>
      </c>
      <c r="C481" t="s">
        <v>164</v>
      </c>
      <c r="D481">
        <v>6.5</v>
      </c>
      <c r="E481" s="4">
        <v>99</v>
      </c>
      <c r="F481" s="8">
        <v>148.97</v>
      </c>
      <c r="G481" s="5">
        <v>319715683</v>
      </c>
      <c r="H481" s="7" t="s">
        <v>438</v>
      </c>
      <c r="I481">
        <v>138657</v>
      </c>
      <c r="J481" t="s">
        <v>1131</v>
      </c>
    </row>
    <row r="482" spans="1:10" x14ac:dyDescent="0.3">
      <c r="A482" t="s">
        <v>1132</v>
      </c>
      <c r="B482">
        <v>2010</v>
      </c>
      <c r="C482" t="s">
        <v>180</v>
      </c>
      <c r="D482">
        <v>4</v>
      </c>
      <c r="E482" s="4">
        <v>103</v>
      </c>
      <c r="F482" s="8">
        <v>131.56</v>
      </c>
      <c r="G482" s="5">
        <v>319713881</v>
      </c>
      <c r="H482" s="7" t="s">
        <v>1133</v>
      </c>
      <c r="I482">
        <v>164006</v>
      </c>
      <c r="J482" t="s">
        <v>1134</v>
      </c>
    </row>
    <row r="483" spans="1:10" x14ac:dyDescent="0.3">
      <c r="A483" t="s">
        <v>1135</v>
      </c>
      <c r="B483">
        <v>2009</v>
      </c>
      <c r="C483" t="s">
        <v>745</v>
      </c>
      <c r="D483">
        <v>6.7</v>
      </c>
      <c r="E483" s="4">
        <v>108</v>
      </c>
      <c r="F483" s="8">
        <v>163.96</v>
      </c>
      <c r="G483" s="5">
        <v>317375031</v>
      </c>
      <c r="H483" s="7" t="s">
        <v>475</v>
      </c>
      <c r="I483">
        <v>327779</v>
      </c>
      <c r="J483" t="s">
        <v>1136</v>
      </c>
    </row>
    <row r="484" spans="1:10" x14ac:dyDescent="0.3">
      <c r="A484" t="s">
        <v>1137</v>
      </c>
      <c r="B484">
        <v>2001</v>
      </c>
      <c r="C484" t="s">
        <v>1138</v>
      </c>
      <c r="D484">
        <v>8.1999999999999993</v>
      </c>
      <c r="E484" s="4">
        <v>135</v>
      </c>
      <c r="F484" s="8">
        <v>170.74</v>
      </c>
      <c r="G484" s="5">
        <v>316791257</v>
      </c>
      <c r="H484" s="7" t="s">
        <v>297</v>
      </c>
      <c r="I484">
        <v>927229</v>
      </c>
      <c r="J484" t="s">
        <v>1139</v>
      </c>
    </row>
    <row r="485" spans="1:10" x14ac:dyDescent="0.3">
      <c r="A485" t="s">
        <v>1140</v>
      </c>
      <c r="B485">
        <v>1984</v>
      </c>
      <c r="C485" t="s">
        <v>591</v>
      </c>
      <c r="D485">
        <v>7.3</v>
      </c>
      <c r="E485" s="4">
        <v>105</v>
      </c>
      <c r="F485" s="8">
        <v>234.76</v>
      </c>
      <c r="G485" s="5">
        <v>316360478</v>
      </c>
      <c r="H485" s="7" t="s">
        <v>54</v>
      </c>
      <c r="I485">
        <v>184195</v>
      </c>
      <c r="J485" t="s">
        <v>1141</v>
      </c>
    </row>
    <row r="486" spans="1:10" x14ac:dyDescent="0.3">
      <c r="A486" t="s">
        <v>1142</v>
      </c>
      <c r="B486">
        <v>2004</v>
      </c>
      <c r="C486" t="s">
        <v>46</v>
      </c>
      <c r="D486">
        <v>6.6</v>
      </c>
      <c r="E486" s="4">
        <v>100</v>
      </c>
      <c r="F486" s="8">
        <v>183.37</v>
      </c>
      <c r="G486" s="5">
        <v>315249768</v>
      </c>
      <c r="H486" s="7" t="s">
        <v>216</v>
      </c>
      <c r="I486">
        <v>206563</v>
      </c>
      <c r="J486" t="s">
        <v>1143</v>
      </c>
    </row>
    <row r="487" spans="1:10" x14ac:dyDescent="0.3">
      <c r="A487" t="s">
        <v>1144</v>
      </c>
      <c r="B487">
        <v>1997</v>
      </c>
      <c r="C487" t="s">
        <v>472</v>
      </c>
      <c r="D487">
        <v>6.5</v>
      </c>
      <c r="E487" s="4">
        <v>124</v>
      </c>
      <c r="F487" s="8">
        <v>172.96</v>
      </c>
      <c r="G487" s="5">
        <v>315156409</v>
      </c>
      <c r="H487" s="7" t="s">
        <v>216</v>
      </c>
      <c r="I487">
        <v>196674</v>
      </c>
      <c r="J487" t="s">
        <v>1145</v>
      </c>
    </row>
    <row r="488" spans="1:10" x14ac:dyDescent="0.3">
      <c r="A488" t="s">
        <v>1146</v>
      </c>
      <c r="B488">
        <v>2012</v>
      </c>
      <c r="C488" t="s">
        <v>100</v>
      </c>
      <c r="D488">
        <v>6.6</v>
      </c>
      <c r="E488" s="4">
        <v>103</v>
      </c>
      <c r="F488" s="8">
        <v>85.02</v>
      </c>
      <c r="G488" s="5">
        <v>314975955</v>
      </c>
      <c r="H488" s="7" t="s">
        <v>67</v>
      </c>
      <c r="I488">
        <v>307649</v>
      </c>
      <c r="J488" t="s">
        <v>1147</v>
      </c>
    </row>
    <row r="489" spans="1:10" x14ac:dyDescent="0.3">
      <c r="A489" t="s">
        <v>1148</v>
      </c>
      <c r="B489">
        <v>2005</v>
      </c>
      <c r="C489" t="s">
        <v>46</v>
      </c>
      <c r="D489">
        <v>5.7</v>
      </c>
      <c r="E489" s="4">
        <v>81</v>
      </c>
      <c r="F489" s="8">
        <v>135.38999999999999</v>
      </c>
      <c r="G489" s="5">
        <v>314432837</v>
      </c>
      <c r="H489" s="7" t="s">
        <v>475</v>
      </c>
      <c r="I489">
        <v>93304</v>
      </c>
      <c r="J489" t="s">
        <v>1149</v>
      </c>
    </row>
    <row r="490" spans="1:10" x14ac:dyDescent="0.3">
      <c r="A490" t="s">
        <v>1150</v>
      </c>
      <c r="B490">
        <v>1997</v>
      </c>
      <c r="C490" t="s">
        <v>745</v>
      </c>
      <c r="D490">
        <v>7.7</v>
      </c>
      <c r="E490" s="4">
        <v>139</v>
      </c>
      <c r="F490" s="8">
        <v>148.47999999999999</v>
      </c>
      <c r="G490" s="5">
        <v>314178011</v>
      </c>
      <c r="H490" s="7" t="s">
        <v>43</v>
      </c>
      <c r="I490">
        <v>298604</v>
      </c>
      <c r="J490" t="s">
        <v>1151</v>
      </c>
    </row>
    <row r="491" spans="1:10" x14ac:dyDescent="0.3">
      <c r="A491" t="s">
        <v>1152</v>
      </c>
      <c r="B491">
        <v>2015</v>
      </c>
      <c r="C491" t="s">
        <v>22</v>
      </c>
      <c r="D491">
        <v>6.3</v>
      </c>
      <c r="E491" s="4">
        <v>131</v>
      </c>
      <c r="F491" s="8">
        <v>81.7</v>
      </c>
      <c r="G491" s="5">
        <v>312296056</v>
      </c>
      <c r="H491" s="7" t="s">
        <v>584</v>
      </c>
      <c r="I491">
        <v>250276</v>
      </c>
      <c r="J491" t="s">
        <v>1153</v>
      </c>
    </row>
    <row r="492" spans="1:10" x14ac:dyDescent="0.3">
      <c r="A492" t="s">
        <v>1154</v>
      </c>
      <c r="B492">
        <v>2016</v>
      </c>
      <c r="C492" t="s">
        <v>531</v>
      </c>
      <c r="D492">
        <v>5.5</v>
      </c>
      <c r="E492" s="4">
        <v>107</v>
      </c>
      <c r="F492" s="8">
        <v>26.83</v>
      </c>
      <c r="G492" s="5">
        <v>312242626</v>
      </c>
      <c r="H492" s="7" t="s">
        <v>133</v>
      </c>
      <c r="I492">
        <v>94579</v>
      </c>
      <c r="J492" t="s">
        <v>1155</v>
      </c>
    </row>
    <row r="493" spans="1:10" x14ac:dyDescent="0.3">
      <c r="A493" t="s">
        <v>1156</v>
      </c>
      <c r="B493">
        <v>2017</v>
      </c>
      <c r="C493" t="s">
        <v>75</v>
      </c>
      <c r="D493">
        <v>7.3</v>
      </c>
      <c r="E493" s="4">
        <v>104</v>
      </c>
      <c r="F493" s="8">
        <v>175.75</v>
      </c>
      <c r="G493" s="5">
        <v>312136671</v>
      </c>
      <c r="H493" s="7" t="s">
        <v>19</v>
      </c>
      <c r="I493">
        <v>151600</v>
      </c>
      <c r="J493" t="s">
        <v>1157</v>
      </c>
    </row>
    <row r="494" spans="1:10" x14ac:dyDescent="0.3">
      <c r="A494" t="s">
        <v>1158</v>
      </c>
      <c r="B494">
        <v>1999</v>
      </c>
      <c r="C494" t="s">
        <v>164</v>
      </c>
      <c r="D494">
        <v>6.6</v>
      </c>
      <c r="E494" s="4">
        <v>95</v>
      </c>
      <c r="F494" s="8">
        <v>206.04</v>
      </c>
      <c r="G494" s="5">
        <v>312016928</v>
      </c>
      <c r="H494" s="7" t="s">
        <v>32</v>
      </c>
      <c r="I494">
        <v>234000</v>
      </c>
      <c r="J494" t="s">
        <v>1159</v>
      </c>
    </row>
    <row r="495" spans="1:10" x14ac:dyDescent="0.3">
      <c r="A495" t="s">
        <v>1160</v>
      </c>
      <c r="B495">
        <v>2019</v>
      </c>
      <c r="C495" t="s">
        <v>1161</v>
      </c>
      <c r="D495">
        <v>7.9</v>
      </c>
      <c r="E495" s="4">
        <v>130</v>
      </c>
      <c r="F495" s="8">
        <v>165.36</v>
      </c>
      <c r="G495" s="5">
        <v>311605581</v>
      </c>
      <c r="H495" s="7" t="s">
        <v>264</v>
      </c>
      <c r="I495">
        <v>615567</v>
      </c>
      <c r="J495" t="s">
        <v>1162</v>
      </c>
    </row>
    <row r="496" spans="1:10" x14ac:dyDescent="0.3">
      <c r="A496" t="s">
        <v>1163</v>
      </c>
      <c r="B496">
        <v>2007</v>
      </c>
      <c r="C496" t="s">
        <v>669</v>
      </c>
      <c r="D496">
        <v>6.9</v>
      </c>
      <c r="E496" s="4">
        <v>122</v>
      </c>
      <c r="F496" s="8">
        <v>117.15</v>
      </c>
      <c r="G496" s="5">
        <v>311312624</v>
      </c>
      <c r="H496" s="7" t="s">
        <v>81</v>
      </c>
      <c r="I496">
        <v>346822</v>
      </c>
      <c r="J496" t="s">
        <v>1164</v>
      </c>
    </row>
    <row r="497" spans="1:10" x14ac:dyDescent="0.3">
      <c r="A497" t="s">
        <v>1165</v>
      </c>
      <c r="B497">
        <v>2010</v>
      </c>
      <c r="C497" t="s">
        <v>251</v>
      </c>
      <c r="D497">
        <v>5.5</v>
      </c>
      <c r="E497" s="4">
        <v>98</v>
      </c>
      <c r="F497" s="8">
        <v>148.38</v>
      </c>
      <c r="G497" s="5">
        <v>310650585</v>
      </c>
      <c r="H497" s="7" t="s">
        <v>446</v>
      </c>
      <c r="I497">
        <v>113255</v>
      </c>
      <c r="J497" t="s">
        <v>1166</v>
      </c>
    </row>
    <row r="498" spans="1:10" x14ac:dyDescent="0.3">
      <c r="A498" t="s">
        <v>1167</v>
      </c>
      <c r="B498">
        <v>2008</v>
      </c>
      <c r="C498" t="s">
        <v>46</v>
      </c>
      <c r="D498">
        <v>6.8</v>
      </c>
      <c r="E498" s="4">
        <v>96</v>
      </c>
      <c r="F498" s="8">
        <v>114.05</v>
      </c>
      <c r="G498" s="5">
        <v>309979994</v>
      </c>
      <c r="H498" s="7" t="s">
        <v>43</v>
      </c>
      <c r="I498">
        <v>211167</v>
      </c>
      <c r="J498" t="s">
        <v>1168</v>
      </c>
    </row>
    <row r="499" spans="1:10" x14ac:dyDescent="0.3">
      <c r="A499" t="s">
        <v>1169</v>
      </c>
      <c r="B499">
        <v>1996</v>
      </c>
      <c r="C499" t="s">
        <v>42</v>
      </c>
      <c r="D499">
        <v>6.7</v>
      </c>
      <c r="E499" s="4">
        <v>121</v>
      </c>
      <c r="F499" s="8">
        <v>136.49</v>
      </c>
      <c r="G499" s="5">
        <v>309492681</v>
      </c>
      <c r="H499" s="7" t="s">
        <v>174</v>
      </c>
      <c r="I499">
        <v>128875</v>
      </c>
      <c r="J499" t="s">
        <v>1170</v>
      </c>
    </row>
    <row r="500" spans="1:10" x14ac:dyDescent="0.3">
      <c r="A500" t="s">
        <v>1171</v>
      </c>
      <c r="B500">
        <v>1999</v>
      </c>
      <c r="C500" t="s">
        <v>251</v>
      </c>
      <c r="D500">
        <v>5.6</v>
      </c>
      <c r="E500" s="4">
        <v>116</v>
      </c>
      <c r="F500" s="8">
        <v>152.26</v>
      </c>
      <c r="G500" s="5">
        <v>309460292</v>
      </c>
      <c r="H500" s="7" t="s">
        <v>267</v>
      </c>
      <c r="I500">
        <v>99145</v>
      </c>
      <c r="J500" t="s">
        <v>1172</v>
      </c>
    </row>
    <row r="501" spans="1:10" x14ac:dyDescent="0.3">
      <c r="A501" t="s">
        <v>1173</v>
      </c>
      <c r="B501">
        <v>2009</v>
      </c>
      <c r="C501" t="s">
        <v>1174</v>
      </c>
      <c r="D501">
        <v>7.6</v>
      </c>
      <c r="E501" s="4">
        <v>129</v>
      </c>
      <c r="F501" s="8">
        <v>255.96</v>
      </c>
      <c r="G501" s="5">
        <v>309231694</v>
      </c>
      <c r="H501" s="7" t="s">
        <v>114</v>
      </c>
      <c r="I501">
        <v>331405</v>
      </c>
      <c r="J501" t="s">
        <v>1175</v>
      </c>
    </row>
    <row r="502" spans="1:10" x14ac:dyDescent="0.3">
      <c r="A502" t="s">
        <v>1176</v>
      </c>
      <c r="B502">
        <v>2017</v>
      </c>
      <c r="C502" t="s">
        <v>251</v>
      </c>
      <c r="D502">
        <v>5.6</v>
      </c>
      <c r="E502" s="4">
        <v>120</v>
      </c>
      <c r="F502" s="8">
        <v>0.84</v>
      </c>
      <c r="G502" s="5">
        <v>307592427</v>
      </c>
      <c r="H502" s="7" t="s">
        <v>51</v>
      </c>
      <c r="I502">
        <v>503</v>
      </c>
      <c r="J502" t="s">
        <v>1177</v>
      </c>
    </row>
    <row r="503" spans="1:10" x14ac:dyDescent="0.3">
      <c r="A503" t="s">
        <v>1178</v>
      </c>
      <c r="B503">
        <v>2014</v>
      </c>
      <c r="C503" t="s">
        <v>18</v>
      </c>
      <c r="D503">
        <v>7.7</v>
      </c>
      <c r="E503" s="4">
        <v>126</v>
      </c>
      <c r="F503" s="8">
        <v>124.87</v>
      </c>
      <c r="G503" s="5">
        <v>307166834</v>
      </c>
      <c r="H503" s="7" t="s">
        <v>39</v>
      </c>
      <c r="I503">
        <v>376156</v>
      </c>
      <c r="J503" t="s">
        <v>1179</v>
      </c>
    </row>
    <row r="504" spans="1:10" x14ac:dyDescent="0.3">
      <c r="A504" t="s">
        <v>1180</v>
      </c>
      <c r="B504">
        <v>2006</v>
      </c>
      <c r="C504" t="s">
        <v>1138</v>
      </c>
      <c r="D504">
        <v>8</v>
      </c>
      <c r="E504" s="4">
        <v>117</v>
      </c>
      <c r="F504" s="8">
        <v>163.57</v>
      </c>
      <c r="G504" s="5">
        <v>307127625</v>
      </c>
      <c r="H504" s="7" t="s">
        <v>47</v>
      </c>
      <c r="I504">
        <v>508647</v>
      </c>
      <c r="J504" t="s">
        <v>1181</v>
      </c>
    </row>
    <row r="505" spans="1:10" x14ac:dyDescent="0.3">
      <c r="A505" t="s">
        <v>1182</v>
      </c>
      <c r="B505">
        <v>2012</v>
      </c>
      <c r="C505" t="s">
        <v>75</v>
      </c>
      <c r="D505">
        <v>7.2</v>
      </c>
      <c r="E505" s="4">
        <v>97</v>
      </c>
      <c r="F505" s="8">
        <v>103.41</v>
      </c>
      <c r="G505" s="5">
        <v>306941670</v>
      </c>
      <c r="H505" s="7" t="s">
        <v>148</v>
      </c>
      <c r="I505">
        <v>175301</v>
      </c>
      <c r="J505" t="s">
        <v>1183</v>
      </c>
    </row>
    <row r="506" spans="1:10" x14ac:dyDescent="0.3">
      <c r="A506" t="s">
        <v>1184</v>
      </c>
      <c r="B506">
        <v>1977</v>
      </c>
      <c r="C506" t="s">
        <v>1185</v>
      </c>
      <c r="D506">
        <v>7.6</v>
      </c>
      <c r="E506" s="4">
        <v>138</v>
      </c>
      <c r="F506" s="8">
        <v>132.09</v>
      </c>
      <c r="G506" s="5">
        <v>306889114</v>
      </c>
      <c r="H506" s="7" t="s">
        <v>183</v>
      </c>
      <c r="I506">
        <v>202076</v>
      </c>
      <c r="J506" t="s">
        <v>1186</v>
      </c>
    </row>
    <row r="507" spans="1:10" x14ac:dyDescent="0.3">
      <c r="A507" t="s">
        <v>1187</v>
      </c>
      <c r="B507">
        <v>2002</v>
      </c>
      <c r="C507" t="s">
        <v>1188</v>
      </c>
      <c r="D507">
        <v>7.2</v>
      </c>
      <c r="E507" s="4">
        <v>113</v>
      </c>
      <c r="F507" s="8">
        <v>170.69</v>
      </c>
      <c r="G507" s="5">
        <v>306776732</v>
      </c>
      <c r="H507" s="7" t="s">
        <v>101</v>
      </c>
      <c r="I507">
        <v>230581</v>
      </c>
      <c r="J507" t="s">
        <v>1189</v>
      </c>
    </row>
    <row r="508" spans="1:10" x14ac:dyDescent="0.3">
      <c r="A508" t="s">
        <v>1190</v>
      </c>
      <c r="B508">
        <v>2017</v>
      </c>
      <c r="C508" t="s">
        <v>918</v>
      </c>
      <c r="D508">
        <v>6.5</v>
      </c>
      <c r="E508" s="4">
        <v>109</v>
      </c>
      <c r="F508" s="8">
        <v>102.09</v>
      </c>
      <c r="G508" s="5">
        <v>306515884</v>
      </c>
      <c r="H508" s="7" t="s">
        <v>81</v>
      </c>
      <c r="I508">
        <v>134439</v>
      </c>
      <c r="J508" t="s">
        <v>1191</v>
      </c>
    </row>
    <row r="509" spans="1:10" x14ac:dyDescent="0.3">
      <c r="A509" t="s">
        <v>1192</v>
      </c>
      <c r="B509">
        <v>2017</v>
      </c>
      <c r="C509" t="s">
        <v>1193</v>
      </c>
      <c r="D509">
        <v>7.9</v>
      </c>
      <c r="E509" s="4">
        <v>113</v>
      </c>
      <c r="F509" s="8">
        <v>132.41999999999999</v>
      </c>
      <c r="G509" s="5">
        <v>306209289</v>
      </c>
      <c r="H509" s="7" t="s">
        <v>54</v>
      </c>
      <c r="I509">
        <v>164180</v>
      </c>
      <c r="J509" t="s">
        <v>1194</v>
      </c>
    </row>
    <row r="510" spans="1:10" x14ac:dyDescent="0.3">
      <c r="A510" t="s">
        <v>1195</v>
      </c>
      <c r="B510">
        <v>2018</v>
      </c>
      <c r="C510" t="s">
        <v>100</v>
      </c>
      <c r="D510">
        <v>5.8</v>
      </c>
      <c r="E510" s="4">
        <v>102</v>
      </c>
      <c r="F510" s="8">
        <v>68.42</v>
      </c>
      <c r="G510" s="5">
        <v>304868961</v>
      </c>
      <c r="H510" s="7" t="s">
        <v>67</v>
      </c>
      <c r="I510">
        <v>122609</v>
      </c>
      <c r="J510" t="s">
        <v>1196</v>
      </c>
    </row>
    <row r="511" spans="1:10" x14ac:dyDescent="0.3">
      <c r="A511" t="s">
        <v>1197</v>
      </c>
      <c r="B511">
        <v>2013</v>
      </c>
      <c r="C511" t="s">
        <v>366</v>
      </c>
      <c r="D511">
        <v>5.2</v>
      </c>
      <c r="E511" s="4">
        <v>98</v>
      </c>
      <c r="F511" s="8">
        <v>67.349999999999994</v>
      </c>
      <c r="G511" s="5">
        <v>304654182</v>
      </c>
      <c r="H511" s="7" t="s">
        <v>1198</v>
      </c>
      <c r="I511">
        <v>207598</v>
      </c>
      <c r="J511" t="s">
        <v>1199</v>
      </c>
    </row>
    <row r="512" spans="1:10" x14ac:dyDescent="0.3">
      <c r="A512" t="s">
        <v>1200</v>
      </c>
      <c r="B512">
        <v>1998</v>
      </c>
      <c r="C512" t="s">
        <v>46</v>
      </c>
      <c r="D512">
        <v>7.6</v>
      </c>
      <c r="E512" s="4">
        <v>88</v>
      </c>
      <c r="F512" s="8">
        <v>120.62</v>
      </c>
      <c r="G512" s="5">
        <v>304320254</v>
      </c>
      <c r="H512" s="7" t="s">
        <v>29</v>
      </c>
      <c r="I512">
        <v>287151</v>
      </c>
      <c r="J512" t="s">
        <v>1201</v>
      </c>
    </row>
    <row r="513" spans="1:10" x14ac:dyDescent="0.3">
      <c r="A513" t="s">
        <v>1202</v>
      </c>
      <c r="B513">
        <v>2016</v>
      </c>
      <c r="C513" t="s">
        <v>501</v>
      </c>
      <c r="D513">
        <v>8.3000000000000007</v>
      </c>
      <c r="E513" s="4">
        <v>161</v>
      </c>
      <c r="F513" s="8">
        <v>12.39</v>
      </c>
      <c r="G513" s="5">
        <v>303723636</v>
      </c>
      <c r="H513" s="7" t="s">
        <v>51</v>
      </c>
      <c r="I513">
        <v>190074</v>
      </c>
      <c r="J513" t="s">
        <v>1203</v>
      </c>
    </row>
    <row r="514" spans="1:10" x14ac:dyDescent="0.3">
      <c r="A514" t="s">
        <v>1204</v>
      </c>
      <c r="B514">
        <v>2016</v>
      </c>
      <c r="C514" t="s">
        <v>1205</v>
      </c>
      <c r="D514">
        <v>7</v>
      </c>
      <c r="E514" s="4">
        <v>116</v>
      </c>
      <c r="F514" s="8">
        <v>100.01</v>
      </c>
      <c r="G514" s="5">
        <v>303144152</v>
      </c>
      <c r="H514" s="7" t="s">
        <v>548</v>
      </c>
      <c r="I514">
        <v>403041</v>
      </c>
      <c r="J514" t="s">
        <v>1206</v>
      </c>
    </row>
    <row r="515" spans="1:10" x14ac:dyDescent="0.3">
      <c r="A515" t="s">
        <v>1207</v>
      </c>
      <c r="B515">
        <v>2012</v>
      </c>
      <c r="C515" t="s">
        <v>22</v>
      </c>
      <c r="D515">
        <v>5.8</v>
      </c>
      <c r="E515" s="4">
        <v>131</v>
      </c>
      <c r="F515" s="8">
        <v>65.42</v>
      </c>
      <c r="G515" s="5">
        <v>303025485</v>
      </c>
      <c r="H515" s="7" t="s">
        <v>548</v>
      </c>
      <c r="I515">
        <v>248603</v>
      </c>
      <c r="J515" t="s">
        <v>1208</v>
      </c>
    </row>
    <row r="516" spans="1:10" x14ac:dyDescent="0.3">
      <c r="A516" t="s">
        <v>1209</v>
      </c>
      <c r="B516">
        <v>1997</v>
      </c>
      <c r="C516" t="s">
        <v>600</v>
      </c>
      <c r="D516">
        <v>6.9</v>
      </c>
      <c r="E516" s="4">
        <v>86</v>
      </c>
      <c r="F516" s="8">
        <v>181.41</v>
      </c>
      <c r="G516" s="5">
        <v>302710615</v>
      </c>
      <c r="H516" s="7" t="s">
        <v>342</v>
      </c>
      <c r="I516">
        <v>308906</v>
      </c>
      <c r="J516" t="s">
        <v>1210</v>
      </c>
    </row>
    <row r="517" spans="1:10" x14ac:dyDescent="0.3">
      <c r="A517" t="s">
        <v>1211</v>
      </c>
      <c r="B517">
        <v>2009</v>
      </c>
      <c r="C517" t="s">
        <v>22</v>
      </c>
      <c r="D517">
        <v>5.7</v>
      </c>
      <c r="E517" s="4">
        <v>118</v>
      </c>
      <c r="F517" s="8">
        <v>152.27000000000001</v>
      </c>
      <c r="G517" s="5">
        <v>302469017</v>
      </c>
      <c r="H517" s="7" t="s">
        <v>104</v>
      </c>
      <c r="I517">
        <v>209106</v>
      </c>
      <c r="J517" t="s">
        <v>1212</v>
      </c>
    </row>
    <row r="518" spans="1:10" x14ac:dyDescent="0.3">
      <c r="A518" t="s">
        <v>1213</v>
      </c>
      <c r="B518">
        <v>2012</v>
      </c>
      <c r="C518" t="s">
        <v>10</v>
      </c>
      <c r="D518">
        <v>5.7</v>
      </c>
      <c r="E518" s="4">
        <v>99</v>
      </c>
      <c r="F518" s="8">
        <v>83.67</v>
      </c>
      <c r="G518" s="5">
        <v>301970083</v>
      </c>
      <c r="H518" s="7" t="s">
        <v>1214</v>
      </c>
      <c r="I518">
        <v>189683</v>
      </c>
      <c r="J518" t="s">
        <v>1215</v>
      </c>
    </row>
    <row r="519" spans="1:10" x14ac:dyDescent="0.3">
      <c r="A519" t="s">
        <v>1216</v>
      </c>
      <c r="B519">
        <v>2007</v>
      </c>
      <c r="C519" t="s">
        <v>10</v>
      </c>
      <c r="D519">
        <v>5.6</v>
      </c>
      <c r="E519" s="4">
        <v>92</v>
      </c>
      <c r="F519" s="8">
        <v>131.91999999999999</v>
      </c>
      <c r="G519" s="5">
        <v>301913131</v>
      </c>
      <c r="H519" s="7" t="s">
        <v>130</v>
      </c>
      <c r="I519">
        <v>266221</v>
      </c>
      <c r="J519" t="s">
        <v>1217</v>
      </c>
    </row>
    <row r="520" spans="1:10" x14ac:dyDescent="0.3">
      <c r="A520" t="s">
        <v>1218</v>
      </c>
      <c r="B520">
        <v>1991</v>
      </c>
      <c r="C520" t="s">
        <v>127</v>
      </c>
      <c r="D520">
        <v>6.8</v>
      </c>
      <c r="E520" s="4">
        <v>142</v>
      </c>
      <c r="F520" s="8">
        <v>119.65</v>
      </c>
      <c r="G520" s="5">
        <v>300854823</v>
      </c>
      <c r="H520" s="7" t="s">
        <v>244</v>
      </c>
      <c r="I520">
        <v>254358</v>
      </c>
      <c r="J520" t="s">
        <v>1219</v>
      </c>
    </row>
    <row r="521" spans="1:10" x14ac:dyDescent="0.3">
      <c r="A521" t="s">
        <v>1220</v>
      </c>
      <c r="B521">
        <v>1978</v>
      </c>
      <c r="C521" t="s">
        <v>22</v>
      </c>
      <c r="D521">
        <v>7.4</v>
      </c>
      <c r="E521" s="4">
        <v>143</v>
      </c>
      <c r="F521" s="8">
        <v>134.22</v>
      </c>
      <c r="G521" s="5">
        <v>300478449</v>
      </c>
      <c r="H521" s="7" t="s">
        <v>101</v>
      </c>
      <c r="I521">
        <v>175192</v>
      </c>
      <c r="J521" t="s">
        <v>1221</v>
      </c>
    </row>
    <row r="522" spans="1:10" x14ac:dyDescent="0.3">
      <c r="A522" t="s">
        <v>1222</v>
      </c>
      <c r="B522">
        <v>1985</v>
      </c>
      <c r="C522" t="s">
        <v>1223</v>
      </c>
      <c r="D522">
        <v>6.8</v>
      </c>
      <c r="E522" s="4">
        <v>91</v>
      </c>
      <c r="F522" s="8">
        <v>127.87</v>
      </c>
      <c r="G522" s="5">
        <v>300473716</v>
      </c>
      <c r="H522" s="7" t="s">
        <v>319</v>
      </c>
      <c r="I522">
        <v>205435</v>
      </c>
      <c r="J522" t="s">
        <v>1224</v>
      </c>
    </row>
    <row r="523" spans="1:10" x14ac:dyDescent="0.3">
      <c r="A523" t="s">
        <v>1225</v>
      </c>
      <c r="B523">
        <v>1985</v>
      </c>
      <c r="C523" t="s">
        <v>100</v>
      </c>
      <c r="D523">
        <v>6.5</v>
      </c>
      <c r="E523" s="4">
        <v>96</v>
      </c>
      <c r="F523" s="8">
        <v>150.41999999999999</v>
      </c>
      <c r="G523" s="5">
        <v>300400432</v>
      </c>
      <c r="H523" s="7" t="s">
        <v>438</v>
      </c>
      <c r="I523">
        <v>169431</v>
      </c>
      <c r="J523" t="s">
        <v>1226</v>
      </c>
    </row>
    <row r="524" spans="1:10" x14ac:dyDescent="0.3">
      <c r="A524" t="s">
        <v>1227</v>
      </c>
      <c r="B524">
        <v>2010</v>
      </c>
      <c r="C524" t="s">
        <v>531</v>
      </c>
      <c r="D524">
        <v>5.8</v>
      </c>
      <c r="E524" s="4">
        <v>96</v>
      </c>
      <c r="F524" s="8">
        <v>60.13</v>
      </c>
      <c r="G524" s="5">
        <v>300228084</v>
      </c>
      <c r="H524" s="7" t="s">
        <v>1214</v>
      </c>
      <c r="I524">
        <v>172283</v>
      </c>
      <c r="J524" t="s">
        <v>1228</v>
      </c>
    </row>
    <row r="525" spans="1:10" x14ac:dyDescent="0.3">
      <c r="A525" t="s">
        <v>1229</v>
      </c>
      <c r="B525">
        <v>2004</v>
      </c>
      <c r="C525" t="s">
        <v>10</v>
      </c>
      <c r="D525">
        <v>6</v>
      </c>
      <c r="E525" s="4">
        <v>131</v>
      </c>
      <c r="F525" s="8">
        <v>120.18</v>
      </c>
      <c r="G525" s="5">
        <v>300157638</v>
      </c>
      <c r="H525" s="7" t="s">
        <v>233</v>
      </c>
      <c r="I525">
        <v>266768</v>
      </c>
      <c r="J525" t="s">
        <v>1230</v>
      </c>
    </row>
    <row r="526" spans="1:10" x14ac:dyDescent="0.3">
      <c r="A526" t="s">
        <v>1231</v>
      </c>
      <c r="B526">
        <v>1999</v>
      </c>
      <c r="C526" t="s">
        <v>127</v>
      </c>
      <c r="D526">
        <v>6</v>
      </c>
      <c r="E526" s="4">
        <v>84</v>
      </c>
      <c r="F526" s="8">
        <v>140.04</v>
      </c>
      <c r="G526" s="5">
        <v>300135367</v>
      </c>
      <c r="H526" s="7" t="s">
        <v>216</v>
      </c>
      <c r="I526">
        <v>135978</v>
      </c>
      <c r="J526" t="s">
        <v>1232</v>
      </c>
    </row>
    <row r="527" spans="1:10" x14ac:dyDescent="0.3">
      <c r="A527" t="s">
        <v>1233</v>
      </c>
      <c r="B527">
        <v>1987</v>
      </c>
      <c r="C527" t="s">
        <v>591</v>
      </c>
      <c r="D527">
        <v>6.5</v>
      </c>
      <c r="E527" s="4">
        <v>100</v>
      </c>
      <c r="F527" s="8">
        <v>153.66999999999999</v>
      </c>
      <c r="G527" s="5">
        <v>299965036</v>
      </c>
      <c r="H527" s="7" t="s">
        <v>475</v>
      </c>
      <c r="I527">
        <v>120332</v>
      </c>
      <c r="J527" t="s">
        <v>1234</v>
      </c>
    </row>
    <row r="528" spans="1:10" x14ac:dyDescent="0.3">
      <c r="A528" t="s">
        <v>1235</v>
      </c>
      <c r="B528">
        <v>2016</v>
      </c>
      <c r="C528" t="s">
        <v>60</v>
      </c>
      <c r="D528">
        <v>6.2</v>
      </c>
      <c r="E528" s="4">
        <v>113</v>
      </c>
      <c r="F528" s="8">
        <v>77.040000000000006</v>
      </c>
      <c r="G528" s="5">
        <v>299820798</v>
      </c>
      <c r="H528" s="7" t="s">
        <v>770</v>
      </c>
      <c r="I528">
        <v>109186</v>
      </c>
      <c r="J528" t="s">
        <v>1236</v>
      </c>
    </row>
    <row r="529" spans="1:10" x14ac:dyDescent="0.3">
      <c r="A529" t="s">
        <v>1237</v>
      </c>
      <c r="B529">
        <v>1997</v>
      </c>
      <c r="C529" t="s">
        <v>745</v>
      </c>
      <c r="D529">
        <v>6.3</v>
      </c>
      <c r="E529" s="4">
        <v>105</v>
      </c>
      <c r="F529" s="8">
        <v>127.12</v>
      </c>
      <c r="G529" s="5">
        <v>299288605</v>
      </c>
      <c r="H529" s="7" t="s">
        <v>169</v>
      </c>
      <c r="I529">
        <v>143189</v>
      </c>
      <c r="J529" t="s">
        <v>1238</v>
      </c>
    </row>
    <row r="530" spans="1:10" x14ac:dyDescent="0.3">
      <c r="A530" t="s">
        <v>1239</v>
      </c>
      <c r="B530">
        <v>2011</v>
      </c>
      <c r="C530" t="s">
        <v>430</v>
      </c>
      <c r="D530">
        <v>7</v>
      </c>
      <c r="E530" s="4">
        <v>127</v>
      </c>
      <c r="F530" s="8">
        <v>85.47</v>
      </c>
      <c r="G530" s="5">
        <v>299268508</v>
      </c>
      <c r="H530" s="7" t="s">
        <v>78</v>
      </c>
      <c r="I530">
        <v>328702</v>
      </c>
      <c r="J530" t="s">
        <v>1240</v>
      </c>
    </row>
    <row r="531" spans="1:10" x14ac:dyDescent="0.3">
      <c r="A531" t="s">
        <v>1241</v>
      </c>
      <c r="B531">
        <v>2008</v>
      </c>
      <c r="C531" t="s">
        <v>46</v>
      </c>
      <c r="D531">
        <v>6.8</v>
      </c>
      <c r="E531" s="4">
        <v>86</v>
      </c>
      <c r="F531" s="8">
        <v>154.53</v>
      </c>
      <c r="G531" s="5">
        <v>298572799</v>
      </c>
      <c r="H531" s="7" t="s">
        <v>29</v>
      </c>
      <c r="I531">
        <v>141085</v>
      </c>
      <c r="J531" t="s">
        <v>1242</v>
      </c>
    </row>
    <row r="532" spans="1:10" x14ac:dyDescent="0.3">
      <c r="A532" t="s">
        <v>1243</v>
      </c>
      <c r="B532">
        <v>2018</v>
      </c>
      <c r="C532" t="s">
        <v>591</v>
      </c>
      <c r="D532">
        <v>6.3</v>
      </c>
      <c r="E532" s="4">
        <v>110</v>
      </c>
      <c r="F532" s="8">
        <v>140.22</v>
      </c>
      <c r="G532" s="5">
        <v>297795726</v>
      </c>
      <c r="H532" s="7" t="s">
        <v>216</v>
      </c>
      <c r="I532">
        <v>218534</v>
      </c>
      <c r="J532" t="s">
        <v>1244</v>
      </c>
    </row>
    <row r="533" spans="1:10" x14ac:dyDescent="0.3">
      <c r="A533" t="s">
        <v>1245</v>
      </c>
      <c r="B533">
        <v>2020</v>
      </c>
      <c r="C533" t="s">
        <v>1039</v>
      </c>
      <c r="D533">
        <v>7.2</v>
      </c>
      <c r="E533" s="4">
        <v>97</v>
      </c>
      <c r="F533" s="8">
        <v>160.07</v>
      </c>
      <c r="G533" s="5">
        <v>297372261</v>
      </c>
      <c r="H533" s="7" t="s">
        <v>29</v>
      </c>
      <c r="I533">
        <v>223480</v>
      </c>
      <c r="J533" t="s">
        <v>1246</v>
      </c>
    </row>
    <row r="534" spans="1:10" x14ac:dyDescent="0.3">
      <c r="A534" t="s">
        <v>1247</v>
      </c>
      <c r="B534">
        <v>2015</v>
      </c>
      <c r="C534" t="s">
        <v>22</v>
      </c>
      <c r="D534">
        <v>6.2</v>
      </c>
      <c r="E534" s="4">
        <v>119</v>
      </c>
      <c r="F534" s="8">
        <v>130.18</v>
      </c>
      <c r="G534" s="5">
        <v>297002527</v>
      </c>
      <c r="H534" s="7" t="s">
        <v>97</v>
      </c>
      <c r="I534">
        <v>238065</v>
      </c>
      <c r="J534" t="s">
        <v>1248</v>
      </c>
    </row>
    <row r="535" spans="1:10" x14ac:dyDescent="0.3">
      <c r="A535" t="s">
        <v>1249</v>
      </c>
      <c r="B535">
        <v>1989</v>
      </c>
      <c r="C535" t="s">
        <v>461</v>
      </c>
      <c r="D535">
        <v>5.9</v>
      </c>
      <c r="E535" s="4">
        <v>93</v>
      </c>
      <c r="F535" s="8">
        <v>140.09</v>
      </c>
      <c r="G535" s="5">
        <v>296999813</v>
      </c>
      <c r="H535" s="7" t="s">
        <v>67</v>
      </c>
      <c r="I535">
        <v>82968</v>
      </c>
      <c r="J535" t="s">
        <v>1250</v>
      </c>
    </row>
    <row r="536" spans="1:10" x14ac:dyDescent="0.3">
      <c r="A536" t="s">
        <v>1251</v>
      </c>
      <c r="B536">
        <v>2002</v>
      </c>
      <c r="C536" t="s">
        <v>164</v>
      </c>
      <c r="D536">
        <v>6.2</v>
      </c>
      <c r="E536" s="4">
        <v>94</v>
      </c>
      <c r="F536" s="8">
        <v>213.31</v>
      </c>
      <c r="G536" s="5">
        <v>296938801</v>
      </c>
      <c r="H536" s="7" t="s">
        <v>81</v>
      </c>
      <c r="I536">
        <v>210682</v>
      </c>
      <c r="J536" t="s">
        <v>1252</v>
      </c>
    </row>
    <row r="537" spans="1:10" x14ac:dyDescent="0.3">
      <c r="A537" t="s">
        <v>1253</v>
      </c>
      <c r="B537">
        <v>1984</v>
      </c>
      <c r="C537" t="s">
        <v>1254</v>
      </c>
      <c r="D537">
        <v>7.8</v>
      </c>
      <c r="E537" s="4">
        <v>105</v>
      </c>
      <c r="F537" s="8">
        <v>238.63</v>
      </c>
      <c r="G537" s="5">
        <v>296578797</v>
      </c>
      <c r="H537" s="7" t="s">
        <v>29</v>
      </c>
      <c r="I537">
        <v>412928</v>
      </c>
      <c r="J537" t="s">
        <v>1255</v>
      </c>
    </row>
    <row r="538" spans="1:10" x14ac:dyDescent="0.3">
      <c r="A538" t="s">
        <v>1256</v>
      </c>
      <c r="B538">
        <v>2016</v>
      </c>
      <c r="C538" t="s">
        <v>161</v>
      </c>
      <c r="D538">
        <v>6.7</v>
      </c>
      <c r="E538" s="4">
        <v>127</v>
      </c>
      <c r="F538" s="8">
        <v>87.24</v>
      </c>
      <c r="G538" s="5">
        <v>296482446</v>
      </c>
      <c r="H538" s="7" t="s">
        <v>314</v>
      </c>
      <c r="I538">
        <v>172848</v>
      </c>
      <c r="J538" t="s">
        <v>1257</v>
      </c>
    </row>
    <row r="539" spans="1:10" x14ac:dyDescent="0.3">
      <c r="A539" t="s">
        <v>1258</v>
      </c>
      <c r="B539">
        <v>2000</v>
      </c>
      <c r="C539" t="s">
        <v>22</v>
      </c>
      <c r="D539">
        <v>7.3</v>
      </c>
      <c r="E539" s="4">
        <v>104</v>
      </c>
      <c r="F539" s="8">
        <v>157.30000000000001</v>
      </c>
      <c r="G539" s="5">
        <v>296339528</v>
      </c>
      <c r="H539" s="7" t="s">
        <v>47</v>
      </c>
      <c r="I539">
        <v>614160</v>
      </c>
      <c r="J539" t="s">
        <v>1259</v>
      </c>
    </row>
    <row r="540" spans="1:10" x14ac:dyDescent="0.3">
      <c r="A540" t="s">
        <v>1260</v>
      </c>
      <c r="B540">
        <v>2017</v>
      </c>
      <c r="C540" t="s">
        <v>46</v>
      </c>
      <c r="D540">
        <v>6.7</v>
      </c>
      <c r="E540" s="4">
        <v>108</v>
      </c>
      <c r="F540" s="8">
        <v>84.41</v>
      </c>
      <c r="G540" s="5">
        <v>296069199</v>
      </c>
      <c r="H540" s="7" t="s">
        <v>148</v>
      </c>
      <c r="I540">
        <v>57639</v>
      </c>
      <c r="J540" t="s">
        <v>1261</v>
      </c>
    </row>
    <row r="541" spans="1:10" x14ac:dyDescent="0.3">
      <c r="A541" t="s">
        <v>1262</v>
      </c>
      <c r="B541">
        <v>2010</v>
      </c>
      <c r="C541" t="s">
        <v>300</v>
      </c>
      <c r="D541">
        <v>8.1999999999999993</v>
      </c>
      <c r="E541" s="4">
        <v>138</v>
      </c>
      <c r="F541" s="8">
        <v>128.01</v>
      </c>
      <c r="G541" s="5">
        <v>294805697</v>
      </c>
      <c r="H541" s="7" t="s">
        <v>211</v>
      </c>
      <c r="I541">
        <v>1296006</v>
      </c>
      <c r="J541" t="s">
        <v>1263</v>
      </c>
    </row>
    <row r="542" spans="1:10" x14ac:dyDescent="0.3">
      <c r="A542" t="s">
        <v>1264</v>
      </c>
      <c r="B542">
        <v>1998</v>
      </c>
      <c r="C542" t="s">
        <v>1027</v>
      </c>
      <c r="D542">
        <v>5.4</v>
      </c>
      <c r="E542" s="4">
        <v>85</v>
      </c>
      <c r="F542" s="8">
        <v>144.16</v>
      </c>
      <c r="G542" s="5">
        <v>294456605</v>
      </c>
      <c r="H542" s="7" t="s">
        <v>301</v>
      </c>
      <c r="I542">
        <v>97557</v>
      </c>
      <c r="J542" t="s">
        <v>1265</v>
      </c>
    </row>
    <row r="543" spans="1:10" x14ac:dyDescent="0.3">
      <c r="A543" t="s">
        <v>1266</v>
      </c>
      <c r="B543">
        <v>2007</v>
      </c>
      <c r="C543" t="s">
        <v>46</v>
      </c>
      <c r="D543">
        <v>6.1</v>
      </c>
      <c r="E543" s="4">
        <v>91</v>
      </c>
      <c r="F543" s="8">
        <v>126.63</v>
      </c>
      <c r="G543" s="5">
        <v>293514336</v>
      </c>
      <c r="H543" s="7" t="s">
        <v>333</v>
      </c>
      <c r="I543">
        <v>162611</v>
      </c>
      <c r="J543" t="s">
        <v>1267</v>
      </c>
    </row>
    <row r="544" spans="1:10" x14ac:dyDescent="0.3">
      <c r="A544" t="s">
        <v>1268</v>
      </c>
      <c r="B544">
        <v>2010</v>
      </c>
      <c r="C544" t="s">
        <v>366</v>
      </c>
      <c r="D544">
        <v>6.4</v>
      </c>
      <c r="E544" s="4">
        <v>100</v>
      </c>
      <c r="F544" s="8">
        <v>118.31</v>
      </c>
      <c r="G544" s="5">
        <v>293503354</v>
      </c>
      <c r="H544" s="7" t="s">
        <v>72</v>
      </c>
      <c r="I544">
        <v>314928</v>
      </c>
      <c r="J544" t="s">
        <v>1269</v>
      </c>
    </row>
    <row r="545" spans="1:10" x14ac:dyDescent="0.3">
      <c r="A545" t="s">
        <v>1270</v>
      </c>
      <c r="B545">
        <v>2009</v>
      </c>
      <c r="C545" t="s">
        <v>75</v>
      </c>
      <c r="D545">
        <v>5.0999999999999996</v>
      </c>
      <c r="E545" s="4">
        <v>88</v>
      </c>
      <c r="F545" s="8">
        <v>119.44</v>
      </c>
      <c r="G545" s="5">
        <v>292817898</v>
      </c>
      <c r="H545" s="7" t="s">
        <v>548</v>
      </c>
      <c r="I545">
        <v>46938</v>
      </c>
      <c r="J545" t="s">
        <v>1271</v>
      </c>
    </row>
    <row r="546" spans="1:10" x14ac:dyDescent="0.3">
      <c r="A546" t="s">
        <v>1272</v>
      </c>
      <c r="B546">
        <v>2006</v>
      </c>
      <c r="C546" t="s">
        <v>111</v>
      </c>
      <c r="D546">
        <v>8.5</v>
      </c>
      <c r="E546" s="4">
        <v>151</v>
      </c>
      <c r="F546" s="8">
        <v>132.38</v>
      </c>
      <c r="G546" s="5">
        <v>291480452</v>
      </c>
      <c r="H546" s="7" t="s">
        <v>61</v>
      </c>
      <c r="I546">
        <v>1313456</v>
      </c>
      <c r="J546" t="s">
        <v>1273</v>
      </c>
    </row>
    <row r="547" spans="1:10" x14ac:dyDescent="0.3">
      <c r="A547" t="s">
        <v>1274</v>
      </c>
      <c r="B547">
        <v>2000</v>
      </c>
      <c r="C547" t="s">
        <v>1275</v>
      </c>
      <c r="D547">
        <v>6.6</v>
      </c>
      <c r="E547" s="4">
        <v>130</v>
      </c>
      <c r="F547" s="8">
        <v>155.46</v>
      </c>
      <c r="G547" s="5">
        <v>291420351</v>
      </c>
      <c r="H547" s="7" t="s">
        <v>67</v>
      </c>
      <c r="I547">
        <v>127055</v>
      </c>
      <c r="J547" t="s">
        <v>1276</v>
      </c>
    </row>
    <row r="548" spans="1:10" x14ac:dyDescent="0.3">
      <c r="A548" t="s">
        <v>1277</v>
      </c>
      <c r="B548">
        <v>2018</v>
      </c>
      <c r="C548" t="s">
        <v>10</v>
      </c>
      <c r="D548">
        <v>5.6</v>
      </c>
      <c r="E548" s="4">
        <v>111</v>
      </c>
      <c r="F548" s="8">
        <v>59.87</v>
      </c>
      <c r="G548" s="5">
        <v>290930148</v>
      </c>
      <c r="H548" s="7" t="s">
        <v>219</v>
      </c>
      <c r="I548">
        <v>117714</v>
      </c>
      <c r="J548" t="s">
        <v>1278</v>
      </c>
    </row>
    <row r="549" spans="1:10" x14ac:dyDescent="0.3">
      <c r="A549" t="s">
        <v>1279</v>
      </c>
      <c r="B549">
        <v>2004</v>
      </c>
      <c r="C549" t="s">
        <v>594</v>
      </c>
      <c r="D549">
        <v>7.7</v>
      </c>
      <c r="E549" s="4">
        <v>108</v>
      </c>
      <c r="F549" s="8">
        <v>176.24</v>
      </c>
      <c r="G549" s="5">
        <v>290835269</v>
      </c>
      <c r="H549" s="7" t="s">
        <v>208</v>
      </c>
      <c r="I549">
        <v>463217</v>
      </c>
      <c r="J549" t="s">
        <v>1280</v>
      </c>
    </row>
    <row r="550" spans="1:10" x14ac:dyDescent="0.3">
      <c r="A550" t="s">
        <v>1281</v>
      </c>
      <c r="B550">
        <v>2010</v>
      </c>
      <c r="C550" t="s">
        <v>745</v>
      </c>
      <c r="D550">
        <v>4.5</v>
      </c>
      <c r="E550" s="4">
        <v>146</v>
      </c>
      <c r="F550" s="8">
        <v>95.35</v>
      </c>
      <c r="G550" s="5">
        <v>290745055</v>
      </c>
      <c r="H550" s="7" t="s">
        <v>446</v>
      </c>
      <c r="I550">
        <v>80235</v>
      </c>
      <c r="J550" t="s">
        <v>1282</v>
      </c>
    </row>
    <row r="551" spans="1:10" x14ac:dyDescent="0.3">
      <c r="A551" t="s">
        <v>1283</v>
      </c>
      <c r="B551">
        <v>1998</v>
      </c>
      <c r="C551" t="s">
        <v>1284</v>
      </c>
      <c r="D551">
        <v>7.1</v>
      </c>
      <c r="E551" s="4">
        <v>123</v>
      </c>
      <c r="F551" s="8">
        <v>100.32</v>
      </c>
      <c r="G551" s="5">
        <v>289317794</v>
      </c>
      <c r="H551" s="7" t="s">
        <v>177</v>
      </c>
      <c r="I551">
        <v>225403</v>
      </c>
      <c r="J551" t="s">
        <v>1285</v>
      </c>
    </row>
    <row r="552" spans="1:10" x14ac:dyDescent="0.3">
      <c r="A552" t="s">
        <v>1286</v>
      </c>
      <c r="B552">
        <v>2014</v>
      </c>
      <c r="C552" t="s">
        <v>511</v>
      </c>
      <c r="D552">
        <v>6.6</v>
      </c>
      <c r="E552" s="4">
        <v>139</v>
      </c>
      <c r="F552" s="8">
        <v>150.94999999999999</v>
      </c>
      <c r="G552" s="5">
        <v>288885818</v>
      </c>
      <c r="H552" s="7" t="s">
        <v>475</v>
      </c>
      <c r="I552">
        <v>459513</v>
      </c>
      <c r="J552" t="s">
        <v>1287</v>
      </c>
    </row>
    <row r="553" spans="1:10" x14ac:dyDescent="0.3">
      <c r="A553" t="s">
        <v>1288</v>
      </c>
      <c r="B553">
        <v>1988</v>
      </c>
      <c r="C553" t="s">
        <v>251</v>
      </c>
      <c r="D553">
        <v>7.1</v>
      </c>
      <c r="E553" s="4">
        <v>117</v>
      </c>
      <c r="F553" s="8">
        <v>128.15</v>
      </c>
      <c r="G553" s="5">
        <v>288752301</v>
      </c>
      <c r="H553" s="7" t="s">
        <v>438</v>
      </c>
      <c r="I553">
        <v>208012</v>
      </c>
      <c r="J553" t="s">
        <v>1289</v>
      </c>
    </row>
    <row r="554" spans="1:10" x14ac:dyDescent="0.3">
      <c r="A554" t="s">
        <v>1290</v>
      </c>
      <c r="B554">
        <v>2005</v>
      </c>
      <c r="C554" t="s">
        <v>251</v>
      </c>
      <c r="D554">
        <v>7</v>
      </c>
      <c r="E554" s="4">
        <v>119</v>
      </c>
      <c r="F554" s="8">
        <v>209.22</v>
      </c>
      <c r="G554" s="5">
        <v>288485135</v>
      </c>
      <c r="H554" s="7" t="s">
        <v>47</v>
      </c>
      <c r="I554">
        <v>355945</v>
      </c>
      <c r="J554" t="s">
        <v>1291</v>
      </c>
    </row>
    <row r="555" spans="1:10" x14ac:dyDescent="0.3">
      <c r="A555" t="s">
        <v>1292</v>
      </c>
      <c r="B555">
        <v>2011</v>
      </c>
      <c r="C555" t="s">
        <v>251</v>
      </c>
      <c r="D555">
        <v>6.8</v>
      </c>
      <c r="E555" s="4">
        <v>125</v>
      </c>
      <c r="F555" s="8">
        <v>169.11</v>
      </c>
      <c r="G555" s="5">
        <v>288383523</v>
      </c>
      <c r="H555" s="7" t="s">
        <v>19</v>
      </c>
      <c r="I555">
        <v>292230</v>
      </c>
      <c r="J555" t="s">
        <v>1293</v>
      </c>
    </row>
    <row r="556" spans="1:10" x14ac:dyDescent="0.3">
      <c r="A556" t="s">
        <v>1294</v>
      </c>
      <c r="B556">
        <v>2018</v>
      </c>
      <c r="C556" t="s">
        <v>22</v>
      </c>
      <c r="D556">
        <v>6.2</v>
      </c>
      <c r="E556" s="4">
        <v>143</v>
      </c>
      <c r="F556" s="8">
        <v>58.03</v>
      </c>
      <c r="G556" s="5">
        <v>288175335</v>
      </c>
      <c r="H556" s="7" t="s">
        <v>169</v>
      </c>
      <c r="I556">
        <v>139779</v>
      </c>
      <c r="J556" t="s">
        <v>1295</v>
      </c>
    </row>
    <row r="557" spans="1:10" x14ac:dyDescent="0.3">
      <c r="A557" t="s">
        <v>1296</v>
      </c>
      <c r="B557">
        <v>1995</v>
      </c>
      <c r="C557" t="s">
        <v>1027</v>
      </c>
      <c r="D557">
        <v>6.1</v>
      </c>
      <c r="E557" s="4">
        <v>100</v>
      </c>
      <c r="F557" s="8">
        <v>100.33</v>
      </c>
      <c r="G557" s="5">
        <v>287928194</v>
      </c>
      <c r="H557" s="7" t="s">
        <v>133</v>
      </c>
      <c r="I557">
        <v>134656</v>
      </c>
      <c r="J557" t="s">
        <v>1297</v>
      </c>
    </row>
    <row r="558" spans="1:10" x14ac:dyDescent="0.3">
      <c r="A558" t="s">
        <v>1298</v>
      </c>
      <c r="B558">
        <v>2001</v>
      </c>
      <c r="C558" t="s">
        <v>461</v>
      </c>
      <c r="D558">
        <v>6.4</v>
      </c>
      <c r="E558" s="4">
        <v>108</v>
      </c>
      <c r="F558" s="8">
        <v>145.1</v>
      </c>
      <c r="G558" s="5">
        <v>287553595</v>
      </c>
      <c r="H558" s="7" t="s">
        <v>584</v>
      </c>
      <c r="I558">
        <v>256365</v>
      </c>
      <c r="J558" t="s">
        <v>1299</v>
      </c>
    </row>
    <row r="559" spans="1:10" x14ac:dyDescent="0.3">
      <c r="A559" t="s">
        <v>1300</v>
      </c>
      <c r="B559">
        <v>2015</v>
      </c>
      <c r="C559" t="s">
        <v>1301</v>
      </c>
      <c r="D559">
        <v>6.4</v>
      </c>
      <c r="E559" s="4">
        <v>115</v>
      </c>
      <c r="F559" s="8">
        <v>184.3</v>
      </c>
      <c r="G559" s="5">
        <v>287144079</v>
      </c>
      <c r="H559" s="7" t="s">
        <v>211</v>
      </c>
      <c r="I559">
        <v>157663</v>
      </c>
      <c r="J559" t="s">
        <v>1302</v>
      </c>
    </row>
    <row r="560" spans="1:10" x14ac:dyDescent="0.3">
      <c r="A560" t="s">
        <v>1303</v>
      </c>
      <c r="B560">
        <v>1999</v>
      </c>
      <c r="C560" t="s">
        <v>1304</v>
      </c>
      <c r="D560">
        <v>8.6</v>
      </c>
      <c r="E560" s="4">
        <v>189</v>
      </c>
      <c r="F560" s="8">
        <v>136.80000000000001</v>
      </c>
      <c r="G560" s="5">
        <v>286801374</v>
      </c>
      <c r="H560" s="7" t="s">
        <v>216</v>
      </c>
      <c r="I560">
        <v>1287659</v>
      </c>
      <c r="J560" t="s">
        <v>1305</v>
      </c>
    </row>
    <row r="561" spans="1:10" x14ac:dyDescent="0.3">
      <c r="A561" t="s">
        <v>1306</v>
      </c>
      <c r="B561">
        <v>2013</v>
      </c>
      <c r="C561" t="s">
        <v>22</v>
      </c>
      <c r="D561">
        <v>7</v>
      </c>
      <c r="E561" s="4">
        <v>124</v>
      </c>
      <c r="F561" s="8">
        <v>89.02</v>
      </c>
      <c r="G561" s="5">
        <v>286168572</v>
      </c>
      <c r="H561" s="7" t="s">
        <v>333</v>
      </c>
      <c r="I561">
        <v>523275</v>
      </c>
      <c r="J561" t="s">
        <v>1307</v>
      </c>
    </row>
    <row r="562" spans="1:10" x14ac:dyDescent="0.3">
      <c r="A562" t="s">
        <v>1308</v>
      </c>
      <c r="B562">
        <v>2013</v>
      </c>
      <c r="C562" t="s">
        <v>430</v>
      </c>
      <c r="D562">
        <v>6.6</v>
      </c>
      <c r="E562" s="4">
        <v>109</v>
      </c>
      <c r="F562" s="8">
        <v>93.05</v>
      </c>
      <c r="G562" s="5">
        <v>286140700</v>
      </c>
      <c r="H562" s="7" t="s">
        <v>216</v>
      </c>
      <c r="I562">
        <v>447585</v>
      </c>
      <c r="J562" t="s">
        <v>1309</v>
      </c>
    </row>
    <row r="563" spans="1:10" x14ac:dyDescent="0.3">
      <c r="A563" t="s">
        <v>1310</v>
      </c>
      <c r="B563">
        <v>1998</v>
      </c>
      <c r="C563" t="s">
        <v>42</v>
      </c>
      <c r="D563">
        <v>6.6</v>
      </c>
      <c r="E563" s="4">
        <v>127</v>
      </c>
      <c r="F563" s="8">
        <v>130.44</v>
      </c>
      <c r="G563" s="5">
        <v>285444603</v>
      </c>
      <c r="H563" s="7" t="s">
        <v>1214</v>
      </c>
      <c r="I563">
        <v>163828</v>
      </c>
      <c r="J563" t="s">
        <v>1311</v>
      </c>
    </row>
    <row r="564" spans="1:10" x14ac:dyDescent="0.3">
      <c r="A564" t="s">
        <v>1312</v>
      </c>
      <c r="B564">
        <v>2012</v>
      </c>
      <c r="C564" t="s">
        <v>22</v>
      </c>
      <c r="D564">
        <v>6.6</v>
      </c>
      <c r="E564" s="4">
        <v>132</v>
      </c>
      <c r="F564" s="8">
        <v>73.08</v>
      </c>
      <c r="G564" s="5">
        <v>284139100</v>
      </c>
      <c r="H564" s="7" t="s">
        <v>67</v>
      </c>
      <c r="I564">
        <v>273135</v>
      </c>
      <c r="J564" t="s">
        <v>1313</v>
      </c>
    </row>
    <row r="565" spans="1:10" x14ac:dyDescent="0.3">
      <c r="A565" t="s">
        <v>1314</v>
      </c>
      <c r="B565">
        <v>2013</v>
      </c>
      <c r="C565" t="s">
        <v>46</v>
      </c>
      <c r="D565">
        <v>6.4</v>
      </c>
      <c r="E565" s="4">
        <v>96</v>
      </c>
      <c r="F565" s="8">
        <v>83.03</v>
      </c>
      <c r="G565" s="5">
        <v>282570682</v>
      </c>
      <c r="H565" s="7" t="s">
        <v>148</v>
      </c>
      <c r="I565">
        <v>98006</v>
      </c>
      <c r="J565" t="s">
        <v>1315</v>
      </c>
    </row>
    <row r="566" spans="1:10" x14ac:dyDescent="0.3">
      <c r="A566" t="s">
        <v>1316</v>
      </c>
      <c r="B566">
        <v>2014</v>
      </c>
      <c r="C566" t="s">
        <v>127</v>
      </c>
      <c r="D566">
        <v>7.3</v>
      </c>
      <c r="E566" s="4">
        <v>95</v>
      </c>
      <c r="F566" s="8">
        <v>76.27</v>
      </c>
      <c r="G566" s="5">
        <v>282377683</v>
      </c>
      <c r="H566" s="7" t="s">
        <v>136</v>
      </c>
      <c r="I566">
        <v>116693</v>
      </c>
      <c r="J566" t="s">
        <v>1317</v>
      </c>
    </row>
    <row r="567" spans="1:10" x14ac:dyDescent="0.3">
      <c r="A567" t="s">
        <v>1318</v>
      </c>
      <c r="B567">
        <v>2001</v>
      </c>
      <c r="C567" t="s">
        <v>745</v>
      </c>
      <c r="D567">
        <v>6.7</v>
      </c>
      <c r="E567" s="4">
        <v>97</v>
      </c>
      <c r="F567" s="8">
        <v>71.540000000000006</v>
      </c>
      <c r="G567" s="5">
        <v>281995610</v>
      </c>
      <c r="H567" s="7" t="s">
        <v>54</v>
      </c>
      <c r="I567">
        <v>244375</v>
      </c>
      <c r="J567" t="s">
        <v>1319</v>
      </c>
    </row>
    <row r="568" spans="1:10" x14ac:dyDescent="0.3">
      <c r="A568" t="s">
        <v>1320</v>
      </c>
      <c r="B568">
        <v>2022</v>
      </c>
      <c r="C568" t="s">
        <v>190</v>
      </c>
      <c r="D568">
        <v>7.5</v>
      </c>
      <c r="E568" s="4">
        <v>159</v>
      </c>
      <c r="F568" s="8" t="s">
        <v>51</v>
      </c>
      <c r="G568" s="5">
        <v>281050000</v>
      </c>
      <c r="H568" s="7" t="s">
        <v>47</v>
      </c>
      <c r="I568">
        <v>133587</v>
      </c>
      <c r="J568" t="s">
        <v>1321</v>
      </c>
    </row>
    <row r="569" spans="1:10" x14ac:dyDescent="0.3">
      <c r="A569" t="s">
        <v>1322</v>
      </c>
      <c r="B569">
        <v>2010</v>
      </c>
      <c r="C569" t="s">
        <v>366</v>
      </c>
      <c r="D569">
        <v>6</v>
      </c>
      <c r="E569" s="4">
        <v>103</v>
      </c>
      <c r="F569" s="8">
        <v>67.63</v>
      </c>
      <c r="G569" s="5">
        <v>278780441</v>
      </c>
      <c r="H569" s="7" t="s">
        <v>1214</v>
      </c>
      <c r="I569">
        <v>243761</v>
      </c>
      <c r="J569" t="s">
        <v>1323</v>
      </c>
    </row>
    <row r="570" spans="1:10" x14ac:dyDescent="0.3">
      <c r="A570" t="s">
        <v>1324</v>
      </c>
      <c r="B570">
        <v>2016</v>
      </c>
      <c r="C570" t="s">
        <v>1325</v>
      </c>
      <c r="D570">
        <v>7.3</v>
      </c>
      <c r="E570" s="4">
        <v>117</v>
      </c>
      <c r="F570" s="8">
        <v>138.29</v>
      </c>
      <c r="G570" s="5">
        <v>278454417</v>
      </c>
      <c r="H570" s="7" t="s">
        <v>81</v>
      </c>
      <c r="I570">
        <v>492904</v>
      </c>
      <c r="J570" t="s">
        <v>1326</v>
      </c>
    </row>
    <row r="571" spans="1:10" x14ac:dyDescent="0.3">
      <c r="A571" t="s">
        <v>1327</v>
      </c>
      <c r="B571">
        <v>2000</v>
      </c>
      <c r="C571" t="s">
        <v>461</v>
      </c>
      <c r="D571">
        <v>6.2</v>
      </c>
      <c r="E571" s="4">
        <v>88</v>
      </c>
      <c r="F571" s="8">
        <v>157.02000000000001</v>
      </c>
      <c r="G571" s="5">
        <v>278019771</v>
      </c>
      <c r="H571" s="7" t="s">
        <v>475</v>
      </c>
      <c r="I571">
        <v>261175</v>
      </c>
      <c r="J571" t="s">
        <v>1328</v>
      </c>
    </row>
    <row r="572" spans="1:10" x14ac:dyDescent="0.3">
      <c r="A572" t="s">
        <v>1329</v>
      </c>
      <c r="B572">
        <v>2002</v>
      </c>
      <c r="C572" t="s">
        <v>100</v>
      </c>
      <c r="D572">
        <v>5.8</v>
      </c>
      <c r="E572" s="4">
        <v>124</v>
      </c>
      <c r="F572" s="8">
        <v>142.11000000000001</v>
      </c>
      <c r="G572" s="5">
        <v>277448382</v>
      </c>
      <c r="H572" s="7" t="s">
        <v>475</v>
      </c>
      <c r="I572">
        <v>180412</v>
      </c>
      <c r="J572" t="s">
        <v>1330</v>
      </c>
    </row>
    <row r="573" spans="1:10" x14ac:dyDescent="0.3">
      <c r="A573" t="s">
        <v>1331</v>
      </c>
      <c r="B573">
        <v>2012</v>
      </c>
      <c r="C573" t="s">
        <v>100</v>
      </c>
      <c r="D573">
        <v>6.6</v>
      </c>
      <c r="E573" s="4">
        <v>135</v>
      </c>
      <c r="F573" s="8">
        <v>113.2</v>
      </c>
      <c r="G573" s="5">
        <v>276144750</v>
      </c>
      <c r="H573" s="7" t="s">
        <v>216</v>
      </c>
      <c r="I573">
        <v>302627</v>
      </c>
      <c r="J573" t="s">
        <v>1332</v>
      </c>
    </row>
    <row r="574" spans="1:10" x14ac:dyDescent="0.3">
      <c r="A574" t="s">
        <v>1333</v>
      </c>
      <c r="B574">
        <v>2014</v>
      </c>
      <c r="C574" t="s">
        <v>46</v>
      </c>
      <c r="D574">
        <v>6.8</v>
      </c>
      <c r="E574" s="4">
        <v>92</v>
      </c>
      <c r="F574" s="8">
        <v>111.51</v>
      </c>
      <c r="G574" s="5">
        <v>275698039</v>
      </c>
      <c r="H574" s="7" t="s">
        <v>32</v>
      </c>
      <c r="I574">
        <v>70857</v>
      </c>
      <c r="J574" t="s">
        <v>1334</v>
      </c>
    </row>
    <row r="575" spans="1:10" x14ac:dyDescent="0.3">
      <c r="A575" t="s">
        <v>1335</v>
      </c>
      <c r="B575">
        <v>2002</v>
      </c>
      <c r="C575" t="s">
        <v>127</v>
      </c>
      <c r="D575">
        <v>5.2</v>
      </c>
      <c r="E575" s="4">
        <v>89</v>
      </c>
      <c r="F575" s="8">
        <v>153.29</v>
      </c>
      <c r="G575" s="5">
        <v>275678613</v>
      </c>
      <c r="H575" s="7" t="s">
        <v>233</v>
      </c>
      <c r="I575">
        <v>113526</v>
      </c>
      <c r="J575" t="s">
        <v>1336</v>
      </c>
    </row>
    <row r="576" spans="1:10" x14ac:dyDescent="0.3">
      <c r="A576" t="s">
        <v>1337</v>
      </c>
      <c r="B576">
        <v>2012</v>
      </c>
      <c r="C576" t="s">
        <v>723</v>
      </c>
      <c r="D576">
        <v>7.3</v>
      </c>
      <c r="E576" s="4">
        <v>150</v>
      </c>
      <c r="F576" s="8">
        <v>182.21</v>
      </c>
      <c r="G576" s="5">
        <v>275293450</v>
      </c>
      <c r="H576" s="7" t="s">
        <v>274</v>
      </c>
      <c r="I576">
        <v>260834</v>
      </c>
      <c r="J576" t="s">
        <v>1338</v>
      </c>
    </row>
    <row r="577" spans="1:10" x14ac:dyDescent="0.3">
      <c r="A577" t="s">
        <v>1339</v>
      </c>
      <c r="B577">
        <v>2001</v>
      </c>
      <c r="C577" t="s">
        <v>10</v>
      </c>
      <c r="D577">
        <v>5.7</v>
      </c>
      <c r="E577" s="4">
        <v>100</v>
      </c>
      <c r="F577" s="8">
        <v>131.13999999999999</v>
      </c>
      <c r="G577" s="5">
        <v>274703340</v>
      </c>
      <c r="H577" s="7" t="s">
        <v>853</v>
      </c>
      <c r="I577">
        <v>209775</v>
      </c>
      <c r="J577" t="s">
        <v>1340</v>
      </c>
    </row>
    <row r="578" spans="1:10" x14ac:dyDescent="0.3">
      <c r="A578" t="s">
        <v>1341</v>
      </c>
      <c r="B578">
        <v>2018</v>
      </c>
      <c r="C578" t="s">
        <v>10</v>
      </c>
      <c r="D578">
        <v>6.3</v>
      </c>
      <c r="E578" s="4">
        <v>119</v>
      </c>
      <c r="F578" s="8">
        <v>58.25</v>
      </c>
      <c r="G578" s="5">
        <v>274650803</v>
      </c>
      <c r="H578" s="7" t="s">
        <v>475</v>
      </c>
      <c r="I578">
        <v>214377</v>
      </c>
      <c r="J578" t="s">
        <v>1342</v>
      </c>
    </row>
    <row r="579" spans="1:10" x14ac:dyDescent="0.3">
      <c r="A579" t="s">
        <v>1343</v>
      </c>
      <c r="B579">
        <v>2010</v>
      </c>
      <c r="C579" t="s">
        <v>100</v>
      </c>
      <c r="D579">
        <v>6.4</v>
      </c>
      <c r="E579" s="4">
        <v>103</v>
      </c>
      <c r="F579" s="8">
        <v>103.07</v>
      </c>
      <c r="G579" s="5">
        <v>274470394</v>
      </c>
      <c r="H579" s="7" t="s">
        <v>130</v>
      </c>
      <c r="I579">
        <v>345745</v>
      </c>
      <c r="J579" t="s">
        <v>1344</v>
      </c>
    </row>
    <row r="580" spans="1:10" x14ac:dyDescent="0.3">
      <c r="A580" t="s">
        <v>1345</v>
      </c>
      <c r="B580">
        <v>2013</v>
      </c>
      <c r="C580" t="s">
        <v>46</v>
      </c>
      <c r="D580">
        <v>6.3</v>
      </c>
      <c r="E580" s="4">
        <v>95</v>
      </c>
      <c r="F580" s="8">
        <v>119.79</v>
      </c>
      <c r="G580" s="5">
        <v>274325949</v>
      </c>
      <c r="H580" s="7" t="s">
        <v>32</v>
      </c>
      <c r="I580">
        <v>103707</v>
      </c>
      <c r="J580" t="s">
        <v>1346</v>
      </c>
    </row>
    <row r="581" spans="1:10" x14ac:dyDescent="0.3">
      <c r="A581" t="s">
        <v>1347</v>
      </c>
      <c r="B581">
        <v>1996</v>
      </c>
      <c r="C581" t="s">
        <v>1348</v>
      </c>
      <c r="D581">
        <v>5.7</v>
      </c>
      <c r="E581" s="4">
        <v>95</v>
      </c>
      <c r="F581" s="8">
        <v>128.81</v>
      </c>
      <c r="G581" s="5">
        <v>273961019</v>
      </c>
      <c r="H581" s="7" t="s">
        <v>81</v>
      </c>
      <c r="I581">
        <v>117590</v>
      </c>
      <c r="J581" t="s">
        <v>1349</v>
      </c>
    </row>
    <row r="582" spans="1:10" x14ac:dyDescent="0.3">
      <c r="A582" t="s">
        <v>1350</v>
      </c>
      <c r="B582">
        <v>1996</v>
      </c>
      <c r="C582" t="s">
        <v>745</v>
      </c>
      <c r="D582">
        <v>7.3</v>
      </c>
      <c r="E582" s="4">
        <v>139</v>
      </c>
      <c r="F582" s="8">
        <v>153.94999999999999</v>
      </c>
      <c r="G582" s="5">
        <v>273552592</v>
      </c>
      <c r="H582" s="7" t="s">
        <v>136</v>
      </c>
      <c r="I582">
        <v>266680</v>
      </c>
      <c r="J582" t="s">
        <v>1351</v>
      </c>
    </row>
    <row r="583" spans="1:10" x14ac:dyDescent="0.3">
      <c r="A583" t="s">
        <v>1352</v>
      </c>
      <c r="B583">
        <v>2003</v>
      </c>
      <c r="C583" t="s">
        <v>591</v>
      </c>
      <c r="D583">
        <v>6.6</v>
      </c>
      <c r="E583" s="4">
        <v>147</v>
      </c>
      <c r="F583" s="8">
        <v>138.61000000000001</v>
      </c>
      <c r="G583" s="5">
        <v>273339556</v>
      </c>
      <c r="H583" s="7" t="s">
        <v>154</v>
      </c>
      <c r="I583">
        <v>251049</v>
      </c>
      <c r="J583" t="s">
        <v>1353</v>
      </c>
    </row>
    <row r="584" spans="1:10" x14ac:dyDescent="0.3">
      <c r="A584" t="s">
        <v>1354</v>
      </c>
      <c r="B584">
        <v>2002</v>
      </c>
      <c r="C584" t="s">
        <v>46</v>
      </c>
      <c r="D584">
        <v>7.3</v>
      </c>
      <c r="E584" s="4">
        <v>85</v>
      </c>
      <c r="F584" s="8">
        <v>145.79</v>
      </c>
      <c r="G584" s="5">
        <v>273144151</v>
      </c>
      <c r="H584" s="7" t="s">
        <v>208</v>
      </c>
      <c r="I584">
        <v>190832</v>
      </c>
      <c r="J584" t="s">
        <v>1355</v>
      </c>
    </row>
    <row r="585" spans="1:10" x14ac:dyDescent="0.3">
      <c r="A585" t="s">
        <v>1356</v>
      </c>
      <c r="B585">
        <v>1991</v>
      </c>
      <c r="C585" t="s">
        <v>111</v>
      </c>
      <c r="D585">
        <v>8.6</v>
      </c>
      <c r="E585" s="4">
        <v>118</v>
      </c>
      <c r="F585" s="8">
        <v>130.74</v>
      </c>
      <c r="G585" s="5">
        <v>272742922</v>
      </c>
      <c r="H585" s="7" t="s">
        <v>61</v>
      </c>
      <c r="I585">
        <v>1417393</v>
      </c>
      <c r="J585" t="s">
        <v>1357</v>
      </c>
    </row>
    <row r="586" spans="1:10" x14ac:dyDescent="0.3">
      <c r="A586" t="s">
        <v>1358</v>
      </c>
      <c r="B586">
        <v>2010</v>
      </c>
      <c r="C586" t="s">
        <v>461</v>
      </c>
      <c r="D586">
        <v>5.9</v>
      </c>
      <c r="E586" s="4">
        <v>102</v>
      </c>
      <c r="F586" s="8">
        <v>162</v>
      </c>
      <c r="G586" s="5">
        <v>271457301</v>
      </c>
      <c r="H586" s="7" t="s">
        <v>483</v>
      </c>
      <c r="I586">
        <v>252573</v>
      </c>
      <c r="J586" t="s">
        <v>1359</v>
      </c>
    </row>
    <row r="587" spans="1:10" x14ac:dyDescent="0.3">
      <c r="A587" t="s">
        <v>1360</v>
      </c>
      <c r="B587">
        <v>2014</v>
      </c>
      <c r="C587" t="s">
        <v>461</v>
      </c>
      <c r="D587">
        <v>6.3</v>
      </c>
      <c r="E587" s="4">
        <v>97</v>
      </c>
      <c r="F587" s="8">
        <v>150.16</v>
      </c>
      <c r="G587" s="5">
        <v>270665134</v>
      </c>
      <c r="H587" s="7" t="s">
        <v>26</v>
      </c>
      <c r="I587">
        <v>310752</v>
      </c>
      <c r="J587" t="s">
        <v>1361</v>
      </c>
    </row>
    <row r="588" spans="1:10" x14ac:dyDescent="0.3">
      <c r="A588" t="s">
        <v>1362</v>
      </c>
      <c r="B588">
        <v>1993</v>
      </c>
      <c r="C588" t="s">
        <v>379</v>
      </c>
      <c r="D588">
        <v>6.8</v>
      </c>
      <c r="E588" s="4">
        <v>154</v>
      </c>
      <c r="F588" s="8">
        <v>158.35</v>
      </c>
      <c r="G588" s="5">
        <v>270248367</v>
      </c>
      <c r="H588" s="7" t="s">
        <v>148</v>
      </c>
      <c r="I588">
        <v>135417</v>
      </c>
      <c r="J588" t="s">
        <v>1363</v>
      </c>
    </row>
    <row r="589" spans="1:10" x14ac:dyDescent="0.3">
      <c r="A589" t="s">
        <v>1364</v>
      </c>
      <c r="B589">
        <v>2013</v>
      </c>
      <c r="C589" t="s">
        <v>935</v>
      </c>
      <c r="D589">
        <v>7</v>
      </c>
      <c r="E589" s="4">
        <v>110</v>
      </c>
      <c r="F589" s="8">
        <v>150.38999999999999</v>
      </c>
      <c r="G589" s="5">
        <v>269994119</v>
      </c>
      <c r="H589" s="7" t="s">
        <v>219</v>
      </c>
      <c r="I589">
        <v>448471</v>
      </c>
      <c r="J589" t="s">
        <v>1365</v>
      </c>
    </row>
    <row r="590" spans="1:10" x14ac:dyDescent="0.3">
      <c r="A590" t="s">
        <v>1366</v>
      </c>
      <c r="B590">
        <v>2008</v>
      </c>
      <c r="C590" t="s">
        <v>437</v>
      </c>
      <c r="D590">
        <v>8.1</v>
      </c>
      <c r="E590" s="4">
        <v>116</v>
      </c>
      <c r="F590" s="8">
        <v>148.1</v>
      </c>
      <c r="G590" s="5">
        <v>269958228</v>
      </c>
      <c r="H590" s="7" t="s">
        <v>297</v>
      </c>
      <c r="I590">
        <v>772591</v>
      </c>
      <c r="J590" t="s">
        <v>1367</v>
      </c>
    </row>
    <row r="591" spans="1:10" x14ac:dyDescent="0.3">
      <c r="A591" t="s">
        <v>1368</v>
      </c>
      <c r="B591">
        <v>2008</v>
      </c>
      <c r="C591" t="s">
        <v>14</v>
      </c>
      <c r="D591">
        <v>5.0999999999999996</v>
      </c>
      <c r="E591" s="4">
        <v>109</v>
      </c>
      <c r="F591" s="8">
        <v>94.78</v>
      </c>
      <c r="G591" s="5">
        <v>269784201</v>
      </c>
      <c r="H591" s="7" t="s">
        <v>770</v>
      </c>
      <c r="I591">
        <v>131624</v>
      </c>
      <c r="J591" t="s">
        <v>1369</v>
      </c>
    </row>
    <row r="592" spans="1:10" x14ac:dyDescent="0.3">
      <c r="A592" t="s">
        <v>1370</v>
      </c>
      <c r="B592">
        <v>2007</v>
      </c>
      <c r="C592" t="s">
        <v>991</v>
      </c>
      <c r="D592">
        <v>7.8</v>
      </c>
      <c r="E592" s="4">
        <v>157</v>
      </c>
      <c r="F592" s="8">
        <v>130.16</v>
      </c>
      <c r="G592" s="5">
        <v>269755430</v>
      </c>
      <c r="H592" s="7" t="s">
        <v>226</v>
      </c>
      <c r="I592">
        <v>425928</v>
      </c>
      <c r="J592" t="s">
        <v>1371</v>
      </c>
    </row>
    <row r="593" spans="1:10" x14ac:dyDescent="0.3">
      <c r="A593" t="s">
        <v>1372</v>
      </c>
      <c r="B593">
        <v>2013</v>
      </c>
      <c r="C593" t="s">
        <v>75</v>
      </c>
      <c r="D593">
        <v>6.6</v>
      </c>
      <c r="E593" s="4">
        <v>102</v>
      </c>
      <c r="F593" s="8">
        <v>107.52</v>
      </c>
      <c r="G593" s="5">
        <v>268426634</v>
      </c>
      <c r="H593" s="7" t="s">
        <v>244</v>
      </c>
      <c r="I593">
        <v>105754</v>
      </c>
      <c r="J593" t="s">
        <v>1373</v>
      </c>
    </row>
    <row r="594" spans="1:10" x14ac:dyDescent="0.3">
      <c r="A594" t="s">
        <v>1374</v>
      </c>
      <c r="B594">
        <v>2014</v>
      </c>
      <c r="C594" t="s">
        <v>14</v>
      </c>
      <c r="D594">
        <v>6</v>
      </c>
      <c r="E594" s="4">
        <v>150</v>
      </c>
      <c r="F594" s="8">
        <v>65.010000000000005</v>
      </c>
      <c r="G594" s="5">
        <v>268175631</v>
      </c>
      <c r="H594" s="7" t="s">
        <v>244</v>
      </c>
      <c r="I594">
        <v>169312</v>
      </c>
      <c r="J594" t="s">
        <v>1375</v>
      </c>
    </row>
    <row r="595" spans="1:10" x14ac:dyDescent="0.3">
      <c r="A595" t="s">
        <v>1376</v>
      </c>
      <c r="B595">
        <v>1942</v>
      </c>
      <c r="C595" t="s">
        <v>35</v>
      </c>
      <c r="D595">
        <v>7.3</v>
      </c>
      <c r="E595" s="4">
        <v>69</v>
      </c>
      <c r="F595" s="8">
        <v>102.8</v>
      </c>
      <c r="G595" s="5">
        <v>267447150</v>
      </c>
      <c r="H595" s="7" t="s">
        <v>271</v>
      </c>
      <c r="I595">
        <v>143403</v>
      </c>
      <c r="J595" t="s">
        <v>1377</v>
      </c>
    </row>
    <row r="596" spans="1:10" x14ac:dyDescent="0.3">
      <c r="A596" t="s">
        <v>1378</v>
      </c>
      <c r="B596">
        <v>2009</v>
      </c>
      <c r="C596" t="s">
        <v>46</v>
      </c>
      <c r="D596">
        <v>7.1</v>
      </c>
      <c r="E596" s="4">
        <v>97</v>
      </c>
      <c r="F596" s="8">
        <v>104.4</v>
      </c>
      <c r="G596" s="5">
        <v>267045765</v>
      </c>
      <c r="H596" s="7" t="s">
        <v>208</v>
      </c>
      <c r="I596">
        <v>145087</v>
      </c>
      <c r="J596" t="s">
        <v>1379</v>
      </c>
    </row>
    <row r="597" spans="1:10" x14ac:dyDescent="0.3">
      <c r="A597" t="s">
        <v>1380</v>
      </c>
      <c r="B597">
        <v>1992</v>
      </c>
      <c r="C597" t="s">
        <v>1381</v>
      </c>
      <c r="D597">
        <v>7.1</v>
      </c>
      <c r="E597" s="4">
        <v>126</v>
      </c>
      <c r="F597" s="8">
        <v>162.83000000000001</v>
      </c>
      <c r="G597" s="5">
        <v>266915287</v>
      </c>
      <c r="H597" s="7" t="s">
        <v>26</v>
      </c>
      <c r="I597">
        <v>304870</v>
      </c>
      <c r="J597" t="s">
        <v>1382</v>
      </c>
    </row>
    <row r="598" spans="1:10" x14ac:dyDescent="0.3">
      <c r="A598" t="s">
        <v>1383</v>
      </c>
      <c r="B598">
        <v>1993</v>
      </c>
      <c r="C598" t="s">
        <v>18</v>
      </c>
      <c r="D598">
        <v>6</v>
      </c>
      <c r="E598" s="4">
        <v>117</v>
      </c>
      <c r="F598" s="8">
        <v>106.61</v>
      </c>
      <c r="G598" s="5">
        <v>266614059</v>
      </c>
      <c r="H598" s="7" t="s">
        <v>233</v>
      </c>
      <c r="I598">
        <v>71950</v>
      </c>
      <c r="J598" t="s">
        <v>1384</v>
      </c>
    </row>
    <row r="599" spans="1:10" x14ac:dyDescent="0.3">
      <c r="A599" t="s">
        <v>1385</v>
      </c>
      <c r="B599">
        <v>2003</v>
      </c>
      <c r="C599" t="s">
        <v>745</v>
      </c>
      <c r="D599">
        <v>6.7</v>
      </c>
      <c r="E599" s="4">
        <v>128</v>
      </c>
      <c r="F599" s="8">
        <v>124.73</v>
      </c>
      <c r="G599" s="5">
        <v>265328738</v>
      </c>
      <c r="H599" s="7" t="s">
        <v>54</v>
      </c>
      <c r="I599">
        <v>122541</v>
      </c>
      <c r="J599" t="s">
        <v>1386</v>
      </c>
    </row>
    <row r="600" spans="1:10" x14ac:dyDescent="0.3">
      <c r="A600" t="s">
        <v>1387</v>
      </c>
      <c r="B600">
        <v>2004</v>
      </c>
      <c r="C600" t="s">
        <v>745</v>
      </c>
      <c r="D600">
        <v>6</v>
      </c>
      <c r="E600" s="4">
        <v>108</v>
      </c>
      <c r="F600" s="8">
        <v>40.229999999999997</v>
      </c>
      <c r="G600" s="5">
        <v>265126918</v>
      </c>
      <c r="H600" s="7" t="s">
        <v>219</v>
      </c>
      <c r="I600">
        <v>114485</v>
      </c>
      <c r="J600" t="s">
        <v>1388</v>
      </c>
    </row>
    <row r="601" spans="1:10" x14ac:dyDescent="0.3">
      <c r="A601" t="s">
        <v>1389</v>
      </c>
      <c r="B601">
        <v>2008</v>
      </c>
      <c r="C601" t="s">
        <v>22</v>
      </c>
      <c r="D601">
        <v>6.6</v>
      </c>
      <c r="E601" s="4">
        <v>112</v>
      </c>
      <c r="F601" s="8">
        <v>134.52000000000001</v>
      </c>
      <c r="G601" s="5">
        <v>264770996</v>
      </c>
      <c r="H601" s="7" t="s">
        <v>216</v>
      </c>
      <c r="I601">
        <v>490726</v>
      </c>
      <c r="J601" t="s">
        <v>1390</v>
      </c>
    </row>
    <row r="602" spans="1:10" x14ac:dyDescent="0.3">
      <c r="A602" t="s">
        <v>1391</v>
      </c>
      <c r="B602">
        <v>1995</v>
      </c>
      <c r="C602" t="s">
        <v>22</v>
      </c>
      <c r="D602">
        <v>6.2</v>
      </c>
      <c r="E602" s="4">
        <v>135</v>
      </c>
      <c r="F602" s="8">
        <v>88.25</v>
      </c>
      <c r="G602" s="5">
        <v>264218220</v>
      </c>
      <c r="H602" s="7" t="s">
        <v>78</v>
      </c>
      <c r="I602">
        <v>196867</v>
      </c>
      <c r="J602" t="s">
        <v>1392</v>
      </c>
    </row>
    <row r="603" spans="1:10" x14ac:dyDescent="0.3">
      <c r="A603" t="s">
        <v>1393</v>
      </c>
      <c r="B603">
        <v>1998</v>
      </c>
      <c r="C603" t="s">
        <v>666</v>
      </c>
      <c r="D603">
        <v>8.1999999999999993</v>
      </c>
      <c r="E603" s="4">
        <v>103</v>
      </c>
      <c r="F603" s="8">
        <v>125.62</v>
      </c>
      <c r="G603" s="5">
        <v>264118201</v>
      </c>
      <c r="H603" s="7" t="s">
        <v>183</v>
      </c>
      <c r="I603">
        <v>1067682</v>
      </c>
      <c r="J603" t="s">
        <v>1394</v>
      </c>
    </row>
    <row r="604" spans="1:10" x14ac:dyDescent="0.3">
      <c r="A604" t="s">
        <v>1395</v>
      </c>
      <c r="B604">
        <v>2000</v>
      </c>
      <c r="C604" t="s">
        <v>164</v>
      </c>
      <c r="D604">
        <v>5.6</v>
      </c>
      <c r="E604" s="4">
        <v>98</v>
      </c>
      <c r="F604" s="8">
        <v>125.31</v>
      </c>
      <c r="G604" s="5">
        <v>264105545</v>
      </c>
      <c r="H604" s="7" t="s">
        <v>244</v>
      </c>
      <c r="I604">
        <v>187745</v>
      </c>
      <c r="J604" t="s">
        <v>1396</v>
      </c>
    </row>
    <row r="605" spans="1:10" x14ac:dyDescent="0.3">
      <c r="A605" t="s">
        <v>1397</v>
      </c>
      <c r="B605">
        <v>1997</v>
      </c>
      <c r="C605" t="s">
        <v>22</v>
      </c>
      <c r="D605">
        <v>7.6</v>
      </c>
      <c r="E605" s="4">
        <v>126</v>
      </c>
      <c r="F605" s="8">
        <v>63.54</v>
      </c>
      <c r="G605" s="5">
        <v>263920180</v>
      </c>
      <c r="H605" s="7" t="s">
        <v>244</v>
      </c>
      <c r="I605">
        <v>472447</v>
      </c>
      <c r="J605" t="s">
        <v>1398</v>
      </c>
    </row>
    <row r="606" spans="1:10" x14ac:dyDescent="0.3">
      <c r="A606" t="s">
        <v>1399</v>
      </c>
      <c r="B606">
        <v>2019</v>
      </c>
      <c r="C606" t="s">
        <v>1083</v>
      </c>
      <c r="D606">
        <v>8.5</v>
      </c>
      <c r="E606" s="4">
        <v>132</v>
      </c>
      <c r="F606" s="8">
        <v>53.37</v>
      </c>
      <c r="G606" s="5">
        <v>263187038</v>
      </c>
      <c r="H606" s="7" t="s">
        <v>339</v>
      </c>
      <c r="I606">
        <v>783071</v>
      </c>
      <c r="J606" t="s">
        <v>1400</v>
      </c>
    </row>
    <row r="607" spans="1:10" x14ac:dyDescent="0.3">
      <c r="A607" t="s">
        <v>1401</v>
      </c>
      <c r="B607">
        <v>1995</v>
      </c>
      <c r="C607" t="s">
        <v>127</v>
      </c>
      <c r="D607">
        <v>7</v>
      </c>
      <c r="E607" s="4">
        <v>104</v>
      </c>
      <c r="F607" s="8">
        <v>100.48</v>
      </c>
      <c r="G607" s="5">
        <v>262821940</v>
      </c>
      <c r="H607" s="7" t="s">
        <v>267</v>
      </c>
      <c r="I607">
        <v>344655</v>
      </c>
      <c r="J607" t="s">
        <v>1402</v>
      </c>
    </row>
    <row r="608" spans="1:10" x14ac:dyDescent="0.3">
      <c r="A608" t="s">
        <v>1403</v>
      </c>
      <c r="B608">
        <v>2006</v>
      </c>
      <c r="C608" t="s">
        <v>461</v>
      </c>
      <c r="D608">
        <v>7.3</v>
      </c>
      <c r="E608" s="4">
        <v>84</v>
      </c>
      <c r="F608" s="8">
        <v>128.51</v>
      </c>
      <c r="G608" s="5">
        <v>262552893</v>
      </c>
      <c r="H608" s="7" t="s">
        <v>1404</v>
      </c>
      <c r="I608">
        <v>408397</v>
      </c>
      <c r="J608" t="s">
        <v>1405</v>
      </c>
    </row>
    <row r="609" spans="1:10" x14ac:dyDescent="0.3">
      <c r="A609" t="s">
        <v>1406</v>
      </c>
      <c r="B609">
        <v>2005</v>
      </c>
      <c r="C609" t="s">
        <v>46</v>
      </c>
      <c r="D609">
        <v>6.4</v>
      </c>
      <c r="E609" s="4">
        <v>91</v>
      </c>
      <c r="F609" s="8">
        <v>128.19999999999999</v>
      </c>
      <c r="G609" s="5">
        <v>262511490</v>
      </c>
      <c r="H609" s="7" t="s">
        <v>47</v>
      </c>
      <c r="I609">
        <v>147947</v>
      </c>
      <c r="J609" t="s">
        <v>1407</v>
      </c>
    </row>
    <row r="610" spans="1:10" x14ac:dyDescent="0.3">
      <c r="A610" t="s">
        <v>1408</v>
      </c>
      <c r="B610">
        <v>2010</v>
      </c>
      <c r="C610" t="s">
        <v>164</v>
      </c>
      <c r="D610">
        <v>6.3</v>
      </c>
      <c r="E610" s="4">
        <v>109</v>
      </c>
      <c r="F610" s="8">
        <v>76.42</v>
      </c>
      <c r="G610" s="5">
        <v>261989769</v>
      </c>
      <c r="H610" s="7" t="s">
        <v>301</v>
      </c>
      <c r="I610">
        <v>196876</v>
      </c>
      <c r="J610" t="s">
        <v>1409</v>
      </c>
    </row>
    <row r="611" spans="1:10" x14ac:dyDescent="0.3">
      <c r="A611" t="s">
        <v>1410</v>
      </c>
      <c r="B611">
        <v>1990</v>
      </c>
      <c r="C611" t="s">
        <v>22</v>
      </c>
      <c r="D611">
        <v>7.5</v>
      </c>
      <c r="E611" s="4">
        <v>113</v>
      </c>
      <c r="F611" s="8">
        <v>119.39</v>
      </c>
      <c r="G611" s="5">
        <v>261317921</v>
      </c>
      <c r="H611" s="7" t="s">
        <v>314</v>
      </c>
      <c r="I611">
        <v>330462</v>
      </c>
      <c r="J611" t="s">
        <v>1411</v>
      </c>
    </row>
    <row r="612" spans="1:10" x14ac:dyDescent="0.3">
      <c r="A612" t="s">
        <v>1412</v>
      </c>
      <c r="B612">
        <v>2009</v>
      </c>
      <c r="C612" t="s">
        <v>1413</v>
      </c>
      <c r="D612">
        <v>7.2</v>
      </c>
      <c r="E612" s="4">
        <v>111</v>
      </c>
      <c r="F612" s="8">
        <v>72.09</v>
      </c>
      <c r="G612" s="5">
        <v>261183588</v>
      </c>
      <c r="H612" s="7" t="s">
        <v>43</v>
      </c>
      <c r="I612">
        <v>40625</v>
      </c>
      <c r="J612" t="s">
        <v>1414</v>
      </c>
    </row>
    <row r="613" spans="1:10" x14ac:dyDescent="0.3">
      <c r="A613" t="s">
        <v>1415</v>
      </c>
      <c r="B613">
        <v>2019</v>
      </c>
      <c r="C613" t="s">
        <v>22</v>
      </c>
      <c r="D613">
        <v>6.2</v>
      </c>
      <c r="E613" s="4">
        <v>128</v>
      </c>
      <c r="F613" s="8">
        <v>62.25</v>
      </c>
      <c r="G613" s="5">
        <v>261119292</v>
      </c>
      <c r="H613" s="7" t="s">
        <v>333</v>
      </c>
      <c r="I613">
        <v>177281</v>
      </c>
      <c r="J613" t="s">
        <v>1416</v>
      </c>
    </row>
    <row r="614" spans="1:10" x14ac:dyDescent="0.3">
      <c r="A614" t="s">
        <v>1417</v>
      </c>
      <c r="B614">
        <v>2013</v>
      </c>
      <c r="C614" t="s">
        <v>1418</v>
      </c>
      <c r="D614">
        <v>6.4</v>
      </c>
      <c r="E614" s="4">
        <v>150</v>
      </c>
      <c r="F614" s="8">
        <v>89.3</v>
      </c>
      <c r="G614" s="5">
        <v>260502115</v>
      </c>
      <c r="H614" s="7" t="s">
        <v>1214</v>
      </c>
      <c r="I614">
        <v>235219</v>
      </c>
      <c r="J614" t="s">
        <v>1419</v>
      </c>
    </row>
    <row r="615" spans="1:10" x14ac:dyDescent="0.3">
      <c r="A615" t="s">
        <v>1420</v>
      </c>
      <c r="B615">
        <v>2011</v>
      </c>
      <c r="C615" t="s">
        <v>977</v>
      </c>
      <c r="D615">
        <v>7</v>
      </c>
      <c r="E615" s="4">
        <v>112</v>
      </c>
      <c r="F615" s="8">
        <v>127</v>
      </c>
      <c r="G615" s="5">
        <v>260095986</v>
      </c>
      <c r="H615" s="7" t="s">
        <v>297</v>
      </c>
      <c r="I615">
        <v>354633</v>
      </c>
      <c r="J615" t="s">
        <v>1421</v>
      </c>
    </row>
    <row r="616" spans="1:10" x14ac:dyDescent="0.3">
      <c r="A616" t="s">
        <v>1422</v>
      </c>
      <c r="B616">
        <v>2015</v>
      </c>
      <c r="C616" t="s">
        <v>14</v>
      </c>
      <c r="D616">
        <v>5.9</v>
      </c>
      <c r="E616" s="4">
        <v>127</v>
      </c>
      <c r="F616" s="8">
        <v>1.24</v>
      </c>
      <c r="G616" s="5">
        <v>259368448</v>
      </c>
      <c r="H616" s="7" t="s">
        <v>475</v>
      </c>
      <c r="I616">
        <v>3992</v>
      </c>
      <c r="J616" t="s">
        <v>1423</v>
      </c>
    </row>
    <row r="617" spans="1:10" x14ac:dyDescent="0.3">
      <c r="A617" t="s">
        <v>1424</v>
      </c>
      <c r="B617">
        <v>2017</v>
      </c>
      <c r="C617" t="s">
        <v>1425</v>
      </c>
      <c r="D617">
        <v>8</v>
      </c>
      <c r="E617" s="4">
        <v>164</v>
      </c>
      <c r="F617" s="8">
        <v>92.05</v>
      </c>
      <c r="G617" s="5">
        <v>259352064</v>
      </c>
      <c r="H617" s="7" t="s">
        <v>101</v>
      </c>
      <c r="I617">
        <v>563289</v>
      </c>
      <c r="J617" t="s">
        <v>1426</v>
      </c>
    </row>
    <row r="618" spans="1:10" x14ac:dyDescent="0.3">
      <c r="A618" t="s">
        <v>1427</v>
      </c>
      <c r="B618">
        <v>2003</v>
      </c>
      <c r="C618" t="s">
        <v>164</v>
      </c>
      <c r="D618">
        <v>4.9000000000000004</v>
      </c>
      <c r="E618" s="4">
        <v>106</v>
      </c>
      <c r="F618" s="8">
        <v>100.83</v>
      </c>
      <c r="G618" s="5">
        <v>259175788</v>
      </c>
      <c r="H618" s="7" t="s">
        <v>475</v>
      </c>
      <c r="I618">
        <v>128314</v>
      </c>
      <c r="J618" t="s">
        <v>1428</v>
      </c>
    </row>
    <row r="619" spans="1:10" x14ac:dyDescent="0.3">
      <c r="A619" t="s">
        <v>1429</v>
      </c>
      <c r="B619">
        <v>2007</v>
      </c>
      <c r="C619" t="s">
        <v>591</v>
      </c>
      <c r="D619">
        <v>6.2</v>
      </c>
      <c r="E619" s="4">
        <v>91</v>
      </c>
      <c r="F619" s="8">
        <v>140.13</v>
      </c>
      <c r="G619" s="5">
        <v>258097122</v>
      </c>
      <c r="H619" s="7" t="s">
        <v>219</v>
      </c>
      <c r="I619">
        <v>168713</v>
      </c>
      <c r="J619" t="s">
        <v>1430</v>
      </c>
    </row>
    <row r="620" spans="1:10" x14ac:dyDescent="0.3">
      <c r="A620" t="s">
        <v>1431</v>
      </c>
      <c r="B620">
        <v>1997</v>
      </c>
      <c r="C620" t="s">
        <v>666</v>
      </c>
      <c r="D620">
        <v>7.2</v>
      </c>
      <c r="E620" s="4">
        <v>91</v>
      </c>
      <c r="F620" s="8">
        <v>45.95</v>
      </c>
      <c r="G620" s="5">
        <v>257938649</v>
      </c>
      <c r="H620" s="7" t="s">
        <v>19</v>
      </c>
      <c r="I620">
        <v>106869</v>
      </c>
      <c r="J620" t="s">
        <v>1432</v>
      </c>
    </row>
    <row r="621" spans="1:10" x14ac:dyDescent="0.3">
      <c r="A621" t="s">
        <v>1433</v>
      </c>
      <c r="B621">
        <v>2017</v>
      </c>
      <c r="C621" t="s">
        <v>164</v>
      </c>
      <c r="D621">
        <v>5.0999999999999996</v>
      </c>
      <c r="E621" s="4">
        <v>107</v>
      </c>
      <c r="F621" s="8">
        <v>0.36</v>
      </c>
      <c r="G621" s="5">
        <v>257753889</v>
      </c>
      <c r="H621" s="7" t="s">
        <v>169</v>
      </c>
      <c r="I621">
        <v>10441</v>
      </c>
      <c r="J621" t="s">
        <v>1434</v>
      </c>
    </row>
    <row r="622" spans="1:10" x14ac:dyDescent="0.3">
      <c r="A622" t="s">
        <v>1435</v>
      </c>
      <c r="B622">
        <v>2014</v>
      </c>
      <c r="C622" t="s">
        <v>918</v>
      </c>
      <c r="D622">
        <v>5.4</v>
      </c>
      <c r="E622" s="4">
        <v>99</v>
      </c>
      <c r="F622" s="8">
        <v>84.27</v>
      </c>
      <c r="G622" s="5">
        <v>257589721</v>
      </c>
      <c r="H622" s="7" t="s">
        <v>1214</v>
      </c>
      <c r="I622">
        <v>159474</v>
      </c>
      <c r="J622" t="s">
        <v>1436</v>
      </c>
    </row>
    <row r="623" spans="1:10" x14ac:dyDescent="0.3">
      <c r="A623" t="s">
        <v>1437</v>
      </c>
      <c r="B623">
        <v>2021</v>
      </c>
      <c r="C623" t="s">
        <v>404</v>
      </c>
      <c r="D623">
        <v>7.2</v>
      </c>
      <c r="E623" s="4">
        <v>102</v>
      </c>
      <c r="F623" s="8">
        <v>96.09</v>
      </c>
      <c r="G623" s="5">
        <v>256718560</v>
      </c>
      <c r="H623" s="7" t="s">
        <v>19</v>
      </c>
      <c r="I623">
        <v>215996</v>
      </c>
      <c r="J623" t="s">
        <v>1438</v>
      </c>
    </row>
    <row r="624" spans="1:10" x14ac:dyDescent="0.3">
      <c r="A624" t="s">
        <v>1439</v>
      </c>
      <c r="B624">
        <v>2004</v>
      </c>
      <c r="C624" t="s">
        <v>379</v>
      </c>
      <c r="D624">
        <v>6.6</v>
      </c>
      <c r="E624" s="4">
        <v>108</v>
      </c>
      <c r="F624" s="8">
        <v>114.2</v>
      </c>
      <c r="G624" s="5">
        <v>256697520</v>
      </c>
      <c r="H624" s="7" t="s">
        <v>219</v>
      </c>
      <c r="I624">
        <v>261770</v>
      </c>
      <c r="J624" t="s">
        <v>1440</v>
      </c>
    </row>
    <row r="625" spans="1:10" x14ac:dyDescent="0.3">
      <c r="A625" t="s">
        <v>1441</v>
      </c>
      <c r="B625">
        <v>2015</v>
      </c>
      <c r="C625" t="s">
        <v>164</v>
      </c>
      <c r="D625">
        <v>5.4</v>
      </c>
      <c r="E625" s="4">
        <v>114</v>
      </c>
      <c r="F625" s="8">
        <v>1.3</v>
      </c>
      <c r="G625" s="5">
        <v>256283912</v>
      </c>
      <c r="H625" s="7" t="s">
        <v>51</v>
      </c>
      <c r="I625">
        <v>1708</v>
      </c>
      <c r="J625" t="s">
        <v>1442</v>
      </c>
    </row>
    <row r="626" spans="1:10" x14ac:dyDescent="0.3">
      <c r="A626" t="s">
        <v>1443</v>
      </c>
      <c r="B626">
        <v>2000</v>
      </c>
      <c r="C626" t="s">
        <v>1138</v>
      </c>
      <c r="D626">
        <v>7.4</v>
      </c>
      <c r="E626" s="4">
        <v>131</v>
      </c>
      <c r="F626" s="8">
        <v>125.6</v>
      </c>
      <c r="G626" s="5">
        <v>256271286</v>
      </c>
      <c r="H626" s="7" t="s">
        <v>208</v>
      </c>
      <c r="I626">
        <v>198063</v>
      </c>
      <c r="J626" t="s">
        <v>1444</v>
      </c>
    </row>
    <row r="627" spans="1:10" x14ac:dyDescent="0.3">
      <c r="A627" t="s">
        <v>1445</v>
      </c>
      <c r="B627">
        <v>2019</v>
      </c>
      <c r="C627" t="s">
        <v>1446</v>
      </c>
      <c r="D627">
        <v>6.3</v>
      </c>
      <c r="E627" s="4">
        <v>98</v>
      </c>
      <c r="F627" s="8" t="s">
        <v>51</v>
      </c>
      <c r="G627" s="5">
        <v>255863112</v>
      </c>
      <c r="H627" s="7" t="s">
        <v>51</v>
      </c>
      <c r="I627">
        <v>1879</v>
      </c>
      <c r="J627" t="s">
        <v>1447</v>
      </c>
    </row>
    <row r="628" spans="1:10" x14ac:dyDescent="0.3">
      <c r="A628" t="s">
        <v>1448</v>
      </c>
      <c r="B628">
        <v>2017</v>
      </c>
      <c r="C628" t="s">
        <v>918</v>
      </c>
      <c r="D628">
        <v>7.7</v>
      </c>
      <c r="E628" s="4">
        <v>104</v>
      </c>
      <c r="F628" s="8">
        <v>176.04</v>
      </c>
      <c r="G628" s="5">
        <v>255745157</v>
      </c>
      <c r="H628" s="7" t="s">
        <v>61</v>
      </c>
      <c r="I628">
        <v>598580</v>
      </c>
      <c r="J628" t="s">
        <v>1449</v>
      </c>
    </row>
    <row r="629" spans="1:10" x14ac:dyDescent="0.3">
      <c r="A629" t="s">
        <v>1450</v>
      </c>
      <c r="B629">
        <v>2008</v>
      </c>
      <c r="C629" t="s">
        <v>1451</v>
      </c>
      <c r="D629">
        <v>7</v>
      </c>
      <c r="E629" s="4">
        <v>111</v>
      </c>
      <c r="F629" s="8">
        <v>143.15</v>
      </c>
      <c r="G629" s="5">
        <v>255743093</v>
      </c>
      <c r="H629" s="7" t="s">
        <v>114</v>
      </c>
      <c r="I629">
        <v>158913</v>
      </c>
      <c r="J629" t="s">
        <v>1452</v>
      </c>
    </row>
    <row r="630" spans="1:10" x14ac:dyDescent="0.3">
      <c r="A630" t="s">
        <v>1453</v>
      </c>
      <c r="B630">
        <v>2018</v>
      </c>
      <c r="C630" t="s">
        <v>1454</v>
      </c>
      <c r="D630">
        <v>6.5</v>
      </c>
      <c r="E630" s="4">
        <v>106</v>
      </c>
      <c r="F630" s="8">
        <v>159.34</v>
      </c>
      <c r="G630" s="5">
        <v>255614941</v>
      </c>
      <c r="H630" s="7" t="s">
        <v>43</v>
      </c>
      <c r="I630">
        <v>151270</v>
      </c>
      <c r="J630" t="s">
        <v>1455</v>
      </c>
    </row>
    <row r="631" spans="1:10" x14ac:dyDescent="0.3">
      <c r="A631" t="s">
        <v>1456</v>
      </c>
      <c r="B631">
        <v>2019</v>
      </c>
      <c r="C631" t="s">
        <v>918</v>
      </c>
      <c r="D631">
        <v>6.8</v>
      </c>
      <c r="E631" s="4">
        <v>116</v>
      </c>
      <c r="F631" s="8">
        <v>175.08</v>
      </c>
      <c r="G631" s="5">
        <v>255228914</v>
      </c>
      <c r="H631" s="7" t="s">
        <v>101</v>
      </c>
      <c r="I631">
        <v>294642</v>
      </c>
      <c r="J631" t="s">
        <v>1457</v>
      </c>
    </row>
    <row r="632" spans="1:10" x14ac:dyDescent="0.3">
      <c r="A632" t="s">
        <v>1458</v>
      </c>
      <c r="B632">
        <v>1993</v>
      </c>
      <c r="C632" t="s">
        <v>100</v>
      </c>
      <c r="D632">
        <v>6.5</v>
      </c>
      <c r="E632" s="4">
        <v>113</v>
      </c>
      <c r="F632" s="8">
        <v>84.05</v>
      </c>
      <c r="G632" s="5">
        <v>255000211</v>
      </c>
      <c r="H632" s="7" t="s">
        <v>174</v>
      </c>
      <c r="I632">
        <v>130555</v>
      </c>
      <c r="J632" t="s">
        <v>1459</v>
      </c>
    </row>
    <row r="633" spans="1:10" x14ac:dyDescent="0.3">
      <c r="A633" t="s">
        <v>1460</v>
      </c>
      <c r="B633">
        <v>2017</v>
      </c>
      <c r="C633" t="s">
        <v>50</v>
      </c>
      <c r="D633">
        <v>8.1999999999999993</v>
      </c>
      <c r="E633" s="4">
        <v>167</v>
      </c>
      <c r="F633" s="8">
        <v>20.190000000000001</v>
      </c>
      <c r="G633" s="5">
        <v>254158390</v>
      </c>
      <c r="H633" s="7" t="s">
        <v>51</v>
      </c>
      <c r="I633">
        <v>100479</v>
      </c>
      <c r="J633" t="s">
        <v>1461</v>
      </c>
    </row>
    <row r="634" spans="1:10" x14ac:dyDescent="0.3">
      <c r="A634" t="s">
        <v>1462</v>
      </c>
      <c r="B634">
        <v>1995</v>
      </c>
      <c r="C634" t="s">
        <v>1451</v>
      </c>
      <c r="D634">
        <v>6.9</v>
      </c>
      <c r="E634" s="4">
        <v>91</v>
      </c>
      <c r="F634" s="8">
        <v>66.599999999999994</v>
      </c>
      <c r="G634" s="5">
        <v>254134910</v>
      </c>
      <c r="H634" s="7" t="s">
        <v>11</v>
      </c>
      <c r="I634">
        <v>125993</v>
      </c>
      <c r="J634" t="s">
        <v>1463</v>
      </c>
    </row>
    <row r="635" spans="1:10" x14ac:dyDescent="0.3">
      <c r="A635" t="s">
        <v>1464</v>
      </c>
      <c r="B635">
        <v>2019</v>
      </c>
      <c r="C635" t="s">
        <v>164</v>
      </c>
      <c r="D635">
        <v>5.6</v>
      </c>
      <c r="E635" s="4">
        <v>114</v>
      </c>
      <c r="F635" s="8">
        <v>80</v>
      </c>
      <c r="G635" s="5">
        <v>253890701</v>
      </c>
      <c r="H635" s="7" t="s">
        <v>154</v>
      </c>
      <c r="I635">
        <v>134497</v>
      </c>
      <c r="J635" t="s">
        <v>1465</v>
      </c>
    </row>
    <row r="636" spans="1:10" x14ac:dyDescent="0.3">
      <c r="A636" t="s">
        <v>1466</v>
      </c>
      <c r="B636">
        <v>2007</v>
      </c>
      <c r="C636" t="s">
        <v>164</v>
      </c>
      <c r="D636">
        <v>5.8</v>
      </c>
      <c r="E636" s="4">
        <v>100</v>
      </c>
      <c r="F636" s="8">
        <v>168.27</v>
      </c>
      <c r="G636" s="5">
        <v>253625427</v>
      </c>
      <c r="H636" s="7" t="s">
        <v>446</v>
      </c>
      <c r="I636">
        <v>119295</v>
      </c>
      <c r="J636" t="s">
        <v>1467</v>
      </c>
    </row>
    <row r="637" spans="1:10" x14ac:dyDescent="0.3">
      <c r="A637" t="s">
        <v>1468</v>
      </c>
      <c r="B637">
        <v>2008</v>
      </c>
      <c r="C637" t="s">
        <v>1451</v>
      </c>
      <c r="D637">
        <v>4.9000000000000004</v>
      </c>
      <c r="E637" s="4">
        <v>112</v>
      </c>
      <c r="F637" s="8">
        <v>90.56</v>
      </c>
      <c r="G637" s="5">
        <v>252909177</v>
      </c>
      <c r="H637" s="7" t="s">
        <v>314</v>
      </c>
      <c r="I637">
        <v>63173</v>
      </c>
      <c r="J637" t="s">
        <v>1469</v>
      </c>
    </row>
    <row r="638" spans="1:10" x14ac:dyDescent="0.3">
      <c r="A638" t="s">
        <v>1470</v>
      </c>
      <c r="B638">
        <v>1997</v>
      </c>
      <c r="C638" t="s">
        <v>46</v>
      </c>
      <c r="D638">
        <v>7.3</v>
      </c>
      <c r="E638" s="4">
        <v>93</v>
      </c>
      <c r="F638" s="8">
        <v>99.05</v>
      </c>
      <c r="G638" s="5">
        <v>252712101</v>
      </c>
      <c r="H638" s="7" t="s">
        <v>236</v>
      </c>
      <c r="I638">
        <v>231152</v>
      </c>
      <c r="J638" t="s">
        <v>1471</v>
      </c>
    </row>
    <row r="639" spans="1:10" x14ac:dyDescent="0.3">
      <c r="A639" t="s">
        <v>1472</v>
      </c>
      <c r="B639">
        <v>2019</v>
      </c>
      <c r="C639" t="s">
        <v>22</v>
      </c>
      <c r="D639">
        <v>5.7</v>
      </c>
      <c r="E639" s="4">
        <v>113</v>
      </c>
      <c r="F639" s="8">
        <v>65.849999999999994</v>
      </c>
      <c r="G639" s="5">
        <v>252442974</v>
      </c>
      <c r="H639" s="7" t="s">
        <v>584</v>
      </c>
      <c r="I639">
        <v>186645</v>
      </c>
      <c r="J639" t="s">
        <v>1473</v>
      </c>
    </row>
    <row r="640" spans="1:10" x14ac:dyDescent="0.3">
      <c r="A640" t="s">
        <v>1474</v>
      </c>
      <c r="B640">
        <v>2010</v>
      </c>
      <c r="C640" t="s">
        <v>733</v>
      </c>
      <c r="D640">
        <v>7.6</v>
      </c>
      <c r="E640" s="4">
        <v>110</v>
      </c>
      <c r="F640" s="8">
        <v>171.24</v>
      </c>
      <c r="G640" s="5">
        <v>252276927</v>
      </c>
      <c r="H640" s="7" t="s">
        <v>23</v>
      </c>
      <c r="I640">
        <v>338844</v>
      </c>
      <c r="J640" t="s">
        <v>1475</v>
      </c>
    </row>
    <row r="641" spans="1:10" x14ac:dyDescent="0.3">
      <c r="A641" t="s">
        <v>1476</v>
      </c>
      <c r="B641">
        <v>2020</v>
      </c>
      <c r="C641" t="s">
        <v>127</v>
      </c>
      <c r="D641">
        <v>5.6</v>
      </c>
      <c r="E641" s="4">
        <v>101</v>
      </c>
      <c r="F641" s="8">
        <v>77.05</v>
      </c>
      <c r="G641" s="5">
        <v>251410631</v>
      </c>
      <c r="H641" s="7" t="s">
        <v>1099</v>
      </c>
      <c r="I641">
        <v>64710</v>
      </c>
      <c r="J641" t="s">
        <v>1477</v>
      </c>
    </row>
    <row r="642" spans="1:10" x14ac:dyDescent="0.3">
      <c r="A642" t="s">
        <v>1478</v>
      </c>
      <c r="B642">
        <v>1997</v>
      </c>
      <c r="C642" t="s">
        <v>127</v>
      </c>
      <c r="D642">
        <v>6.5</v>
      </c>
      <c r="E642" s="4">
        <v>89</v>
      </c>
      <c r="F642" s="8">
        <v>45.32</v>
      </c>
      <c r="G642" s="5">
        <v>251212670</v>
      </c>
      <c r="H642" s="7" t="s">
        <v>244</v>
      </c>
      <c r="I642">
        <v>105606</v>
      </c>
      <c r="J642" t="s">
        <v>1479</v>
      </c>
    </row>
    <row r="643" spans="1:10" x14ac:dyDescent="0.3">
      <c r="A643" t="s">
        <v>1480</v>
      </c>
      <c r="B643">
        <v>2013</v>
      </c>
      <c r="C643" t="s">
        <v>1481</v>
      </c>
      <c r="D643">
        <v>7.2</v>
      </c>
      <c r="E643" s="4">
        <v>138</v>
      </c>
      <c r="F643" s="8">
        <v>150.12</v>
      </c>
      <c r="G643" s="5">
        <v>251171807</v>
      </c>
      <c r="H643" s="7" t="s">
        <v>183</v>
      </c>
      <c r="I643">
        <v>478163</v>
      </c>
      <c r="J643" t="s">
        <v>1482</v>
      </c>
    </row>
    <row r="644" spans="1:10" x14ac:dyDescent="0.3">
      <c r="A644" t="s">
        <v>1483</v>
      </c>
      <c r="B644">
        <v>1998</v>
      </c>
      <c r="C644" t="s">
        <v>366</v>
      </c>
      <c r="D644">
        <v>7.3</v>
      </c>
      <c r="E644" s="4">
        <v>132</v>
      </c>
      <c r="F644" s="8">
        <v>111.55</v>
      </c>
      <c r="G644" s="5">
        <v>250849789</v>
      </c>
      <c r="H644" s="7" t="s">
        <v>43</v>
      </c>
      <c r="I644">
        <v>244745</v>
      </c>
      <c r="J644" t="s">
        <v>1484</v>
      </c>
    </row>
    <row r="645" spans="1:10" x14ac:dyDescent="0.3">
      <c r="A645" t="s">
        <v>1485</v>
      </c>
      <c r="B645">
        <v>1998</v>
      </c>
      <c r="C645" t="s">
        <v>745</v>
      </c>
      <c r="D645">
        <v>6.7</v>
      </c>
      <c r="E645" s="4">
        <v>119</v>
      </c>
      <c r="F645" s="8">
        <v>115.82</v>
      </c>
      <c r="G645" s="5">
        <v>250821495</v>
      </c>
      <c r="H645" s="7" t="s">
        <v>314</v>
      </c>
      <c r="I645">
        <v>214320</v>
      </c>
      <c r="J645" t="s">
        <v>1486</v>
      </c>
    </row>
    <row r="646" spans="1:10" x14ac:dyDescent="0.3">
      <c r="A646" t="s">
        <v>1487</v>
      </c>
      <c r="B646">
        <v>2006</v>
      </c>
      <c r="C646" t="s">
        <v>180</v>
      </c>
      <c r="D646">
        <v>5.0999999999999996</v>
      </c>
      <c r="E646" s="4">
        <v>104</v>
      </c>
      <c r="F646" s="8">
        <v>75.03</v>
      </c>
      <c r="G646" s="5">
        <v>250425512</v>
      </c>
      <c r="H646" s="7" t="s">
        <v>154</v>
      </c>
      <c r="I646">
        <v>126892</v>
      </c>
      <c r="J646" t="s">
        <v>1488</v>
      </c>
    </row>
    <row r="647" spans="1:10" x14ac:dyDescent="0.3">
      <c r="A647" t="s">
        <v>1489</v>
      </c>
      <c r="B647">
        <v>2003</v>
      </c>
      <c r="C647" t="s">
        <v>46</v>
      </c>
      <c r="D647">
        <v>6.8</v>
      </c>
      <c r="E647" s="4">
        <v>85</v>
      </c>
      <c r="F647" s="8">
        <v>85.34</v>
      </c>
      <c r="G647" s="5">
        <v>250397798</v>
      </c>
      <c r="H647" s="7" t="s">
        <v>475</v>
      </c>
      <c r="I647">
        <v>111233</v>
      </c>
      <c r="J647" t="s">
        <v>1490</v>
      </c>
    </row>
    <row r="648" spans="1:10" x14ac:dyDescent="0.3">
      <c r="A648" t="s">
        <v>1491</v>
      </c>
      <c r="B648">
        <v>1972</v>
      </c>
      <c r="C648" t="s">
        <v>1481</v>
      </c>
      <c r="D648">
        <v>9.1999999999999993</v>
      </c>
      <c r="E648" s="4">
        <v>175</v>
      </c>
      <c r="F648" s="8">
        <v>134.97</v>
      </c>
      <c r="G648" s="5">
        <v>250341816</v>
      </c>
      <c r="H648" s="7" t="s">
        <v>1492</v>
      </c>
      <c r="I648">
        <v>1837508</v>
      </c>
      <c r="J648" t="s">
        <v>1493</v>
      </c>
    </row>
    <row r="649" spans="1:10" x14ac:dyDescent="0.3">
      <c r="A649" t="s">
        <v>1494</v>
      </c>
      <c r="B649">
        <v>1998</v>
      </c>
      <c r="C649" t="s">
        <v>164</v>
      </c>
      <c r="D649">
        <v>6.8</v>
      </c>
      <c r="E649" s="4">
        <v>136</v>
      </c>
      <c r="F649" s="8">
        <v>94.1</v>
      </c>
      <c r="G649" s="5">
        <v>250288523</v>
      </c>
      <c r="H649" s="7" t="s">
        <v>211</v>
      </c>
      <c r="I649">
        <v>184739</v>
      </c>
      <c r="J649" t="s">
        <v>1495</v>
      </c>
    </row>
    <row r="650" spans="1:10" x14ac:dyDescent="0.3">
      <c r="A650" t="s">
        <v>1496</v>
      </c>
      <c r="B650">
        <v>2002</v>
      </c>
      <c r="C650" t="s">
        <v>1497</v>
      </c>
      <c r="D650">
        <v>7.1</v>
      </c>
      <c r="E650" s="4">
        <v>115</v>
      </c>
      <c r="F650" s="8">
        <v>129.13</v>
      </c>
      <c r="G650" s="5">
        <v>249348933</v>
      </c>
      <c r="H650" s="7" t="s">
        <v>314</v>
      </c>
      <c r="I650">
        <v>349196</v>
      </c>
      <c r="J650" t="s">
        <v>1498</v>
      </c>
    </row>
    <row r="651" spans="1:10" x14ac:dyDescent="0.3">
      <c r="A651" t="s">
        <v>1499</v>
      </c>
      <c r="B651">
        <v>1999</v>
      </c>
      <c r="C651" t="s">
        <v>1497</v>
      </c>
      <c r="D651">
        <v>6.5</v>
      </c>
      <c r="E651" s="4">
        <v>81</v>
      </c>
      <c r="F651" s="8">
        <v>140.54</v>
      </c>
      <c r="G651" s="5">
        <v>248639099</v>
      </c>
      <c r="H651" s="7" t="s">
        <v>101</v>
      </c>
      <c r="I651">
        <v>260578</v>
      </c>
      <c r="J651" t="s">
        <v>1500</v>
      </c>
    </row>
    <row r="652" spans="1:10" x14ac:dyDescent="0.3">
      <c r="A652" t="s">
        <v>1501</v>
      </c>
      <c r="B652">
        <v>2000</v>
      </c>
      <c r="C652" t="s">
        <v>779</v>
      </c>
      <c r="D652">
        <v>7.3</v>
      </c>
      <c r="E652" s="4">
        <v>106</v>
      </c>
      <c r="F652" s="8">
        <v>95.01</v>
      </c>
      <c r="G652" s="5">
        <v>248118121</v>
      </c>
      <c r="H652" s="7" t="s">
        <v>81</v>
      </c>
      <c r="I652">
        <v>417360</v>
      </c>
      <c r="J652" t="s">
        <v>1502</v>
      </c>
    </row>
    <row r="653" spans="1:10" x14ac:dyDescent="0.3">
      <c r="A653" t="s">
        <v>1503</v>
      </c>
      <c r="B653">
        <v>2017</v>
      </c>
      <c r="C653" t="s">
        <v>127</v>
      </c>
      <c r="D653">
        <v>5.4</v>
      </c>
      <c r="E653" s="4">
        <v>109</v>
      </c>
      <c r="F653" s="8">
        <v>0.88</v>
      </c>
      <c r="G653" s="5">
        <v>247585244</v>
      </c>
      <c r="H653" s="7" t="s">
        <v>32</v>
      </c>
      <c r="I653">
        <v>3223</v>
      </c>
      <c r="J653" t="s">
        <v>1504</v>
      </c>
    </row>
    <row r="654" spans="1:10" x14ac:dyDescent="0.3">
      <c r="A654" t="s">
        <v>1505</v>
      </c>
      <c r="B654">
        <v>1994</v>
      </c>
      <c r="C654" t="s">
        <v>461</v>
      </c>
      <c r="D654">
        <v>7.3</v>
      </c>
      <c r="E654" s="4">
        <v>107</v>
      </c>
      <c r="F654" s="8">
        <v>127.18</v>
      </c>
      <c r="G654" s="5">
        <v>247290327</v>
      </c>
      <c r="H654" s="7" t="s">
        <v>548</v>
      </c>
      <c r="I654">
        <v>384683</v>
      </c>
      <c r="J654" t="s">
        <v>1506</v>
      </c>
    </row>
    <row r="655" spans="1:10" x14ac:dyDescent="0.3">
      <c r="A655" t="s">
        <v>1507</v>
      </c>
      <c r="B655">
        <v>2019</v>
      </c>
      <c r="C655" t="s">
        <v>1039</v>
      </c>
      <c r="D655">
        <v>6.6</v>
      </c>
      <c r="E655" s="4">
        <v>129</v>
      </c>
      <c r="F655" s="8">
        <v>111.05</v>
      </c>
      <c r="G655" s="5">
        <v>246999039</v>
      </c>
      <c r="H655" s="7" t="s">
        <v>584</v>
      </c>
      <c r="I655">
        <v>242398</v>
      </c>
      <c r="J655" t="s">
        <v>1508</v>
      </c>
    </row>
    <row r="656" spans="1:10" x14ac:dyDescent="0.3">
      <c r="A656" t="s">
        <v>1509</v>
      </c>
      <c r="B656">
        <v>2013</v>
      </c>
      <c r="C656" t="s">
        <v>461</v>
      </c>
      <c r="D656">
        <v>5.3</v>
      </c>
      <c r="E656" s="4">
        <v>101</v>
      </c>
      <c r="F656" s="8">
        <v>133.66999999999999</v>
      </c>
      <c r="G656" s="5">
        <v>246984278</v>
      </c>
      <c r="H656" s="7" t="s">
        <v>1510</v>
      </c>
      <c r="I656">
        <v>155190</v>
      </c>
      <c r="J656" t="s">
        <v>1511</v>
      </c>
    </row>
    <row r="657" spans="1:10" x14ac:dyDescent="0.3">
      <c r="A657" t="s">
        <v>1512</v>
      </c>
      <c r="B657">
        <v>2015</v>
      </c>
      <c r="C657" t="s">
        <v>46</v>
      </c>
      <c r="D657">
        <v>7</v>
      </c>
      <c r="E657" s="4">
        <v>88</v>
      </c>
      <c r="F657" s="8">
        <v>130.18</v>
      </c>
      <c r="G657" s="5">
        <v>246233113</v>
      </c>
      <c r="H657" s="7" t="s">
        <v>43</v>
      </c>
      <c r="I657">
        <v>46367</v>
      </c>
      <c r="J657" t="s">
        <v>1513</v>
      </c>
    </row>
    <row r="658" spans="1:10" x14ac:dyDescent="0.3">
      <c r="A658" t="s">
        <v>1514</v>
      </c>
      <c r="B658">
        <v>2011</v>
      </c>
      <c r="C658" t="s">
        <v>75</v>
      </c>
      <c r="D658">
        <v>7.2</v>
      </c>
      <c r="E658" s="4">
        <v>107</v>
      </c>
      <c r="F658" s="8">
        <v>123.48</v>
      </c>
      <c r="G658" s="5">
        <v>245724603</v>
      </c>
      <c r="H658" s="7" t="s">
        <v>19</v>
      </c>
      <c r="I658">
        <v>265169</v>
      </c>
      <c r="J658" t="s">
        <v>1515</v>
      </c>
    </row>
    <row r="659" spans="1:10" x14ac:dyDescent="0.3">
      <c r="A659" t="s">
        <v>1516</v>
      </c>
      <c r="B659">
        <v>2022</v>
      </c>
      <c r="C659" t="s">
        <v>46</v>
      </c>
      <c r="D659">
        <v>6.8</v>
      </c>
      <c r="E659" s="4">
        <v>100</v>
      </c>
      <c r="F659" s="8" t="s">
        <v>51</v>
      </c>
      <c r="G659" s="5">
        <v>245713440</v>
      </c>
      <c r="H659" s="7" t="s">
        <v>47</v>
      </c>
      <c r="I659">
        <v>34976</v>
      </c>
      <c r="J659" t="s">
        <v>1517</v>
      </c>
    </row>
    <row r="660" spans="1:10" x14ac:dyDescent="0.3">
      <c r="A660" t="s">
        <v>1518</v>
      </c>
      <c r="B660">
        <v>1994</v>
      </c>
      <c r="C660" t="s">
        <v>745</v>
      </c>
      <c r="D660">
        <v>7.1</v>
      </c>
      <c r="E660" s="4">
        <v>117</v>
      </c>
      <c r="F660" s="8">
        <v>52.7</v>
      </c>
      <c r="G660" s="5">
        <v>245700832</v>
      </c>
      <c r="H660" s="7" t="s">
        <v>101</v>
      </c>
      <c r="I660">
        <v>153235</v>
      </c>
      <c r="J660" t="s">
        <v>1519</v>
      </c>
    </row>
    <row r="661" spans="1:10" x14ac:dyDescent="0.3">
      <c r="A661" t="s">
        <v>1520</v>
      </c>
      <c r="B661">
        <v>1997</v>
      </c>
      <c r="C661" t="s">
        <v>1521</v>
      </c>
      <c r="D661">
        <v>7.3</v>
      </c>
      <c r="E661" s="4">
        <v>138</v>
      </c>
      <c r="F661" s="8">
        <v>112.23</v>
      </c>
      <c r="G661" s="5">
        <v>245676146</v>
      </c>
      <c r="H661" s="7" t="s">
        <v>264</v>
      </c>
      <c r="I661">
        <v>377112</v>
      </c>
      <c r="J661" t="s">
        <v>1522</v>
      </c>
    </row>
    <row r="662" spans="1:10" x14ac:dyDescent="0.3">
      <c r="A662" t="s">
        <v>1523</v>
      </c>
      <c r="B662">
        <v>2016</v>
      </c>
      <c r="C662" t="s">
        <v>164</v>
      </c>
      <c r="D662">
        <v>5.9</v>
      </c>
      <c r="E662" s="4">
        <v>112</v>
      </c>
      <c r="F662" s="8">
        <v>82.05</v>
      </c>
      <c r="G662" s="5">
        <v>245623848</v>
      </c>
      <c r="H662" s="7" t="s">
        <v>319</v>
      </c>
      <c r="I662">
        <v>93519</v>
      </c>
      <c r="J662" t="s">
        <v>1524</v>
      </c>
    </row>
    <row r="663" spans="1:10" x14ac:dyDescent="0.3">
      <c r="A663" t="s">
        <v>1525</v>
      </c>
      <c r="B663">
        <v>2012</v>
      </c>
      <c r="C663" t="s">
        <v>1526</v>
      </c>
      <c r="D663">
        <v>6.2</v>
      </c>
      <c r="E663" s="4">
        <v>113</v>
      </c>
      <c r="F663" s="8">
        <v>79.73</v>
      </c>
      <c r="G663" s="5">
        <v>245527149</v>
      </c>
      <c r="H663" s="7" t="s">
        <v>36</v>
      </c>
      <c r="I663">
        <v>267793</v>
      </c>
      <c r="J663" t="s">
        <v>1527</v>
      </c>
    </row>
    <row r="664" spans="1:10" x14ac:dyDescent="0.3">
      <c r="A664" t="s">
        <v>1528</v>
      </c>
      <c r="B664">
        <v>2003</v>
      </c>
      <c r="C664" t="s">
        <v>328</v>
      </c>
      <c r="D664">
        <v>5.6</v>
      </c>
      <c r="E664" s="4">
        <v>138</v>
      </c>
      <c r="F664" s="8">
        <v>132.18</v>
      </c>
      <c r="G664" s="5">
        <v>245285165</v>
      </c>
      <c r="H664" s="7" t="s">
        <v>333</v>
      </c>
      <c r="I664">
        <v>268427</v>
      </c>
      <c r="J664" t="s">
        <v>1529</v>
      </c>
    </row>
    <row r="665" spans="1:10" x14ac:dyDescent="0.3">
      <c r="A665" t="s">
        <v>1530</v>
      </c>
      <c r="B665">
        <v>2003</v>
      </c>
      <c r="C665" t="s">
        <v>745</v>
      </c>
      <c r="D665">
        <v>7.6</v>
      </c>
      <c r="E665" s="4">
        <v>135</v>
      </c>
      <c r="F665" s="8">
        <v>59.7</v>
      </c>
      <c r="G665" s="5">
        <v>245203167</v>
      </c>
      <c r="H665" s="7" t="s">
        <v>36</v>
      </c>
      <c r="I665">
        <v>479093</v>
      </c>
      <c r="J665" t="s">
        <v>1531</v>
      </c>
    </row>
    <row r="666" spans="1:10" x14ac:dyDescent="0.3">
      <c r="A666" t="s">
        <v>1532</v>
      </c>
      <c r="B666">
        <v>2019</v>
      </c>
      <c r="C666" t="s">
        <v>946</v>
      </c>
      <c r="D666">
        <v>5.7</v>
      </c>
      <c r="E666" s="4">
        <v>118</v>
      </c>
      <c r="F666" s="8">
        <v>0.28999999999999998</v>
      </c>
      <c r="G666" s="5">
        <v>245179562</v>
      </c>
      <c r="H666" s="7" t="s">
        <v>51</v>
      </c>
      <c r="I666">
        <v>996</v>
      </c>
      <c r="J666" t="s">
        <v>1533</v>
      </c>
    </row>
    <row r="667" spans="1:10" x14ac:dyDescent="0.3">
      <c r="A667" t="s">
        <v>1534</v>
      </c>
      <c r="B667">
        <v>2008</v>
      </c>
      <c r="C667" t="s">
        <v>251</v>
      </c>
      <c r="D667">
        <v>7.1</v>
      </c>
      <c r="E667" s="4">
        <v>106</v>
      </c>
      <c r="F667" s="8">
        <v>1.48</v>
      </c>
      <c r="G667" s="5">
        <v>245144417</v>
      </c>
      <c r="H667" s="7" t="s">
        <v>51</v>
      </c>
      <c r="I667">
        <v>42377</v>
      </c>
      <c r="J667" t="s">
        <v>1535</v>
      </c>
    </row>
    <row r="668" spans="1:10" x14ac:dyDescent="0.3">
      <c r="A668" t="s">
        <v>1536</v>
      </c>
      <c r="B668">
        <v>1990</v>
      </c>
      <c r="C668" t="s">
        <v>848</v>
      </c>
      <c r="D668">
        <v>7.4</v>
      </c>
      <c r="E668" s="4">
        <v>118</v>
      </c>
      <c r="F668" s="8">
        <v>87.73</v>
      </c>
      <c r="G668" s="5">
        <v>245077583</v>
      </c>
      <c r="H668" s="7" t="s">
        <v>36</v>
      </c>
      <c r="I668">
        <v>444848</v>
      </c>
      <c r="J668" t="s">
        <v>1537</v>
      </c>
    </row>
    <row r="669" spans="1:10" x14ac:dyDescent="0.3">
      <c r="A669" t="s">
        <v>1538</v>
      </c>
      <c r="B669">
        <v>2015</v>
      </c>
      <c r="C669" t="s">
        <v>1254</v>
      </c>
      <c r="D669">
        <v>5.6</v>
      </c>
      <c r="E669" s="4">
        <v>105</v>
      </c>
      <c r="F669" s="8">
        <v>78.75</v>
      </c>
      <c r="G669" s="5">
        <v>244874809</v>
      </c>
      <c r="H669" s="7" t="s">
        <v>446</v>
      </c>
      <c r="I669">
        <v>145080</v>
      </c>
      <c r="J669" t="s">
        <v>1539</v>
      </c>
    </row>
    <row r="670" spans="1:10" x14ac:dyDescent="0.3">
      <c r="A670" t="s">
        <v>1470</v>
      </c>
      <c r="B670">
        <v>2014</v>
      </c>
      <c r="C670" t="s">
        <v>10</v>
      </c>
      <c r="D670">
        <v>6</v>
      </c>
      <c r="E670" s="4">
        <v>98</v>
      </c>
      <c r="F670" s="8">
        <v>72.69</v>
      </c>
      <c r="G670" s="5">
        <v>244819862</v>
      </c>
      <c r="H670" s="7" t="s">
        <v>438</v>
      </c>
      <c r="I670">
        <v>156568</v>
      </c>
      <c r="J670" t="s">
        <v>1540</v>
      </c>
    </row>
    <row r="671" spans="1:10" x14ac:dyDescent="0.3">
      <c r="A671" t="s">
        <v>1541</v>
      </c>
      <c r="B671">
        <v>1998</v>
      </c>
      <c r="C671" t="s">
        <v>591</v>
      </c>
      <c r="D671">
        <v>7</v>
      </c>
      <c r="E671" s="4">
        <v>98</v>
      </c>
      <c r="F671" s="8">
        <v>141.15</v>
      </c>
      <c r="G671" s="5">
        <v>244721064</v>
      </c>
      <c r="H671" s="7" t="s">
        <v>174</v>
      </c>
      <c r="I671">
        <v>268029</v>
      </c>
      <c r="J671" t="s">
        <v>1542</v>
      </c>
    </row>
    <row r="672" spans="1:10" x14ac:dyDescent="0.3">
      <c r="A672" t="s">
        <v>1543</v>
      </c>
      <c r="B672">
        <v>2008</v>
      </c>
      <c r="C672" t="s">
        <v>180</v>
      </c>
      <c r="D672">
        <v>5.8</v>
      </c>
      <c r="E672" s="4">
        <v>93</v>
      </c>
      <c r="F672" s="8">
        <v>101.7</v>
      </c>
      <c r="G672" s="5">
        <v>244232688</v>
      </c>
      <c r="H672" s="7" t="s">
        <v>314</v>
      </c>
      <c r="I672">
        <v>123377</v>
      </c>
      <c r="J672" t="s">
        <v>1544</v>
      </c>
    </row>
    <row r="673" spans="1:10" x14ac:dyDescent="0.3">
      <c r="A673" t="s">
        <v>1545</v>
      </c>
      <c r="B673">
        <v>2013</v>
      </c>
      <c r="C673" t="s">
        <v>22</v>
      </c>
      <c r="D673">
        <v>4.8</v>
      </c>
      <c r="E673" s="4">
        <v>100</v>
      </c>
      <c r="F673" s="8">
        <v>60.52</v>
      </c>
      <c r="G673" s="5">
        <v>243611982</v>
      </c>
      <c r="H673" s="7" t="s">
        <v>853</v>
      </c>
      <c r="I673">
        <v>201604</v>
      </c>
      <c r="J673" t="s">
        <v>1546</v>
      </c>
    </row>
    <row r="674" spans="1:10" x14ac:dyDescent="0.3">
      <c r="A674" t="s">
        <v>1547</v>
      </c>
      <c r="B674">
        <v>1992</v>
      </c>
      <c r="C674" t="s">
        <v>1083</v>
      </c>
      <c r="D674">
        <v>7.7</v>
      </c>
      <c r="E674" s="4">
        <v>138</v>
      </c>
      <c r="F674" s="8">
        <v>141.34</v>
      </c>
      <c r="G674" s="5">
        <v>243240178</v>
      </c>
      <c r="H674" s="7" t="s">
        <v>81</v>
      </c>
      <c r="I674">
        <v>264137</v>
      </c>
      <c r="J674" t="s">
        <v>1548</v>
      </c>
    </row>
    <row r="675" spans="1:10" x14ac:dyDescent="0.3">
      <c r="A675" t="s">
        <v>1549</v>
      </c>
      <c r="B675">
        <v>2009</v>
      </c>
      <c r="C675" t="s">
        <v>46</v>
      </c>
      <c r="D675">
        <v>6.9</v>
      </c>
      <c r="E675" s="4">
        <v>90</v>
      </c>
      <c r="F675" s="8">
        <v>124.87</v>
      </c>
      <c r="G675" s="5">
        <v>243006126</v>
      </c>
      <c r="H675" s="7" t="s">
        <v>54</v>
      </c>
      <c r="I675">
        <v>232801</v>
      </c>
      <c r="J675" t="s">
        <v>1550</v>
      </c>
    </row>
    <row r="676" spans="1:10" x14ac:dyDescent="0.3">
      <c r="A676" t="s">
        <v>1551</v>
      </c>
      <c r="B676">
        <v>2002</v>
      </c>
      <c r="C676" t="s">
        <v>1552</v>
      </c>
      <c r="D676">
        <v>7.2</v>
      </c>
      <c r="E676" s="4">
        <v>110</v>
      </c>
      <c r="F676" s="8">
        <v>116.72</v>
      </c>
      <c r="G676" s="5">
        <v>242875078</v>
      </c>
      <c r="H676" s="7" t="s">
        <v>136</v>
      </c>
      <c r="I676">
        <v>288870</v>
      </c>
      <c r="J676" t="s">
        <v>1553</v>
      </c>
    </row>
    <row r="677" spans="1:10" x14ac:dyDescent="0.3">
      <c r="A677" t="s">
        <v>1554</v>
      </c>
      <c r="B677">
        <v>2015</v>
      </c>
      <c r="C677" t="s">
        <v>610</v>
      </c>
      <c r="D677">
        <v>6.1</v>
      </c>
      <c r="E677" s="4">
        <v>96</v>
      </c>
      <c r="F677" s="8">
        <v>150.36000000000001</v>
      </c>
      <c r="G677" s="5">
        <v>242786137</v>
      </c>
      <c r="H677" s="7" t="s">
        <v>97</v>
      </c>
      <c r="I677">
        <v>120075</v>
      </c>
      <c r="J677" t="s">
        <v>1555</v>
      </c>
    </row>
    <row r="678" spans="1:10" x14ac:dyDescent="0.3">
      <c r="A678" t="s">
        <v>1556</v>
      </c>
      <c r="B678">
        <v>2014</v>
      </c>
      <c r="C678" t="s">
        <v>1521</v>
      </c>
      <c r="D678">
        <v>6.2</v>
      </c>
      <c r="E678" s="4">
        <v>117</v>
      </c>
      <c r="F678" s="8">
        <v>58.61</v>
      </c>
      <c r="G678" s="5">
        <v>242688965</v>
      </c>
      <c r="H678" s="7" t="s">
        <v>244</v>
      </c>
      <c r="I678">
        <v>228750</v>
      </c>
      <c r="J678" t="s">
        <v>1557</v>
      </c>
    </row>
    <row r="679" spans="1:10" x14ac:dyDescent="0.3">
      <c r="A679" t="s">
        <v>1558</v>
      </c>
      <c r="B679">
        <v>1996</v>
      </c>
      <c r="C679" t="s">
        <v>42</v>
      </c>
      <c r="D679">
        <v>6.2</v>
      </c>
      <c r="E679" s="4">
        <v>115</v>
      </c>
      <c r="F679" s="8">
        <v>101.3</v>
      </c>
      <c r="G679" s="5">
        <v>242295562</v>
      </c>
      <c r="H679" s="7" t="s">
        <v>78</v>
      </c>
      <c r="I679">
        <v>112248</v>
      </c>
      <c r="J679" t="s">
        <v>1559</v>
      </c>
    </row>
    <row r="680" spans="1:10" x14ac:dyDescent="0.3">
      <c r="A680" t="s">
        <v>1560</v>
      </c>
      <c r="B680">
        <v>2017</v>
      </c>
      <c r="C680" t="s">
        <v>1561</v>
      </c>
      <c r="D680">
        <v>6.4</v>
      </c>
      <c r="E680" s="4">
        <v>122</v>
      </c>
      <c r="F680" s="8">
        <v>74.260000000000005</v>
      </c>
      <c r="G680" s="5">
        <v>240891763</v>
      </c>
      <c r="H680" s="7" t="s">
        <v>72</v>
      </c>
      <c r="I680">
        <v>281193</v>
      </c>
      <c r="J680" t="s">
        <v>1562</v>
      </c>
    </row>
    <row r="681" spans="1:10" x14ac:dyDescent="0.3">
      <c r="A681" t="s">
        <v>1563</v>
      </c>
      <c r="B681">
        <v>2016</v>
      </c>
      <c r="C681" t="s">
        <v>1138</v>
      </c>
      <c r="D681">
        <v>7.4</v>
      </c>
      <c r="E681" s="4">
        <v>96</v>
      </c>
      <c r="F681" s="8">
        <v>125.07</v>
      </c>
      <c r="G681" s="5">
        <v>240797623</v>
      </c>
      <c r="H681" s="7" t="s">
        <v>236</v>
      </c>
      <c r="I681">
        <v>271982</v>
      </c>
      <c r="J681" t="s">
        <v>1564</v>
      </c>
    </row>
    <row r="682" spans="1:10" x14ac:dyDescent="0.3">
      <c r="A682" t="s">
        <v>1565</v>
      </c>
      <c r="B682">
        <v>2016</v>
      </c>
      <c r="C682" t="s">
        <v>22</v>
      </c>
      <c r="D682">
        <v>5.6</v>
      </c>
      <c r="E682" s="4">
        <v>115</v>
      </c>
      <c r="F682" s="8">
        <v>54.65</v>
      </c>
      <c r="G682" s="5">
        <v>240697856</v>
      </c>
      <c r="H682" s="7" t="s">
        <v>1566</v>
      </c>
      <c r="I682">
        <v>199443</v>
      </c>
      <c r="J682" t="s">
        <v>1567</v>
      </c>
    </row>
    <row r="683" spans="1:10" x14ac:dyDescent="0.3">
      <c r="A683" t="s">
        <v>1568</v>
      </c>
      <c r="B683">
        <v>2006</v>
      </c>
      <c r="C683" t="s">
        <v>492</v>
      </c>
      <c r="D683">
        <v>6.4</v>
      </c>
      <c r="E683" s="4">
        <v>107</v>
      </c>
      <c r="F683" s="8">
        <v>137.36000000000001</v>
      </c>
      <c r="G683" s="5">
        <v>240685326</v>
      </c>
      <c r="H683" s="7" t="s">
        <v>130</v>
      </c>
      <c r="I683">
        <v>331476</v>
      </c>
      <c r="J683" t="s">
        <v>1569</v>
      </c>
    </row>
    <row r="684" spans="1:10" x14ac:dyDescent="0.3">
      <c r="A684" t="s">
        <v>1570</v>
      </c>
      <c r="B684">
        <v>2020</v>
      </c>
      <c r="C684" t="s">
        <v>75</v>
      </c>
      <c r="D684">
        <v>6.5</v>
      </c>
      <c r="E684" s="4">
        <v>110</v>
      </c>
      <c r="F684" s="8">
        <v>0.21</v>
      </c>
      <c r="G684" s="5">
        <v>240663149</v>
      </c>
      <c r="H684" s="7" t="s">
        <v>51</v>
      </c>
      <c r="I684">
        <v>1870</v>
      </c>
      <c r="J684" t="s">
        <v>1571</v>
      </c>
    </row>
    <row r="685" spans="1:10" x14ac:dyDescent="0.3">
      <c r="A685" t="s">
        <v>1572</v>
      </c>
      <c r="B685">
        <v>2012</v>
      </c>
      <c r="C685" t="s">
        <v>531</v>
      </c>
      <c r="D685">
        <v>5.3</v>
      </c>
      <c r="E685" s="4">
        <v>95</v>
      </c>
      <c r="F685" s="8">
        <v>42.35</v>
      </c>
      <c r="G685" s="5">
        <v>240159255</v>
      </c>
      <c r="H685" s="7" t="s">
        <v>267</v>
      </c>
      <c r="I685">
        <v>143230</v>
      </c>
      <c r="J685" t="s">
        <v>1573</v>
      </c>
    </row>
    <row r="686" spans="1:10" x14ac:dyDescent="0.3">
      <c r="A686" t="s">
        <v>1574</v>
      </c>
      <c r="B686">
        <v>1990</v>
      </c>
      <c r="C686" t="s">
        <v>366</v>
      </c>
      <c r="D686">
        <v>7.1</v>
      </c>
      <c r="E686" s="4">
        <v>124</v>
      </c>
      <c r="F686" s="8">
        <v>117.54</v>
      </c>
      <c r="G686" s="5">
        <v>240031274</v>
      </c>
      <c r="H686" s="7" t="s">
        <v>43</v>
      </c>
      <c r="I686">
        <v>361348</v>
      </c>
      <c r="J686" t="s">
        <v>1575</v>
      </c>
    </row>
    <row r="687" spans="1:10" x14ac:dyDescent="0.3">
      <c r="A687" t="s">
        <v>1576</v>
      </c>
      <c r="B687">
        <v>1988</v>
      </c>
      <c r="C687" t="s">
        <v>164</v>
      </c>
      <c r="D687">
        <v>5.7</v>
      </c>
      <c r="E687" s="4">
        <v>108</v>
      </c>
      <c r="F687" s="8">
        <v>109.31</v>
      </c>
      <c r="G687" s="5">
        <v>239606210</v>
      </c>
      <c r="H687" s="7" t="s">
        <v>548</v>
      </c>
      <c r="I687">
        <v>57738</v>
      </c>
      <c r="J687" t="s">
        <v>1577</v>
      </c>
    </row>
    <row r="688" spans="1:10" x14ac:dyDescent="0.3">
      <c r="A688" t="s">
        <v>1578</v>
      </c>
      <c r="B688">
        <v>2013</v>
      </c>
      <c r="C688" t="s">
        <v>46</v>
      </c>
      <c r="D688">
        <v>5.7</v>
      </c>
      <c r="E688" s="4">
        <v>91</v>
      </c>
      <c r="F688" s="8">
        <v>90.29</v>
      </c>
      <c r="G688" s="5">
        <v>239258712</v>
      </c>
      <c r="H688" s="7" t="s">
        <v>267</v>
      </c>
      <c r="I688">
        <v>45618</v>
      </c>
      <c r="J688" t="s">
        <v>1579</v>
      </c>
    </row>
    <row r="689" spans="1:10" x14ac:dyDescent="0.3">
      <c r="A689" t="s">
        <v>1580</v>
      </c>
      <c r="B689">
        <v>2018</v>
      </c>
      <c r="C689" t="s">
        <v>745</v>
      </c>
      <c r="D689">
        <v>6.9</v>
      </c>
      <c r="E689" s="4">
        <v>120</v>
      </c>
      <c r="F689" s="8">
        <v>174.53</v>
      </c>
      <c r="G689" s="5">
        <v>238843729</v>
      </c>
      <c r="H689" s="7" t="s">
        <v>236</v>
      </c>
      <c r="I689">
        <v>172141</v>
      </c>
      <c r="J689" t="s">
        <v>1581</v>
      </c>
    </row>
    <row r="690" spans="1:10" x14ac:dyDescent="0.3">
      <c r="A690" t="s">
        <v>1582</v>
      </c>
      <c r="B690">
        <v>1997</v>
      </c>
      <c r="C690" t="s">
        <v>328</v>
      </c>
      <c r="D690">
        <v>3.7</v>
      </c>
      <c r="E690" s="4">
        <v>125</v>
      </c>
      <c r="F690" s="8">
        <v>107.33</v>
      </c>
      <c r="G690" s="5">
        <v>238235719</v>
      </c>
      <c r="H690" s="7" t="s">
        <v>1198</v>
      </c>
      <c r="I690">
        <v>253905</v>
      </c>
      <c r="J690" t="s">
        <v>1583</v>
      </c>
    </row>
    <row r="691" spans="1:10" x14ac:dyDescent="0.3">
      <c r="A691" t="s">
        <v>1584</v>
      </c>
      <c r="B691">
        <v>2010</v>
      </c>
      <c r="C691" t="s">
        <v>127</v>
      </c>
      <c r="D691">
        <v>4.9000000000000004</v>
      </c>
      <c r="E691" s="4">
        <v>85</v>
      </c>
      <c r="F691" s="8">
        <v>42.78</v>
      </c>
      <c r="G691" s="5">
        <v>237382724</v>
      </c>
      <c r="H691" s="7" t="s">
        <v>853</v>
      </c>
      <c r="I691">
        <v>70008</v>
      </c>
      <c r="J691" t="s">
        <v>1585</v>
      </c>
    </row>
    <row r="692" spans="1:10" x14ac:dyDescent="0.3">
      <c r="A692" t="s">
        <v>1586</v>
      </c>
      <c r="B692">
        <v>2000</v>
      </c>
      <c r="C692" t="s">
        <v>42</v>
      </c>
      <c r="D692">
        <v>6.5</v>
      </c>
      <c r="E692" s="4">
        <v>118</v>
      </c>
      <c r="F692" s="8">
        <v>101.65</v>
      </c>
      <c r="G692" s="5">
        <v>237202299</v>
      </c>
      <c r="H692" s="7" t="s">
        <v>233</v>
      </c>
      <c r="I692">
        <v>279039</v>
      </c>
      <c r="J692" t="s">
        <v>1587</v>
      </c>
    </row>
    <row r="693" spans="1:10" x14ac:dyDescent="0.3">
      <c r="A693" t="s">
        <v>1588</v>
      </c>
      <c r="B693">
        <v>1977</v>
      </c>
      <c r="C693" t="s">
        <v>1552</v>
      </c>
      <c r="D693">
        <v>6.8</v>
      </c>
      <c r="E693" s="4">
        <v>118</v>
      </c>
      <c r="F693" s="8">
        <v>94.21</v>
      </c>
      <c r="G693" s="5">
        <v>237113184</v>
      </c>
      <c r="H693" s="7" t="s">
        <v>136</v>
      </c>
      <c r="I693">
        <v>80515</v>
      </c>
      <c r="J693" t="s">
        <v>1589</v>
      </c>
    </row>
    <row r="694" spans="1:10" x14ac:dyDescent="0.3">
      <c r="A694" t="s">
        <v>1590</v>
      </c>
      <c r="B694">
        <v>2012</v>
      </c>
      <c r="C694" t="s">
        <v>745</v>
      </c>
      <c r="D694">
        <v>7.7</v>
      </c>
      <c r="E694" s="4">
        <v>122</v>
      </c>
      <c r="F694" s="8">
        <v>132.09</v>
      </c>
      <c r="G694" s="5">
        <v>236412453</v>
      </c>
      <c r="H694" s="7" t="s">
        <v>101</v>
      </c>
      <c r="I694">
        <v>707140</v>
      </c>
      <c r="J694" t="s">
        <v>1591</v>
      </c>
    </row>
    <row r="695" spans="1:10" x14ac:dyDescent="0.3">
      <c r="A695" t="s">
        <v>1592</v>
      </c>
      <c r="B695">
        <v>2003</v>
      </c>
      <c r="C695" t="s">
        <v>284</v>
      </c>
      <c r="D695">
        <v>5.9</v>
      </c>
      <c r="E695" s="4">
        <v>107</v>
      </c>
      <c r="F695" s="8">
        <v>127.15</v>
      </c>
      <c r="G695" s="5">
        <v>236350661</v>
      </c>
      <c r="H695" s="7" t="s">
        <v>154</v>
      </c>
      <c r="I695">
        <v>274150</v>
      </c>
      <c r="J695" t="s">
        <v>1593</v>
      </c>
    </row>
    <row r="696" spans="1:10" x14ac:dyDescent="0.3">
      <c r="A696" t="s">
        <v>1594</v>
      </c>
      <c r="B696">
        <v>2004</v>
      </c>
      <c r="C696" t="s">
        <v>551</v>
      </c>
      <c r="D696">
        <v>8.1999999999999993</v>
      </c>
      <c r="E696" s="4">
        <v>119</v>
      </c>
      <c r="F696" s="8">
        <v>4.71</v>
      </c>
      <c r="G696" s="5">
        <v>236323601</v>
      </c>
      <c r="H696" s="7" t="s">
        <v>23</v>
      </c>
      <c r="I696">
        <v>391972</v>
      </c>
      <c r="J696" t="s">
        <v>1595</v>
      </c>
    </row>
    <row r="697" spans="1:10" x14ac:dyDescent="0.3">
      <c r="A697" t="s">
        <v>1596</v>
      </c>
      <c r="B697">
        <v>2016</v>
      </c>
      <c r="C697" t="s">
        <v>723</v>
      </c>
      <c r="D697">
        <v>7.8</v>
      </c>
      <c r="E697" s="4">
        <v>127</v>
      </c>
      <c r="F697" s="8">
        <v>169.61</v>
      </c>
      <c r="G697" s="5">
        <v>235956898</v>
      </c>
      <c r="H697" s="7" t="s">
        <v>236</v>
      </c>
      <c r="I697">
        <v>228994</v>
      </c>
      <c r="J697" t="s">
        <v>1597</v>
      </c>
    </row>
    <row r="698" spans="1:10" x14ac:dyDescent="0.3">
      <c r="A698" t="s">
        <v>1598</v>
      </c>
      <c r="B698">
        <v>2001</v>
      </c>
      <c r="C698" t="s">
        <v>1185</v>
      </c>
      <c r="D698">
        <v>7.2</v>
      </c>
      <c r="E698" s="4">
        <v>146</v>
      </c>
      <c r="F698" s="8">
        <v>78.62</v>
      </c>
      <c r="G698" s="5">
        <v>235926552</v>
      </c>
      <c r="H698" s="7" t="s">
        <v>72</v>
      </c>
      <c r="I698">
        <v>307919</v>
      </c>
      <c r="J698" t="s">
        <v>1599</v>
      </c>
    </row>
    <row r="699" spans="1:10" x14ac:dyDescent="0.3">
      <c r="A699" t="s">
        <v>1600</v>
      </c>
      <c r="B699">
        <v>1989</v>
      </c>
      <c r="C699" t="s">
        <v>666</v>
      </c>
      <c r="D699">
        <v>8.1</v>
      </c>
      <c r="E699" s="4">
        <v>128</v>
      </c>
      <c r="F699" s="8">
        <v>95.86</v>
      </c>
      <c r="G699" s="5">
        <v>235860116</v>
      </c>
      <c r="H699" s="7" t="s">
        <v>349</v>
      </c>
      <c r="I699">
        <v>486476</v>
      </c>
      <c r="J699" t="s">
        <v>1601</v>
      </c>
    </row>
    <row r="700" spans="1:10" x14ac:dyDescent="0.3">
      <c r="A700" t="s">
        <v>1602</v>
      </c>
      <c r="B700">
        <v>2015</v>
      </c>
      <c r="C700" t="s">
        <v>1603</v>
      </c>
      <c r="D700">
        <v>7</v>
      </c>
      <c r="E700" s="4">
        <v>120</v>
      </c>
      <c r="F700" s="8">
        <v>110.83</v>
      </c>
      <c r="G700" s="5">
        <v>235666219</v>
      </c>
      <c r="H700" s="7" t="s">
        <v>19</v>
      </c>
      <c r="I700">
        <v>245477</v>
      </c>
      <c r="J700" t="s">
        <v>1604</v>
      </c>
    </row>
    <row r="701" spans="1:10" x14ac:dyDescent="0.3">
      <c r="A701" t="s">
        <v>1605</v>
      </c>
      <c r="B701">
        <v>1999</v>
      </c>
      <c r="C701" t="s">
        <v>461</v>
      </c>
      <c r="D701">
        <v>7</v>
      </c>
      <c r="E701" s="4">
        <v>95</v>
      </c>
      <c r="F701" s="8">
        <v>102.56</v>
      </c>
      <c r="G701" s="5">
        <v>235483004</v>
      </c>
      <c r="H701" s="7" t="s">
        <v>148</v>
      </c>
      <c r="I701">
        <v>406463</v>
      </c>
      <c r="J701" t="s">
        <v>1606</v>
      </c>
    </row>
    <row r="702" spans="1:10" x14ac:dyDescent="0.3">
      <c r="A702" t="s">
        <v>1607</v>
      </c>
      <c r="B702">
        <v>2012</v>
      </c>
      <c r="C702" t="s">
        <v>461</v>
      </c>
      <c r="D702">
        <v>6.7</v>
      </c>
      <c r="E702" s="4">
        <v>113</v>
      </c>
      <c r="F702" s="8">
        <v>57.01</v>
      </c>
      <c r="G702" s="5">
        <v>234989584</v>
      </c>
      <c r="H702" s="7" t="s">
        <v>133</v>
      </c>
      <c r="I702">
        <v>214905</v>
      </c>
      <c r="J702" t="s">
        <v>1608</v>
      </c>
    </row>
    <row r="703" spans="1:10" x14ac:dyDescent="0.3">
      <c r="A703" t="s">
        <v>1609</v>
      </c>
      <c r="B703">
        <v>1999</v>
      </c>
      <c r="C703" t="s">
        <v>666</v>
      </c>
      <c r="D703">
        <v>6.4</v>
      </c>
      <c r="E703" s="4">
        <v>93</v>
      </c>
      <c r="F703" s="8">
        <v>163.47999999999999</v>
      </c>
      <c r="G703" s="5">
        <v>234801895</v>
      </c>
      <c r="H703" s="7" t="s">
        <v>548</v>
      </c>
      <c r="I703">
        <v>217887</v>
      </c>
      <c r="J703" t="s">
        <v>1610</v>
      </c>
    </row>
    <row r="704" spans="1:10" x14ac:dyDescent="0.3">
      <c r="A704" t="s">
        <v>1611</v>
      </c>
      <c r="B704">
        <v>2015</v>
      </c>
      <c r="C704" t="s">
        <v>46</v>
      </c>
      <c r="D704">
        <v>4.9000000000000004</v>
      </c>
      <c r="E704" s="4">
        <v>92</v>
      </c>
      <c r="F704" s="8">
        <v>85.89</v>
      </c>
      <c r="G704" s="5">
        <v>234798636</v>
      </c>
      <c r="H704" s="7" t="s">
        <v>853</v>
      </c>
      <c r="I704">
        <v>19973</v>
      </c>
      <c r="J704" t="s">
        <v>1612</v>
      </c>
    </row>
    <row r="705" spans="1:10" x14ac:dyDescent="0.3">
      <c r="A705" t="s">
        <v>1613</v>
      </c>
      <c r="B705">
        <v>2014</v>
      </c>
      <c r="C705" t="s">
        <v>1614</v>
      </c>
      <c r="D705">
        <v>8</v>
      </c>
      <c r="E705" s="4">
        <v>114</v>
      </c>
      <c r="F705" s="8">
        <v>91.13</v>
      </c>
      <c r="G705" s="5">
        <v>233555708</v>
      </c>
      <c r="H705" s="7" t="s">
        <v>29</v>
      </c>
      <c r="I705">
        <v>764115</v>
      </c>
      <c r="J705" t="s">
        <v>1615</v>
      </c>
    </row>
    <row r="706" spans="1:10" x14ac:dyDescent="0.3">
      <c r="A706" t="s">
        <v>1616</v>
      </c>
      <c r="B706">
        <v>2021</v>
      </c>
      <c r="C706" t="s">
        <v>949</v>
      </c>
      <c r="D706">
        <v>7.3</v>
      </c>
      <c r="E706" s="4">
        <v>134</v>
      </c>
      <c r="F706" s="8">
        <v>86.1</v>
      </c>
      <c r="G706" s="5">
        <v>233503234</v>
      </c>
      <c r="H706" s="7" t="s">
        <v>32</v>
      </c>
      <c r="I706">
        <v>231138</v>
      </c>
      <c r="J706" t="s">
        <v>1617</v>
      </c>
    </row>
    <row r="707" spans="1:10" x14ac:dyDescent="0.3">
      <c r="A707" t="s">
        <v>1618</v>
      </c>
      <c r="B707">
        <v>2008</v>
      </c>
      <c r="C707" t="s">
        <v>359</v>
      </c>
      <c r="D707">
        <v>5.5</v>
      </c>
      <c r="E707" s="4">
        <v>104</v>
      </c>
      <c r="F707" s="8">
        <v>79.37</v>
      </c>
      <c r="G707" s="5">
        <v>233093859</v>
      </c>
      <c r="H707" s="7" t="s">
        <v>319</v>
      </c>
      <c r="I707">
        <v>171254</v>
      </c>
      <c r="J707" t="s">
        <v>1619</v>
      </c>
    </row>
    <row r="708" spans="1:10" x14ac:dyDescent="0.3">
      <c r="A708" t="s">
        <v>1620</v>
      </c>
      <c r="B708">
        <v>2003</v>
      </c>
      <c r="C708" t="s">
        <v>461</v>
      </c>
      <c r="D708">
        <v>6.3</v>
      </c>
      <c r="E708" s="4">
        <v>96</v>
      </c>
      <c r="F708" s="8">
        <v>104.57</v>
      </c>
      <c r="G708" s="5">
        <v>232722935</v>
      </c>
      <c r="H708" s="7" t="s">
        <v>584</v>
      </c>
      <c r="I708">
        <v>206883</v>
      </c>
      <c r="J708" t="s">
        <v>1621</v>
      </c>
    </row>
    <row r="709" spans="1:10" x14ac:dyDescent="0.3">
      <c r="A709" t="s">
        <v>1622</v>
      </c>
      <c r="B709">
        <v>2011</v>
      </c>
      <c r="C709" t="s">
        <v>982</v>
      </c>
      <c r="D709">
        <v>7.8</v>
      </c>
      <c r="E709" s="4">
        <v>158</v>
      </c>
      <c r="F709" s="8">
        <v>102.52</v>
      </c>
      <c r="G709" s="5">
        <v>232617430</v>
      </c>
      <c r="H709" s="7" t="s">
        <v>29</v>
      </c>
      <c r="I709">
        <v>462302</v>
      </c>
      <c r="J709" t="s">
        <v>1623</v>
      </c>
    </row>
    <row r="710" spans="1:10" x14ac:dyDescent="0.3">
      <c r="A710" t="s">
        <v>1624</v>
      </c>
      <c r="B710">
        <v>2007</v>
      </c>
      <c r="C710" t="s">
        <v>666</v>
      </c>
      <c r="D710">
        <v>7.5</v>
      </c>
      <c r="E710" s="4">
        <v>96</v>
      </c>
      <c r="F710" s="8">
        <v>143.5</v>
      </c>
      <c r="G710" s="5">
        <v>232372681</v>
      </c>
      <c r="H710" s="7" t="s">
        <v>101</v>
      </c>
      <c r="I710">
        <v>521898</v>
      </c>
      <c r="J710" t="s">
        <v>1625</v>
      </c>
    </row>
    <row r="711" spans="1:10" x14ac:dyDescent="0.3">
      <c r="A711" t="s">
        <v>1626</v>
      </c>
      <c r="B711">
        <v>2012</v>
      </c>
      <c r="C711" t="s">
        <v>1614</v>
      </c>
      <c r="D711">
        <v>7.7</v>
      </c>
      <c r="E711" s="4">
        <v>120</v>
      </c>
      <c r="F711" s="8">
        <v>136.03</v>
      </c>
      <c r="G711" s="5">
        <v>232325503</v>
      </c>
      <c r="H711" s="7" t="s">
        <v>274</v>
      </c>
      <c r="I711">
        <v>613402</v>
      </c>
      <c r="J711" t="s">
        <v>1627</v>
      </c>
    </row>
    <row r="712" spans="1:10" x14ac:dyDescent="0.3">
      <c r="A712" t="s">
        <v>1628</v>
      </c>
      <c r="B712">
        <v>2007</v>
      </c>
      <c r="C712" t="s">
        <v>610</v>
      </c>
      <c r="D712">
        <v>6.4</v>
      </c>
      <c r="E712" s="4">
        <v>90</v>
      </c>
      <c r="F712" s="8">
        <v>33.299999999999997</v>
      </c>
      <c r="G712" s="5">
        <v>232225908</v>
      </c>
      <c r="H712" s="7" t="s">
        <v>78</v>
      </c>
      <c r="I712">
        <v>126641</v>
      </c>
      <c r="J712" t="s">
        <v>1629</v>
      </c>
    </row>
    <row r="713" spans="1:10" x14ac:dyDescent="0.3">
      <c r="A713" t="s">
        <v>1630</v>
      </c>
      <c r="B713">
        <v>1996</v>
      </c>
      <c r="C713" t="s">
        <v>793</v>
      </c>
      <c r="D713">
        <v>7.4</v>
      </c>
      <c r="E713" s="4">
        <v>162</v>
      </c>
      <c r="F713" s="8">
        <v>78.650000000000006</v>
      </c>
      <c r="G713" s="5">
        <v>231976425</v>
      </c>
      <c r="H713" s="7" t="s">
        <v>177</v>
      </c>
      <c r="I713">
        <v>190524</v>
      </c>
      <c r="J713" t="s">
        <v>1631</v>
      </c>
    </row>
    <row r="714" spans="1:10" x14ac:dyDescent="0.3">
      <c r="A714" t="s">
        <v>1632</v>
      </c>
      <c r="B714">
        <v>1992</v>
      </c>
      <c r="C714" t="s">
        <v>1633</v>
      </c>
      <c r="D714">
        <v>6.5</v>
      </c>
      <c r="E714" s="4">
        <v>100</v>
      </c>
      <c r="F714" s="8">
        <v>139.61000000000001</v>
      </c>
      <c r="G714" s="5">
        <v>231605150</v>
      </c>
      <c r="H714" s="7" t="s">
        <v>67</v>
      </c>
      <c r="I714">
        <v>99469</v>
      </c>
      <c r="J714" t="s">
        <v>1634</v>
      </c>
    </row>
    <row r="715" spans="1:10" x14ac:dyDescent="0.3">
      <c r="A715" t="s">
        <v>1635</v>
      </c>
      <c r="B715">
        <v>2019</v>
      </c>
      <c r="C715" t="s">
        <v>918</v>
      </c>
      <c r="D715">
        <v>5.9</v>
      </c>
      <c r="E715" s="4">
        <v>106</v>
      </c>
      <c r="F715" s="8">
        <v>74.150000000000006</v>
      </c>
      <c r="G715" s="5">
        <v>231252591</v>
      </c>
      <c r="H715" s="7" t="s">
        <v>114</v>
      </c>
      <c r="I715">
        <v>75656</v>
      </c>
      <c r="J715" t="s">
        <v>1636</v>
      </c>
    </row>
    <row r="716" spans="1:10" x14ac:dyDescent="0.3">
      <c r="A716" t="s">
        <v>1637</v>
      </c>
      <c r="B716">
        <v>2005</v>
      </c>
      <c r="C716" t="s">
        <v>1638</v>
      </c>
      <c r="D716">
        <v>7</v>
      </c>
      <c r="E716" s="4">
        <v>121</v>
      </c>
      <c r="F716" s="8">
        <v>75.98</v>
      </c>
      <c r="G716" s="5">
        <v>230884728</v>
      </c>
      <c r="H716" s="7" t="s">
        <v>169</v>
      </c>
      <c r="I716">
        <v>345895</v>
      </c>
      <c r="J716" t="s">
        <v>1639</v>
      </c>
    </row>
    <row r="717" spans="1:10" x14ac:dyDescent="0.3">
      <c r="A717" t="s">
        <v>1640</v>
      </c>
      <c r="B717">
        <v>2008</v>
      </c>
      <c r="C717" t="s">
        <v>164</v>
      </c>
      <c r="D717">
        <v>6.5</v>
      </c>
      <c r="E717" s="4">
        <v>110</v>
      </c>
      <c r="F717" s="8">
        <v>130.32</v>
      </c>
      <c r="G717" s="5">
        <v>230685453</v>
      </c>
      <c r="H717" s="7" t="s">
        <v>333</v>
      </c>
      <c r="I717">
        <v>218695</v>
      </c>
      <c r="J717" t="s">
        <v>1641</v>
      </c>
    </row>
    <row r="718" spans="1:10" x14ac:dyDescent="0.3">
      <c r="A718" t="s">
        <v>1642</v>
      </c>
      <c r="B718">
        <v>1996</v>
      </c>
      <c r="C718" t="s">
        <v>46</v>
      </c>
      <c r="D718">
        <v>6.5</v>
      </c>
      <c r="E718" s="4">
        <v>88</v>
      </c>
      <c r="F718" s="8">
        <v>90.46</v>
      </c>
      <c r="G718" s="5">
        <v>230594962</v>
      </c>
      <c r="H718" s="7" t="s">
        <v>32</v>
      </c>
      <c r="I718">
        <v>197989</v>
      </c>
      <c r="J718" t="s">
        <v>1643</v>
      </c>
    </row>
    <row r="719" spans="1:10" x14ac:dyDescent="0.3">
      <c r="A719" t="s">
        <v>1644</v>
      </c>
      <c r="B719">
        <v>1997</v>
      </c>
      <c r="C719" t="s">
        <v>745</v>
      </c>
      <c r="D719">
        <v>8.6</v>
      </c>
      <c r="E719" s="4">
        <v>116</v>
      </c>
      <c r="F719" s="8">
        <v>57.6</v>
      </c>
      <c r="G719" s="5">
        <v>230098753</v>
      </c>
      <c r="H719" s="7" t="s">
        <v>32</v>
      </c>
      <c r="I719">
        <v>689557</v>
      </c>
      <c r="J719" t="s">
        <v>1645</v>
      </c>
    </row>
    <row r="720" spans="1:10" x14ac:dyDescent="0.3">
      <c r="A720" t="s">
        <v>1646</v>
      </c>
      <c r="B720">
        <v>2013</v>
      </c>
      <c r="C720" t="s">
        <v>591</v>
      </c>
      <c r="D720">
        <v>6.6</v>
      </c>
      <c r="E720" s="4">
        <v>117</v>
      </c>
      <c r="F720" s="8">
        <v>159.58000000000001</v>
      </c>
      <c r="G720" s="5">
        <v>229930771</v>
      </c>
      <c r="H720" s="7" t="s">
        <v>174</v>
      </c>
      <c r="I720">
        <v>172940</v>
      </c>
      <c r="J720" t="s">
        <v>1647</v>
      </c>
    </row>
    <row r="721" spans="1:10" x14ac:dyDescent="0.3">
      <c r="A721" t="s">
        <v>1253</v>
      </c>
      <c r="B721">
        <v>2016</v>
      </c>
      <c r="C721" t="s">
        <v>1254</v>
      </c>
      <c r="D721">
        <v>6.9</v>
      </c>
      <c r="E721" s="4">
        <v>117</v>
      </c>
      <c r="F721" s="8">
        <v>128.34</v>
      </c>
      <c r="G721" s="5">
        <v>229147509</v>
      </c>
      <c r="H721" s="7" t="s">
        <v>174</v>
      </c>
      <c r="I721">
        <v>231550</v>
      </c>
      <c r="J721" t="s">
        <v>1648</v>
      </c>
    </row>
    <row r="722" spans="1:10" x14ac:dyDescent="0.3">
      <c r="A722" t="s">
        <v>1649</v>
      </c>
      <c r="B722">
        <v>2007</v>
      </c>
      <c r="C722" t="s">
        <v>1650</v>
      </c>
      <c r="D722">
        <v>5.2</v>
      </c>
      <c r="E722" s="4">
        <v>110</v>
      </c>
      <c r="F722" s="8">
        <v>115.8</v>
      </c>
      <c r="G722" s="5">
        <v>228738393</v>
      </c>
      <c r="H722" s="7" t="s">
        <v>233</v>
      </c>
      <c r="I722">
        <v>239770</v>
      </c>
      <c r="J722" t="s">
        <v>1651</v>
      </c>
    </row>
    <row r="723" spans="1:10" x14ac:dyDescent="0.3">
      <c r="A723" t="s">
        <v>1652</v>
      </c>
      <c r="B723">
        <v>2015</v>
      </c>
      <c r="C723" t="s">
        <v>461</v>
      </c>
      <c r="D723">
        <v>6.7</v>
      </c>
      <c r="E723" s="4">
        <v>104</v>
      </c>
      <c r="F723" s="8">
        <v>1.29</v>
      </c>
      <c r="G723" s="5">
        <v>228122928</v>
      </c>
      <c r="H723" s="7" t="s">
        <v>51</v>
      </c>
      <c r="I723">
        <v>2976</v>
      </c>
      <c r="J723" t="s">
        <v>1653</v>
      </c>
    </row>
    <row r="724" spans="1:10" x14ac:dyDescent="0.3">
      <c r="A724" t="s">
        <v>1654</v>
      </c>
      <c r="B724">
        <v>2017</v>
      </c>
      <c r="C724" t="s">
        <v>127</v>
      </c>
      <c r="D724">
        <v>7.8</v>
      </c>
      <c r="E724" s="4">
        <v>103</v>
      </c>
      <c r="F724" s="8">
        <v>40.44</v>
      </c>
      <c r="G724" s="5">
        <v>227994792</v>
      </c>
      <c r="H724" s="7" t="s">
        <v>57</v>
      </c>
      <c r="I724">
        <v>78529</v>
      </c>
      <c r="J724" t="s">
        <v>1655</v>
      </c>
    </row>
    <row r="725" spans="1:10" x14ac:dyDescent="0.3">
      <c r="A725" t="s">
        <v>1656</v>
      </c>
      <c r="B725">
        <v>1993</v>
      </c>
      <c r="C725" t="s">
        <v>745</v>
      </c>
      <c r="D725">
        <v>6.8</v>
      </c>
      <c r="E725" s="4">
        <v>105</v>
      </c>
      <c r="F725" s="8">
        <v>126.53</v>
      </c>
      <c r="G725" s="5">
        <v>227927165</v>
      </c>
      <c r="H725" s="7" t="s">
        <v>297</v>
      </c>
      <c r="I725">
        <v>176528</v>
      </c>
      <c r="J725" t="s">
        <v>1657</v>
      </c>
    </row>
    <row r="726" spans="1:10" x14ac:dyDescent="0.3">
      <c r="A726" t="s">
        <v>1658</v>
      </c>
      <c r="B726">
        <v>1989</v>
      </c>
      <c r="C726" t="s">
        <v>42</v>
      </c>
      <c r="D726">
        <v>7.2</v>
      </c>
      <c r="E726" s="4">
        <v>114</v>
      </c>
      <c r="F726" s="8">
        <v>147.25</v>
      </c>
      <c r="G726" s="5">
        <v>227853986</v>
      </c>
      <c r="H726" s="7" t="s">
        <v>342</v>
      </c>
      <c r="I726">
        <v>176663</v>
      </c>
      <c r="J726" t="s">
        <v>1659</v>
      </c>
    </row>
    <row r="727" spans="1:10" x14ac:dyDescent="0.3">
      <c r="A727" t="s">
        <v>1660</v>
      </c>
      <c r="B727">
        <v>2011</v>
      </c>
      <c r="C727" t="s">
        <v>591</v>
      </c>
      <c r="D727">
        <v>5.8</v>
      </c>
      <c r="E727" s="4">
        <v>119</v>
      </c>
      <c r="F727" s="8">
        <v>98.78</v>
      </c>
      <c r="G727" s="5">
        <v>227817248</v>
      </c>
      <c r="H727" s="7" t="s">
        <v>267</v>
      </c>
      <c r="I727">
        <v>160903</v>
      </c>
      <c r="J727" t="s">
        <v>1661</v>
      </c>
    </row>
    <row r="728" spans="1:10" x14ac:dyDescent="0.3">
      <c r="A728" t="s">
        <v>1662</v>
      </c>
      <c r="B728">
        <v>1985</v>
      </c>
      <c r="C728" t="s">
        <v>1663</v>
      </c>
      <c r="D728">
        <v>7.1</v>
      </c>
      <c r="E728" s="4">
        <v>161</v>
      </c>
      <c r="F728" s="8">
        <v>87.1</v>
      </c>
      <c r="G728" s="5">
        <v>227514205</v>
      </c>
      <c r="H728" s="7" t="s">
        <v>39</v>
      </c>
      <c r="I728">
        <v>80266</v>
      </c>
      <c r="J728" t="s">
        <v>1664</v>
      </c>
    </row>
    <row r="729" spans="1:10" x14ac:dyDescent="0.3">
      <c r="A729" t="s">
        <v>1665</v>
      </c>
      <c r="B729">
        <v>2017</v>
      </c>
      <c r="C729" t="s">
        <v>793</v>
      </c>
      <c r="D729">
        <v>7</v>
      </c>
      <c r="E729" s="4">
        <v>135</v>
      </c>
      <c r="F729" s="8">
        <v>1.89</v>
      </c>
      <c r="G729" s="5">
        <v>227091290</v>
      </c>
      <c r="H729" s="7" t="s">
        <v>39</v>
      </c>
      <c r="I729">
        <v>3159</v>
      </c>
      <c r="J729" t="s">
        <v>1666</v>
      </c>
    </row>
    <row r="730" spans="1:10" x14ac:dyDescent="0.3">
      <c r="A730" t="s">
        <v>1667</v>
      </c>
      <c r="B730">
        <v>2017</v>
      </c>
      <c r="C730" t="s">
        <v>151</v>
      </c>
      <c r="D730">
        <v>7.6</v>
      </c>
      <c r="E730" s="4">
        <v>113</v>
      </c>
      <c r="F730" s="8">
        <v>107.83</v>
      </c>
      <c r="G730" s="5">
        <v>226945087</v>
      </c>
      <c r="H730" s="7" t="s">
        <v>274</v>
      </c>
      <c r="I730">
        <v>531492</v>
      </c>
      <c r="J730" t="s">
        <v>1668</v>
      </c>
    </row>
    <row r="731" spans="1:10" x14ac:dyDescent="0.3">
      <c r="A731" t="s">
        <v>1669</v>
      </c>
      <c r="B731">
        <v>2011</v>
      </c>
      <c r="C731" t="s">
        <v>413</v>
      </c>
      <c r="D731">
        <v>6</v>
      </c>
      <c r="E731" s="4">
        <v>110</v>
      </c>
      <c r="F731" s="8">
        <v>83.5</v>
      </c>
      <c r="G731" s="5">
        <v>226904017</v>
      </c>
      <c r="H731" s="7" t="s">
        <v>301</v>
      </c>
      <c r="I731">
        <v>169079</v>
      </c>
      <c r="J731" t="s">
        <v>1670</v>
      </c>
    </row>
    <row r="732" spans="1:10" x14ac:dyDescent="0.3">
      <c r="A732" t="s">
        <v>1671</v>
      </c>
      <c r="B732">
        <v>2008</v>
      </c>
      <c r="C732" t="s">
        <v>42</v>
      </c>
      <c r="D732">
        <v>7.8</v>
      </c>
      <c r="E732" s="4">
        <v>90</v>
      </c>
      <c r="F732" s="8">
        <v>145</v>
      </c>
      <c r="G732" s="5">
        <v>226837760</v>
      </c>
      <c r="H732" s="7" t="s">
        <v>67</v>
      </c>
      <c r="I732">
        <v>601606</v>
      </c>
      <c r="J732" t="s">
        <v>1672</v>
      </c>
    </row>
    <row r="733" spans="1:10" x14ac:dyDescent="0.3">
      <c r="A733" t="s">
        <v>1673</v>
      </c>
      <c r="B733">
        <v>2010</v>
      </c>
      <c r="C733" t="s">
        <v>60</v>
      </c>
      <c r="D733">
        <v>5.8</v>
      </c>
      <c r="E733" s="4">
        <v>118</v>
      </c>
      <c r="F733" s="8">
        <v>88.76</v>
      </c>
      <c r="G733" s="5">
        <v>226497209</v>
      </c>
      <c r="H733" s="7" t="s">
        <v>438</v>
      </c>
      <c r="I733">
        <v>189434</v>
      </c>
      <c r="J733" t="s">
        <v>1674</v>
      </c>
    </row>
    <row r="734" spans="1:10" x14ac:dyDescent="0.3">
      <c r="A734" t="s">
        <v>1675</v>
      </c>
      <c r="B734">
        <v>2013</v>
      </c>
      <c r="C734" t="s">
        <v>1638</v>
      </c>
      <c r="D734">
        <v>6.1</v>
      </c>
      <c r="E734" s="4">
        <v>88</v>
      </c>
      <c r="F734" s="8">
        <v>55.7</v>
      </c>
      <c r="G734" s="5">
        <v>226349749</v>
      </c>
      <c r="H734" s="7" t="s">
        <v>1676</v>
      </c>
      <c r="I734">
        <v>207038</v>
      </c>
      <c r="J734" t="s">
        <v>1677</v>
      </c>
    </row>
    <row r="735" spans="1:10" x14ac:dyDescent="0.3">
      <c r="A735" t="s">
        <v>1678</v>
      </c>
      <c r="B735">
        <v>2022</v>
      </c>
      <c r="C735" t="s">
        <v>75</v>
      </c>
      <c r="D735">
        <v>6</v>
      </c>
      <c r="E735" s="4">
        <v>100</v>
      </c>
      <c r="F735" s="8" t="s">
        <v>51</v>
      </c>
      <c r="G735" s="5">
        <v>226120658</v>
      </c>
      <c r="H735" s="7" t="s">
        <v>174</v>
      </c>
      <c r="I735">
        <v>97542</v>
      </c>
      <c r="J735" t="s">
        <v>1679</v>
      </c>
    </row>
    <row r="736" spans="1:10" x14ac:dyDescent="0.3">
      <c r="A736" t="s">
        <v>1680</v>
      </c>
      <c r="B736">
        <v>2017</v>
      </c>
      <c r="C736" t="s">
        <v>10</v>
      </c>
      <c r="D736">
        <v>6.4</v>
      </c>
      <c r="E736" s="4">
        <v>136</v>
      </c>
      <c r="F736" s="8">
        <v>41.19</v>
      </c>
      <c r="G736" s="5">
        <v>225973340</v>
      </c>
      <c r="H736" s="7" t="s">
        <v>67</v>
      </c>
      <c r="I736">
        <v>181635</v>
      </c>
      <c r="J736" t="s">
        <v>1681</v>
      </c>
    </row>
    <row r="737" spans="1:10" x14ac:dyDescent="0.3">
      <c r="A737" t="s">
        <v>1682</v>
      </c>
      <c r="B737">
        <v>1997</v>
      </c>
      <c r="C737" t="s">
        <v>18</v>
      </c>
      <c r="D737">
        <v>8.3000000000000007</v>
      </c>
      <c r="E737" s="4">
        <v>126</v>
      </c>
      <c r="F737" s="8">
        <v>138.43</v>
      </c>
      <c r="G737" s="5">
        <v>225933435</v>
      </c>
      <c r="H737" s="7" t="s">
        <v>342</v>
      </c>
      <c r="I737">
        <v>958499</v>
      </c>
      <c r="J737" t="s">
        <v>1683</v>
      </c>
    </row>
    <row r="738" spans="1:10" x14ac:dyDescent="0.3">
      <c r="A738" t="s">
        <v>1684</v>
      </c>
      <c r="B738">
        <v>2019</v>
      </c>
      <c r="C738" t="s">
        <v>864</v>
      </c>
      <c r="D738">
        <v>7.5</v>
      </c>
      <c r="E738" s="4">
        <v>135</v>
      </c>
      <c r="F738" s="8" t="s">
        <v>51</v>
      </c>
      <c r="G738" s="5">
        <v>225918798</v>
      </c>
      <c r="H738" s="7" t="s">
        <v>11</v>
      </c>
      <c r="I738">
        <v>9790</v>
      </c>
      <c r="J738" t="s">
        <v>1685</v>
      </c>
    </row>
    <row r="739" spans="1:10" x14ac:dyDescent="0.3">
      <c r="A739" t="s">
        <v>1686</v>
      </c>
      <c r="B739">
        <v>2019</v>
      </c>
      <c r="C739" t="s">
        <v>501</v>
      </c>
      <c r="D739">
        <v>8.1</v>
      </c>
      <c r="E739" s="4">
        <v>152</v>
      </c>
      <c r="F739" s="8">
        <v>117.62</v>
      </c>
      <c r="G739" s="5">
        <v>225508210</v>
      </c>
      <c r="H739" s="7" t="s">
        <v>101</v>
      </c>
      <c r="I739">
        <v>386696</v>
      </c>
      <c r="J739" t="s">
        <v>1687</v>
      </c>
    </row>
    <row r="740" spans="1:10" x14ac:dyDescent="0.3">
      <c r="A740" t="s">
        <v>1688</v>
      </c>
      <c r="B740">
        <v>2008</v>
      </c>
      <c r="C740" t="s">
        <v>22</v>
      </c>
      <c r="D740">
        <v>6.1</v>
      </c>
      <c r="E740" s="4">
        <v>88</v>
      </c>
      <c r="F740" s="8">
        <v>80.17</v>
      </c>
      <c r="G740" s="5">
        <v>225132113</v>
      </c>
      <c r="H740" s="7" t="s">
        <v>233</v>
      </c>
      <c r="I740">
        <v>307280</v>
      </c>
      <c r="J740" t="s">
        <v>1689</v>
      </c>
    </row>
    <row r="741" spans="1:10" x14ac:dyDescent="0.3">
      <c r="A741" t="s">
        <v>1690</v>
      </c>
      <c r="B741">
        <v>2003</v>
      </c>
      <c r="C741" t="s">
        <v>127</v>
      </c>
      <c r="D741">
        <v>7</v>
      </c>
      <c r="E741" s="4">
        <v>97</v>
      </c>
      <c r="F741" s="8">
        <v>173.4</v>
      </c>
      <c r="G741" s="5">
        <v>225097437</v>
      </c>
      <c r="H741" s="7" t="s">
        <v>47</v>
      </c>
      <c r="I741">
        <v>265528</v>
      </c>
      <c r="J741" t="s">
        <v>1691</v>
      </c>
    </row>
    <row r="742" spans="1:10" x14ac:dyDescent="0.3">
      <c r="A742" t="s">
        <v>1692</v>
      </c>
      <c r="B742">
        <v>2010</v>
      </c>
      <c r="C742" t="s">
        <v>1138</v>
      </c>
      <c r="D742">
        <v>7.8</v>
      </c>
      <c r="E742" s="4">
        <v>120</v>
      </c>
      <c r="F742" s="8">
        <v>96.96</v>
      </c>
      <c r="G742" s="5">
        <v>224920375</v>
      </c>
      <c r="H742" s="7" t="s">
        <v>552</v>
      </c>
      <c r="I742">
        <v>698176</v>
      </c>
      <c r="J742" t="s">
        <v>1693</v>
      </c>
    </row>
    <row r="743" spans="1:10" x14ac:dyDescent="0.3">
      <c r="A743" t="s">
        <v>1694</v>
      </c>
      <c r="B743">
        <v>2000</v>
      </c>
      <c r="C743" t="s">
        <v>46</v>
      </c>
      <c r="D743">
        <v>7.1</v>
      </c>
      <c r="E743" s="4">
        <v>84</v>
      </c>
      <c r="F743" s="8">
        <v>106.83</v>
      </c>
      <c r="G743" s="5">
        <v>224874811</v>
      </c>
      <c r="H743" s="7" t="s">
        <v>57</v>
      </c>
      <c r="I743">
        <v>192451</v>
      </c>
      <c r="J743" t="s">
        <v>1695</v>
      </c>
    </row>
    <row r="744" spans="1:10" x14ac:dyDescent="0.3">
      <c r="A744" t="s">
        <v>1696</v>
      </c>
      <c r="B744">
        <v>1997</v>
      </c>
      <c r="C744" t="s">
        <v>42</v>
      </c>
      <c r="D744">
        <v>6.9</v>
      </c>
      <c r="E744" s="4">
        <v>115</v>
      </c>
      <c r="F744" s="8">
        <v>101.12</v>
      </c>
      <c r="G744" s="5">
        <v>224012234</v>
      </c>
      <c r="H744" s="7" t="s">
        <v>244</v>
      </c>
      <c r="I744">
        <v>299733</v>
      </c>
      <c r="J744" t="s">
        <v>1697</v>
      </c>
    </row>
    <row r="745" spans="1:10" x14ac:dyDescent="0.3">
      <c r="A745" t="s">
        <v>1698</v>
      </c>
      <c r="B745">
        <v>1994</v>
      </c>
      <c r="C745" t="s">
        <v>626</v>
      </c>
      <c r="D745">
        <v>7.5</v>
      </c>
      <c r="E745" s="4">
        <v>123</v>
      </c>
      <c r="F745" s="8">
        <v>105.26</v>
      </c>
      <c r="G745" s="5">
        <v>223664608</v>
      </c>
      <c r="H745" s="7" t="s">
        <v>32</v>
      </c>
      <c r="I745">
        <v>322719</v>
      </c>
      <c r="J745" t="s">
        <v>1699</v>
      </c>
    </row>
    <row r="746" spans="1:10" x14ac:dyDescent="0.3">
      <c r="A746" t="s">
        <v>1700</v>
      </c>
      <c r="B746">
        <v>2005</v>
      </c>
      <c r="C746" t="s">
        <v>379</v>
      </c>
      <c r="D746">
        <v>6.3</v>
      </c>
      <c r="E746" s="4">
        <v>98</v>
      </c>
      <c r="F746" s="8">
        <v>89.71</v>
      </c>
      <c r="G746" s="5">
        <v>223387299</v>
      </c>
      <c r="H746" s="7" t="s">
        <v>114</v>
      </c>
      <c r="I746">
        <v>163219</v>
      </c>
      <c r="J746" t="s">
        <v>1701</v>
      </c>
    </row>
    <row r="747" spans="1:10" x14ac:dyDescent="0.3">
      <c r="A747" t="s">
        <v>1702</v>
      </c>
      <c r="B747">
        <v>2008</v>
      </c>
      <c r="C747" t="s">
        <v>251</v>
      </c>
      <c r="D747">
        <v>6.8</v>
      </c>
      <c r="E747" s="4">
        <v>104</v>
      </c>
      <c r="F747" s="8">
        <v>97.69</v>
      </c>
      <c r="G747" s="5">
        <v>223241637</v>
      </c>
      <c r="H747" s="7" t="s">
        <v>301</v>
      </c>
      <c r="I747">
        <v>362007</v>
      </c>
      <c r="J747" t="s">
        <v>1703</v>
      </c>
    </row>
    <row r="748" spans="1:10" x14ac:dyDescent="0.3">
      <c r="A748" t="s">
        <v>1704</v>
      </c>
      <c r="B748">
        <v>2014</v>
      </c>
      <c r="C748" t="s">
        <v>594</v>
      </c>
      <c r="D748">
        <v>6.9</v>
      </c>
      <c r="E748" s="4">
        <v>106</v>
      </c>
      <c r="F748" s="8">
        <v>92.17</v>
      </c>
      <c r="G748" s="5">
        <v>222809600</v>
      </c>
      <c r="H748" s="7" t="s">
        <v>78</v>
      </c>
      <c r="I748">
        <v>264924</v>
      </c>
      <c r="J748" t="s">
        <v>1705</v>
      </c>
    </row>
    <row r="749" spans="1:10" x14ac:dyDescent="0.3">
      <c r="A749" t="s">
        <v>1706</v>
      </c>
      <c r="B749">
        <v>1989</v>
      </c>
      <c r="C749" t="s">
        <v>127</v>
      </c>
      <c r="D749">
        <v>6.4</v>
      </c>
      <c r="E749" s="4">
        <v>93</v>
      </c>
      <c r="F749" s="8">
        <v>130.72</v>
      </c>
      <c r="G749" s="5">
        <v>222724172</v>
      </c>
      <c r="H749" s="7" t="s">
        <v>211</v>
      </c>
      <c r="I749">
        <v>155254</v>
      </c>
      <c r="J749" t="s">
        <v>1707</v>
      </c>
    </row>
    <row r="750" spans="1:10" x14ac:dyDescent="0.3">
      <c r="A750" t="s">
        <v>1708</v>
      </c>
      <c r="B750">
        <v>2004</v>
      </c>
      <c r="C750" t="s">
        <v>1709</v>
      </c>
      <c r="D750">
        <v>7.5</v>
      </c>
      <c r="E750" s="4">
        <v>122</v>
      </c>
      <c r="F750" s="8">
        <v>119.19</v>
      </c>
      <c r="G750" s="5">
        <v>222446882</v>
      </c>
      <c r="H750" s="7" t="s">
        <v>43</v>
      </c>
      <c r="I750">
        <v>129811</v>
      </c>
      <c r="J750" t="s">
        <v>1710</v>
      </c>
    </row>
    <row r="751" spans="1:10" x14ac:dyDescent="0.3">
      <c r="A751" t="s">
        <v>1711</v>
      </c>
      <c r="B751">
        <v>1999</v>
      </c>
      <c r="C751" t="s">
        <v>1712</v>
      </c>
      <c r="D751">
        <v>4.9000000000000004</v>
      </c>
      <c r="E751" s="4">
        <v>106</v>
      </c>
      <c r="F751" s="8">
        <v>113.81</v>
      </c>
      <c r="G751" s="5">
        <v>222104681</v>
      </c>
      <c r="H751" s="7" t="s">
        <v>154</v>
      </c>
      <c r="I751">
        <v>161503</v>
      </c>
      <c r="J751" t="s">
        <v>1713</v>
      </c>
    </row>
    <row r="752" spans="1:10" x14ac:dyDescent="0.3">
      <c r="A752" t="s">
        <v>1714</v>
      </c>
      <c r="B752">
        <v>2021</v>
      </c>
      <c r="C752" t="s">
        <v>437</v>
      </c>
      <c r="D752">
        <v>6.1</v>
      </c>
      <c r="E752" s="4">
        <v>157</v>
      </c>
      <c r="F752" s="8">
        <v>0.18</v>
      </c>
      <c r="G752" s="5">
        <v>221831086</v>
      </c>
      <c r="H752" s="7" t="s">
        <v>51</v>
      </c>
      <c r="I752">
        <v>396</v>
      </c>
      <c r="J752" t="s">
        <v>1715</v>
      </c>
    </row>
    <row r="753" spans="1:10" x14ac:dyDescent="0.3">
      <c r="A753" t="s">
        <v>1716</v>
      </c>
      <c r="B753">
        <v>2017</v>
      </c>
      <c r="C753" t="s">
        <v>631</v>
      </c>
      <c r="D753">
        <v>5.3</v>
      </c>
      <c r="E753" s="4">
        <v>109</v>
      </c>
      <c r="F753" s="8">
        <v>33.700000000000003</v>
      </c>
      <c r="G753" s="5">
        <v>221600160</v>
      </c>
      <c r="H753" s="7" t="s">
        <v>1717</v>
      </c>
      <c r="I753">
        <v>108381</v>
      </c>
      <c r="J753" t="s">
        <v>1718</v>
      </c>
    </row>
    <row r="754" spans="1:10" x14ac:dyDescent="0.3">
      <c r="A754" t="s">
        <v>1719</v>
      </c>
      <c r="B754">
        <v>1990</v>
      </c>
      <c r="C754" t="s">
        <v>300</v>
      </c>
      <c r="D754">
        <v>6.9</v>
      </c>
      <c r="E754" s="4">
        <v>127</v>
      </c>
      <c r="F754" s="8">
        <v>86.3</v>
      </c>
      <c r="G754" s="5">
        <v>221303188</v>
      </c>
      <c r="H754" s="7" t="s">
        <v>297</v>
      </c>
      <c r="I754">
        <v>42551</v>
      </c>
      <c r="J754" t="s">
        <v>1720</v>
      </c>
    </row>
    <row r="755" spans="1:10" x14ac:dyDescent="0.3">
      <c r="A755" t="s">
        <v>1721</v>
      </c>
      <c r="B755">
        <v>2021</v>
      </c>
      <c r="C755" t="s">
        <v>164</v>
      </c>
      <c r="D755">
        <v>6.6</v>
      </c>
      <c r="E755" s="4">
        <v>127</v>
      </c>
      <c r="F755" s="8">
        <v>116.99</v>
      </c>
      <c r="G755" s="5">
        <v>220889446</v>
      </c>
      <c r="H755" s="7" t="s">
        <v>169</v>
      </c>
      <c r="I755">
        <v>186684</v>
      </c>
      <c r="J755" t="s">
        <v>1722</v>
      </c>
    </row>
    <row r="756" spans="1:10" x14ac:dyDescent="0.3">
      <c r="A756" t="s">
        <v>1723</v>
      </c>
      <c r="B756">
        <v>2003</v>
      </c>
      <c r="C756" t="s">
        <v>461</v>
      </c>
      <c r="D756">
        <v>5.5</v>
      </c>
      <c r="E756" s="4">
        <v>84</v>
      </c>
      <c r="F756" s="8">
        <v>110</v>
      </c>
      <c r="G756" s="5">
        <v>220673217</v>
      </c>
      <c r="H756" s="7" t="s">
        <v>133</v>
      </c>
      <c r="I756">
        <v>148137</v>
      </c>
      <c r="J756" t="s">
        <v>1724</v>
      </c>
    </row>
    <row r="757" spans="1:10" x14ac:dyDescent="0.3">
      <c r="A757" t="s">
        <v>1725</v>
      </c>
      <c r="B757">
        <v>2004</v>
      </c>
      <c r="C757" t="s">
        <v>151</v>
      </c>
      <c r="D757">
        <v>7.5</v>
      </c>
      <c r="E757" s="4">
        <v>120</v>
      </c>
      <c r="F757" s="8">
        <v>101.01</v>
      </c>
      <c r="G757" s="5">
        <v>220239925</v>
      </c>
      <c r="H757" s="7" t="s">
        <v>29</v>
      </c>
      <c r="I757">
        <v>403122</v>
      </c>
      <c r="J757" t="s">
        <v>1726</v>
      </c>
    </row>
    <row r="758" spans="1:10" x14ac:dyDescent="0.3">
      <c r="A758" t="s">
        <v>1727</v>
      </c>
      <c r="B758">
        <v>2016</v>
      </c>
      <c r="C758" t="s">
        <v>284</v>
      </c>
      <c r="D758">
        <v>6.2</v>
      </c>
      <c r="E758" s="4">
        <v>121</v>
      </c>
      <c r="F758" s="8">
        <v>34.340000000000003</v>
      </c>
      <c r="G758" s="5">
        <v>220021259</v>
      </c>
      <c r="H758" s="7" t="s">
        <v>97</v>
      </c>
      <c r="I758">
        <v>176211</v>
      </c>
      <c r="J758" t="s">
        <v>1728</v>
      </c>
    </row>
    <row r="759" spans="1:10" x14ac:dyDescent="0.3">
      <c r="A759" t="s">
        <v>1729</v>
      </c>
      <c r="B759">
        <v>2007</v>
      </c>
      <c r="C759" t="s">
        <v>251</v>
      </c>
      <c r="D759">
        <v>6.9</v>
      </c>
      <c r="E759" s="4">
        <v>129</v>
      </c>
      <c r="F759" s="8">
        <v>148.72999999999999</v>
      </c>
      <c r="G759" s="5">
        <v>219922417</v>
      </c>
      <c r="H759" s="7" t="s">
        <v>61</v>
      </c>
      <c r="I759">
        <v>370021</v>
      </c>
      <c r="J759" t="s">
        <v>1730</v>
      </c>
    </row>
    <row r="760" spans="1:10" x14ac:dyDescent="0.3">
      <c r="A760" t="s">
        <v>1731</v>
      </c>
      <c r="B760">
        <v>2011</v>
      </c>
      <c r="C760" t="s">
        <v>22</v>
      </c>
      <c r="D760">
        <v>5.5</v>
      </c>
      <c r="E760" s="4">
        <v>114</v>
      </c>
      <c r="F760" s="8">
        <v>116.6</v>
      </c>
      <c r="G760" s="5">
        <v>219851172</v>
      </c>
      <c r="H760" s="7" t="s">
        <v>267</v>
      </c>
      <c r="I760">
        <v>285243</v>
      </c>
      <c r="J760" t="s">
        <v>1732</v>
      </c>
    </row>
    <row r="761" spans="1:10" x14ac:dyDescent="0.3">
      <c r="A761" t="s">
        <v>1733</v>
      </c>
      <c r="B761">
        <v>2008</v>
      </c>
      <c r="C761" t="s">
        <v>251</v>
      </c>
      <c r="D761">
        <v>6.1</v>
      </c>
      <c r="E761" s="4">
        <v>99</v>
      </c>
      <c r="F761" s="8">
        <v>80.28</v>
      </c>
      <c r="G761" s="5">
        <v>219375562</v>
      </c>
      <c r="H761" s="7" t="s">
        <v>1566</v>
      </c>
      <c r="I761">
        <v>177583</v>
      </c>
      <c r="J761" t="s">
        <v>1734</v>
      </c>
    </row>
    <row r="762" spans="1:10" x14ac:dyDescent="0.3">
      <c r="A762" t="s">
        <v>1735</v>
      </c>
      <c r="B762">
        <v>2009</v>
      </c>
      <c r="C762" t="s">
        <v>745</v>
      </c>
      <c r="D762">
        <v>6.5</v>
      </c>
      <c r="E762" s="4">
        <v>121</v>
      </c>
      <c r="F762" s="8">
        <v>112.74</v>
      </c>
      <c r="G762" s="5">
        <v>219103655</v>
      </c>
      <c r="H762" s="7" t="s">
        <v>314</v>
      </c>
      <c r="I762">
        <v>93187</v>
      </c>
      <c r="J762" t="s">
        <v>1736</v>
      </c>
    </row>
    <row r="763" spans="1:10" x14ac:dyDescent="0.3">
      <c r="A763" t="s">
        <v>1737</v>
      </c>
      <c r="B763">
        <v>2004</v>
      </c>
      <c r="C763" t="s">
        <v>745</v>
      </c>
      <c r="D763">
        <v>7.4</v>
      </c>
      <c r="E763" s="4">
        <v>128</v>
      </c>
      <c r="F763" s="8">
        <v>77.87</v>
      </c>
      <c r="G763" s="5">
        <v>219100084</v>
      </c>
      <c r="H763" s="7" t="s">
        <v>36</v>
      </c>
      <c r="I763">
        <v>457518</v>
      </c>
      <c r="J763" t="s">
        <v>1738</v>
      </c>
    </row>
    <row r="764" spans="1:10" x14ac:dyDescent="0.3">
      <c r="A764" t="s">
        <v>1739</v>
      </c>
      <c r="B764">
        <v>2013</v>
      </c>
      <c r="C764" t="s">
        <v>1740</v>
      </c>
      <c r="D764">
        <v>7.8</v>
      </c>
      <c r="E764" s="4">
        <v>134</v>
      </c>
      <c r="F764" s="8">
        <v>107.1</v>
      </c>
      <c r="G764" s="5">
        <v>218791811</v>
      </c>
      <c r="H764" s="7" t="s">
        <v>264</v>
      </c>
      <c r="I764">
        <v>458764</v>
      </c>
      <c r="J764" t="s">
        <v>1741</v>
      </c>
    </row>
    <row r="765" spans="1:10" x14ac:dyDescent="0.3">
      <c r="A765" t="s">
        <v>1742</v>
      </c>
      <c r="B765">
        <v>1998</v>
      </c>
      <c r="C765" t="s">
        <v>35</v>
      </c>
      <c r="D765">
        <v>7.1</v>
      </c>
      <c r="E765" s="4">
        <v>99</v>
      </c>
      <c r="F765" s="8">
        <v>101.22</v>
      </c>
      <c r="G765" s="5">
        <v>218613188</v>
      </c>
      <c r="H765" s="7" t="s">
        <v>47</v>
      </c>
      <c r="I765">
        <v>132633</v>
      </c>
      <c r="J765" t="s">
        <v>1743</v>
      </c>
    </row>
    <row r="766" spans="1:10" x14ac:dyDescent="0.3">
      <c r="A766" t="s">
        <v>1744</v>
      </c>
      <c r="B766">
        <v>2012</v>
      </c>
      <c r="C766" t="s">
        <v>594</v>
      </c>
      <c r="D766">
        <v>7</v>
      </c>
      <c r="E766" s="4">
        <v>130</v>
      </c>
      <c r="F766" s="8">
        <v>80.069999999999993</v>
      </c>
      <c r="G766" s="5">
        <v>218340595</v>
      </c>
      <c r="H766" s="7" t="s">
        <v>169</v>
      </c>
      <c r="I766">
        <v>341527</v>
      </c>
      <c r="J766" t="s">
        <v>1745</v>
      </c>
    </row>
    <row r="767" spans="1:10" x14ac:dyDescent="0.3">
      <c r="A767" t="s">
        <v>1746</v>
      </c>
      <c r="B767">
        <v>2005</v>
      </c>
      <c r="C767" t="s">
        <v>14</v>
      </c>
      <c r="D767">
        <v>7.2</v>
      </c>
      <c r="E767" s="4">
        <v>144</v>
      </c>
      <c r="F767" s="8">
        <v>47.4</v>
      </c>
      <c r="G767" s="5">
        <v>218122627</v>
      </c>
      <c r="H767" s="7" t="s">
        <v>211</v>
      </c>
      <c r="I767">
        <v>288615</v>
      </c>
      <c r="J767" t="s">
        <v>1747</v>
      </c>
    </row>
    <row r="768" spans="1:10" x14ac:dyDescent="0.3">
      <c r="A768" t="s">
        <v>1748</v>
      </c>
      <c r="B768">
        <v>2017</v>
      </c>
      <c r="C768" t="s">
        <v>46</v>
      </c>
      <c r="D768">
        <v>3.3</v>
      </c>
      <c r="E768" s="4">
        <v>86</v>
      </c>
      <c r="F768" s="8">
        <v>86.09</v>
      </c>
      <c r="G768" s="5">
        <v>217776646</v>
      </c>
      <c r="H768" s="7" t="s">
        <v>1749</v>
      </c>
      <c r="I768">
        <v>64680</v>
      </c>
      <c r="J768" t="s">
        <v>1750</v>
      </c>
    </row>
    <row r="769" spans="1:10" x14ac:dyDescent="0.3">
      <c r="A769" t="s">
        <v>1751</v>
      </c>
      <c r="B769">
        <v>2022</v>
      </c>
      <c r="C769" t="s">
        <v>461</v>
      </c>
      <c r="D769">
        <v>6.1</v>
      </c>
      <c r="E769" s="4">
        <v>109</v>
      </c>
      <c r="F769" s="8" t="s">
        <v>51</v>
      </c>
      <c r="G769" s="5">
        <v>217254604</v>
      </c>
      <c r="H769" s="7" t="s">
        <v>51</v>
      </c>
      <c r="I769">
        <v>513</v>
      </c>
      <c r="J769" t="s">
        <v>1752</v>
      </c>
    </row>
    <row r="770" spans="1:10" x14ac:dyDescent="0.3">
      <c r="A770" t="s">
        <v>1753</v>
      </c>
      <c r="B770">
        <v>2014</v>
      </c>
      <c r="C770" t="s">
        <v>413</v>
      </c>
      <c r="D770">
        <v>6.2</v>
      </c>
      <c r="E770" s="4">
        <v>92</v>
      </c>
      <c r="F770" s="8">
        <v>56.28</v>
      </c>
      <c r="G770" s="5">
        <v>217124280</v>
      </c>
      <c r="H770" s="7" t="s">
        <v>319</v>
      </c>
      <c r="I770">
        <v>195378</v>
      </c>
      <c r="J770" t="s">
        <v>1754</v>
      </c>
    </row>
    <row r="771" spans="1:10" x14ac:dyDescent="0.3">
      <c r="A771" t="s">
        <v>1755</v>
      </c>
      <c r="B771">
        <v>2016</v>
      </c>
      <c r="C771" t="s">
        <v>591</v>
      </c>
      <c r="D771">
        <v>6.3</v>
      </c>
      <c r="E771" s="4">
        <v>107</v>
      </c>
      <c r="F771" s="8">
        <v>127.44</v>
      </c>
      <c r="G771" s="5">
        <v>216972543</v>
      </c>
      <c r="H771" s="7" t="s">
        <v>244</v>
      </c>
      <c r="I771">
        <v>190383</v>
      </c>
      <c r="J771" t="s">
        <v>1756</v>
      </c>
    </row>
    <row r="772" spans="1:10" x14ac:dyDescent="0.3">
      <c r="A772" t="s">
        <v>1757</v>
      </c>
      <c r="B772">
        <v>2004</v>
      </c>
      <c r="C772" t="s">
        <v>1223</v>
      </c>
      <c r="D772">
        <v>8.1</v>
      </c>
      <c r="E772" s="4">
        <v>132</v>
      </c>
      <c r="F772" s="8">
        <v>100.49</v>
      </c>
      <c r="G772" s="5">
        <v>216763646</v>
      </c>
      <c r="H772" s="7" t="s">
        <v>274</v>
      </c>
      <c r="I772">
        <v>684956</v>
      </c>
      <c r="J772" t="s">
        <v>1758</v>
      </c>
    </row>
    <row r="773" spans="1:10" x14ac:dyDescent="0.3">
      <c r="A773" t="s">
        <v>1759</v>
      </c>
      <c r="B773">
        <v>2011</v>
      </c>
      <c r="C773" t="s">
        <v>437</v>
      </c>
      <c r="D773">
        <v>8.1</v>
      </c>
      <c r="E773" s="4">
        <v>146</v>
      </c>
      <c r="F773" s="8">
        <v>169.71</v>
      </c>
      <c r="G773" s="5">
        <v>216639112</v>
      </c>
      <c r="H773" s="7" t="s">
        <v>81</v>
      </c>
      <c r="I773">
        <v>457691</v>
      </c>
      <c r="J773" t="s">
        <v>1760</v>
      </c>
    </row>
    <row r="774" spans="1:10" x14ac:dyDescent="0.3">
      <c r="A774" t="s">
        <v>1761</v>
      </c>
      <c r="B774">
        <v>1988</v>
      </c>
      <c r="C774" t="s">
        <v>935</v>
      </c>
      <c r="D774">
        <v>6.1</v>
      </c>
      <c r="E774" s="4">
        <v>107</v>
      </c>
      <c r="F774" s="8">
        <v>111.94</v>
      </c>
      <c r="G774" s="5">
        <v>216614388</v>
      </c>
      <c r="H774" s="7" t="s">
        <v>114</v>
      </c>
      <c r="I774">
        <v>125275</v>
      </c>
      <c r="J774" t="s">
        <v>1762</v>
      </c>
    </row>
    <row r="775" spans="1:10" x14ac:dyDescent="0.3">
      <c r="A775" t="s">
        <v>1763</v>
      </c>
      <c r="B775">
        <v>2019</v>
      </c>
      <c r="C775" t="s">
        <v>18</v>
      </c>
      <c r="D775">
        <v>7.8</v>
      </c>
      <c r="E775" s="4">
        <v>135</v>
      </c>
      <c r="F775" s="8">
        <v>108.1</v>
      </c>
      <c r="G775" s="5">
        <v>216601214</v>
      </c>
      <c r="H775" s="7" t="s">
        <v>271</v>
      </c>
      <c r="I775">
        <v>201976</v>
      </c>
      <c r="J775" t="s">
        <v>1764</v>
      </c>
    </row>
    <row r="776" spans="1:10" x14ac:dyDescent="0.3">
      <c r="A776" t="s">
        <v>1765</v>
      </c>
      <c r="B776">
        <v>2010</v>
      </c>
      <c r="C776" t="s">
        <v>251</v>
      </c>
      <c r="D776">
        <v>5.7</v>
      </c>
      <c r="E776" s="4">
        <v>125</v>
      </c>
      <c r="F776" s="8">
        <v>110.49</v>
      </c>
      <c r="G776" s="5">
        <v>216528528</v>
      </c>
      <c r="H776" s="7" t="s">
        <v>770</v>
      </c>
      <c r="I776">
        <v>120271</v>
      </c>
      <c r="J776" t="s">
        <v>1766</v>
      </c>
    </row>
    <row r="777" spans="1:10" x14ac:dyDescent="0.3">
      <c r="A777" t="s">
        <v>1767</v>
      </c>
      <c r="B777">
        <v>2011</v>
      </c>
      <c r="C777" t="s">
        <v>251</v>
      </c>
      <c r="D777">
        <v>5.6</v>
      </c>
      <c r="E777" s="4">
        <v>92</v>
      </c>
      <c r="F777" s="8">
        <v>100.29</v>
      </c>
      <c r="G777" s="5">
        <v>216197492</v>
      </c>
      <c r="H777" s="7" t="s">
        <v>438</v>
      </c>
      <c r="I777">
        <v>203732</v>
      </c>
      <c r="J777" t="s">
        <v>1768</v>
      </c>
    </row>
    <row r="778" spans="1:10" x14ac:dyDescent="0.3">
      <c r="A778" t="s">
        <v>1769</v>
      </c>
      <c r="B778">
        <v>2020</v>
      </c>
      <c r="C778" t="s">
        <v>1193</v>
      </c>
      <c r="D778">
        <v>6.6</v>
      </c>
      <c r="E778" s="4">
        <v>122</v>
      </c>
      <c r="F778" s="8" t="s">
        <v>51</v>
      </c>
      <c r="G778" s="5">
        <v>216000000</v>
      </c>
      <c r="H778" s="7" t="s">
        <v>51</v>
      </c>
      <c r="I778">
        <v>634</v>
      </c>
      <c r="J778" t="s">
        <v>1770</v>
      </c>
    </row>
    <row r="779" spans="1:10" x14ac:dyDescent="0.3">
      <c r="A779" t="s">
        <v>1771</v>
      </c>
      <c r="B779">
        <v>2020</v>
      </c>
      <c r="C779" t="s">
        <v>46</v>
      </c>
      <c r="D779">
        <v>6.9</v>
      </c>
      <c r="E779" s="4">
        <v>95</v>
      </c>
      <c r="F779" s="8">
        <v>58.57</v>
      </c>
      <c r="G779" s="5">
        <v>215905815</v>
      </c>
      <c r="H779" s="7" t="s">
        <v>78</v>
      </c>
      <c r="I779">
        <v>43280</v>
      </c>
      <c r="J779" t="s">
        <v>1772</v>
      </c>
    </row>
    <row r="780" spans="1:10" x14ac:dyDescent="0.3">
      <c r="A780" t="s">
        <v>1773</v>
      </c>
      <c r="B780">
        <v>1994</v>
      </c>
      <c r="C780" t="s">
        <v>151</v>
      </c>
      <c r="D780">
        <v>6.9</v>
      </c>
      <c r="E780" s="4">
        <v>141</v>
      </c>
      <c r="F780" s="8">
        <v>122.19</v>
      </c>
      <c r="G780" s="5">
        <v>215887717</v>
      </c>
      <c r="H780" s="7" t="s">
        <v>236</v>
      </c>
      <c r="I780">
        <v>100222</v>
      </c>
      <c r="J780" t="s">
        <v>1774</v>
      </c>
    </row>
    <row r="781" spans="1:10" x14ac:dyDescent="0.3">
      <c r="A781" t="s">
        <v>1775</v>
      </c>
      <c r="B781">
        <v>1961</v>
      </c>
      <c r="C781" t="s">
        <v>46</v>
      </c>
      <c r="D781">
        <v>7.3</v>
      </c>
      <c r="E781" s="4">
        <v>79</v>
      </c>
      <c r="F781" s="8">
        <v>144.88</v>
      </c>
      <c r="G781" s="5">
        <v>215880014</v>
      </c>
      <c r="H781" s="7" t="s">
        <v>11</v>
      </c>
      <c r="I781">
        <v>168257</v>
      </c>
      <c r="J781" t="s">
        <v>1776</v>
      </c>
    </row>
    <row r="782" spans="1:10" x14ac:dyDescent="0.3">
      <c r="A782" t="s">
        <v>1777</v>
      </c>
      <c r="B782">
        <v>2015</v>
      </c>
      <c r="C782" t="s">
        <v>461</v>
      </c>
      <c r="D782">
        <v>6.3</v>
      </c>
      <c r="E782" s="4">
        <v>115</v>
      </c>
      <c r="F782" s="8">
        <v>81.48</v>
      </c>
      <c r="G782" s="5">
        <v>215863606</v>
      </c>
      <c r="H782" s="7" t="s">
        <v>475</v>
      </c>
      <c r="I782">
        <v>209744</v>
      </c>
      <c r="J782" t="s">
        <v>1778</v>
      </c>
    </row>
    <row r="783" spans="1:10" x14ac:dyDescent="0.3">
      <c r="A783" t="s">
        <v>1779</v>
      </c>
      <c r="B783">
        <v>1992</v>
      </c>
      <c r="C783" t="s">
        <v>626</v>
      </c>
      <c r="D783">
        <v>7.4</v>
      </c>
      <c r="E783" s="4">
        <v>128</v>
      </c>
      <c r="F783" s="8">
        <v>82.52</v>
      </c>
      <c r="G783" s="5">
        <v>215862692</v>
      </c>
      <c r="H783" s="7" t="s">
        <v>314</v>
      </c>
      <c r="I783">
        <v>217157</v>
      </c>
      <c r="J783" t="s">
        <v>1780</v>
      </c>
    </row>
    <row r="784" spans="1:10" x14ac:dyDescent="0.3">
      <c r="A784" t="s">
        <v>1781</v>
      </c>
      <c r="B784">
        <v>2000</v>
      </c>
      <c r="C784" t="s">
        <v>14</v>
      </c>
      <c r="D784">
        <v>5.9</v>
      </c>
      <c r="E784" s="4">
        <v>124</v>
      </c>
      <c r="F784" s="8">
        <v>69.239999999999995</v>
      </c>
      <c r="G784" s="5">
        <v>215663859</v>
      </c>
      <c r="H784" s="7" t="s">
        <v>475</v>
      </c>
      <c r="I784">
        <v>62163</v>
      </c>
      <c r="J784" t="s">
        <v>1782</v>
      </c>
    </row>
    <row r="785" spans="1:10" x14ac:dyDescent="0.3">
      <c r="A785" t="s">
        <v>1783</v>
      </c>
      <c r="B785">
        <v>1989</v>
      </c>
      <c r="C785" t="s">
        <v>1254</v>
      </c>
      <c r="D785">
        <v>6.6</v>
      </c>
      <c r="E785" s="4">
        <v>108</v>
      </c>
      <c r="F785" s="8">
        <v>112.49</v>
      </c>
      <c r="G785" s="5">
        <v>215394738</v>
      </c>
      <c r="H785" s="7" t="s">
        <v>78</v>
      </c>
      <c r="I785">
        <v>207469</v>
      </c>
      <c r="J785" t="s">
        <v>1784</v>
      </c>
    </row>
    <row r="786" spans="1:10" x14ac:dyDescent="0.3">
      <c r="A786" t="s">
        <v>1785</v>
      </c>
      <c r="B786">
        <v>2000</v>
      </c>
      <c r="C786" t="s">
        <v>193</v>
      </c>
      <c r="D786">
        <v>7.2</v>
      </c>
      <c r="E786" s="4">
        <v>165</v>
      </c>
      <c r="F786" s="8">
        <v>113.33</v>
      </c>
      <c r="G786" s="5">
        <v>215294342</v>
      </c>
      <c r="H786" s="7" t="s">
        <v>211</v>
      </c>
      <c r="I786">
        <v>275099</v>
      </c>
      <c r="J786" t="s">
        <v>1786</v>
      </c>
    </row>
    <row r="787" spans="1:10" x14ac:dyDescent="0.3">
      <c r="A787" t="s">
        <v>1787</v>
      </c>
      <c r="B787">
        <v>2010</v>
      </c>
      <c r="C787" t="s">
        <v>180</v>
      </c>
      <c r="D787">
        <v>6.1</v>
      </c>
      <c r="E787" s="4">
        <v>109</v>
      </c>
      <c r="F787" s="8">
        <v>63.15</v>
      </c>
      <c r="G787" s="5">
        <v>215283742</v>
      </c>
      <c r="H787" s="7" t="s">
        <v>301</v>
      </c>
      <c r="I787">
        <v>162670</v>
      </c>
      <c r="J787" t="s">
        <v>1788</v>
      </c>
    </row>
    <row r="788" spans="1:10" x14ac:dyDescent="0.3">
      <c r="A788" t="s">
        <v>1789</v>
      </c>
      <c r="B788">
        <v>2011</v>
      </c>
      <c r="C788" t="s">
        <v>251</v>
      </c>
      <c r="D788">
        <v>6.4</v>
      </c>
      <c r="E788" s="4">
        <v>117</v>
      </c>
      <c r="F788" s="8">
        <v>103.03</v>
      </c>
      <c r="G788" s="5">
        <v>214945591</v>
      </c>
      <c r="H788" s="7" t="s">
        <v>853</v>
      </c>
      <c r="I788">
        <v>244880</v>
      </c>
      <c r="J788" t="s">
        <v>1790</v>
      </c>
    </row>
    <row r="789" spans="1:10" x14ac:dyDescent="0.3">
      <c r="A789" t="s">
        <v>1791</v>
      </c>
      <c r="B789">
        <v>2014</v>
      </c>
      <c r="C789" t="s">
        <v>100</v>
      </c>
      <c r="D789">
        <v>6.1</v>
      </c>
      <c r="E789" s="4">
        <v>126</v>
      </c>
      <c r="F789" s="8">
        <v>39.32</v>
      </c>
      <c r="G789" s="5">
        <v>214657577</v>
      </c>
      <c r="H789" s="7" t="s">
        <v>233</v>
      </c>
      <c r="I789">
        <v>182933</v>
      </c>
      <c r="J789" t="s">
        <v>1792</v>
      </c>
    </row>
    <row r="790" spans="1:10" x14ac:dyDescent="0.3">
      <c r="A790" t="s">
        <v>1793</v>
      </c>
      <c r="B790">
        <v>1987</v>
      </c>
      <c r="C790" t="s">
        <v>702</v>
      </c>
      <c r="D790">
        <v>7</v>
      </c>
      <c r="E790" s="4">
        <v>100</v>
      </c>
      <c r="F790" s="8">
        <v>0.62</v>
      </c>
      <c r="G790" s="5">
        <v>214577242</v>
      </c>
      <c r="H790" s="7" t="s">
        <v>72</v>
      </c>
      <c r="I790">
        <v>231933</v>
      </c>
      <c r="J790" t="s">
        <v>1794</v>
      </c>
    </row>
    <row r="791" spans="1:10" x14ac:dyDescent="0.3">
      <c r="A791" t="s">
        <v>1795</v>
      </c>
      <c r="B791">
        <v>2018</v>
      </c>
      <c r="C791" t="s">
        <v>1223</v>
      </c>
      <c r="D791">
        <v>7.1</v>
      </c>
      <c r="E791" s="4">
        <v>130</v>
      </c>
      <c r="F791" s="8">
        <v>115.72</v>
      </c>
      <c r="G791" s="5">
        <v>214215889</v>
      </c>
      <c r="H791" s="7" t="s">
        <v>54</v>
      </c>
      <c r="I791">
        <v>124925</v>
      </c>
      <c r="J791" t="s">
        <v>1796</v>
      </c>
    </row>
    <row r="792" spans="1:10" x14ac:dyDescent="0.3">
      <c r="A792" t="s">
        <v>1797</v>
      </c>
      <c r="B792">
        <v>2018</v>
      </c>
      <c r="C792" t="s">
        <v>46</v>
      </c>
      <c r="D792">
        <v>6.6</v>
      </c>
      <c r="E792" s="4">
        <v>96</v>
      </c>
      <c r="F792" s="8">
        <v>83.24</v>
      </c>
      <c r="G792" s="5">
        <v>214115531</v>
      </c>
      <c r="H792" s="7" t="s">
        <v>174</v>
      </c>
      <c r="I792">
        <v>39768</v>
      </c>
      <c r="J792" t="s">
        <v>1798</v>
      </c>
    </row>
    <row r="793" spans="1:10" x14ac:dyDescent="0.3">
      <c r="A793" t="s">
        <v>1799</v>
      </c>
      <c r="B793">
        <v>2009</v>
      </c>
      <c r="C793" t="s">
        <v>1740</v>
      </c>
      <c r="D793">
        <v>7</v>
      </c>
      <c r="E793" s="4">
        <v>140</v>
      </c>
      <c r="F793" s="8">
        <v>97.1</v>
      </c>
      <c r="G793" s="5">
        <v>214104620</v>
      </c>
      <c r="H793" s="7" t="s">
        <v>342</v>
      </c>
      <c r="I793">
        <v>303464</v>
      </c>
      <c r="J793" t="s">
        <v>1800</v>
      </c>
    </row>
    <row r="794" spans="1:10" x14ac:dyDescent="0.3">
      <c r="A794" t="s">
        <v>1801</v>
      </c>
      <c r="B794">
        <v>2002</v>
      </c>
      <c r="C794" t="s">
        <v>594</v>
      </c>
      <c r="D794">
        <v>7.9</v>
      </c>
      <c r="E794" s="4">
        <v>119</v>
      </c>
      <c r="F794" s="8">
        <v>121.66</v>
      </c>
      <c r="G794" s="5">
        <v>214034224</v>
      </c>
      <c r="H794" s="7" t="s">
        <v>26</v>
      </c>
      <c r="I794">
        <v>545806</v>
      </c>
      <c r="J794" t="s">
        <v>1802</v>
      </c>
    </row>
    <row r="795" spans="1:10" x14ac:dyDescent="0.3">
      <c r="A795" t="s">
        <v>1803</v>
      </c>
      <c r="B795">
        <v>1994</v>
      </c>
      <c r="C795" t="s">
        <v>1083</v>
      </c>
      <c r="D795">
        <v>6.1</v>
      </c>
      <c r="E795" s="4">
        <v>128</v>
      </c>
      <c r="F795" s="8">
        <v>83.02</v>
      </c>
      <c r="G795" s="5">
        <v>214015089</v>
      </c>
      <c r="H795" s="7" t="s">
        <v>148</v>
      </c>
      <c r="I795">
        <v>50693</v>
      </c>
      <c r="J795" t="s">
        <v>1804</v>
      </c>
    </row>
    <row r="796" spans="1:10" x14ac:dyDescent="0.3">
      <c r="A796" t="s">
        <v>1805</v>
      </c>
      <c r="B796">
        <v>1994</v>
      </c>
      <c r="C796" t="s">
        <v>1481</v>
      </c>
      <c r="D796">
        <v>8.9</v>
      </c>
      <c r="E796" s="4">
        <v>154</v>
      </c>
      <c r="F796" s="8">
        <v>107.93</v>
      </c>
      <c r="G796" s="5">
        <v>213928762</v>
      </c>
      <c r="H796" s="7" t="s">
        <v>90</v>
      </c>
      <c r="I796">
        <v>2029060</v>
      </c>
      <c r="J796" t="s">
        <v>1806</v>
      </c>
    </row>
    <row r="797" spans="1:10" x14ac:dyDescent="0.3">
      <c r="A797" t="s">
        <v>1807</v>
      </c>
      <c r="B797">
        <v>2004</v>
      </c>
      <c r="C797" t="s">
        <v>1138</v>
      </c>
      <c r="D797">
        <v>7.5</v>
      </c>
      <c r="E797" s="4">
        <v>170</v>
      </c>
      <c r="F797" s="8">
        <v>102.61</v>
      </c>
      <c r="G797" s="5">
        <v>213719942</v>
      </c>
      <c r="H797" s="7" t="s">
        <v>136</v>
      </c>
      <c r="I797">
        <v>361079</v>
      </c>
      <c r="J797" t="s">
        <v>1808</v>
      </c>
    </row>
    <row r="798" spans="1:10" x14ac:dyDescent="0.3">
      <c r="A798" t="s">
        <v>1809</v>
      </c>
      <c r="B798">
        <v>2000</v>
      </c>
      <c r="C798" t="s">
        <v>14</v>
      </c>
      <c r="D798">
        <v>7.9</v>
      </c>
      <c r="E798" s="4">
        <v>120</v>
      </c>
      <c r="F798" s="8">
        <v>128.08000000000001</v>
      </c>
      <c r="G798" s="5">
        <v>213525736</v>
      </c>
      <c r="H798" s="7" t="s">
        <v>90</v>
      </c>
      <c r="I798">
        <v>269385</v>
      </c>
      <c r="J798" t="s">
        <v>1810</v>
      </c>
    </row>
    <row r="799" spans="1:10" x14ac:dyDescent="0.3">
      <c r="A799" t="s">
        <v>1811</v>
      </c>
      <c r="B799">
        <v>1995</v>
      </c>
      <c r="C799" t="s">
        <v>723</v>
      </c>
      <c r="D799">
        <v>8.4</v>
      </c>
      <c r="E799" s="4">
        <v>178</v>
      </c>
      <c r="F799" s="8">
        <v>75.599999999999994</v>
      </c>
      <c r="G799" s="5">
        <v>213216216</v>
      </c>
      <c r="H799" s="7" t="s">
        <v>26</v>
      </c>
      <c r="I799">
        <v>1032016</v>
      </c>
      <c r="J799" t="s">
        <v>1812</v>
      </c>
    </row>
    <row r="800" spans="1:10" x14ac:dyDescent="0.3">
      <c r="A800" t="s">
        <v>1813</v>
      </c>
      <c r="B800">
        <v>2014</v>
      </c>
      <c r="C800" t="s">
        <v>1814</v>
      </c>
      <c r="D800">
        <v>5.9</v>
      </c>
      <c r="E800" s="4">
        <v>125</v>
      </c>
      <c r="F800" s="8">
        <v>128</v>
      </c>
      <c r="G800" s="5">
        <v>212902372</v>
      </c>
      <c r="H800" s="7" t="s">
        <v>39</v>
      </c>
      <c r="I800">
        <v>141663</v>
      </c>
      <c r="J800" t="s">
        <v>1815</v>
      </c>
    </row>
    <row r="801" spans="1:10" x14ac:dyDescent="0.3">
      <c r="A801" t="s">
        <v>1816</v>
      </c>
      <c r="B801">
        <v>2008</v>
      </c>
      <c r="C801" t="s">
        <v>127</v>
      </c>
      <c r="D801">
        <v>6</v>
      </c>
      <c r="E801" s="4">
        <v>99</v>
      </c>
      <c r="F801" s="8">
        <v>110.1</v>
      </c>
      <c r="G801" s="5">
        <v>212874864</v>
      </c>
      <c r="H801" s="7" t="s">
        <v>853</v>
      </c>
      <c r="I801">
        <v>95677</v>
      </c>
      <c r="J801" t="s">
        <v>1817</v>
      </c>
    </row>
    <row r="802" spans="1:10" x14ac:dyDescent="0.3">
      <c r="A802" t="s">
        <v>1818</v>
      </c>
      <c r="B802">
        <v>2000</v>
      </c>
      <c r="C802" t="s">
        <v>591</v>
      </c>
      <c r="D802">
        <v>6.3</v>
      </c>
      <c r="E802" s="4">
        <v>109</v>
      </c>
      <c r="F802" s="8">
        <v>106.81</v>
      </c>
      <c r="G802" s="5">
        <v>212742720</v>
      </c>
      <c r="H802" s="7" t="s">
        <v>584</v>
      </c>
      <c r="I802">
        <v>210746</v>
      </c>
      <c r="J802" t="s">
        <v>1819</v>
      </c>
    </row>
    <row r="803" spans="1:10" x14ac:dyDescent="0.3">
      <c r="A803" t="s">
        <v>1820</v>
      </c>
      <c r="B803">
        <v>1999</v>
      </c>
      <c r="C803" t="s">
        <v>1821</v>
      </c>
      <c r="D803">
        <v>6.3</v>
      </c>
      <c r="E803" s="4">
        <v>113</v>
      </c>
      <c r="F803" s="8">
        <v>87.7</v>
      </c>
      <c r="G803" s="5">
        <v>212404396</v>
      </c>
      <c r="H803" s="7" t="s">
        <v>333</v>
      </c>
      <c r="I803">
        <v>116636</v>
      </c>
      <c r="J803" t="s">
        <v>1822</v>
      </c>
    </row>
    <row r="804" spans="1:10" x14ac:dyDescent="0.3">
      <c r="A804" t="s">
        <v>1823</v>
      </c>
      <c r="B804">
        <v>1995</v>
      </c>
      <c r="C804" t="s">
        <v>949</v>
      </c>
      <c r="D804">
        <v>6.4</v>
      </c>
      <c r="E804" s="4">
        <v>90</v>
      </c>
      <c r="F804" s="8">
        <v>108.39</v>
      </c>
      <c r="G804" s="5">
        <v>212385533</v>
      </c>
      <c r="H804" s="7" t="s">
        <v>130</v>
      </c>
      <c r="I804">
        <v>218023</v>
      </c>
      <c r="J804" t="s">
        <v>1824</v>
      </c>
    </row>
    <row r="805" spans="1:10" x14ac:dyDescent="0.3">
      <c r="A805" t="s">
        <v>1825</v>
      </c>
      <c r="B805">
        <v>1999</v>
      </c>
      <c r="C805" t="s">
        <v>1638</v>
      </c>
      <c r="D805">
        <v>5.8</v>
      </c>
      <c r="E805" s="4">
        <v>122</v>
      </c>
      <c r="F805" s="8">
        <v>66.89</v>
      </c>
      <c r="G805" s="5">
        <v>211989043</v>
      </c>
      <c r="H805" s="7" t="s">
        <v>853</v>
      </c>
      <c r="I805">
        <v>111239</v>
      </c>
      <c r="J805" t="s">
        <v>1826</v>
      </c>
    </row>
    <row r="806" spans="1:10" x14ac:dyDescent="0.3">
      <c r="A806" t="s">
        <v>1827</v>
      </c>
      <c r="B806">
        <v>2016</v>
      </c>
      <c r="C806" t="s">
        <v>745</v>
      </c>
      <c r="D806">
        <v>6.5</v>
      </c>
      <c r="E806" s="4">
        <v>123</v>
      </c>
      <c r="F806" s="8">
        <v>24.25</v>
      </c>
      <c r="G806" s="5">
        <v>211952420</v>
      </c>
      <c r="H806" s="7" t="s">
        <v>32</v>
      </c>
      <c r="I806">
        <v>76123</v>
      </c>
      <c r="J806" t="s">
        <v>1828</v>
      </c>
    </row>
    <row r="807" spans="1:10" x14ac:dyDescent="0.3">
      <c r="A807" t="s">
        <v>1829</v>
      </c>
      <c r="B807">
        <v>2014</v>
      </c>
      <c r="C807" t="s">
        <v>841</v>
      </c>
      <c r="D807">
        <v>7.5</v>
      </c>
      <c r="E807" s="4">
        <v>134</v>
      </c>
      <c r="F807" s="8">
        <v>85.82</v>
      </c>
      <c r="G807" s="5">
        <v>211822697</v>
      </c>
      <c r="H807" s="7" t="s">
        <v>47</v>
      </c>
      <c r="I807">
        <v>486715</v>
      </c>
      <c r="J807" t="s">
        <v>1830</v>
      </c>
    </row>
    <row r="808" spans="1:10" x14ac:dyDescent="0.3">
      <c r="A808" t="s">
        <v>1831</v>
      </c>
      <c r="B808">
        <v>2011</v>
      </c>
      <c r="C808" t="s">
        <v>22</v>
      </c>
      <c r="D808">
        <v>5.7</v>
      </c>
      <c r="E808" s="4">
        <v>116</v>
      </c>
      <c r="F808" s="8">
        <v>83.55</v>
      </c>
      <c r="G808" s="5">
        <v>211819354</v>
      </c>
      <c r="H808" s="7" t="s">
        <v>1214</v>
      </c>
      <c r="I808">
        <v>180761</v>
      </c>
      <c r="J808" t="s">
        <v>1832</v>
      </c>
    </row>
    <row r="809" spans="1:10" x14ac:dyDescent="0.3">
      <c r="A809" t="s">
        <v>1833</v>
      </c>
      <c r="B809">
        <v>2008</v>
      </c>
      <c r="C809" t="s">
        <v>718</v>
      </c>
      <c r="D809">
        <v>6.6</v>
      </c>
      <c r="E809" s="4">
        <v>165</v>
      </c>
      <c r="F809" s="8">
        <v>49.55</v>
      </c>
      <c r="G809" s="5">
        <v>211787511</v>
      </c>
      <c r="H809" s="7" t="s">
        <v>114</v>
      </c>
      <c r="I809">
        <v>125206</v>
      </c>
      <c r="J809" t="s">
        <v>1834</v>
      </c>
    </row>
    <row r="810" spans="1:10" x14ac:dyDescent="0.3">
      <c r="A810" t="s">
        <v>1835</v>
      </c>
      <c r="B810">
        <v>2010</v>
      </c>
      <c r="C810" t="s">
        <v>666</v>
      </c>
      <c r="D810">
        <v>6.5</v>
      </c>
      <c r="E810" s="4">
        <v>95</v>
      </c>
      <c r="F810" s="8">
        <v>100.54</v>
      </c>
      <c r="G810" s="5">
        <v>211780824</v>
      </c>
      <c r="H810" s="7" t="s">
        <v>67</v>
      </c>
      <c r="I810">
        <v>343897</v>
      </c>
      <c r="J810" t="s">
        <v>1836</v>
      </c>
    </row>
    <row r="811" spans="1:10" x14ac:dyDescent="0.3">
      <c r="A811" t="s">
        <v>1837</v>
      </c>
      <c r="B811">
        <v>2003</v>
      </c>
      <c r="C811" t="s">
        <v>14</v>
      </c>
      <c r="D811">
        <v>7.4</v>
      </c>
      <c r="E811" s="4">
        <v>138</v>
      </c>
      <c r="F811" s="8">
        <v>93.93</v>
      </c>
      <c r="G811" s="5">
        <v>211622535</v>
      </c>
      <c r="H811" s="7" t="s">
        <v>101</v>
      </c>
      <c r="I811">
        <v>221838</v>
      </c>
      <c r="J811" t="s">
        <v>1838</v>
      </c>
    </row>
    <row r="812" spans="1:10" x14ac:dyDescent="0.3">
      <c r="A812" t="s">
        <v>1839</v>
      </c>
      <c r="B812">
        <v>2004</v>
      </c>
      <c r="C812" t="s">
        <v>127</v>
      </c>
      <c r="D812">
        <v>6.8</v>
      </c>
      <c r="E812" s="4">
        <v>108</v>
      </c>
      <c r="F812" s="8">
        <v>118.63</v>
      </c>
      <c r="G812" s="5">
        <v>211468235</v>
      </c>
      <c r="H812" s="7" t="s">
        <v>81</v>
      </c>
      <c r="I812">
        <v>209564</v>
      </c>
      <c r="J812" t="s">
        <v>1840</v>
      </c>
    </row>
    <row r="813" spans="1:10" x14ac:dyDescent="0.3">
      <c r="A813" t="s">
        <v>1841</v>
      </c>
      <c r="B813">
        <v>1989</v>
      </c>
      <c r="C813" t="s">
        <v>46</v>
      </c>
      <c r="D813">
        <v>7.6</v>
      </c>
      <c r="E813" s="4">
        <v>83</v>
      </c>
      <c r="F813" s="8">
        <v>111.54</v>
      </c>
      <c r="G813" s="5">
        <v>211343479</v>
      </c>
      <c r="H813" s="7" t="s">
        <v>57</v>
      </c>
      <c r="I813">
        <v>262826</v>
      </c>
      <c r="J813" t="s">
        <v>1842</v>
      </c>
    </row>
    <row r="814" spans="1:10" x14ac:dyDescent="0.3">
      <c r="A814" t="s">
        <v>1843</v>
      </c>
      <c r="B814">
        <v>2022</v>
      </c>
      <c r="C814" t="s">
        <v>666</v>
      </c>
      <c r="D814">
        <v>6.7</v>
      </c>
      <c r="E814" s="4">
        <v>106</v>
      </c>
      <c r="F814" s="8" t="s">
        <v>51</v>
      </c>
      <c r="G814" s="5">
        <v>211019042</v>
      </c>
      <c r="H814" s="7" t="s">
        <v>51</v>
      </c>
      <c r="I814">
        <v>667</v>
      </c>
      <c r="J814" t="s">
        <v>1844</v>
      </c>
    </row>
    <row r="815" spans="1:10" x14ac:dyDescent="0.3">
      <c r="A815" t="s">
        <v>1845</v>
      </c>
      <c r="B815">
        <v>2009</v>
      </c>
      <c r="C815" t="s">
        <v>631</v>
      </c>
      <c r="D815">
        <v>7.9</v>
      </c>
      <c r="E815" s="4">
        <v>112</v>
      </c>
      <c r="F815" s="8">
        <v>115.65</v>
      </c>
      <c r="G815" s="5">
        <v>210888950</v>
      </c>
      <c r="H815" s="7" t="s">
        <v>101</v>
      </c>
      <c r="I815">
        <v>679692</v>
      </c>
      <c r="J815" t="s">
        <v>1846</v>
      </c>
    </row>
    <row r="816" spans="1:10" x14ac:dyDescent="0.3">
      <c r="A816" t="s">
        <v>1847</v>
      </c>
      <c r="B816">
        <v>1979</v>
      </c>
      <c r="C816" t="s">
        <v>22</v>
      </c>
      <c r="D816">
        <v>6.2</v>
      </c>
      <c r="E816" s="4">
        <v>126</v>
      </c>
      <c r="F816" s="8">
        <v>70.31</v>
      </c>
      <c r="G816" s="5">
        <v>210308099</v>
      </c>
      <c r="H816" s="7" t="s">
        <v>54</v>
      </c>
      <c r="I816">
        <v>101670</v>
      </c>
      <c r="J816" t="s">
        <v>1848</v>
      </c>
    </row>
    <row r="817" spans="1:10" x14ac:dyDescent="0.3">
      <c r="A817" t="s">
        <v>1849</v>
      </c>
      <c r="B817">
        <v>2001</v>
      </c>
      <c r="C817" t="s">
        <v>918</v>
      </c>
      <c r="D817">
        <v>7.6</v>
      </c>
      <c r="E817" s="4">
        <v>101</v>
      </c>
      <c r="F817" s="8">
        <v>96.52</v>
      </c>
      <c r="G817" s="5">
        <v>209947037</v>
      </c>
      <c r="H817" s="7" t="s">
        <v>236</v>
      </c>
      <c r="I817">
        <v>366446</v>
      </c>
      <c r="J817" t="s">
        <v>1850</v>
      </c>
    </row>
    <row r="818" spans="1:10" x14ac:dyDescent="0.3">
      <c r="A818" t="s">
        <v>1851</v>
      </c>
      <c r="B818">
        <v>2011</v>
      </c>
      <c r="C818" t="s">
        <v>935</v>
      </c>
      <c r="D818">
        <v>6.9</v>
      </c>
      <c r="E818" s="4">
        <v>98</v>
      </c>
      <c r="F818" s="8">
        <v>117.54</v>
      </c>
      <c r="G818" s="5">
        <v>209838559</v>
      </c>
      <c r="H818" s="7" t="s">
        <v>314</v>
      </c>
      <c r="I818">
        <v>448740</v>
      </c>
      <c r="J818" t="s">
        <v>1852</v>
      </c>
    </row>
    <row r="819" spans="1:10" x14ac:dyDescent="0.3">
      <c r="A819" t="s">
        <v>1853</v>
      </c>
      <c r="B819">
        <v>2018</v>
      </c>
      <c r="C819" t="s">
        <v>18</v>
      </c>
      <c r="D819">
        <v>7.4</v>
      </c>
      <c r="E819" s="4">
        <v>120</v>
      </c>
      <c r="F819" s="8" t="s">
        <v>51</v>
      </c>
      <c r="G819" s="5">
        <v>209221380</v>
      </c>
      <c r="H819" s="7" t="s">
        <v>51</v>
      </c>
      <c r="I819">
        <v>4340</v>
      </c>
      <c r="J819" t="s">
        <v>1854</v>
      </c>
    </row>
    <row r="820" spans="1:10" x14ac:dyDescent="0.3">
      <c r="A820" t="s">
        <v>1855</v>
      </c>
      <c r="B820">
        <v>2002</v>
      </c>
      <c r="C820" t="s">
        <v>111</v>
      </c>
      <c r="D820">
        <v>7.2</v>
      </c>
      <c r="E820" s="4">
        <v>124</v>
      </c>
      <c r="F820" s="8">
        <v>93.15</v>
      </c>
      <c r="G820" s="5">
        <v>209196298</v>
      </c>
      <c r="H820" s="7" t="s">
        <v>174</v>
      </c>
      <c r="I820">
        <v>273714</v>
      </c>
      <c r="J820" t="s">
        <v>1856</v>
      </c>
    </row>
    <row r="821" spans="1:10" x14ac:dyDescent="0.3">
      <c r="A821" t="s">
        <v>1857</v>
      </c>
      <c r="B821">
        <v>2015</v>
      </c>
      <c r="C821" t="s">
        <v>180</v>
      </c>
      <c r="D821">
        <v>6.4</v>
      </c>
      <c r="E821" s="4">
        <v>130</v>
      </c>
      <c r="F821" s="8">
        <v>93.44</v>
      </c>
      <c r="G821" s="5">
        <v>209035668</v>
      </c>
      <c r="H821" s="7" t="s">
        <v>174</v>
      </c>
      <c r="I821">
        <v>182944</v>
      </c>
      <c r="J821" t="s">
        <v>1858</v>
      </c>
    </row>
    <row r="822" spans="1:10" x14ac:dyDescent="0.3">
      <c r="A822" t="s">
        <v>1859</v>
      </c>
      <c r="B822">
        <v>2016</v>
      </c>
      <c r="C822" t="s">
        <v>18</v>
      </c>
      <c r="D822">
        <v>7.4</v>
      </c>
      <c r="E822" s="4">
        <v>106</v>
      </c>
      <c r="F822" s="8">
        <v>56.25</v>
      </c>
      <c r="G822" s="5">
        <v>208314186</v>
      </c>
      <c r="H822" s="7" t="s">
        <v>67</v>
      </c>
      <c r="I822">
        <v>251829</v>
      </c>
      <c r="J822" t="s">
        <v>1860</v>
      </c>
    </row>
    <row r="823" spans="1:10" x14ac:dyDescent="0.3">
      <c r="A823" t="s">
        <v>1861</v>
      </c>
      <c r="B823">
        <v>2012</v>
      </c>
      <c r="C823" t="s">
        <v>366</v>
      </c>
      <c r="D823">
        <v>6.7</v>
      </c>
      <c r="E823" s="4">
        <v>115</v>
      </c>
      <c r="F823" s="8">
        <v>126.37</v>
      </c>
      <c r="G823" s="5">
        <v>208076205</v>
      </c>
      <c r="H823" s="7" t="s">
        <v>244</v>
      </c>
      <c r="I823">
        <v>223518</v>
      </c>
      <c r="J823" t="s">
        <v>1862</v>
      </c>
    </row>
    <row r="824" spans="1:10" x14ac:dyDescent="0.3">
      <c r="A824" t="s">
        <v>1863</v>
      </c>
      <c r="B824">
        <v>2003</v>
      </c>
      <c r="C824" t="s">
        <v>284</v>
      </c>
      <c r="D824">
        <v>6</v>
      </c>
      <c r="E824" s="4">
        <v>117</v>
      </c>
      <c r="F824" s="8">
        <v>116.93</v>
      </c>
      <c r="G824" s="5">
        <v>207725639</v>
      </c>
      <c r="H824" s="7" t="s">
        <v>130</v>
      </c>
      <c r="I824">
        <v>148050</v>
      </c>
      <c r="J824" t="s">
        <v>1864</v>
      </c>
    </row>
    <row r="825" spans="1:10" x14ac:dyDescent="0.3">
      <c r="A825" t="s">
        <v>1865</v>
      </c>
      <c r="B825">
        <v>2001</v>
      </c>
      <c r="C825" t="s">
        <v>284</v>
      </c>
      <c r="D825">
        <v>6.8</v>
      </c>
      <c r="E825" s="4">
        <v>106</v>
      </c>
      <c r="F825" s="8">
        <v>144.53</v>
      </c>
      <c r="G825" s="5">
        <v>207517509</v>
      </c>
      <c r="H825" s="7" t="s">
        <v>148</v>
      </c>
      <c r="I825">
        <v>384844</v>
      </c>
      <c r="J825" t="s">
        <v>1866</v>
      </c>
    </row>
    <row r="826" spans="1:10" x14ac:dyDescent="0.3">
      <c r="A826" t="s">
        <v>1867</v>
      </c>
      <c r="B826">
        <v>2000</v>
      </c>
      <c r="C826" t="s">
        <v>111</v>
      </c>
      <c r="D826">
        <v>7.6</v>
      </c>
      <c r="E826" s="4">
        <v>147</v>
      </c>
      <c r="F826" s="8">
        <v>124.12</v>
      </c>
      <c r="G826" s="5">
        <v>207515725</v>
      </c>
      <c r="H826" s="7" t="s">
        <v>274</v>
      </c>
      <c r="I826">
        <v>207817</v>
      </c>
      <c r="J826" t="s">
        <v>1868</v>
      </c>
    </row>
    <row r="827" spans="1:10" x14ac:dyDescent="0.3">
      <c r="A827" t="s">
        <v>1869</v>
      </c>
      <c r="B827">
        <v>2011</v>
      </c>
      <c r="C827" t="s">
        <v>1497</v>
      </c>
      <c r="D827">
        <v>5.8</v>
      </c>
      <c r="E827" s="4">
        <v>83</v>
      </c>
      <c r="F827" s="8">
        <v>104.01</v>
      </c>
      <c r="G827" s="5">
        <v>207039844</v>
      </c>
      <c r="H827" s="7" t="s">
        <v>32</v>
      </c>
      <c r="I827">
        <v>95454</v>
      </c>
      <c r="J827" t="s">
        <v>1870</v>
      </c>
    </row>
    <row r="828" spans="1:10" x14ac:dyDescent="0.3">
      <c r="A828" t="s">
        <v>1871</v>
      </c>
      <c r="B828">
        <v>1993</v>
      </c>
      <c r="C828" t="s">
        <v>437</v>
      </c>
      <c r="D828">
        <v>7.7</v>
      </c>
      <c r="E828" s="4">
        <v>125</v>
      </c>
      <c r="F828" s="8">
        <v>77.319999999999993</v>
      </c>
      <c r="G828" s="5">
        <v>206678440</v>
      </c>
      <c r="H828" s="7" t="s">
        <v>54</v>
      </c>
      <c r="I828">
        <v>242042</v>
      </c>
      <c r="J828" t="s">
        <v>1872</v>
      </c>
    </row>
    <row r="829" spans="1:10" x14ac:dyDescent="0.3">
      <c r="A829" t="s">
        <v>1873</v>
      </c>
      <c r="B829">
        <v>2021</v>
      </c>
      <c r="C829" t="s">
        <v>918</v>
      </c>
      <c r="D829">
        <v>6.3</v>
      </c>
      <c r="E829" s="4">
        <v>112</v>
      </c>
      <c r="F829" s="8">
        <v>65.63</v>
      </c>
      <c r="G829" s="5">
        <v>206401480</v>
      </c>
      <c r="H829" s="7" t="s">
        <v>114</v>
      </c>
      <c r="I829">
        <v>113608</v>
      </c>
      <c r="J829" t="s">
        <v>1874</v>
      </c>
    </row>
    <row r="830" spans="1:10" x14ac:dyDescent="0.3">
      <c r="A830" t="s">
        <v>1875</v>
      </c>
      <c r="B830">
        <v>1999</v>
      </c>
      <c r="C830" t="s">
        <v>1876</v>
      </c>
      <c r="D830">
        <v>7.3</v>
      </c>
      <c r="E830" s="4">
        <v>105</v>
      </c>
      <c r="F830" s="8">
        <v>101.07</v>
      </c>
      <c r="G830" s="5">
        <v>206071502</v>
      </c>
      <c r="H830" s="7" t="s">
        <v>72</v>
      </c>
      <c r="I830">
        <v>359468</v>
      </c>
      <c r="J830" t="s">
        <v>1877</v>
      </c>
    </row>
    <row r="831" spans="1:10" x14ac:dyDescent="0.3">
      <c r="A831" t="s">
        <v>1878</v>
      </c>
      <c r="B831">
        <v>2006</v>
      </c>
      <c r="C831" t="s">
        <v>251</v>
      </c>
      <c r="D831">
        <v>6.9</v>
      </c>
      <c r="E831" s="4">
        <v>136</v>
      </c>
      <c r="F831" s="8">
        <v>63.22</v>
      </c>
      <c r="G831" s="5">
        <v>205850134</v>
      </c>
      <c r="H831" s="7" t="s">
        <v>244</v>
      </c>
      <c r="I831">
        <v>284868</v>
      </c>
      <c r="J831" t="s">
        <v>1879</v>
      </c>
    </row>
    <row r="832" spans="1:10" x14ac:dyDescent="0.3">
      <c r="A832" t="s">
        <v>1880</v>
      </c>
      <c r="B832">
        <v>2021</v>
      </c>
      <c r="C832" t="s">
        <v>284</v>
      </c>
      <c r="D832">
        <v>6.6</v>
      </c>
      <c r="E832" s="4">
        <v>126</v>
      </c>
      <c r="F832" s="8">
        <v>0.39</v>
      </c>
      <c r="G832" s="5">
        <v>205846481</v>
      </c>
      <c r="H832" s="7" t="s">
        <v>297</v>
      </c>
      <c r="I832">
        <v>4700</v>
      </c>
      <c r="J832" t="s">
        <v>1881</v>
      </c>
    </row>
    <row r="833" spans="1:10" x14ac:dyDescent="0.3">
      <c r="A833" t="s">
        <v>160</v>
      </c>
      <c r="B833">
        <v>1967</v>
      </c>
      <c r="C833" t="s">
        <v>46</v>
      </c>
      <c r="D833">
        <v>7.6</v>
      </c>
      <c r="E833" s="4">
        <v>78</v>
      </c>
      <c r="F833" s="8">
        <v>141.84</v>
      </c>
      <c r="G833" s="5">
        <v>205843612</v>
      </c>
      <c r="H833" s="7" t="s">
        <v>72</v>
      </c>
      <c r="I833">
        <v>183055</v>
      </c>
      <c r="J833" t="s">
        <v>1882</v>
      </c>
    </row>
    <row r="834" spans="1:10" x14ac:dyDescent="0.3">
      <c r="A834" t="s">
        <v>1883</v>
      </c>
      <c r="B834">
        <v>2016</v>
      </c>
      <c r="C834" t="s">
        <v>366</v>
      </c>
      <c r="D834">
        <v>5.9</v>
      </c>
      <c r="E834" s="4">
        <v>99</v>
      </c>
      <c r="F834" s="8">
        <v>62.68</v>
      </c>
      <c r="G834" s="5">
        <v>205754447</v>
      </c>
      <c r="H834" s="7" t="s">
        <v>1198</v>
      </c>
      <c r="I834">
        <v>158975</v>
      </c>
      <c r="J834" t="s">
        <v>1884</v>
      </c>
    </row>
    <row r="835" spans="1:10" x14ac:dyDescent="0.3">
      <c r="A835" t="s">
        <v>1885</v>
      </c>
      <c r="B835">
        <v>2006</v>
      </c>
      <c r="C835" t="s">
        <v>745</v>
      </c>
      <c r="D835">
        <v>5.8</v>
      </c>
      <c r="E835" s="4">
        <v>106</v>
      </c>
      <c r="F835" s="8">
        <v>118.7</v>
      </c>
      <c r="G835" s="5">
        <v>205668210</v>
      </c>
      <c r="H835" s="7" t="s">
        <v>130</v>
      </c>
      <c r="I835">
        <v>133142</v>
      </c>
      <c r="J835" t="s">
        <v>1886</v>
      </c>
    </row>
    <row r="836" spans="1:10" x14ac:dyDescent="0.3">
      <c r="A836" t="s">
        <v>1887</v>
      </c>
      <c r="B836">
        <v>2013</v>
      </c>
      <c r="C836" t="s">
        <v>164</v>
      </c>
      <c r="D836">
        <v>6.7</v>
      </c>
      <c r="E836" s="4">
        <v>110</v>
      </c>
      <c r="F836" s="8">
        <v>0.02</v>
      </c>
      <c r="G836" s="5">
        <v>205637183</v>
      </c>
      <c r="H836" s="7" t="s">
        <v>26</v>
      </c>
      <c r="I836">
        <v>12944</v>
      </c>
      <c r="J836" t="s">
        <v>1888</v>
      </c>
    </row>
    <row r="837" spans="1:10" x14ac:dyDescent="0.3">
      <c r="A837" t="s">
        <v>1889</v>
      </c>
      <c r="B837">
        <v>2009</v>
      </c>
      <c r="C837" t="s">
        <v>251</v>
      </c>
      <c r="D837">
        <v>6.4</v>
      </c>
      <c r="E837" s="4">
        <v>96</v>
      </c>
      <c r="F837" s="8">
        <v>88.92</v>
      </c>
      <c r="G837" s="5">
        <v>205599393</v>
      </c>
      <c r="H837" s="7" t="s">
        <v>1198</v>
      </c>
      <c r="I837">
        <v>219572</v>
      </c>
      <c r="J837" t="s">
        <v>1890</v>
      </c>
    </row>
    <row r="838" spans="1:10" x14ac:dyDescent="0.3">
      <c r="A838" t="s">
        <v>1891</v>
      </c>
      <c r="B838">
        <v>1991</v>
      </c>
      <c r="C838" t="s">
        <v>1892</v>
      </c>
      <c r="D838">
        <v>8</v>
      </c>
      <c r="E838" s="4">
        <v>189</v>
      </c>
      <c r="F838" s="8">
        <v>70.41</v>
      </c>
      <c r="G838" s="5">
        <v>205405498</v>
      </c>
      <c r="H838" s="7" t="s">
        <v>297</v>
      </c>
      <c r="I838">
        <v>156390</v>
      </c>
      <c r="J838" t="s">
        <v>1893</v>
      </c>
    </row>
    <row r="839" spans="1:10" x14ac:dyDescent="0.3">
      <c r="A839" t="s">
        <v>1894</v>
      </c>
      <c r="B839">
        <v>2013</v>
      </c>
      <c r="C839" t="s">
        <v>472</v>
      </c>
      <c r="D839">
        <v>6.3</v>
      </c>
      <c r="E839" s="4">
        <v>131</v>
      </c>
      <c r="F839" s="8">
        <v>73.099999999999994</v>
      </c>
      <c r="G839" s="5">
        <v>205366737</v>
      </c>
      <c r="H839" s="7" t="s">
        <v>244</v>
      </c>
      <c r="I839">
        <v>222455</v>
      </c>
      <c r="J839" t="s">
        <v>1895</v>
      </c>
    </row>
    <row r="840" spans="1:10" x14ac:dyDescent="0.3">
      <c r="A840" t="s">
        <v>1896</v>
      </c>
      <c r="B840">
        <v>2020</v>
      </c>
      <c r="C840" t="s">
        <v>164</v>
      </c>
      <c r="D840">
        <v>6</v>
      </c>
      <c r="E840" s="4">
        <v>109</v>
      </c>
      <c r="F840" s="8">
        <v>84.16</v>
      </c>
      <c r="G840" s="5">
        <v>205322941</v>
      </c>
      <c r="H840" s="7" t="s">
        <v>174</v>
      </c>
      <c r="I840">
        <v>236909</v>
      </c>
      <c r="J840" t="s">
        <v>1897</v>
      </c>
    </row>
    <row r="841" spans="1:10" x14ac:dyDescent="0.3">
      <c r="A841" t="s">
        <v>1898</v>
      </c>
      <c r="B841">
        <v>2017</v>
      </c>
      <c r="C841" t="s">
        <v>1814</v>
      </c>
      <c r="D841">
        <v>7.2</v>
      </c>
      <c r="E841" s="4">
        <v>100</v>
      </c>
      <c r="F841" s="8">
        <v>64.510000000000005</v>
      </c>
      <c r="G841" s="5">
        <v>205035819</v>
      </c>
      <c r="H841" s="7" t="s">
        <v>584</v>
      </c>
      <c r="I841">
        <v>72732</v>
      </c>
      <c r="J841" t="s">
        <v>1899</v>
      </c>
    </row>
    <row r="842" spans="1:10" x14ac:dyDescent="0.3">
      <c r="A842" t="s">
        <v>1900</v>
      </c>
      <c r="B842">
        <v>2008</v>
      </c>
      <c r="C842" t="s">
        <v>46</v>
      </c>
      <c r="D842">
        <v>7.6</v>
      </c>
      <c r="E842" s="4">
        <v>101</v>
      </c>
      <c r="F842" s="8">
        <v>15.09</v>
      </c>
      <c r="G842" s="5">
        <v>204826668</v>
      </c>
      <c r="H842" s="7" t="s">
        <v>274</v>
      </c>
      <c r="I842">
        <v>143771</v>
      </c>
      <c r="J842" t="s">
        <v>1901</v>
      </c>
    </row>
    <row r="843" spans="1:10" x14ac:dyDescent="0.3">
      <c r="A843" t="s">
        <v>1902</v>
      </c>
      <c r="B843">
        <v>2005</v>
      </c>
      <c r="C843" t="s">
        <v>935</v>
      </c>
      <c r="D843">
        <v>6.1</v>
      </c>
      <c r="E843" s="4">
        <v>90</v>
      </c>
      <c r="F843" s="8">
        <v>110.33</v>
      </c>
      <c r="G843" s="5">
        <v>204681899</v>
      </c>
      <c r="H843" s="7" t="s">
        <v>438</v>
      </c>
      <c r="I843">
        <v>146198</v>
      </c>
      <c r="J843" t="s">
        <v>1903</v>
      </c>
    </row>
    <row r="844" spans="1:10" x14ac:dyDescent="0.3">
      <c r="A844" t="s">
        <v>1904</v>
      </c>
      <c r="B844">
        <v>2010</v>
      </c>
      <c r="C844" t="s">
        <v>1663</v>
      </c>
      <c r="D844">
        <v>5.8</v>
      </c>
      <c r="E844" s="4">
        <v>133</v>
      </c>
      <c r="F844" s="8">
        <v>80.569999999999993</v>
      </c>
      <c r="G844" s="5">
        <v>204594016</v>
      </c>
      <c r="H844" s="7" t="s">
        <v>169</v>
      </c>
      <c r="I844">
        <v>97766</v>
      </c>
      <c r="J844" t="s">
        <v>1905</v>
      </c>
    </row>
    <row r="845" spans="1:10" x14ac:dyDescent="0.3">
      <c r="A845" t="s">
        <v>1906</v>
      </c>
      <c r="B845">
        <v>2021</v>
      </c>
      <c r="C845" t="s">
        <v>832</v>
      </c>
      <c r="D845">
        <v>7.1</v>
      </c>
      <c r="E845" s="4">
        <v>124</v>
      </c>
      <c r="F845" s="8">
        <v>129.36000000000001</v>
      </c>
      <c r="G845" s="5">
        <v>204334455</v>
      </c>
      <c r="H845" s="7" t="s">
        <v>130</v>
      </c>
      <c r="I845">
        <v>177688</v>
      </c>
      <c r="J845" t="s">
        <v>1907</v>
      </c>
    </row>
    <row r="846" spans="1:10" x14ac:dyDescent="0.3">
      <c r="A846" t="s">
        <v>1908</v>
      </c>
      <c r="B846">
        <v>2008</v>
      </c>
      <c r="C846" t="s">
        <v>1603</v>
      </c>
      <c r="D846">
        <v>5.6</v>
      </c>
      <c r="E846" s="4">
        <v>113</v>
      </c>
      <c r="F846" s="8">
        <v>100.02</v>
      </c>
      <c r="G846" s="5">
        <v>204313400</v>
      </c>
      <c r="H846" s="7" t="s">
        <v>333</v>
      </c>
      <c r="I846">
        <v>202753</v>
      </c>
      <c r="J846" t="s">
        <v>1909</v>
      </c>
    </row>
    <row r="847" spans="1:10" x14ac:dyDescent="0.3">
      <c r="A847" t="s">
        <v>1910</v>
      </c>
      <c r="B847">
        <v>2019</v>
      </c>
      <c r="C847" t="s">
        <v>404</v>
      </c>
      <c r="D847">
        <v>5.8</v>
      </c>
      <c r="E847" s="4">
        <v>86</v>
      </c>
      <c r="F847" s="8">
        <v>100.04</v>
      </c>
      <c r="G847" s="5">
        <v>203785209</v>
      </c>
      <c r="H847" s="7" t="s">
        <v>301</v>
      </c>
      <c r="I847">
        <v>39322</v>
      </c>
      <c r="J847" t="s">
        <v>1911</v>
      </c>
    </row>
    <row r="848" spans="1:10" x14ac:dyDescent="0.3">
      <c r="A848" t="s">
        <v>1912</v>
      </c>
      <c r="B848">
        <v>2007</v>
      </c>
      <c r="C848" t="s">
        <v>1913</v>
      </c>
      <c r="D848">
        <v>6.7</v>
      </c>
      <c r="E848" s="4">
        <v>117</v>
      </c>
      <c r="F848" s="8">
        <v>118.87</v>
      </c>
      <c r="G848" s="5">
        <v>203627753</v>
      </c>
      <c r="H848" s="7" t="s">
        <v>101</v>
      </c>
      <c r="I848">
        <v>130999</v>
      </c>
      <c r="J848" t="s">
        <v>1914</v>
      </c>
    </row>
    <row r="849" spans="1:10" x14ac:dyDescent="0.3">
      <c r="A849" t="s">
        <v>1915</v>
      </c>
      <c r="B849">
        <v>2004</v>
      </c>
      <c r="C849" t="s">
        <v>14</v>
      </c>
      <c r="D849">
        <v>6.3</v>
      </c>
      <c r="E849" s="4">
        <v>126</v>
      </c>
      <c r="F849" s="8">
        <v>51.88</v>
      </c>
      <c r="G849" s="5">
        <v>203567857</v>
      </c>
      <c r="H849" s="7" t="s">
        <v>301</v>
      </c>
      <c r="I849">
        <v>168657</v>
      </c>
      <c r="J849" t="s">
        <v>1916</v>
      </c>
    </row>
    <row r="850" spans="1:10" x14ac:dyDescent="0.3">
      <c r="A850" t="s">
        <v>1917</v>
      </c>
      <c r="B850">
        <v>2010</v>
      </c>
      <c r="C850" t="s">
        <v>46</v>
      </c>
      <c r="D850">
        <v>4.5999999999999996</v>
      </c>
      <c r="E850" s="4">
        <v>81</v>
      </c>
      <c r="F850" s="8">
        <v>100.25</v>
      </c>
      <c r="G850" s="5">
        <v>203509374</v>
      </c>
      <c r="H850" s="7" t="s">
        <v>233</v>
      </c>
      <c r="I850">
        <v>22175</v>
      </c>
      <c r="J850" t="s">
        <v>1918</v>
      </c>
    </row>
    <row r="851" spans="1:10" x14ac:dyDescent="0.3">
      <c r="A851" t="s">
        <v>1919</v>
      </c>
      <c r="B851">
        <v>2015</v>
      </c>
      <c r="C851" t="s">
        <v>1920</v>
      </c>
      <c r="D851">
        <v>7.1</v>
      </c>
      <c r="E851" s="4">
        <v>121</v>
      </c>
      <c r="F851" s="8">
        <v>43.48</v>
      </c>
      <c r="G851" s="5">
        <v>203427584</v>
      </c>
      <c r="H851" s="7" t="s">
        <v>47</v>
      </c>
      <c r="I851">
        <v>217969</v>
      </c>
      <c r="J851" t="s">
        <v>1921</v>
      </c>
    </row>
    <row r="852" spans="1:10" x14ac:dyDescent="0.3">
      <c r="A852" t="s">
        <v>1922</v>
      </c>
      <c r="B852">
        <v>2001</v>
      </c>
      <c r="C852" t="s">
        <v>1923</v>
      </c>
      <c r="D852">
        <v>6.9</v>
      </c>
      <c r="E852" s="4">
        <v>136</v>
      </c>
      <c r="F852" s="8">
        <v>100.61</v>
      </c>
      <c r="G852" s="5">
        <v>203388341</v>
      </c>
      <c r="H852" s="7" t="s">
        <v>130</v>
      </c>
      <c r="I852">
        <v>267296</v>
      </c>
      <c r="J852" t="s">
        <v>1924</v>
      </c>
    </row>
    <row r="853" spans="1:10" x14ac:dyDescent="0.3">
      <c r="A853" t="s">
        <v>1925</v>
      </c>
      <c r="B853">
        <v>2016</v>
      </c>
      <c r="C853" t="s">
        <v>779</v>
      </c>
      <c r="D853">
        <v>7.9</v>
      </c>
      <c r="E853" s="4">
        <v>116</v>
      </c>
      <c r="F853" s="8">
        <v>100.55</v>
      </c>
      <c r="G853" s="5">
        <v>203388186</v>
      </c>
      <c r="H853" s="7" t="s">
        <v>101</v>
      </c>
      <c r="I853">
        <v>687333</v>
      </c>
      <c r="J853" t="s">
        <v>1926</v>
      </c>
    </row>
    <row r="854" spans="1:10" x14ac:dyDescent="0.3">
      <c r="A854" t="s">
        <v>1927</v>
      </c>
      <c r="B854">
        <v>2014</v>
      </c>
      <c r="C854" t="s">
        <v>366</v>
      </c>
      <c r="D854">
        <v>6.4</v>
      </c>
      <c r="E854" s="4">
        <v>132</v>
      </c>
      <c r="F854" s="8">
        <v>43.58</v>
      </c>
      <c r="G854" s="5">
        <v>203277636</v>
      </c>
      <c r="H854" s="7" t="s">
        <v>267</v>
      </c>
      <c r="I854">
        <v>171494</v>
      </c>
      <c r="J854" t="s">
        <v>1928</v>
      </c>
    </row>
    <row r="855" spans="1:10" x14ac:dyDescent="0.3">
      <c r="A855" t="s">
        <v>1929</v>
      </c>
      <c r="B855">
        <v>2004</v>
      </c>
      <c r="C855" t="s">
        <v>46</v>
      </c>
      <c r="D855">
        <v>5</v>
      </c>
      <c r="E855" s="4">
        <v>80</v>
      </c>
      <c r="F855" s="8">
        <v>75.37</v>
      </c>
      <c r="G855" s="5">
        <v>203172417</v>
      </c>
      <c r="H855" s="7" t="s">
        <v>446</v>
      </c>
      <c r="I855">
        <v>87145</v>
      </c>
      <c r="J855" t="s">
        <v>1930</v>
      </c>
    </row>
    <row r="856" spans="1:10" x14ac:dyDescent="0.3">
      <c r="A856" t="s">
        <v>1931</v>
      </c>
      <c r="B856">
        <v>1998</v>
      </c>
      <c r="C856" t="s">
        <v>728</v>
      </c>
      <c r="D856">
        <v>6.8</v>
      </c>
      <c r="E856" s="4">
        <v>115</v>
      </c>
      <c r="F856" s="8">
        <v>135.03</v>
      </c>
      <c r="G856" s="5">
        <v>202292902</v>
      </c>
      <c r="H856" s="7" t="s">
        <v>1932</v>
      </c>
      <c r="I856">
        <v>114075</v>
      </c>
      <c r="J856" t="s">
        <v>1933</v>
      </c>
    </row>
    <row r="857" spans="1:10" x14ac:dyDescent="0.3">
      <c r="A857" t="s">
        <v>596</v>
      </c>
      <c r="B857">
        <v>1990</v>
      </c>
      <c r="C857" t="s">
        <v>164</v>
      </c>
      <c r="D857">
        <v>6.7</v>
      </c>
      <c r="E857" s="4">
        <v>93</v>
      </c>
      <c r="F857" s="8">
        <v>135.27000000000001</v>
      </c>
      <c r="G857" s="5">
        <v>202084756</v>
      </c>
      <c r="H857" s="7" t="s">
        <v>67</v>
      </c>
      <c r="I857">
        <v>94675</v>
      </c>
      <c r="J857" t="s">
        <v>1934</v>
      </c>
    </row>
    <row r="858" spans="1:10" x14ac:dyDescent="0.3">
      <c r="A858" t="s">
        <v>1935</v>
      </c>
      <c r="B858">
        <v>1990</v>
      </c>
      <c r="C858" t="s">
        <v>591</v>
      </c>
      <c r="D858">
        <v>6.2</v>
      </c>
      <c r="E858" s="4">
        <v>111</v>
      </c>
      <c r="F858" s="8">
        <v>91.46</v>
      </c>
      <c r="G858" s="5">
        <v>201957688</v>
      </c>
      <c r="H858" s="7" t="s">
        <v>216</v>
      </c>
      <c r="I858">
        <v>150256</v>
      </c>
      <c r="J858" t="s">
        <v>1936</v>
      </c>
    </row>
    <row r="859" spans="1:10" x14ac:dyDescent="0.3">
      <c r="A859" t="s">
        <v>1937</v>
      </c>
      <c r="B859">
        <v>2015</v>
      </c>
      <c r="C859" t="s">
        <v>723</v>
      </c>
      <c r="D859">
        <v>7.8</v>
      </c>
      <c r="E859" s="4">
        <v>147</v>
      </c>
      <c r="F859" s="8">
        <v>161.19999999999999</v>
      </c>
      <c r="G859" s="5">
        <v>201634991</v>
      </c>
      <c r="H859" s="7" t="s">
        <v>297</v>
      </c>
      <c r="I859">
        <v>201932</v>
      </c>
      <c r="J859" t="s">
        <v>1938</v>
      </c>
    </row>
    <row r="860" spans="1:10" x14ac:dyDescent="0.3">
      <c r="A860" t="s">
        <v>1939</v>
      </c>
      <c r="B860">
        <v>2012</v>
      </c>
      <c r="C860" t="s">
        <v>591</v>
      </c>
      <c r="D860">
        <v>7.2</v>
      </c>
      <c r="E860" s="4">
        <v>109</v>
      </c>
      <c r="F860" s="8">
        <v>138.44999999999999</v>
      </c>
      <c r="G860" s="5">
        <v>201585328</v>
      </c>
      <c r="H860" s="7" t="s">
        <v>39</v>
      </c>
      <c r="I860">
        <v>556062</v>
      </c>
      <c r="J860" t="s">
        <v>1940</v>
      </c>
    </row>
    <row r="861" spans="1:10" x14ac:dyDescent="0.3">
      <c r="A861" t="s">
        <v>1941</v>
      </c>
      <c r="B861">
        <v>2008</v>
      </c>
      <c r="C861" t="s">
        <v>1892</v>
      </c>
      <c r="D861">
        <v>7.1</v>
      </c>
      <c r="E861" s="4">
        <v>121</v>
      </c>
      <c r="F861" s="8">
        <v>83.08</v>
      </c>
      <c r="G861" s="5">
        <v>201545517</v>
      </c>
      <c r="H861" s="7" t="s">
        <v>78</v>
      </c>
      <c r="I861">
        <v>245027</v>
      </c>
      <c r="J861" t="s">
        <v>1942</v>
      </c>
    </row>
    <row r="862" spans="1:10" x14ac:dyDescent="0.3">
      <c r="A862" t="s">
        <v>1943</v>
      </c>
      <c r="B862">
        <v>2006</v>
      </c>
      <c r="C862" t="s">
        <v>46</v>
      </c>
      <c r="D862">
        <v>6.1</v>
      </c>
      <c r="E862" s="4">
        <v>86</v>
      </c>
      <c r="F862" s="8">
        <v>85.11</v>
      </c>
      <c r="G862" s="5">
        <v>200811689</v>
      </c>
      <c r="H862" s="7" t="s">
        <v>133</v>
      </c>
      <c r="I862">
        <v>96896</v>
      </c>
      <c r="J862" t="s">
        <v>1944</v>
      </c>
    </row>
    <row r="863" spans="1:10" x14ac:dyDescent="0.3">
      <c r="A863" t="s">
        <v>1945</v>
      </c>
      <c r="B863">
        <v>2001</v>
      </c>
      <c r="C863" t="s">
        <v>164</v>
      </c>
      <c r="D863">
        <v>5.0999999999999996</v>
      </c>
      <c r="E863" s="4">
        <v>87</v>
      </c>
      <c r="F863" s="8">
        <v>93.39</v>
      </c>
      <c r="G863" s="5">
        <v>200687492</v>
      </c>
      <c r="H863" s="7" t="s">
        <v>438</v>
      </c>
      <c r="I863">
        <v>59863</v>
      </c>
      <c r="J863" t="s">
        <v>1946</v>
      </c>
    </row>
    <row r="864" spans="1:10" x14ac:dyDescent="0.3">
      <c r="A864" t="s">
        <v>1947</v>
      </c>
      <c r="B864">
        <v>1990</v>
      </c>
      <c r="C864" t="s">
        <v>100</v>
      </c>
      <c r="D864">
        <v>7.5</v>
      </c>
      <c r="E864" s="4">
        <v>135</v>
      </c>
      <c r="F864" s="8">
        <v>122.01</v>
      </c>
      <c r="G864" s="5">
        <v>200512643</v>
      </c>
      <c r="H864" s="7" t="s">
        <v>148</v>
      </c>
      <c r="I864">
        <v>200285</v>
      </c>
      <c r="J864" t="s">
        <v>1948</v>
      </c>
    </row>
    <row r="865" spans="1:10" x14ac:dyDescent="0.3">
      <c r="A865" t="s">
        <v>1949</v>
      </c>
      <c r="B865">
        <v>2013</v>
      </c>
      <c r="C865" t="s">
        <v>60</v>
      </c>
      <c r="D865">
        <v>5.7</v>
      </c>
      <c r="E865" s="4">
        <v>106</v>
      </c>
      <c r="F865" s="8">
        <v>68.56</v>
      </c>
      <c r="G865" s="5">
        <v>199850315</v>
      </c>
      <c r="H865" s="7" t="s">
        <v>267</v>
      </c>
      <c r="I865">
        <v>118717</v>
      </c>
      <c r="J865" t="s">
        <v>1950</v>
      </c>
    </row>
    <row r="866" spans="1:10" x14ac:dyDescent="0.3">
      <c r="A866" t="s">
        <v>1951</v>
      </c>
      <c r="B866">
        <v>2002</v>
      </c>
      <c r="C866" t="s">
        <v>251</v>
      </c>
      <c r="D866">
        <v>6.1</v>
      </c>
      <c r="E866" s="4">
        <v>101</v>
      </c>
      <c r="F866" s="8">
        <v>93.35</v>
      </c>
      <c r="G866" s="5">
        <v>199043471</v>
      </c>
      <c r="H866" s="7" t="s">
        <v>97</v>
      </c>
      <c r="I866">
        <v>119039</v>
      </c>
      <c r="J866" t="s">
        <v>1952</v>
      </c>
    </row>
    <row r="867" spans="1:10" x14ac:dyDescent="0.3">
      <c r="A867" t="s">
        <v>1953</v>
      </c>
      <c r="B867">
        <v>2010</v>
      </c>
      <c r="C867" t="s">
        <v>591</v>
      </c>
      <c r="D867">
        <v>7</v>
      </c>
      <c r="E867" s="4">
        <v>111</v>
      </c>
      <c r="F867" s="8">
        <v>90.38</v>
      </c>
      <c r="G867" s="5">
        <v>199006387</v>
      </c>
      <c r="H867" s="7" t="s">
        <v>174</v>
      </c>
      <c r="I867">
        <v>309159</v>
      </c>
      <c r="J867" t="s">
        <v>1954</v>
      </c>
    </row>
    <row r="868" spans="1:10" x14ac:dyDescent="0.3">
      <c r="A868" t="s">
        <v>1955</v>
      </c>
      <c r="B868">
        <v>2020</v>
      </c>
      <c r="C868" t="s">
        <v>42</v>
      </c>
      <c r="D868">
        <v>6.6</v>
      </c>
      <c r="E868" s="4">
        <v>120</v>
      </c>
      <c r="F868" s="8" t="s">
        <v>51</v>
      </c>
      <c r="G868" s="5">
        <v>198921659</v>
      </c>
      <c r="H868" s="7" t="s">
        <v>51</v>
      </c>
      <c r="I868">
        <v>2404</v>
      </c>
      <c r="J868" t="s">
        <v>1956</v>
      </c>
    </row>
    <row r="869" spans="1:10" x14ac:dyDescent="0.3">
      <c r="A869" t="s">
        <v>1957</v>
      </c>
      <c r="B869">
        <v>1998</v>
      </c>
      <c r="C869" t="s">
        <v>565</v>
      </c>
      <c r="D869">
        <v>6.7</v>
      </c>
      <c r="E869" s="4">
        <v>114</v>
      </c>
      <c r="F869" s="8">
        <v>78.69</v>
      </c>
      <c r="G869" s="5">
        <v>198685114</v>
      </c>
      <c r="H869" s="7" t="s">
        <v>333</v>
      </c>
      <c r="I869">
        <v>121219</v>
      </c>
      <c r="J869" t="s">
        <v>1958</v>
      </c>
    </row>
    <row r="870" spans="1:10" x14ac:dyDescent="0.3">
      <c r="A870" t="s">
        <v>1959</v>
      </c>
      <c r="B870">
        <v>2005</v>
      </c>
      <c r="C870" t="s">
        <v>1960</v>
      </c>
      <c r="D870">
        <v>5.6</v>
      </c>
      <c r="E870" s="4">
        <v>95</v>
      </c>
      <c r="F870" s="8">
        <v>113.09</v>
      </c>
      <c r="G870" s="5">
        <v>198636868</v>
      </c>
      <c r="H870" s="7" t="s">
        <v>483</v>
      </c>
      <c r="I870">
        <v>95001</v>
      </c>
      <c r="J870" t="s">
        <v>1961</v>
      </c>
    </row>
    <row r="871" spans="1:10" x14ac:dyDescent="0.3">
      <c r="A871" t="s">
        <v>1962</v>
      </c>
      <c r="B871">
        <v>2004</v>
      </c>
      <c r="C871" t="s">
        <v>745</v>
      </c>
      <c r="D871">
        <v>6.8</v>
      </c>
      <c r="E871" s="4">
        <v>99</v>
      </c>
      <c r="F871" s="8">
        <v>120.91</v>
      </c>
      <c r="G871" s="5">
        <v>198520934</v>
      </c>
      <c r="H871" s="7" t="s">
        <v>475</v>
      </c>
      <c r="I871">
        <v>355191</v>
      </c>
      <c r="J871" t="s">
        <v>1963</v>
      </c>
    </row>
    <row r="872" spans="1:10" x14ac:dyDescent="0.3">
      <c r="A872" t="s">
        <v>1410</v>
      </c>
      <c r="B872">
        <v>2012</v>
      </c>
      <c r="C872" t="s">
        <v>22</v>
      </c>
      <c r="D872">
        <v>6.2</v>
      </c>
      <c r="E872" s="4">
        <v>118</v>
      </c>
      <c r="F872" s="8">
        <v>58.88</v>
      </c>
      <c r="G872" s="5">
        <v>198467168</v>
      </c>
      <c r="H872" s="7" t="s">
        <v>584</v>
      </c>
      <c r="I872">
        <v>254967</v>
      </c>
      <c r="J872" t="s">
        <v>1964</v>
      </c>
    </row>
    <row r="873" spans="1:10" x14ac:dyDescent="0.3">
      <c r="A873" t="s">
        <v>1965</v>
      </c>
      <c r="B873">
        <v>2018</v>
      </c>
      <c r="C873" t="s">
        <v>666</v>
      </c>
      <c r="D873">
        <v>6.2</v>
      </c>
      <c r="E873" s="4">
        <v>134</v>
      </c>
      <c r="F873" s="8">
        <v>0.67</v>
      </c>
      <c r="G873" s="5">
        <v>198326350</v>
      </c>
      <c r="H873" s="7" t="s">
        <v>216</v>
      </c>
      <c r="I873">
        <v>1751</v>
      </c>
      <c r="J873" t="s">
        <v>1966</v>
      </c>
    </row>
    <row r="874" spans="1:10" x14ac:dyDescent="0.3">
      <c r="A874" t="s">
        <v>1967</v>
      </c>
      <c r="B874">
        <v>2012</v>
      </c>
      <c r="C874" t="s">
        <v>968</v>
      </c>
      <c r="D874">
        <v>7.5</v>
      </c>
      <c r="E874" s="4">
        <v>114</v>
      </c>
      <c r="F874" s="8">
        <v>19.02</v>
      </c>
      <c r="G874" s="5">
        <v>198087212</v>
      </c>
      <c r="H874" s="7" t="s">
        <v>208</v>
      </c>
      <c r="I874">
        <v>223973</v>
      </c>
      <c r="J874" t="s">
        <v>1968</v>
      </c>
    </row>
    <row r="875" spans="1:10" x14ac:dyDescent="0.3">
      <c r="A875" t="s">
        <v>1969</v>
      </c>
      <c r="B875">
        <v>2012</v>
      </c>
      <c r="C875" t="s">
        <v>1814</v>
      </c>
      <c r="D875">
        <v>6.2</v>
      </c>
      <c r="E875" s="4">
        <v>105</v>
      </c>
      <c r="F875" s="8">
        <v>0.06</v>
      </c>
      <c r="G875" s="5">
        <v>197757387</v>
      </c>
      <c r="H875" s="7" t="s">
        <v>36</v>
      </c>
      <c r="I875">
        <v>3533</v>
      </c>
      <c r="J875" t="s">
        <v>1970</v>
      </c>
    </row>
    <row r="876" spans="1:10" x14ac:dyDescent="0.3">
      <c r="A876" t="s">
        <v>1971</v>
      </c>
      <c r="B876">
        <v>2018</v>
      </c>
      <c r="C876" t="s">
        <v>1814</v>
      </c>
      <c r="D876">
        <v>7.2</v>
      </c>
      <c r="E876" s="4">
        <v>104</v>
      </c>
      <c r="F876" s="8">
        <v>99.22</v>
      </c>
      <c r="G876" s="5">
        <v>197744377</v>
      </c>
      <c r="H876" s="7" t="s">
        <v>174</v>
      </c>
      <c r="I876">
        <v>78143</v>
      </c>
      <c r="J876" t="s">
        <v>1972</v>
      </c>
    </row>
    <row r="877" spans="1:10" x14ac:dyDescent="0.3">
      <c r="A877" t="s">
        <v>1973</v>
      </c>
      <c r="B877">
        <v>2013</v>
      </c>
      <c r="C877" t="s">
        <v>10</v>
      </c>
      <c r="D877">
        <v>6.3</v>
      </c>
      <c r="E877" s="4">
        <v>114</v>
      </c>
      <c r="F877" s="8">
        <v>65.19</v>
      </c>
      <c r="G877" s="5">
        <v>197687603</v>
      </c>
      <c r="H877" s="7" t="s">
        <v>67</v>
      </c>
      <c r="I877">
        <v>139422</v>
      </c>
      <c r="J877" t="s">
        <v>1974</v>
      </c>
    </row>
    <row r="878" spans="1:10" x14ac:dyDescent="0.3">
      <c r="A878" t="s">
        <v>1975</v>
      </c>
      <c r="B878">
        <v>2017</v>
      </c>
      <c r="C878" t="s">
        <v>46</v>
      </c>
      <c r="D878">
        <v>5.9</v>
      </c>
      <c r="E878" s="4">
        <v>90</v>
      </c>
      <c r="F878" s="8">
        <v>45.02</v>
      </c>
      <c r="G878" s="5">
        <v>197183546</v>
      </c>
      <c r="H878" s="7" t="s">
        <v>319</v>
      </c>
      <c r="I878">
        <v>21802</v>
      </c>
      <c r="J878" t="s">
        <v>1976</v>
      </c>
    </row>
    <row r="879" spans="1:10" x14ac:dyDescent="0.3">
      <c r="A879" t="s">
        <v>1977</v>
      </c>
      <c r="B879">
        <v>2021</v>
      </c>
      <c r="C879" t="s">
        <v>437</v>
      </c>
      <c r="D879">
        <v>4.7</v>
      </c>
      <c r="E879" s="4">
        <v>129</v>
      </c>
      <c r="F879" s="8" t="s">
        <v>51</v>
      </c>
      <c r="G879" s="5">
        <v>197143218</v>
      </c>
      <c r="H879" s="7" t="s">
        <v>51</v>
      </c>
      <c r="I879">
        <v>471</v>
      </c>
      <c r="J879" t="s">
        <v>1978</v>
      </c>
    </row>
    <row r="880" spans="1:10" x14ac:dyDescent="0.3">
      <c r="A880" t="s">
        <v>1979</v>
      </c>
      <c r="B880">
        <v>2003</v>
      </c>
      <c r="C880" t="s">
        <v>164</v>
      </c>
      <c r="D880">
        <v>4.3</v>
      </c>
      <c r="E880" s="4">
        <v>84</v>
      </c>
      <c r="F880" s="8">
        <v>111.76</v>
      </c>
      <c r="G880" s="5">
        <v>197101678</v>
      </c>
      <c r="H880" s="7" t="s">
        <v>314</v>
      </c>
      <c r="I880">
        <v>60852</v>
      </c>
      <c r="J880" t="s">
        <v>1980</v>
      </c>
    </row>
    <row r="881" spans="1:10" x14ac:dyDescent="0.3">
      <c r="A881" t="s">
        <v>1981</v>
      </c>
      <c r="B881">
        <v>2002</v>
      </c>
      <c r="C881" t="s">
        <v>111</v>
      </c>
      <c r="D881">
        <v>6.8</v>
      </c>
      <c r="E881" s="4">
        <v>112</v>
      </c>
      <c r="F881" s="8">
        <v>96.4</v>
      </c>
      <c r="G881" s="5">
        <v>197079546</v>
      </c>
      <c r="H881" s="7" t="s">
        <v>72</v>
      </c>
      <c r="I881">
        <v>280108</v>
      </c>
      <c r="J881" t="s">
        <v>1982</v>
      </c>
    </row>
    <row r="882" spans="1:10" x14ac:dyDescent="0.3">
      <c r="A882" t="s">
        <v>1983</v>
      </c>
      <c r="B882">
        <v>2022</v>
      </c>
      <c r="C882" t="s">
        <v>861</v>
      </c>
      <c r="D882">
        <v>7.4</v>
      </c>
      <c r="E882" s="4">
        <v>127</v>
      </c>
      <c r="F882" s="8" t="s">
        <v>51</v>
      </c>
      <c r="G882" s="5">
        <v>196833000</v>
      </c>
      <c r="H882" s="7" t="s">
        <v>133</v>
      </c>
      <c r="I882">
        <v>136778</v>
      </c>
      <c r="J882" t="s">
        <v>1984</v>
      </c>
    </row>
    <row r="883" spans="1:10" x14ac:dyDescent="0.3">
      <c r="A883" t="s">
        <v>1985</v>
      </c>
      <c r="B883">
        <v>2014</v>
      </c>
      <c r="C883" t="s">
        <v>251</v>
      </c>
      <c r="D883">
        <v>6</v>
      </c>
      <c r="E883" s="4">
        <v>109</v>
      </c>
      <c r="F883" s="8">
        <v>83.91</v>
      </c>
      <c r="G883" s="5">
        <v>196710396</v>
      </c>
      <c r="H883" s="7" t="s">
        <v>267</v>
      </c>
      <c r="I883">
        <v>141573</v>
      </c>
      <c r="J883" t="s">
        <v>1986</v>
      </c>
    </row>
    <row r="884" spans="1:10" x14ac:dyDescent="0.3">
      <c r="A884" t="s">
        <v>1987</v>
      </c>
      <c r="B884">
        <v>1994</v>
      </c>
      <c r="C884" t="s">
        <v>22</v>
      </c>
      <c r="D884">
        <v>7</v>
      </c>
      <c r="E884" s="4">
        <v>116</v>
      </c>
      <c r="F884" s="8">
        <v>71.569999999999993</v>
      </c>
      <c r="G884" s="5">
        <v>196567262</v>
      </c>
      <c r="H884" s="7" t="s">
        <v>97</v>
      </c>
      <c r="I884">
        <v>191090</v>
      </c>
      <c r="J884" t="s">
        <v>1988</v>
      </c>
    </row>
    <row r="885" spans="1:10" x14ac:dyDescent="0.3">
      <c r="A885" t="s">
        <v>1989</v>
      </c>
      <c r="B885">
        <v>2007</v>
      </c>
      <c r="C885" t="s">
        <v>75</v>
      </c>
      <c r="D885">
        <v>6.3</v>
      </c>
      <c r="E885" s="4">
        <v>115</v>
      </c>
      <c r="F885" s="8">
        <v>82.16</v>
      </c>
      <c r="G885" s="5">
        <v>196393745</v>
      </c>
      <c r="H885" s="7" t="s">
        <v>32</v>
      </c>
      <c r="I885">
        <v>168626</v>
      </c>
      <c r="J885" t="s">
        <v>1990</v>
      </c>
    </row>
    <row r="886" spans="1:10" x14ac:dyDescent="0.3">
      <c r="A886" t="s">
        <v>1991</v>
      </c>
      <c r="B886">
        <v>2012</v>
      </c>
      <c r="C886" t="s">
        <v>18</v>
      </c>
      <c r="D886">
        <v>6.8</v>
      </c>
      <c r="E886" s="4">
        <v>104</v>
      </c>
      <c r="F886" s="8">
        <v>125.01</v>
      </c>
      <c r="G886" s="5">
        <v>196114570</v>
      </c>
      <c r="H886" s="7" t="s">
        <v>584</v>
      </c>
      <c r="I886">
        <v>194851</v>
      </c>
      <c r="J886" t="s">
        <v>1992</v>
      </c>
    </row>
    <row r="887" spans="1:10" x14ac:dyDescent="0.3">
      <c r="A887" t="s">
        <v>1993</v>
      </c>
      <c r="B887">
        <v>2003</v>
      </c>
      <c r="C887" t="s">
        <v>461</v>
      </c>
      <c r="D887">
        <v>6.2</v>
      </c>
      <c r="E887" s="4">
        <v>106</v>
      </c>
      <c r="F887" s="8">
        <v>135.65</v>
      </c>
      <c r="G887" s="5">
        <v>195745823</v>
      </c>
      <c r="H887" s="7" t="s">
        <v>244</v>
      </c>
      <c r="I887">
        <v>216400</v>
      </c>
      <c r="J887" t="s">
        <v>1994</v>
      </c>
    </row>
    <row r="888" spans="1:10" x14ac:dyDescent="0.3">
      <c r="A888" t="s">
        <v>1995</v>
      </c>
      <c r="B888">
        <v>2008</v>
      </c>
      <c r="C888" t="s">
        <v>1996</v>
      </c>
      <c r="D888">
        <v>7</v>
      </c>
      <c r="E888" s="4">
        <v>107</v>
      </c>
      <c r="F888" s="8">
        <v>110.52</v>
      </c>
      <c r="G888" s="5">
        <v>195702963</v>
      </c>
      <c r="H888" s="7" t="s">
        <v>29</v>
      </c>
      <c r="I888">
        <v>414914</v>
      </c>
      <c r="J888" t="s">
        <v>1997</v>
      </c>
    </row>
    <row r="889" spans="1:10" x14ac:dyDescent="0.3">
      <c r="A889" t="s">
        <v>1998</v>
      </c>
      <c r="B889">
        <v>2017</v>
      </c>
      <c r="C889" t="s">
        <v>565</v>
      </c>
      <c r="D889">
        <v>7.3</v>
      </c>
      <c r="E889" s="4">
        <v>123</v>
      </c>
      <c r="F889" s="8">
        <v>63.86</v>
      </c>
      <c r="G889" s="5">
        <v>195333312</v>
      </c>
      <c r="H889" s="7" t="s">
        <v>177</v>
      </c>
      <c r="I889">
        <v>417542</v>
      </c>
      <c r="J889" t="s">
        <v>1999</v>
      </c>
    </row>
    <row r="890" spans="1:10" x14ac:dyDescent="0.3">
      <c r="A890" t="s">
        <v>2000</v>
      </c>
      <c r="B890">
        <v>2019</v>
      </c>
      <c r="C890" t="s">
        <v>705</v>
      </c>
      <c r="D890">
        <v>7.3</v>
      </c>
      <c r="E890" s="4">
        <v>121</v>
      </c>
      <c r="F890" s="8">
        <v>96.37</v>
      </c>
      <c r="G890" s="5">
        <v>195320400</v>
      </c>
      <c r="H890" s="7" t="s">
        <v>39</v>
      </c>
      <c r="I890">
        <v>174642</v>
      </c>
      <c r="J890" t="s">
        <v>2001</v>
      </c>
    </row>
    <row r="891" spans="1:10" x14ac:dyDescent="0.3">
      <c r="A891" t="s">
        <v>2002</v>
      </c>
      <c r="B891">
        <v>1993</v>
      </c>
      <c r="C891" t="s">
        <v>982</v>
      </c>
      <c r="D891">
        <v>6.6</v>
      </c>
      <c r="E891" s="4">
        <v>141</v>
      </c>
      <c r="F891" s="8">
        <v>100.77</v>
      </c>
      <c r="G891" s="5">
        <v>195268056</v>
      </c>
      <c r="H891" s="7" t="s">
        <v>169</v>
      </c>
      <c r="I891">
        <v>88065</v>
      </c>
      <c r="J891" t="s">
        <v>2003</v>
      </c>
    </row>
    <row r="892" spans="1:10" x14ac:dyDescent="0.3">
      <c r="A892" t="s">
        <v>2004</v>
      </c>
      <c r="B892">
        <v>2016</v>
      </c>
      <c r="C892" t="s">
        <v>60</v>
      </c>
      <c r="D892">
        <v>6.3</v>
      </c>
      <c r="E892" s="4">
        <v>117</v>
      </c>
      <c r="F892" s="8">
        <v>55.48</v>
      </c>
      <c r="G892" s="5">
        <v>195243411</v>
      </c>
      <c r="H892" s="7" t="s">
        <v>54</v>
      </c>
      <c r="I892">
        <v>86377</v>
      </c>
      <c r="J892" t="s">
        <v>2005</v>
      </c>
    </row>
    <row r="893" spans="1:10" x14ac:dyDescent="0.3">
      <c r="A893" t="s">
        <v>2006</v>
      </c>
      <c r="B893">
        <v>2015</v>
      </c>
      <c r="C893" t="s">
        <v>666</v>
      </c>
      <c r="D893">
        <v>7.1</v>
      </c>
      <c r="E893" s="4">
        <v>121</v>
      </c>
      <c r="F893" s="8">
        <v>75.760000000000005</v>
      </c>
      <c r="G893" s="5">
        <v>194564672</v>
      </c>
      <c r="H893" s="7" t="s">
        <v>67</v>
      </c>
      <c r="I893">
        <v>251894</v>
      </c>
      <c r="J893" t="s">
        <v>2007</v>
      </c>
    </row>
    <row r="894" spans="1:10" x14ac:dyDescent="0.3">
      <c r="A894" t="s">
        <v>2008</v>
      </c>
      <c r="B894">
        <v>2005</v>
      </c>
      <c r="C894" t="s">
        <v>46</v>
      </c>
      <c r="D894">
        <v>7.5</v>
      </c>
      <c r="E894" s="4">
        <v>85</v>
      </c>
      <c r="F894" s="8">
        <v>56.11</v>
      </c>
      <c r="G894" s="5">
        <v>194137091</v>
      </c>
      <c r="H894" s="7" t="s">
        <v>177</v>
      </c>
      <c r="I894">
        <v>136257</v>
      </c>
      <c r="J894" t="s">
        <v>2009</v>
      </c>
    </row>
    <row r="895" spans="1:10" x14ac:dyDescent="0.3">
      <c r="A895" t="s">
        <v>2010</v>
      </c>
      <c r="B895">
        <v>2011</v>
      </c>
      <c r="C895" t="s">
        <v>46</v>
      </c>
      <c r="D895">
        <v>5.9</v>
      </c>
      <c r="E895" s="4">
        <v>84</v>
      </c>
      <c r="F895" s="8">
        <v>99.97</v>
      </c>
      <c r="G895" s="5">
        <v>193967670</v>
      </c>
      <c r="H895" s="7" t="s">
        <v>114</v>
      </c>
      <c r="I895">
        <v>56278</v>
      </c>
      <c r="J895" t="s">
        <v>2011</v>
      </c>
    </row>
    <row r="896" spans="1:10" x14ac:dyDescent="0.3">
      <c r="A896" t="s">
        <v>2012</v>
      </c>
      <c r="B896">
        <v>2002</v>
      </c>
      <c r="C896" t="s">
        <v>472</v>
      </c>
      <c r="D896">
        <v>6.4</v>
      </c>
      <c r="E896" s="4">
        <v>124</v>
      </c>
      <c r="F896" s="8">
        <v>118.91</v>
      </c>
      <c r="G896" s="5">
        <v>193921372</v>
      </c>
      <c r="H896" s="7" t="s">
        <v>130</v>
      </c>
      <c r="I896">
        <v>116714</v>
      </c>
      <c r="J896" t="s">
        <v>2013</v>
      </c>
    </row>
    <row r="897" spans="1:10" x14ac:dyDescent="0.3">
      <c r="A897" t="s">
        <v>2014</v>
      </c>
      <c r="B897">
        <v>2019</v>
      </c>
      <c r="C897" t="s">
        <v>957</v>
      </c>
      <c r="D897">
        <v>7.5</v>
      </c>
      <c r="E897" s="4">
        <v>112</v>
      </c>
      <c r="F897" s="8">
        <v>7.8</v>
      </c>
      <c r="G897" s="5">
        <v>193840806</v>
      </c>
      <c r="H897" s="7" t="s">
        <v>297</v>
      </c>
      <c r="I897">
        <v>40645</v>
      </c>
      <c r="J897" t="s">
        <v>2015</v>
      </c>
    </row>
    <row r="898" spans="1:10" x14ac:dyDescent="0.3">
      <c r="A898" t="s">
        <v>2016</v>
      </c>
      <c r="B898">
        <v>2002</v>
      </c>
      <c r="C898" t="s">
        <v>1481</v>
      </c>
      <c r="D898">
        <v>7.5</v>
      </c>
      <c r="E898" s="4">
        <v>167</v>
      </c>
      <c r="F898" s="8">
        <v>77.81</v>
      </c>
      <c r="G898" s="5">
        <v>193772504</v>
      </c>
      <c r="H898" s="7" t="s">
        <v>297</v>
      </c>
      <c r="I898">
        <v>440994</v>
      </c>
      <c r="J898" t="s">
        <v>2017</v>
      </c>
    </row>
    <row r="899" spans="1:10" x14ac:dyDescent="0.3">
      <c r="A899" t="s">
        <v>2018</v>
      </c>
      <c r="B899">
        <v>2016</v>
      </c>
      <c r="C899" t="s">
        <v>10</v>
      </c>
      <c r="D899">
        <v>5.9</v>
      </c>
      <c r="E899" s="4">
        <v>119</v>
      </c>
      <c r="F899" s="8">
        <v>0.71</v>
      </c>
      <c r="G899" s="5">
        <v>193678298</v>
      </c>
      <c r="H899" s="7" t="s">
        <v>51</v>
      </c>
      <c r="I899">
        <v>3229</v>
      </c>
      <c r="J899" t="s">
        <v>2019</v>
      </c>
    </row>
    <row r="900" spans="1:10" x14ac:dyDescent="0.3">
      <c r="A900" t="s">
        <v>2020</v>
      </c>
      <c r="B900">
        <v>2007</v>
      </c>
      <c r="C900" t="s">
        <v>1497</v>
      </c>
      <c r="D900">
        <v>6.3</v>
      </c>
      <c r="E900" s="4">
        <v>86</v>
      </c>
      <c r="F900" s="8">
        <v>107.92</v>
      </c>
      <c r="G900" s="5">
        <v>193355800</v>
      </c>
      <c r="H900" s="7" t="s">
        <v>26</v>
      </c>
      <c r="I900">
        <v>240026</v>
      </c>
      <c r="J900" t="s">
        <v>2021</v>
      </c>
    </row>
    <row r="901" spans="1:10" x14ac:dyDescent="0.3">
      <c r="A901" t="s">
        <v>2022</v>
      </c>
      <c r="B901">
        <v>2019</v>
      </c>
      <c r="C901" t="s">
        <v>75</v>
      </c>
      <c r="D901">
        <v>6.6</v>
      </c>
      <c r="E901" s="4">
        <v>107</v>
      </c>
      <c r="F901" s="8">
        <v>105.81</v>
      </c>
      <c r="G901" s="5">
        <v>192456290</v>
      </c>
      <c r="H901" s="7" t="s">
        <v>72</v>
      </c>
      <c r="I901">
        <v>66840</v>
      </c>
      <c r="J901" t="s">
        <v>2023</v>
      </c>
    </row>
    <row r="902" spans="1:10" x14ac:dyDescent="0.3">
      <c r="A902" t="s">
        <v>2024</v>
      </c>
      <c r="B902">
        <v>2014</v>
      </c>
      <c r="C902" t="s">
        <v>42</v>
      </c>
      <c r="D902">
        <v>7.2</v>
      </c>
      <c r="E902" s="4">
        <v>132</v>
      </c>
      <c r="F902" s="8">
        <v>101.53</v>
      </c>
      <c r="G902" s="5">
        <v>192330738</v>
      </c>
      <c r="H902" s="7" t="s">
        <v>314</v>
      </c>
      <c r="I902">
        <v>370174</v>
      </c>
      <c r="J902" t="s">
        <v>2025</v>
      </c>
    </row>
    <row r="903" spans="1:10" x14ac:dyDescent="0.3">
      <c r="A903" t="s">
        <v>2026</v>
      </c>
      <c r="B903">
        <v>2019</v>
      </c>
      <c r="C903" t="s">
        <v>18</v>
      </c>
      <c r="D903">
        <v>7.4</v>
      </c>
      <c r="E903" s="4">
        <v>122</v>
      </c>
      <c r="F903" s="8">
        <v>96.85</v>
      </c>
      <c r="G903" s="5">
        <v>192199131</v>
      </c>
      <c r="H903" s="7" t="s">
        <v>47</v>
      </c>
      <c r="I903">
        <v>56300</v>
      </c>
      <c r="J903" t="s">
        <v>2027</v>
      </c>
    </row>
    <row r="904" spans="1:10" x14ac:dyDescent="0.3">
      <c r="A904" t="s">
        <v>2028</v>
      </c>
      <c r="B904">
        <v>2019</v>
      </c>
      <c r="C904" t="s">
        <v>111</v>
      </c>
      <c r="D904">
        <v>6.8</v>
      </c>
      <c r="E904" s="4">
        <v>112</v>
      </c>
      <c r="F904" s="8" t="s">
        <v>51</v>
      </c>
      <c r="G904" s="5">
        <v>191602146</v>
      </c>
      <c r="H904" s="7" t="s">
        <v>208</v>
      </c>
      <c r="I904">
        <v>1534</v>
      </c>
      <c r="J904" t="s">
        <v>2029</v>
      </c>
    </row>
    <row r="905" spans="1:10" x14ac:dyDescent="0.3">
      <c r="A905" t="s">
        <v>1910</v>
      </c>
      <c r="B905">
        <v>1991</v>
      </c>
      <c r="C905" t="s">
        <v>600</v>
      </c>
      <c r="D905">
        <v>6.9</v>
      </c>
      <c r="E905" s="4">
        <v>99</v>
      </c>
      <c r="F905" s="8">
        <v>113.5</v>
      </c>
      <c r="G905" s="5">
        <v>191502426</v>
      </c>
      <c r="H905" s="7" t="s">
        <v>314</v>
      </c>
      <c r="I905">
        <v>155569</v>
      </c>
      <c r="J905" t="s">
        <v>2030</v>
      </c>
    </row>
    <row r="906" spans="1:10" x14ac:dyDescent="0.3">
      <c r="A906" t="s">
        <v>2031</v>
      </c>
      <c r="B906">
        <v>2005</v>
      </c>
      <c r="C906" t="s">
        <v>2032</v>
      </c>
      <c r="D906">
        <v>6.4</v>
      </c>
      <c r="E906" s="4">
        <v>113</v>
      </c>
      <c r="F906" s="8">
        <v>158.12</v>
      </c>
      <c r="G906" s="5">
        <v>191466556</v>
      </c>
      <c r="H906" s="7" t="s">
        <v>475</v>
      </c>
      <c r="I906">
        <v>179890</v>
      </c>
      <c r="J906" t="s">
        <v>2033</v>
      </c>
    </row>
    <row r="907" spans="1:10" x14ac:dyDescent="0.3">
      <c r="A907" t="s">
        <v>2034</v>
      </c>
      <c r="B907">
        <v>2022</v>
      </c>
      <c r="C907" t="s">
        <v>164</v>
      </c>
      <c r="D907">
        <v>6.1</v>
      </c>
      <c r="E907" s="4">
        <v>112</v>
      </c>
      <c r="F907" s="8" t="s">
        <v>51</v>
      </c>
      <c r="G907" s="5">
        <v>190844029</v>
      </c>
      <c r="H907" s="7" t="s">
        <v>174</v>
      </c>
      <c r="I907">
        <v>107185</v>
      </c>
      <c r="J907" t="s">
        <v>2035</v>
      </c>
    </row>
    <row r="908" spans="1:10" x14ac:dyDescent="0.3">
      <c r="A908" t="s">
        <v>2036</v>
      </c>
      <c r="B908">
        <v>1994</v>
      </c>
      <c r="C908" t="s">
        <v>1451</v>
      </c>
      <c r="D908">
        <v>6.5</v>
      </c>
      <c r="E908" s="4">
        <v>97</v>
      </c>
      <c r="F908" s="8">
        <v>144.83000000000001</v>
      </c>
      <c r="G908" s="5">
        <v>190539357</v>
      </c>
      <c r="H908" s="7" t="s">
        <v>314</v>
      </c>
      <c r="I908">
        <v>115965</v>
      </c>
      <c r="J908" t="s">
        <v>2037</v>
      </c>
    </row>
    <row r="909" spans="1:10" x14ac:dyDescent="0.3">
      <c r="A909" t="s">
        <v>2038</v>
      </c>
      <c r="B909">
        <v>2003</v>
      </c>
      <c r="C909" t="s">
        <v>610</v>
      </c>
      <c r="D909">
        <v>5.9</v>
      </c>
      <c r="E909" s="4">
        <v>98</v>
      </c>
      <c r="F909" s="8">
        <v>138.61000000000001</v>
      </c>
      <c r="G909" s="5">
        <v>190538630</v>
      </c>
      <c r="H909" s="7" t="s">
        <v>301</v>
      </c>
      <c r="I909">
        <v>102741</v>
      </c>
      <c r="J909" t="s">
        <v>2039</v>
      </c>
    </row>
    <row r="910" spans="1:10" x14ac:dyDescent="0.3">
      <c r="A910" t="s">
        <v>2040</v>
      </c>
      <c r="B910">
        <v>2018</v>
      </c>
      <c r="C910" t="s">
        <v>42</v>
      </c>
      <c r="D910">
        <v>6.7</v>
      </c>
      <c r="E910" s="4">
        <v>121</v>
      </c>
      <c r="F910" s="8">
        <v>102.08</v>
      </c>
      <c r="G910" s="5">
        <v>190400157</v>
      </c>
      <c r="H910" s="7" t="s">
        <v>169</v>
      </c>
      <c r="I910">
        <v>159456</v>
      </c>
      <c r="J910" t="s">
        <v>2041</v>
      </c>
    </row>
    <row r="911" spans="1:10" x14ac:dyDescent="0.3">
      <c r="A911" t="s">
        <v>2042</v>
      </c>
      <c r="B911">
        <v>2000</v>
      </c>
      <c r="C911" t="s">
        <v>531</v>
      </c>
      <c r="D911">
        <v>5.8</v>
      </c>
      <c r="E911" s="4">
        <v>112</v>
      </c>
      <c r="F911" s="8">
        <v>73.209999999999994</v>
      </c>
      <c r="G911" s="5">
        <v>190213455</v>
      </c>
      <c r="H911" s="7" t="s">
        <v>1032</v>
      </c>
      <c r="I911">
        <v>131978</v>
      </c>
      <c r="J911" t="s">
        <v>2043</v>
      </c>
    </row>
    <row r="912" spans="1:10" x14ac:dyDescent="0.3">
      <c r="A912" t="s">
        <v>2044</v>
      </c>
      <c r="B912">
        <v>1995</v>
      </c>
      <c r="C912" t="s">
        <v>472</v>
      </c>
      <c r="D912">
        <v>6.6</v>
      </c>
      <c r="E912" s="4">
        <v>127</v>
      </c>
      <c r="F912" s="8">
        <v>67.819999999999993</v>
      </c>
      <c r="G912" s="5">
        <v>189859560</v>
      </c>
      <c r="H912" s="7" t="s">
        <v>47</v>
      </c>
      <c r="I912">
        <v>130266</v>
      </c>
      <c r="J912" t="s">
        <v>2045</v>
      </c>
    </row>
    <row r="913" spans="1:10" x14ac:dyDescent="0.3">
      <c r="A913" t="s">
        <v>2046</v>
      </c>
      <c r="B913">
        <v>2019</v>
      </c>
      <c r="C913" t="s">
        <v>2047</v>
      </c>
      <c r="D913">
        <v>6</v>
      </c>
      <c r="E913" s="4">
        <v>99</v>
      </c>
      <c r="F913" s="8">
        <v>0.61</v>
      </c>
      <c r="G913" s="5">
        <v>189396380</v>
      </c>
      <c r="H913" s="7" t="s">
        <v>51</v>
      </c>
      <c r="I913">
        <v>1312</v>
      </c>
      <c r="J913" t="s">
        <v>2048</v>
      </c>
    </row>
    <row r="914" spans="1:10" x14ac:dyDescent="0.3">
      <c r="A914" t="s">
        <v>2049</v>
      </c>
      <c r="B914">
        <v>1998</v>
      </c>
      <c r="C914" t="s">
        <v>779</v>
      </c>
      <c r="D914">
        <v>7</v>
      </c>
      <c r="E914" s="4">
        <v>121</v>
      </c>
      <c r="F914" s="8">
        <v>83.9</v>
      </c>
      <c r="G914" s="5">
        <v>189176423</v>
      </c>
      <c r="H914" s="7" t="s">
        <v>174</v>
      </c>
      <c r="I914">
        <v>106169</v>
      </c>
      <c r="J914" t="s">
        <v>2050</v>
      </c>
    </row>
    <row r="915" spans="1:10" x14ac:dyDescent="0.3">
      <c r="A915" t="s">
        <v>2051</v>
      </c>
      <c r="B915">
        <v>2014</v>
      </c>
      <c r="C915" t="s">
        <v>745</v>
      </c>
      <c r="D915">
        <v>6.4</v>
      </c>
      <c r="E915" s="4">
        <v>116</v>
      </c>
      <c r="F915" s="8">
        <v>0.77</v>
      </c>
      <c r="G915" s="5">
        <v>189017596</v>
      </c>
      <c r="H915" s="7" t="s">
        <v>51</v>
      </c>
      <c r="I915">
        <v>1664</v>
      </c>
      <c r="J915" t="s">
        <v>2052</v>
      </c>
    </row>
    <row r="916" spans="1:10" x14ac:dyDescent="0.3">
      <c r="A916" t="s">
        <v>2053</v>
      </c>
      <c r="B916">
        <v>1988</v>
      </c>
      <c r="C916" t="s">
        <v>100</v>
      </c>
      <c r="D916">
        <v>5.8</v>
      </c>
      <c r="E916" s="4">
        <v>102</v>
      </c>
      <c r="F916" s="8">
        <v>53.72</v>
      </c>
      <c r="G916" s="5">
        <v>189015611</v>
      </c>
      <c r="H916" s="7" t="s">
        <v>1566</v>
      </c>
      <c r="I916">
        <v>131800</v>
      </c>
      <c r="J916" t="s">
        <v>2054</v>
      </c>
    </row>
    <row r="917" spans="1:10" x14ac:dyDescent="0.3">
      <c r="A917" t="s">
        <v>2055</v>
      </c>
      <c r="B917">
        <v>2013</v>
      </c>
      <c r="C917" t="s">
        <v>1814</v>
      </c>
      <c r="D917">
        <v>7.3</v>
      </c>
      <c r="E917" s="4">
        <v>114</v>
      </c>
      <c r="F917" s="8">
        <v>58.24</v>
      </c>
      <c r="G917" s="5">
        <v>188133322</v>
      </c>
      <c r="H917" s="7" t="s">
        <v>333</v>
      </c>
      <c r="I917">
        <v>317252</v>
      </c>
      <c r="J917" t="s">
        <v>2056</v>
      </c>
    </row>
    <row r="918" spans="1:10" x14ac:dyDescent="0.3">
      <c r="A918" t="s">
        <v>2057</v>
      </c>
      <c r="B918">
        <v>2018</v>
      </c>
      <c r="C918" t="s">
        <v>954</v>
      </c>
      <c r="D918">
        <v>6.8</v>
      </c>
      <c r="E918" s="4">
        <v>130</v>
      </c>
      <c r="F918" s="8" t="s">
        <v>51</v>
      </c>
      <c r="G918" s="5">
        <v>188116796</v>
      </c>
      <c r="H918" s="7" t="s">
        <v>51</v>
      </c>
      <c r="I918">
        <v>4600</v>
      </c>
      <c r="J918" t="s">
        <v>2058</v>
      </c>
    </row>
    <row r="919" spans="1:10" x14ac:dyDescent="0.3">
      <c r="A919" t="s">
        <v>2059</v>
      </c>
      <c r="B919">
        <v>1978</v>
      </c>
      <c r="C919" t="s">
        <v>2060</v>
      </c>
      <c r="D919">
        <v>5.8</v>
      </c>
      <c r="E919" s="4">
        <v>116</v>
      </c>
      <c r="F919" s="8">
        <v>102.92</v>
      </c>
      <c r="G919" s="5">
        <v>187884007</v>
      </c>
      <c r="H919" s="7" t="s">
        <v>67</v>
      </c>
      <c r="I919">
        <v>78895</v>
      </c>
      <c r="J919" t="s">
        <v>2061</v>
      </c>
    </row>
    <row r="920" spans="1:10" x14ac:dyDescent="0.3">
      <c r="A920" t="s">
        <v>2062</v>
      </c>
      <c r="B920">
        <v>2013</v>
      </c>
      <c r="C920" t="s">
        <v>723</v>
      </c>
      <c r="D920">
        <v>8.1</v>
      </c>
      <c r="E920" s="4">
        <v>134</v>
      </c>
      <c r="F920" s="8">
        <v>56.67</v>
      </c>
      <c r="G920" s="5">
        <v>187733202</v>
      </c>
      <c r="H920" s="7" t="s">
        <v>339</v>
      </c>
      <c r="I920">
        <v>697506</v>
      </c>
      <c r="J920" t="s">
        <v>2063</v>
      </c>
    </row>
    <row r="921" spans="1:10" x14ac:dyDescent="0.3">
      <c r="A921" t="s">
        <v>2064</v>
      </c>
      <c r="B921">
        <v>1995</v>
      </c>
      <c r="C921" t="s">
        <v>151</v>
      </c>
      <c r="D921">
        <v>8.3000000000000007</v>
      </c>
      <c r="E921" s="4">
        <v>170</v>
      </c>
      <c r="F921" s="8">
        <v>67.44</v>
      </c>
      <c r="G921" s="5">
        <v>187436818</v>
      </c>
      <c r="H921" s="7" t="s">
        <v>226</v>
      </c>
      <c r="I921">
        <v>650648</v>
      </c>
      <c r="J921" t="s">
        <v>2065</v>
      </c>
    </row>
    <row r="922" spans="1:10" x14ac:dyDescent="0.3">
      <c r="A922" t="s">
        <v>2066</v>
      </c>
      <c r="B922">
        <v>2011</v>
      </c>
      <c r="C922" t="s">
        <v>1027</v>
      </c>
      <c r="D922">
        <v>6</v>
      </c>
      <c r="E922" s="4">
        <v>94</v>
      </c>
      <c r="F922" s="8">
        <v>68.22</v>
      </c>
      <c r="G922" s="5">
        <v>187361754</v>
      </c>
      <c r="H922" s="7" t="s">
        <v>114</v>
      </c>
      <c r="I922">
        <v>97778</v>
      </c>
      <c r="J922" t="s">
        <v>2067</v>
      </c>
    </row>
    <row r="923" spans="1:10" x14ac:dyDescent="0.3">
      <c r="A923" t="s">
        <v>2068</v>
      </c>
      <c r="B923">
        <v>2004</v>
      </c>
      <c r="C923" t="s">
        <v>918</v>
      </c>
      <c r="D923">
        <v>5.9</v>
      </c>
      <c r="E923" s="4">
        <v>91</v>
      </c>
      <c r="F923" s="8">
        <v>110.36</v>
      </c>
      <c r="G923" s="5">
        <v>187281115</v>
      </c>
      <c r="H923" s="7" t="s">
        <v>133</v>
      </c>
      <c r="I923">
        <v>145321</v>
      </c>
      <c r="J923" t="s">
        <v>2069</v>
      </c>
    </row>
    <row r="924" spans="1:10" x14ac:dyDescent="0.3">
      <c r="A924" t="s">
        <v>2070</v>
      </c>
      <c r="B924">
        <v>2007</v>
      </c>
      <c r="C924" t="s">
        <v>251</v>
      </c>
      <c r="D924">
        <v>5.9</v>
      </c>
      <c r="E924" s="4">
        <v>115</v>
      </c>
      <c r="F924" s="8">
        <v>120.06</v>
      </c>
      <c r="G924" s="5">
        <v>187134117</v>
      </c>
      <c r="H924" s="7" t="s">
        <v>1214</v>
      </c>
      <c r="I924">
        <v>148092</v>
      </c>
      <c r="J924" t="s">
        <v>2071</v>
      </c>
    </row>
    <row r="925" spans="1:10" x14ac:dyDescent="0.3">
      <c r="A925" t="s">
        <v>2072</v>
      </c>
      <c r="B925">
        <v>1998</v>
      </c>
      <c r="C925" t="s">
        <v>2073</v>
      </c>
      <c r="D925">
        <v>6.7</v>
      </c>
      <c r="E925" s="4">
        <v>169</v>
      </c>
      <c r="F925" s="8">
        <v>75.38</v>
      </c>
      <c r="G925" s="5">
        <v>186883563</v>
      </c>
      <c r="H925" s="7" t="s">
        <v>72</v>
      </c>
      <c r="I925">
        <v>41578</v>
      </c>
      <c r="J925" t="s">
        <v>2074</v>
      </c>
    </row>
    <row r="926" spans="1:10" x14ac:dyDescent="0.3">
      <c r="A926" t="s">
        <v>2075</v>
      </c>
      <c r="B926">
        <v>2005</v>
      </c>
      <c r="C926" t="s">
        <v>190</v>
      </c>
      <c r="D926">
        <v>7.8</v>
      </c>
      <c r="E926" s="4">
        <v>136</v>
      </c>
      <c r="F926" s="8">
        <v>119.52</v>
      </c>
      <c r="G926" s="5">
        <v>186797986</v>
      </c>
      <c r="H926" s="7" t="s">
        <v>297</v>
      </c>
      <c r="I926">
        <v>251365</v>
      </c>
      <c r="J926" t="s">
        <v>2076</v>
      </c>
    </row>
    <row r="927" spans="1:10" x14ac:dyDescent="0.3">
      <c r="A927" t="s">
        <v>2077</v>
      </c>
      <c r="B927">
        <v>2015</v>
      </c>
      <c r="C927" t="s">
        <v>461</v>
      </c>
      <c r="D927">
        <v>5.6</v>
      </c>
      <c r="E927" s="4">
        <v>113</v>
      </c>
      <c r="F927" s="8" t="s">
        <v>51</v>
      </c>
      <c r="G927" s="5">
        <v>186699768</v>
      </c>
      <c r="H927" s="7" t="s">
        <v>51</v>
      </c>
      <c r="I927">
        <v>1235</v>
      </c>
      <c r="J927" t="s">
        <v>2078</v>
      </c>
    </row>
    <row r="928" spans="1:10" x14ac:dyDescent="0.3">
      <c r="A928" t="s">
        <v>2079</v>
      </c>
      <c r="B928">
        <v>2003</v>
      </c>
      <c r="C928" t="s">
        <v>46</v>
      </c>
      <c r="D928">
        <v>5.3</v>
      </c>
      <c r="E928" s="4">
        <v>72</v>
      </c>
      <c r="F928" s="8">
        <v>47.89</v>
      </c>
      <c r="G928" s="5">
        <v>186303759</v>
      </c>
      <c r="H928" s="7" t="s">
        <v>154</v>
      </c>
      <c r="I928">
        <v>16595</v>
      </c>
      <c r="J928" t="s">
        <v>2080</v>
      </c>
    </row>
    <row r="929" spans="1:10" x14ac:dyDescent="0.3">
      <c r="A929" t="s">
        <v>2081</v>
      </c>
      <c r="B929">
        <v>2009</v>
      </c>
      <c r="C929" t="s">
        <v>1325</v>
      </c>
      <c r="D929">
        <v>5.0999999999999996</v>
      </c>
      <c r="E929" s="4">
        <v>82</v>
      </c>
      <c r="F929" s="8">
        <v>66.48</v>
      </c>
      <c r="G929" s="5">
        <v>186167139</v>
      </c>
      <c r="H929" s="7" t="s">
        <v>483</v>
      </c>
      <c r="I929">
        <v>106590</v>
      </c>
      <c r="J929" t="s">
        <v>2082</v>
      </c>
    </row>
    <row r="930" spans="1:10" x14ac:dyDescent="0.3">
      <c r="A930" t="s">
        <v>2083</v>
      </c>
      <c r="B930">
        <v>2001</v>
      </c>
      <c r="C930" t="s">
        <v>75</v>
      </c>
      <c r="D930">
        <v>6.9</v>
      </c>
      <c r="E930" s="4">
        <v>95</v>
      </c>
      <c r="F930" s="8">
        <v>84.05</v>
      </c>
      <c r="G930" s="5">
        <v>186053725</v>
      </c>
      <c r="H930" s="7" t="s">
        <v>244</v>
      </c>
      <c r="I930">
        <v>120319</v>
      </c>
      <c r="J930" t="s">
        <v>2084</v>
      </c>
    </row>
    <row r="931" spans="1:10" x14ac:dyDescent="0.3">
      <c r="A931" t="s">
        <v>2085</v>
      </c>
      <c r="B931">
        <v>2006</v>
      </c>
      <c r="C931" t="s">
        <v>982</v>
      </c>
      <c r="D931">
        <v>7.6</v>
      </c>
      <c r="E931" s="4">
        <v>129</v>
      </c>
      <c r="F931" s="8">
        <v>88.51</v>
      </c>
      <c r="G931" s="5">
        <v>186003591</v>
      </c>
      <c r="H931" s="7" t="s">
        <v>226</v>
      </c>
      <c r="I931">
        <v>372552</v>
      </c>
      <c r="J931" t="s">
        <v>2086</v>
      </c>
    </row>
    <row r="932" spans="1:10" x14ac:dyDescent="0.3">
      <c r="A932" t="s">
        <v>2087</v>
      </c>
      <c r="B932">
        <v>1998</v>
      </c>
      <c r="C932" t="s">
        <v>1446</v>
      </c>
      <c r="D932">
        <v>6.1</v>
      </c>
      <c r="E932" s="4">
        <v>90</v>
      </c>
      <c r="F932" s="8">
        <v>161.49</v>
      </c>
      <c r="G932" s="5">
        <v>185991646</v>
      </c>
      <c r="H932" s="7" t="s">
        <v>548</v>
      </c>
      <c r="I932">
        <v>164784</v>
      </c>
      <c r="J932" t="s">
        <v>2088</v>
      </c>
    </row>
    <row r="933" spans="1:10" x14ac:dyDescent="0.3">
      <c r="A933" t="s">
        <v>2089</v>
      </c>
      <c r="B933">
        <v>2011</v>
      </c>
      <c r="C933" t="s">
        <v>161</v>
      </c>
      <c r="D933">
        <v>7.5</v>
      </c>
      <c r="E933" s="4">
        <v>126</v>
      </c>
      <c r="F933" s="8">
        <v>73.86</v>
      </c>
      <c r="G933" s="5">
        <v>185770310</v>
      </c>
      <c r="H933" s="7" t="s">
        <v>11</v>
      </c>
      <c r="I933">
        <v>323110</v>
      </c>
      <c r="J933" t="s">
        <v>2090</v>
      </c>
    </row>
    <row r="934" spans="1:10" x14ac:dyDescent="0.3">
      <c r="A934" t="s">
        <v>2091</v>
      </c>
      <c r="B934">
        <v>2017</v>
      </c>
      <c r="C934" t="s">
        <v>1301</v>
      </c>
      <c r="D934">
        <v>5.8</v>
      </c>
      <c r="E934" s="4">
        <v>93</v>
      </c>
      <c r="F934" s="8">
        <v>104.9</v>
      </c>
      <c r="G934" s="5">
        <v>185400345</v>
      </c>
      <c r="H934" s="7" t="s">
        <v>319</v>
      </c>
      <c r="I934">
        <v>64635</v>
      </c>
      <c r="J934" t="s">
        <v>2092</v>
      </c>
    </row>
    <row r="935" spans="1:10" x14ac:dyDescent="0.3">
      <c r="A935" t="s">
        <v>2093</v>
      </c>
      <c r="B935">
        <v>2009</v>
      </c>
      <c r="C935" t="s">
        <v>1425</v>
      </c>
      <c r="D935">
        <v>7.6</v>
      </c>
      <c r="E935" s="4">
        <v>162</v>
      </c>
      <c r="F935" s="8">
        <v>107.51</v>
      </c>
      <c r="G935" s="5">
        <v>185382813</v>
      </c>
      <c r="H935" s="7" t="s">
        <v>78</v>
      </c>
      <c r="I935">
        <v>550223</v>
      </c>
      <c r="J935" t="s">
        <v>2094</v>
      </c>
    </row>
    <row r="936" spans="1:10" x14ac:dyDescent="0.3">
      <c r="A936" t="s">
        <v>2095</v>
      </c>
      <c r="B936">
        <v>1996</v>
      </c>
      <c r="C936" t="s">
        <v>461</v>
      </c>
      <c r="D936">
        <v>7.2</v>
      </c>
      <c r="E936" s="4">
        <v>117</v>
      </c>
      <c r="F936" s="8">
        <v>124.06</v>
      </c>
      <c r="G936" s="5">
        <v>185260553</v>
      </c>
      <c r="H936" s="7" t="s">
        <v>297</v>
      </c>
      <c r="I936">
        <v>90410</v>
      </c>
      <c r="J936" t="s">
        <v>2096</v>
      </c>
    </row>
    <row r="937" spans="1:10" x14ac:dyDescent="0.3">
      <c r="A937" t="s">
        <v>2097</v>
      </c>
      <c r="B937">
        <v>2001</v>
      </c>
      <c r="C937" t="s">
        <v>691</v>
      </c>
      <c r="D937">
        <v>7.6</v>
      </c>
      <c r="E937" s="4">
        <v>127</v>
      </c>
      <c r="F937" s="8">
        <v>57.39</v>
      </c>
      <c r="G937" s="5">
        <v>184935320</v>
      </c>
      <c r="H937" s="7" t="s">
        <v>54</v>
      </c>
      <c r="I937">
        <v>285299</v>
      </c>
      <c r="J937" t="s">
        <v>2098</v>
      </c>
    </row>
    <row r="938" spans="1:10" x14ac:dyDescent="0.3">
      <c r="A938" t="s">
        <v>2099</v>
      </c>
      <c r="B938">
        <v>1937</v>
      </c>
      <c r="C938" t="s">
        <v>551</v>
      </c>
      <c r="D938">
        <v>7.6</v>
      </c>
      <c r="E938" s="4">
        <v>83</v>
      </c>
      <c r="F938" s="8">
        <v>184.93</v>
      </c>
      <c r="G938" s="5">
        <v>184925486</v>
      </c>
      <c r="H938" s="7" t="s">
        <v>552</v>
      </c>
      <c r="I938">
        <v>199508</v>
      </c>
      <c r="J938" t="s">
        <v>2100</v>
      </c>
    </row>
    <row r="939" spans="1:10" x14ac:dyDescent="0.3">
      <c r="A939" t="s">
        <v>2101</v>
      </c>
      <c r="B939">
        <v>2011</v>
      </c>
      <c r="C939" t="s">
        <v>46</v>
      </c>
      <c r="D939">
        <v>5.4</v>
      </c>
      <c r="E939" s="4">
        <v>95</v>
      </c>
      <c r="F939" s="8">
        <v>108.09</v>
      </c>
      <c r="G939" s="5">
        <v>184367145</v>
      </c>
      <c r="H939" s="7" t="s">
        <v>548</v>
      </c>
      <c r="I939">
        <v>34659</v>
      </c>
      <c r="J939" t="s">
        <v>2102</v>
      </c>
    </row>
    <row r="940" spans="1:10" x14ac:dyDescent="0.3">
      <c r="A940" t="s">
        <v>2103</v>
      </c>
      <c r="B940">
        <v>2016</v>
      </c>
      <c r="C940" t="s">
        <v>461</v>
      </c>
      <c r="D940">
        <v>6.2</v>
      </c>
      <c r="E940" s="4">
        <v>100</v>
      </c>
      <c r="F940" s="8">
        <v>113.26</v>
      </c>
      <c r="G940" s="5">
        <v>183936074</v>
      </c>
      <c r="H940" s="7" t="s">
        <v>174</v>
      </c>
      <c r="I940">
        <v>125657</v>
      </c>
      <c r="J940" t="s">
        <v>2104</v>
      </c>
    </row>
    <row r="941" spans="1:10" x14ac:dyDescent="0.3">
      <c r="A941" t="s">
        <v>2105</v>
      </c>
      <c r="B941">
        <v>2015</v>
      </c>
      <c r="C941" t="s">
        <v>22</v>
      </c>
      <c r="D941">
        <v>5.3</v>
      </c>
      <c r="E941" s="4">
        <v>127</v>
      </c>
      <c r="F941" s="8">
        <v>47.39</v>
      </c>
      <c r="G941" s="5">
        <v>183887723</v>
      </c>
      <c r="H941" s="7" t="s">
        <v>319</v>
      </c>
      <c r="I941">
        <v>188877</v>
      </c>
      <c r="J941" t="s">
        <v>2106</v>
      </c>
    </row>
    <row r="942" spans="1:10" x14ac:dyDescent="0.3">
      <c r="A942" t="s">
        <v>2107</v>
      </c>
      <c r="B942">
        <v>2009</v>
      </c>
      <c r="C942" t="s">
        <v>977</v>
      </c>
      <c r="D942">
        <v>6.2</v>
      </c>
      <c r="E942" s="4">
        <v>121</v>
      </c>
      <c r="F942" s="8">
        <v>79.959999999999994</v>
      </c>
      <c r="G942" s="5">
        <v>183658498</v>
      </c>
      <c r="H942" s="7" t="s">
        <v>548</v>
      </c>
      <c r="I942">
        <v>235104</v>
      </c>
      <c r="J942" t="s">
        <v>2108</v>
      </c>
    </row>
    <row r="943" spans="1:10" x14ac:dyDescent="0.3">
      <c r="A943" t="s">
        <v>2109</v>
      </c>
      <c r="B943">
        <v>2000</v>
      </c>
      <c r="C943" t="s">
        <v>127</v>
      </c>
      <c r="D943">
        <v>4.8</v>
      </c>
      <c r="E943" s="4">
        <v>100</v>
      </c>
      <c r="F943" s="8">
        <v>66.959999999999994</v>
      </c>
      <c r="G943" s="5">
        <v>183611771</v>
      </c>
      <c r="H943" s="7" t="s">
        <v>233</v>
      </c>
      <c r="I943">
        <v>37736</v>
      </c>
      <c r="J943" t="s">
        <v>2110</v>
      </c>
    </row>
    <row r="944" spans="1:10" x14ac:dyDescent="0.3">
      <c r="A944" t="s">
        <v>2111</v>
      </c>
      <c r="B944">
        <v>2016</v>
      </c>
      <c r="C944" t="s">
        <v>46</v>
      </c>
      <c r="D944">
        <v>6.8</v>
      </c>
      <c r="E944" s="4">
        <v>87</v>
      </c>
      <c r="F944" s="8">
        <v>72.680000000000007</v>
      </c>
      <c r="G944" s="5">
        <v>183510278</v>
      </c>
      <c r="H944" s="7" t="s">
        <v>78</v>
      </c>
      <c r="I944">
        <v>62604</v>
      </c>
      <c r="J944" t="s">
        <v>2112</v>
      </c>
    </row>
    <row r="945" spans="1:10" x14ac:dyDescent="0.3">
      <c r="A945" t="s">
        <v>2113</v>
      </c>
      <c r="B945">
        <v>2014</v>
      </c>
      <c r="C945" t="s">
        <v>2114</v>
      </c>
      <c r="D945">
        <v>7.3</v>
      </c>
      <c r="E945" s="4">
        <v>95</v>
      </c>
      <c r="F945" s="8" t="s">
        <v>51</v>
      </c>
      <c r="G945" s="5">
        <v>183442714</v>
      </c>
      <c r="H945" s="7" t="s">
        <v>51</v>
      </c>
      <c r="I945">
        <v>8191</v>
      </c>
      <c r="J945" t="s">
        <v>2115</v>
      </c>
    </row>
    <row r="946" spans="1:10" x14ac:dyDescent="0.3">
      <c r="A946" t="s">
        <v>2116</v>
      </c>
      <c r="B946">
        <v>2009</v>
      </c>
      <c r="C946" t="s">
        <v>591</v>
      </c>
      <c r="D946">
        <v>5.2</v>
      </c>
      <c r="E946" s="4">
        <v>91</v>
      </c>
      <c r="F946" s="8">
        <v>20.82</v>
      </c>
      <c r="G946" s="5">
        <v>183348429</v>
      </c>
      <c r="H946" s="7" t="s">
        <v>267</v>
      </c>
      <c r="I946">
        <v>110992</v>
      </c>
      <c r="J946" t="s">
        <v>2117</v>
      </c>
    </row>
    <row r="947" spans="1:10" x14ac:dyDescent="0.3">
      <c r="A947" t="s">
        <v>2118</v>
      </c>
      <c r="B947">
        <v>1992</v>
      </c>
      <c r="C947" t="s">
        <v>1301</v>
      </c>
      <c r="D947">
        <v>7</v>
      </c>
      <c r="E947" s="4">
        <v>94</v>
      </c>
      <c r="F947" s="8">
        <v>121.7</v>
      </c>
      <c r="G947" s="5">
        <v>183097323</v>
      </c>
      <c r="H947" s="7" t="s">
        <v>314</v>
      </c>
      <c r="I947">
        <v>157683</v>
      </c>
      <c r="J947" t="s">
        <v>2119</v>
      </c>
    </row>
    <row r="948" spans="1:10" x14ac:dyDescent="0.3">
      <c r="A948" t="s">
        <v>2120</v>
      </c>
      <c r="B948">
        <v>1994</v>
      </c>
      <c r="C948" t="s">
        <v>164</v>
      </c>
      <c r="D948">
        <v>7</v>
      </c>
      <c r="E948" s="4">
        <v>127</v>
      </c>
      <c r="F948" s="8">
        <v>101.63</v>
      </c>
      <c r="G948" s="5">
        <v>183031272</v>
      </c>
      <c r="H948" s="7" t="s">
        <v>81</v>
      </c>
      <c r="I948">
        <v>112377</v>
      </c>
      <c r="J948" t="s">
        <v>2121</v>
      </c>
    </row>
    <row r="949" spans="1:10" x14ac:dyDescent="0.3">
      <c r="A949" t="s">
        <v>2122</v>
      </c>
      <c r="B949">
        <v>2012</v>
      </c>
      <c r="C949" t="s">
        <v>1814</v>
      </c>
      <c r="D949">
        <v>5.6</v>
      </c>
      <c r="E949" s="4">
        <v>106</v>
      </c>
      <c r="F949" s="8">
        <v>64.94</v>
      </c>
      <c r="G949" s="5">
        <v>183018522</v>
      </c>
      <c r="H949" s="7" t="s">
        <v>301</v>
      </c>
      <c r="I949">
        <v>88106</v>
      </c>
      <c r="J949" t="s">
        <v>2123</v>
      </c>
    </row>
    <row r="950" spans="1:10" x14ac:dyDescent="0.3">
      <c r="A950" t="s">
        <v>2124</v>
      </c>
      <c r="B950">
        <v>1998</v>
      </c>
      <c r="C950" t="s">
        <v>14</v>
      </c>
      <c r="D950">
        <v>6.5</v>
      </c>
      <c r="E950" s="4">
        <v>132</v>
      </c>
      <c r="F950" s="8">
        <v>56.97</v>
      </c>
      <c r="G950" s="5">
        <v>182968902</v>
      </c>
      <c r="H950" s="7" t="s">
        <v>475</v>
      </c>
      <c r="I950">
        <v>168134</v>
      </c>
      <c r="J950" t="s">
        <v>2125</v>
      </c>
    </row>
    <row r="951" spans="1:10" x14ac:dyDescent="0.3">
      <c r="A951" t="s">
        <v>2126</v>
      </c>
      <c r="B951">
        <v>1991</v>
      </c>
      <c r="C951" t="s">
        <v>669</v>
      </c>
      <c r="D951">
        <v>7.3</v>
      </c>
      <c r="E951" s="4">
        <v>128</v>
      </c>
      <c r="F951" s="8">
        <v>79.099999999999994</v>
      </c>
      <c r="G951" s="5">
        <v>182291969</v>
      </c>
      <c r="H951" s="7" t="s">
        <v>208</v>
      </c>
      <c r="I951">
        <v>195086</v>
      </c>
      <c r="J951" t="s">
        <v>2127</v>
      </c>
    </row>
    <row r="952" spans="1:10" x14ac:dyDescent="0.3">
      <c r="A952" t="s">
        <v>2128</v>
      </c>
      <c r="B952">
        <v>2003</v>
      </c>
      <c r="C952" t="s">
        <v>1027</v>
      </c>
      <c r="D952">
        <v>5.0999999999999996</v>
      </c>
      <c r="E952" s="4">
        <v>99</v>
      </c>
      <c r="F952" s="8">
        <v>75.849999999999994</v>
      </c>
      <c r="G952" s="5">
        <v>182290266</v>
      </c>
      <c r="H952" s="7" t="s">
        <v>770</v>
      </c>
      <c r="I952">
        <v>49475</v>
      </c>
      <c r="J952" t="s">
        <v>2129</v>
      </c>
    </row>
    <row r="953" spans="1:10" x14ac:dyDescent="0.3">
      <c r="A953" t="s">
        <v>2130</v>
      </c>
      <c r="B953">
        <v>2014</v>
      </c>
      <c r="C953" t="s">
        <v>180</v>
      </c>
      <c r="D953">
        <v>4.9000000000000004</v>
      </c>
      <c r="E953" s="4">
        <v>119</v>
      </c>
      <c r="F953" s="8">
        <v>0.71</v>
      </c>
      <c r="G953" s="5">
        <v>182206924</v>
      </c>
      <c r="H953" s="7" t="s">
        <v>51</v>
      </c>
      <c r="I953">
        <v>5111</v>
      </c>
      <c r="J953" t="s">
        <v>2131</v>
      </c>
    </row>
    <row r="954" spans="1:10" x14ac:dyDescent="0.3">
      <c r="A954" t="s">
        <v>2132</v>
      </c>
      <c r="B954">
        <v>1995</v>
      </c>
      <c r="C954" t="s">
        <v>745</v>
      </c>
      <c r="D954">
        <v>6.7</v>
      </c>
      <c r="E954" s="4">
        <v>103</v>
      </c>
      <c r="F954" s="8">
        <v>81.06</v>
      </c>
      <c r="G954" s="5">
        <v>182057016</v>
      </c>
      <c r="H954" s="7" t="s">
        <v>43</v>
      </c>
      <c r="I954">
        <v>103474</v>
      </c>
      <c r="J954" t="s">
        <v>2133</v>
      </c>
    </row>
    <row r="955" spans="1:10" x14ac:dyDescent="0.3">
      <c r="A955" t="s">
        <v>2134</v>
      </c>
      <c r="B955">
        <v>1995</v>
      </c>
      <c r="C955" t="s">
        <v>18</v>
      </c>
      <c r="D955">
        <v>7.6</v>
      </c>
      <c r="E955" s="4">
        <v>135</v>
      </c>
      <c r="F955" s="8">
        <v>71.52</v>
      </c>
      <c r="G955" s="5">
        <v>182016617</v>
      </c>
      <c r="H955" s="7" t="s">
        <v>39</v>
      </c>
      <c r="I955">
        <v>82009</v>
      </c>
      <c r="J955" t="s">
        <v>2135</v>
      </c>
    </row>
    <row r="956" spans="1:10" x14ac:dyDescent="0.3">
      <c r="A956" t="s">
        <v>2136</v>
      </c>
      <c r="B956">
        <v>2016</v>
      </c>
      <c r="C956" t="s">
        <v>666</v>
      </c>
      <c r="D956">
        <v>2.5</v>
      </c>
      <c r="E956" s="4">
        <v>113</v>
      </c>
      <c r="F956" s="8" t="s">
        <v>51</v>
      </c>
      <c r="G956" s="5">
        <v>181732879</v>
      </c>
      <c r="H956" s="7" t="s">
        <v>51</v>
      </c>
      <c r="I956">
        <v>3250</v>
      </c>
      <c r="J956" t="s">
        <v>2137</v>
      </c>
    </row>
    <row r="957" spans="1:10" x14ac:dyDescent="0.3">
      <c r="A957" t="s">
        <v>2138</v>
      </c>
      <c r="B957">
        <v>2006</v>
      </c>
      <c r="C957" t="s">
        <v>100</v>
      </c>
      <c r="D957">
        <v>5.7</v>
      </c>
      <c r="E957" s="4">
        <v>98</v>
      </c>
      <c r="F957" s="8">
        <v>60.67</v>
      </c>
      <c r="G957" s="5">
        <v>181674817</v>
      </c>
      <c r="H957" s="7" t="s">
        <v>169</v>
      </c>
      <c r="I957">
        <v>105442</v>
      </c>
      <c r="J957" t="s">
        <v>2139</v>
      </c>
    </row>
    <row r="958" spans="1:10" x14ac:dyDescent="0.3">
      <c r="A958" t="s">
        <v>2140</v>
      </c>
      <c r="B958">
        <v>1996</v>
      </c>
      <c r="C958" t="s">
        <v>461</v>
      </c>
      <c r="D958">
        <v>6.4</v>
      </c>
      <c r="E958" s="4">
        <v>103</v>
      </c>
      <c r="F958" s="8">
        <v>105.49</v>
      </c>
      <c r="G958" s="5">
        <v>181489203</v>
      </c>
      <c r="H958" s="7" t="s">
        <v>148</v>
      </c>
      <c r="I958">
        <v>49703</v>
      </c>
      <c r="J958" t="s">
        <v>2141</v>
      </c>
    </row>
    <row r="959" spans="1:10" x14ac:dyDescent="0.3">
      <c r="A959" t="s">
        <v>2142</v>
      </c>
      <c r="B959">
        <v>2021</v>
      </c>
      <c r="C959" t="s">
        <v>111</v>
      </c>
      <c r="D959">
        <v>6.6</v>
      </c>
      <c r="E959" s="4">
        <v>120</v>
      </c>
      <c r="F959" s="8">
        <v>0.15</v>
      </c>
      <c r="G959" s="5">
        <v>181325565</v>
      </c>
      <c r="H959" s="7" t="s">
        <v>51</v>
      </c>
      <c r="I959">
        <v>2250</v>
      </c>
      <c r="J959" t="s">
        <v>2143</v>
      </c>
    </row>
    <row r="960" spans="1:10" x14ac:dyDescent="0.3">
      <c r="A960" t="s">
        <v>2144</v>
      </c>
      <c r="B960">
        <v>2004</v>
      </c>
      <c r="C960" t="s">
        <v>127</v>
      </c>
      <c r="D960">
        <v>5.0999999999999996</v>
      </c>
      <c r="E960" s="4">
        <v>93</v>
      </c>
      <c r="F960" s="8">
        <v>84.22</v>
      </c>
      <c r="G960" s="5">
        <v>181239132</v>
      </c>
      <c r="H960" s="7" t="s">
        <v>770</v>
      </c>
      <c r="I960">
        <v>57979</v>
      </c>
      <c r="J960" t="s">
        <v>2145</v>
      </c>
    </row>
    <row r="961" spans="1:10" x14ac:dyDescent="0.3">
      <c r="A961" t="s">
        <v>2146</v>
      </c>
      <c r="B961">
        <v>1991</v>
      </c>
      <c r="C961" t="s">
        <v>1603</v>
      </c>
      <c r="D961">
        <v>6.7</v>
      </c>
      <c r="E961" s="4">
        <v>84</v>
      </c>
      <c r="F961" s="8">
        <v>69.47</v>
      </c>
      <c r="G961" s="5">
        <v>181096164</v>
      </c>
      <c r="H961" s="7" t="s">
        <v>216</v>
      </c>
      <c r="I961">
        <v>108955</v>
      </c>
      <c r="J961" t="s">
        <v>2147</v>
      </c>
    </row>
    <row r="962" spans="1:10" x14ac:dyDescent="0.3">
      <c r="A962" t="s">
        <v>2148</v>
      </c>
      <c r="B962">
        <v>2002</v>
      </c>
      <c r="C962" t="s">
        <v>111</v>
      </c>
      <c r="D962">
        <v>7.7</v>
      </c>
      <c r="E962" s="4">
        <v>117</v>
      </c>
      <c r="F962" s="8">
        <v>104.45</v>
      </c>
      <c r="G962" s="5">
        <v>181001478</v>
      </c>
      <c r="H962" s="7" t="s">
        <v>297</v>
      </c>
      <c r="I962">
        <v>268139</v>
      </c>
      <c r="J962" t="s">
        <v>2149</v>
      </c>
    </row>
    <row r="963" spans="1:10" x14ac:dyDescent="0.3">
      <c r="A963" t="s">
        <v>2150</v>
      </c>
      <c r="B963">
        <v>2003</v>
      </c>
      <c r="C963" t="s">
        <v>151</v>
      </c>
      <c r="D963">
        <v>8.1999999999999993</v>
      </c>
      <c r="E963" s="4">
        <v>111</v>
      </c>
      <c r="F963" s="8">
        <v>70.099999999999994</v>
      </c>
      <c r="G963" s="5">
        <v>180906076</v>
      </c>
      <c r="H963" s="7" t="s">
        <v>39</v>
      </c>
      <c r="I963">
        <v>1106348</v>
      </c>
      <c r="J963" t="s">
        <v>2151</v>
      </c>
    </row>
    <row r="964" spans="1:10" x14ac:dyDescent="0.3">
      <c r="A964" t="s">
        <v>2152</v>
      </c>
      <c r="B964">
        <v>2019</v>
      </c>
      <c r="C964" t="s">
        <v>46</v>
      </c>
      <c r="D964">
        <v>7</v>
      </c>
      <c r="E964" s="4">
        <v>97</v>
      </c>
      <c r="F964" s="8">
        <v>60.72</v>
      </c>
      <c r="G964" s="5">
        <v>180734901</v>
      </c>
      <c r="H964" s="7" t="s">
        <v>216</v>
      </c>
      <c r="I964">
        <v>38652</v>
      </c>
      <c r="J964" t="s">
        <v>2153</v>
      </c>
    </row>
    <row r="965" spans="1:10" x14ac:dyDescent="0.3">
      <c r="A965" t="s">
        <v>2154</v>
      </c>
      <c r="B965">
        <v>2002</v>
      </c>
      <c r="C965" t="s">
        <v>10</v>
      </c>
      <c r="D965">
        <v>5.5</v>
      </c>
      <c r="E965" s="4">
        <v>92</v>
      </c>
      <c r="F965" s="8">
        <v>91.05</v>
      </c>
      <c r="G965" s="5">
        <v>180630907</v>
      </c>
      <c r="H965" s="7" t="s">
        <v>130</v>
      </c>
      <c r="I965">
        <v>139017</v>
      </c>
      <c r="J965" t="s">
        <v>2155</v>
      </c>
    </row>
    <row r="966" spans="1:10" x14ac:dyDescent="0.3">
      <c r="A966" t="s">
        <v>2156</v>
      </c>
      <c r="B966">
        <v>2002</v>
      </c>
      <c r="C966" t="s">
        <v>251</v>
      </c>
      <c r="D966">
        <v>6.2</v>
      </c>
      <c r="E966" s="4">
        <v>108</v>
      </c>
      <c r="F966" s="8">
        <v>127.22</v>
      </c>
      <c r="G966" s="5">
        <v>180622424</v>
      </c>
      <c r="H966" s="7" t="s">
        <v>130</v>
      </c>
      <c r="I966">
        <v>114304</v>
      </c>
      <c r="J966" t="s">
        <v>2157</v>
      </c>
    </row>
    <row r="967" spans="1:10" x14ac:dyDescent="0.3">
      <c r="A967" t="s">
        <v>2158</v>
      </c>
      <c r="B967">
        <v>2017</v>
      </c>
      <c r="C967" t="s">
        <v>461</v>
      </c>
      <c r="D967">
        <v>6</v>
      </c>
      <c r="E967" s="4">
        <v>100</v>
      </c>
      <c r="F967" s="8">
        <v>104.03</v>
      </c>
      <c r="G967" s="5">
        <v>180613824</v>
      </c>
      <c r="H967" s="7" t="s">
        <v>483</v>
      </c>
      <c r="I967">
        <v>73585</v>
      </c>
      <c r="J967" t="s">
        <v>2159</v>
      </c>
    </row>
    <row r="968" spans="1:10" x14ac:dyDescent="0.3">
      <c r="A968" t="s">
        <v>2160</v>
      </c>
      <c r="B968">
        <v>2016</v>
      </c>
      <c r="C968" t="s">
        <v>723</v>
      </c>
      <c r="D968">
        <v>8.1</v>
      </c>
      <c r="E968" s="4">
        <v>139</v>
      </c>
      <c r="F968" s="8">
        <v>67.209999999999994</v>
      </c>
      <c r="G968" s="5">
        <v>180563636</v>
      </c>
      <c r="H968" s="7" t="s">
        <v>29</v>
      </c>
      <c r="I968">
        <v>519526</v>
      </c>
      <c r="J968" t="s">
        <v>2161</v>
      </c>
    </row>
    <row r="969" spans="1:10" x14ac:dyDescent="0.3">
      <c r="A969" t="s">
        <v>2162</v>
      </c>
      <c r="B969">
        <v>2006</v>
      </c>
      <c r="C969" t="s">
        <v>1521</v>
      </c>
      <c r="D969">
        <v>7.1</v>
      </c>
      <c r="E969" s="4">
        <v>126</v>
      </c>
      <c r="F969" s="8">
        <v>64.040000000000006</v>
      </c>
      <c r="G969" s="5">
        <v>180557550</v>
      </c>
      <c r="H969" s="7" t="s">
        <v>32</v>
      </c>
      <c r="I969">
        <v>311544</v>
      </c>
      <c r="J969" t="s">
        <v>2163</v>
      </c>
    </row>
    <row r="970" spans="1:10" x14ac:dyDescent="0.3">
      <c r="A970" t="s">
        <v>2164</v>
      </c>
      <c r="B970">
        <v>2017</v>
      </c>
      <c r="C970" t="s">
        <v>723</v>
      </c>
      <c r="D970">
        <v>7.2</v>
      </c>
      <c r="E970" s="4">
        <v>116</v>
      </c>
      <c r="F970" s="8">
        <v>81.900000000000006</v>
      </c>
      <c r="G970" s="5">
        <v>180419276</v>
      </c>
      <c r="H970" s="7" t="s">
        <v>11</v>
      </c>
      <c r="I970">
        <v>151213</v>
      </c>
      <c r="J970" t="s">
        <v>2165</v>
      </c>
    </row>
    <row r="971" spans="1:10" x14ac:dyDescent="0.3">
      <c r="A971" t="s">
        <v>2166</v>
      </c>
      <c r="B971">
        <v>1995</v>
      </c>
      <c r="C971" t="s">
        <v>1138</v>
      </c>
      <c r="D971">
        <v>6.5</v>
      </c>
      <c r="E971" s="4">
        <v>99</v>
      </c>
      <c r="F971" s="8">
        <v>84.92</v>
      </c>
      <c r="G971" s="5">
        <v>179519401</v>
      </c>
      <c r="H971" s="7" t="s">
        <v>438</v>
      </c>
      <c r="I971">
        <v>53396</v>
      </c>
      <c r="J971" t="s">
        <v>2167</v>
      </c>
    </row>
    <row r="972" spans="1:10" x14ac:dyDescent="0.3">
      <c r="A972" t="s">
        <v>2168</v>
      </c>
      <c r="B972">
        <v>2012</v>
      </c>
      <c r="C972" t="s">
        <v>461</v>
      </c>
      <c r="D972">
        <v>6.4</v>
      </c>
      <c r="E972" s="4">
        <v>83</v>
      </c>
      <c r="F972" s="8">
        <v>59.65</v>
      </c>
      <c r="G972" s="5">
        <v>179379533</v>
      </c>
      <c r="H972" s="7" t="s">
        <v>148</v>
      </c>
      <c r="I972">
        <v>306587</v>
      </c>
      <c r="J972" t="s">
        <v>2169</v>
      </c>
    </row>
    <row r="973" spans="1:10" x14ac:dyDescent="0.3">
      <c r="A973" t="s">
        <v>2170</v>
      </c>
      <c r="B973">
        <v>2003</v>
      </c>
      <c r="C973" t="s">
        <v>10</v>
      </c>
      <c r="D973">
        <v>5.8</v>
      </c>
      <c r="E973" s="4">
        <v>110</v>
      </c>
      <c r="F973" s="8">
        <v>66.47</v>
      </c>
      <c r="G973" s="5">
        <v>179265204</v>
      </c>
      <c r="H973" s="7" t="s">
        <v>483</v>
      </c>
      <c r="I973">
        <v>176615</v>
      </c>
      <c r="J973" t="s">
        <v>2171</v>
      </c>
    </row>
    <row r="974" spans="1:10" x14ac:dyDescent="0.3">
      <c r="A974" t="s">
        <v>2172</v>
      </c>
      <c r="B974">
        <v>2016</v>
      </c>
      <c r="C974" t="s">
        <v>511</v>
      </c>
      <c r="D974">
        <v>5.7</v>
      </c>
      <c r="E974" s="4">
        <v>120</v>
      </c>
      <c r="F974" s="8">
        <v>66.180000000000007</v>
      </c>
      <c r="G974" s="5">
        <v>179246868</v>
      </c>
      <c r="H974" s="7" t="s">
        <v>853</v>
      </c>
      <c r="I974">
        <v>122686</v>
      </c>
      <c r="J974" t="s">
        <v>2173</v>
      </c>
    </row>
    <row r="975" spans="1:10" x14ac:dyDescent="0.3">
      <c r="A975" t="s">
        <v>2174</v>
      </c>
      <c r="B975">
        <v>2003</v>
      </c>
      <c r="C975" t="s">
        <v>2047</v>
      </c>
      <c r="D975">
        <v>5.3</v>
      </c>
      <c r="E975" s="4">
        <v>103</v>
      </c>
      <c r="F975" s="8">
        <v>102.54</v>
      </c>
      <c r="G975" s="5">
        <v>179179718</v>
      </c>
      <c r="H975" s="7" t="s">
        <v>97</v>
      </c>
      <c r="I975">
        <v>220544</v>
      </c>
      <c r="J975" t="s">
        <v>2175</v>
      </c>
    </row>
    <row r="976" spans="1:10" x14ac:dyDescent="0.3">
      <c r="A976" t="s">
        <v>2176</v>
      </c>
      <c r="B976">
        <v>1991</v>
      </c>
      <c r="C976" t="s">
        <v>2177</v>
      </c>
      <c r="D976">
        <v>6.8</v>
      </c>
      <c r="E976" s="4">
        <v>113</v>
      </c>
      <c r="F976" s="8">
        <v>124.03</v>
      </c>
      <c r="G976" s="5">
        <v>179033791</v>
      </c>
      <c r="H976" s="7" t="s">
        <v>342</v>
      </c>
      <c r="I976">
        <v>57660</v>
      </c>
      <c r="J976" t="s">
        <v>2178</v>
      </c>
    </row>
    <row r="977" spans="1:10" x14ac:dyDescent="0.3">
      <c r="A977" t="s">
        <v>2179</v>
      </c>
      <c r="B977">
        <v>2009</v>
      </c>
      <c r="C977" t="s">
        <v>745</v>
      </c>
      <c r="D977">
        <v>6.4</v>
      </c>
      <c r="E977" s="4">
        <v>129</v>
      </c>
      <c r="F977" s="8">
        <v>93.95</v>
      </c>
      <c r="G977" s="5">
        <v>178866158</v>
      </c>
      <c r="H977" s="7" t="s">
        <v>438</v>
      </c>
      <c r="I977">
        <v>173744</v>
      </c>
      <c r="J977" t="s">
        <v>2180</v>
      </c>
    </row>
    <row r="978" spans="1:10" x14ac:dyDescent="0.3">
      <c r="A978" t="s">
        <v>2181</v>
      </c>
      <c r="B978">
        <v>2008</v>
      </c>
      <c r="C978" t="s">
        <v>594</v>
      </c>
      <c r="D978">
        <v>6.6</v>
      </c>
      <c r="E978" s="4">
        <v>118</v>
      </c>
      <c r="F978" s="8">
        <v>101.11</v>
      </c>
      <c r="G978" s="5">
        <v>178767383</v>
      </c>
      <c r="H978" s="7" t="s">
        <v>584</v>
      </c>
      <c r="I978">
        <v>187619</v>
      </c>
      <c r="J978" t="s">
        <v>2182</v>
      </c>
    </row>
    <row r="979" spans="1:10" x14ac:dyDescent="0.3">
      <c r="A979" t="s">
        <v>2183</v>
      </c>
      <c r="B979">
        <v>2004</v>
      </c>
      <c r="C979" t="s">
        <v>251</v>
      </c>
      <c r="D979">
        <v>6</v>
      </c>
      <c r="E979" s="4">
        <v>90</v>
      </c>
      <c r="F979" s="8">
        <v>88.1</v>
      </c>
      <c r="G979" s="5">
        <v>178311729</v>
      </c>
      <c r="H979" s="7" t="s">
        <v>219</v>
      </c>
      <c r="I979">
        <v>136227</v>
      </c>
      <c r="J979" t="s">
        <v>2184</v>
      </c>
    </row>
    <row r="980" spans="1:10" x14ac:dyDescent="0.3">
      <c r="A980" t="s">
        <v>2185</v>
      </c>
      <c r="B980">
        <v>2006</v>
      </c>
      <c r="C980" t="s">
        <v>75</v>
      </c>
      <c r="D980">
        <v>6.6</v>
      </c>
      <c r="E980" s="4">
        <v>85</v>
      </c>
      <c r="F980" s="8">
        <v>64.67</v>
      </c>
      <c r="G980" s="5">
        <v>178281554</v>
      </c>
      <c r="H980" s="7" t="s">
        <v>236</v>
      </c>
      <c r="I980">
        <v>126561</v>
      </c>
      <c r="J980" t="s">
        <v>2186</v>
      </c>
    </row>
    <row r="981" spans="1:10" x14ac:dyDescent="0.3">
      <c r="A981" t="s">
        <v>2187</v>
      </c>
      <c r="B981">
        <v>2006</v>
      </c>
      <c r="C981" t="s">
        <v>461</v>
      </c>
      <c r="D981">
        <v>5.0999999999999996</v>
      </c>
      <c r="E981" s="4">
        <v>83</v>
      </c>
      <c r="F981" s="8">
        <v>90.71</v>
      </c>
      <c r="G981" s="5">
        <v>178262620</v>
      </c>
      <c r="H981" s="7" t="s">
        <v>319</v>
      </c>
      <c r="I981">
        <v>121998</v>
      </c>
      <c r="J981" t="s">
        <v>2188</v>
      </c>
    </row>
    <row r="982" spans="1:10" x14ac:dyDescent="0.3">
      <c r="A982" t="s">
        <v>2189</v>
      </c>
      <c r="B982">
        <v>1997</v>
      </c>
      <c r="C982" t="s">
        <v>100</v>
      </c>
      <c r="D982">
        <v>6</v>
      </c>
      <c r="E982" s="4">
        <v>108</v>
      </c>
      <c r="F982" s="8">
        <v>67.13</v>
      </c>
      <c r="G982" s="5">
        <v>178127760</v>
      </c>
      <c r="H982" s="7" t="s">
        <v>584</v>
      </c>
      <c r="I982">
        <v>91310</v>
      </c>
      <c r="J982" t="s">
        <v>2190</v>
      </c>
    </row>
    <row r="983" spans="1:10" x14ac:dyDescent="0.3">
      <c r="A983" t="s">
        <v>2191</v>
      </c>
      <c r="B983">
        <v>2005</v>
      </c>
      <c r="C983" t="s">
        <v>18</v>
      </c>
      <c r="D983">
        <v>7.7</v>
      </c>
      <c r="E983" s="4">
        <v>134</v>
      </c>
      <c r="F983" s="8">
        <v>83.04</v>
      </c>
      <c r="G983" s="5">
        <v>178062759</v>
      </c>
      <c r="H983" s="7" t="s">
        <v>177</v>
      </c>
      <c r="I983">
        <v>356481</v>
      </c>
      <c r="J983" t="s">
        <v>2192</v>
      </c>
    </row>
    <row r="984" spans="1:10" x14ac:dyDescent="0.3">
      <c r="A984" t="s">
        <v>2193</v>
      </c>
      <c r="B984">
        <v>1992</v>
      </c>
      <c r="C984" t="s">
        <v>366</v>
      </c>
      <c r="D984">
        <v>6.8</v>
      </c>
      <c r="E984" s="4">
        <v>117</v>
      </c>
      <c r="F984" s="8">
        <v>83.29</v>
      </c>
      <c r="G984" s="5">
        <v>178051587</v>
      </c>
      <c r="H984" s="7" t="s">
        <v>47</v>
      </c>
      <c r="I984">
        <v>112761</v>
      </c>
      <c r="J984" t="s">
        <v>2194</v>
      </c>
    </row>
    <row r="985" spans="1:10" x14ac:dyDescent="0.3">
      <c r="A985" t="s">
        <v>2195</v>
      </c>
      <c r="B985">
        <v>1997</v>
      </c>
      <c r="C985" t="s">
        <v>2196</v>
      </c>
      <c r="D985">
        <v>5.3</v>
      </c>
      <c r="E985" s="4">
        <v>93</v>
      </c>
      <c r="F985" s="8">
        <v>92.98</v>
      </c>
      <c r="G985" s="5">
        <v>177977226</v>
      </c>
      <c r="H985" s="7" t="s">
        <v>1214</v>
      </c>
      <c r="I985">
        <v>90045</v>
      </c>
      <c r="J985" t="s">
        <v>2197</v>
      </c>
    </row>
    <row r="986" spans="1:10" x14ac:dyDescent="0.3">
      <c r="A986" t="s">
        <v>2198</v>
      </c>
      <c r="B986">
        <v>2017</v>
      </c>
      <c r="C986" t="s">
        <v>591</v>
      </c>
      <c r="D986">
        <v>5.5</v>
      </c>
      <c r="E986" s="4">
        <v>116</v>
      </c>
      <c r="F986" s="8">
        <v>58.06</v>
      </c>
      <c r="G986" s="5">
        <v>177856751</v>
      </c>
      <c r="H986" s="7" t="s">
        <v>1214</v>
      </c>
      <c r="I986">
        <v>186464</v>
      </c>
      <c r="J986" t="s">
        <v>2199</v>
      </c>
    </row>
    <row r="987" spans="1:10" x14ac:dyDescent="0.3">
      <c r="A987" t="s">
        <v>2200</v>
      </c>
      <c r="B987">
        <v>1999</v>
      </c>
      <c r="C987" t="s">
        <v>982</v>
      </c>
      <c r="D987">
        <v>6.5</v>
      </c>
      <c r="E987" s="4">
        <v>105</v>
      </c>
      <c r="F987" s="8">
        <v>116.74</v>
      </c>
      <c r="G987" s="5">
        <v>177841558</v>
      </c>
      <c r="H987" s="7" t="s">
        <v>319</v>
      </c>
      <c r="I987">
        <v>87441</v>
      </c>
      <c r="J987" t="s">
        <v>2201</v>
      </c>
    </row>
    <row r="988" spans="1:10" x14ac:dyDescent="0.3">
      <c r="A988" t="s">
        <v>2202</v>
      </c>
      <c r="B988">
        <v>2011</v>
      </c>
      <c r="C988" t="s">
        <v>14</v>
      </c>
      <c r="D988">
        <v>7.2</v>
      </c>
      <c r="E988" s="4">
        <v>146</v>
      </c>
      <c r="F988" s="8">
        <v>79.88</v>
      </c>
      <c r="G988" s="5">
        <v>177584879</v>
      </c>
      <c r="H988" s="7" t="s">
        <v>297</v>
      </c>
      <c r="I988">
        <v>157803</v>
      </c>
      <c r="J988" t="s">
        <v>2203</v>
      </c>
    </row>
    <row r="989" spans="1:10" x14ac:dyDescent="0.3">
      <c r="A989" t="s">
        <v>2204</v>
      </c>
      <c r="B989">
        <v>2010</v>
      </c>
      <c r="C989" t="s">
        <v>1497</v>
      </c>
      <c r="D989">
        <v>5.7</v>
      </c>
      <c r="E989" s="4">
        <v>91</v>
      </c>
      <c r="F989" s="8">
        <v>84.75</v>
      </c>
      <c r="G989" s="5">
        <v>177512032</v>
      </c>
      <c r="H989" s="7" t="s">
        <v>114</v>
      </c>
      <c r="I989">
        <v>104677</v>
      </c>
      <c r="J989" t="s">
        <v>2205</v>
      </c>
    </row>
    <row r="990" spans="1:10" x14ac:dyDescent="0.3">
      <c r="A990" t="s">
        <v>2206</v>
      </c>
      <c r="B990">
        <v>2003</v>
      </c>
      <c r="C990" t="s">
        <v>251</v>
      </c>
      <c r="D990">
        <v>6.4</v>
      </c>
      <c r="E990" s="4">
        <v>116</v>
      </c>
      <c r="F990" s="8">
        <v>105.81</v>
      </c>
      <c r="G990" s="5">
        <v>177502387</v>
      </c>
      <c r="H990" s="7" t="s">
        <v>130</v>
      </c>
      <c r="I990">
        <v>238604</v>
      </c>
      <c r="J990" t="s">
        <v>2207</v>
      </c>
    </row>
    <row r="991" spans="1:10" x14ac:dyDescent="0.3">
      <c r="A991" t="s">
        <v>2208</v>
      </c>
      <c r="B991">
        <v>2004</v>
      </c>
      <c r="C991" t="s">
        <v>520</v>
      </c>
      <c r="D991">
        <v>5.6</v>
      </c>
      <c r="E991" s="4">
        <v>101</v>
      </c>
      <c r="F991" s="8">
        <v>80.28</v>
      </c>
      <c r="G991" s="5">
        <v>177427090</v>
      </c>
      <c r="H991" s="7" t="s">
        <v>2209</v>
      </c>
      <c r="I991">
        <v>201179</v>
      </c>
      <c r="J991" t="s">
        <v>2210</v>
      </c>
    </row>
    <row r="992" spans="1:10" x14ac:dyDescent="0.3">
      <c r="A992" t="s">
        <v>2211</v>
      </c>
      <c r="B992">
        <v>2002</v>
      </c>
      <c r="C992" t="s">
        <v>14</v>
      </c>
      <c r="D992">
        <v>7.9</v>
      </c>
      <c r="E992" s="4">
        <v>120</v>
      </c>
      <c r="F992" s="8">
        <v>53.71</v>
      </c>
      <c r="G992" s="5">
        <v>177395557</v>
      </c>
      <c r="H992" s="7" t="s">
        <v>61</v>
      </c>
      <c r="I992">
        <v>181634</v>
      </c>
      <c r="J992" t="s">
        <v>2212</v>
      </c>
    </row>
    <row r="993" spans="1:10" x14ac:dyDescent="0.3">
      <c r="A993" t="s">
        <v>2213</v>
      </c>
      <c r="B993">
        <v>2005</v>
      </c>
      <c r="C993" t="s">
        <v>251</v>
      </c>
      <c r="D993">
        <v>7.1</v>
      </c>
      <c r="E993" s="4">
        <v>116</v>
      </c>
      <c r="F993" s="8">
        <v>109.45</v>
      </c>
      <c r="G993" s="5">
        <v>177378645</v>
      </c>
      <c r="H993" s="7" t="s">
        <v>208</v>
      </c>
      <c r="I993">
        <v>436221</v>
      </c>
      <c r="J993" t="s">
        <v>2214</v>
      </c>
    </row>
    <row r="994" spans="1:10" x14ac:dyDescent="0.3">
      <c r="A994" t="s">
        <v>2215</v>
      </c>
      <c r="B994">
        <v>2013</v>
      </c>
      <c r="C994" t="s">
        <v>1138</v>
      </c>
      <c r="D994">
        <v>7.2</v>
      </c>
      <c r="E994" s="4">
        <v>132</v>
      </c>
      <c r="F994" s="8">
        <v>116.63</v>
      </c>
      <c r="G994" s="5">
        <v>177313795</v>
      </c>
      <c r="H994" s="7" t="s">
        <v>72</v>
      </c>
      <c r="I994">
        <v>115446</v>
      </c>
      <c r="J994" t="s">
        <v>2216</v>
      </c>
    </row>
    <row r="995" spans="1:10" x14ac:dyDescent="0.3">
      <c r="A995" t="s">
        <v>2217</v>
      </c>
      <c r="B995">
        <v>1999</v>
      </c>
      <c r="C995" t="s">
        <v>1876</v>
      </c>
      <c r="D995">
        <v>5</v>
      </c>
      <c r="E995" s="4">
        <v>113</v>
      </c>
      <c r="F995" s="8">
        <v>91.41</v>
      </c>
      <c r="G995" s="5">
        <v>177311151</v>
      </c>
      <c r="H995" s="7" t="s">
        <v>97</v>
      </c>
      <c r="I995">
        <v>76733</v>
      </c>
      <c r="J995" t="s">
        <v>2218</v>
      </c>
    </row>
    <row r="996" spans="1:10" x14ac:dyDescent="0.3">
      <c r="A996" t="s">
        <v>2219</v>
      </c>
      <c r="B996">
        <v>2011</v>
      </c>
      <c r="C996" t="s">
        <v>666</v>
      </c>
      <c r="D996">
        <v>7.3</v>
      </c>
      <c r="E996" s="4">
        <v>115</v>
      </c>
      <c r="F996" s="8">
        <v>82.58</v>
      </c>
      <c r="G996" s="5">
        <v>177243185</v>
      </c>
      <c r="H996" s="7" t="s">
        <v>64</v>
      </c>
      <c r="I996">
        <v>242388</v>
      </c>
      <c r="J996" t="s">
        <v>2220</v>
      </c>
    </row>
    <row r="997" spans="1:10" x14ac:dyDescent="0.3">
      <c r="A997" t="s">
        <v>2221</v>
      </c>
      <c r="B997">
        <v>2010</v>
      </c>
      <c r="C997" t="s">
        <v>100</v>
      </c>
      <c r="D997">
        <v>6.7</v>
      </c>
      <c r="E997" s="4">
        <v>117</v>
      </c>
      <c r="F997" s="8">
        <v>77.22</v>
      </c>
      <c r="G997" s="5">
        <v>177238796</v>
      </c>
      <c r="H997" s="7" t="s">
        <v>438</v>
      </c>
      <c r="I997">
        <v>259316</v>
      </c>
      <c r="J997" t="s">
        <v>2222</v>
      </c>
    </row>
    <row r="998" spans="1:10" x14ac:dyDescent="0.3">
      <c r="A998" t="s">
        <v>2223</v>
      </c>
      <c r="B998">
        <v>1982</v>
      </c>
      <c r="C998" t="s">
        <v>745</v>
      </c>
      <c r="D998">
        <v>7.4</v>
      </c>
      <c r="E998" s="4">
        <v>116</v>
      </c>
      <c r="F998" s="8">
        <v>177.2</v>
      </c>
      <c r="G998" s="5">
        <v>177200271</v>
      </c>
      <c r="H998" s="7" t="s">
        <v>57</v>
      </c>
      <c r="I998">
        <v>107311</v>
      </c>
      <c r="J998" t="s">
        <v>2224</v>
      </c>
    </row>
    <row r="999" spans="1:10" x14ac:dyDescent="0.3">
      <c r="A999" t="s">
        <v>2225</v>
      </c>
      <c r="B999">
        <v>1993</v>
      </c>
      <c r="C999" t="s">
        <v>151</v>
      </c>
      <c r="D999">
        <v>7.2</v>
      </c>
      <c r="E999" s="4">
        <v>128</v>
      </c>
      <c r="F999" s="8">
        <v>102.31</v>
      </c>
      <c r="G999" s="5">
        <v>176997168</v>
      </c>
      <c r="H999" s="7" t="s">
        <v>236</v>
      </c>
      <c r="I999">
        <v>104598</v>
      </c>
      <c r="J999" t="s">
        <v>2226</v>
      </c>
    </row>
    <row r="1000" spans="1:10" x14ac:dyDescent="0.3">
      <c r="A1000" t="s">
        <v>2227</v>
      </c>
      <c r="B1000">
        <v>1999</v>
      </c>
      <c r="C1000" t="s">
        <v>935</v>
      </c>
      <c r="D1000">
        <v>6.7</v>
      </c>
      <c r="E1000" s="4">
        <v>103</v>
      </c>
      <c r="F1000" s="8">
        <v>106.89</v>
      </c>
      <c r="G1000" s="5">
        <v>176885658</v>
      </c>
      <c r="H1000" s="7" t="s">
        <v>216</v>
      </c>
      <c r="I1000">
        <v>154726</v>
      </c>
      <c r="J1000" t="s">
        <v>2228</v>
      </c>
    </row>
    <row r="1001" spans="1:10" x14ac:dyDescent="0.3">
      <c r="A1001" t="s">
        <v>2229</v>
      </c>
      <c r="B1001">
        <v>2017</v>
      </c>
      <c r="C1001" t="s">
        <v>591</v>
      </c>
      <c r="D1001">
        <v>6.9</v>
      </c>
      <c r="E1001" s="4">
        <v>118</v>
      </c>
      <c r="F1001" s="8">
        <v>75.47</v>
      </c>
      <c r="G1001" s="5">
        <v>176600207</v>
      </c>
      <c r="H1001" s="7" t="s">
        <v>438</v>
      </c>
      <c r="I1001">
        <v>230821</v>
      </c>
      <c r="J1001" t="s">
        <v>2230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9DEF0-EF2A-4BC8-96DD-05D7C8E6C928}">
  <dimension ref="D2:P2761"/>
  <sheetViews>
    <sheetView topLeftCell="A15" zoomScale="60" workbookViewId="0">
      <selection activeCell="W14" sqref="W14"/>
    </sheetView>
  </sheetViews>
  <sheetFormatPr defaultRowHeight="14.4" x14ac:dyDescent="0.3"/>
  <cols>
    <col min="1" max="1" width="12" bestFit="1" customWidth="1"/>
    <col min="2" max="2" width="9" bestFit="1" customWidth="1"/>
    <col min="4" max="4" width="19.88671875" bestFit="1" customWidth="1"/>
    <col min="5" max="5" width="12.109375" bestFit="1" customWidth="1"/>
    <col min="6" max="6" width="17" bestFit="1" customWidth="1"/>
    <col min="7" max="7" width="11" bestFit="1" customWidth="1"/>
    <col min="8" max="8" width="11" customWidth="1"/>
    <col min="9" max="9" width="19.77734375" bestFit="1" customWidth="1"/>
    <col min="13" max="13" width="12.5546875" bestFit="1" customWidth="1"/>
    <col min="14" max="14" width="15.5546875" bestFit="1" customWidth="1"/>
    <col min="15" max="15" width="9" bestFit="1" customWidth="1"/>
  </cols>
  <sheetData>
    <row r="2" spans="4:16" x14ac:dyDescent="0.3">
      <c r="D2" t="s">
        <v>5</v>
      </c>
      <c r="E2" t="s">
        <v>2</v>
      </c>
      <c r="F2" t="s">
        <v>1</v>
      </c>
      <c r="G2" t="s">
        <v>2257</v>
      </c>
      <c r="H2" t="s">
        <v>2264</v>
      </c>
      <c r="I2" t="s">
        <v>2258</v>
      </c>
      <c r="L2" t="s">
        <v>2</v>
      </c>
      <c r="M2" t="s">
        <v>3</v>
      </c>
      <c r="N2" t="s">
        <v>2260</v>
      </c>
      <c r="P2" t="s">
        <v>2255</v>
      </c>
    </row>
    <row r="3" spans="4:16" x14ac:dyDescent="0.3">
      <c r="D3">
        <v>2847397339</v>
      </c>
      <c r="E3" t="s">
        <v>2231</v>
      </c>
      <c r="F3">
        <v>2009</v>
      </c>
      <c r="G3" s="9">
        <f>DATE(Genre_World_Wide[[#This Row],[Year of Realease]], 1, 1)</f>
        <v>39814</v>
      </c>
      <c r="H3">
        <v>7.8</v>
      </c>
      <c r="I3" s="7">
        <f>Genre_World_Wide[[#This Row],[Worldwide LT Gross]]/1000000</f>
        <v>2847.3973390000001</v>
      </c>
      <c r="L3" t="s">
        <v>2231</v>
      </c>
      <c r="M3">
        <v>7.8</v>
      </c>
      <c r="N3">
        <v>760.51</v>
      </c>
    </row>
    <row r="4" spans="4:16" x14ac:dyDescent="0.3">
      <c r="D4">
        <v>2847397339</v>
      </c>
      <c r="E4" t="s">
        <v>2232</v>
      </c>
      <c r="F4">
        <v>2009</v>
      </c>
      <c r="G4" s="9">
        <f>DATE(Genre_World_Wide[[#This Row],[Year of Realease]], 1, 1)</f>
        <v>39814</v>
      </c>
      <c r="H4">
        <v>7.8</v>
      </c>
      <c r="I4" s="7">
        <f>Genre_World_Wide[[#This Row],[Worldwide LT Gross]]/1000000</f>
        <v>2847.3973390000001</v>
      </c>
      <c r="L4" t="s">
        <v>2232</v>
      </c>
      <c r="M4">
        <v>7.8</v>
      </c>
      <c r="N4">
        <v>760.51</v>
      </c>
    </row>
    <row r="5" spans="4:16" x14ac:dyDescent="0.3">
      <c r="D5">
        <v>2847397339</v>
      </c>
      <c r="E5" t="s">
        <v>2233</v>
      </c>
      <c r="F5">
        <v>2009</v>
      </c>
      <c r="G5" s="9">
        <f>DATE(Genre_World_Wide[[#This Row],[Year of Realease]], 1, 1)</f>
        <v>39814</v>
      </c>
      <c r="H5">
        <v>7.8</v>
      </c>
      <c r="I5" s="7">
        <f>Genre_World_Wide[[#This Row],[Worldwide LT Gross]]/1000000</f>
        <v>2847.3973390000001</v>
      </c>
      <c r="L5" t="s">
        <v>2233</v>
      </c>
      <c r="M5">
        <v>7.8</v>
      </c>
      <c r="N5">
        <v>760.51</v>
      </c>
    </row>
    <row r="6" spans="4:16" x14ac:dyDescent="0.3">
      <c r="D6">
        <v>2797501328</v>
      </c>
      <c r="E6" t="s">
        <v>2231</v>
      </c>
      <c r="F6">
        <v>2019</v>
      </c>
      <c r="G6" s="9">
        <f>DATE(Genre_World_Wide[[#This Row],[Year of Realease]], 1, 1)</f>
        <v>43466</v>
      </c>
      <c r="H6">
        <v>8.4</v>
      </c>
      <c r="I6" s="7">
        <f>Genre_World_Wide[[#This Row],[Worldwide LT Gross]]/1000000</f>
        <v>2797.5013279999998</v>
      </c>
      <c r="L6" t="s">
        <v>2231</v>
      </c>
      <c r="M6">
        <v>8.4</v>
      </c>
      <c r="N6">
        <v>858.37</v>
      </c>
    </row>
    <row r="7" spans="4:16" x14ac:dyDescent="0.3">
      <c r="D7">
        <v>2797501328</v>
      </c>
      <c r="E7" t="s">
        <v>2232</v>
      </c>
      <c r="F7">
        <v>2019</v>
      </c>
      <c r="G7" s="9">
        <f>DATE(Genre_World_Wide[[#This Row],[Year of Realease]], 1, 1)</f>
        <v>43466</v>
      </c>
      <c r="H7">
        <v>8.4</v>
      </c>
      <c r="I7" s="7">
        <f>Genre_World_Wide[[#This Row],[Worldwide LT Gross]]/1000000</f>
        <v>2797.5013279999998</v>
      </c>
      <c r="L7" t="s">
        <v>2232</v>
      </c>
      <c r="M7">
        <v>8.4</v>
      </c>
      <c r="N7">
        <v>858.37</v>
      </c>
    </row>
    <row r="8" spans="4:16" x14ac:dyDescent="0.3">
      <c r="D8">
        <v>2797501328</v>
      </c>
      <c r="E8" t="s">
        <v>437</v>
      </c>
      <c r="F8">
        <v>2019</v>
      </c>
      <c r="G8" s="9">
        <f>DATE(Genre_World_Wide[[#This Row],[Year of Realease]], 1, 1)</f>
        <v>43466</v>
      </c>
      <c r="H8">
        <v>8.4</v>
      </c>
      <c r="I8" s="7">
        <f>Genre_World_Wide[[#This Row],[Worldwide LT Gross]]/1000000</f>
        <v>2797.5013279999998</v>
      </c>
      <c r="L8" t="s">
        <v>437</v>
      </c>
      <c r="M8">
        <v>8.4</v>
      </c>
      <c r="N8">
        <v>858.37</v>
      </c>
    </row>
    <row r="9" spans="4:16" x14ac:dyDescent="0.3">
      <c r="D9">
        <v>2201647264</v>
      </c>
      <c r="E9" t="s">
        <v>437</v>
      </c>
      <c r="F9">
        <v>1997</v>
      </c>
      <c r="G9" s="9">
        <f>DATE(Genre_World_Wide[[#This Row],[Year of Realease]], 1, 1)</f>
        <v>35431</v>
      </c>
      <c r="H9">
        <v>7.9</v>
      </c>
      <c r="I9" s="7">
        <f>Genre_World_Wide[[#This Row],[Worldwide LT Gross]]/1000000</f>
        <v>2201.6472640000002</v>
      </c>
      <c r="L9" t="s">
        <v>437</v>
      </c>
      <c r="M9">
        <v>7.9</v>
      </c>
      <c r="N9">
        <v>659.33</v>
      </c>
    </row>
    <row r="10" spans="4:16" x14ac:dyDescent="0.3">
      <c r="D10">
        <v>2201647264</v>
      </c>
      <c r="E10" t="s">
        <v>2234</v>
      </c>
      <c r="F10">
        <v>1997</v>
      </c>
      <c r="G10" s="9">
        <f>DATE(Genre_World_Wide[[#This Row],[Year of Realease]], 1, 1)</f>
        <v>35431</v>
      </c>
      <c r="H10">
        <v>7.9</v>
      </c>
      <c r="I10" s="7">
        <f>Genre_World_Wide[[#This Row],[Worldwide LT Gross]]/1000000</f>
        <v>2201.6472640000002</v>
      </c>
      <c r="L10" t="s">
        <v>2234</v>
      </c>
      <c r="M10">
        <v>7.9</v>
      </c>
      <c r="N10">
        <v>659.33</v>
      </c>
    </row>
    <row r="11" spans="4:16" x14ac:dyDescent="0.3">
      <c r="D11">
        <v>2069521700</v>
      </c>
      <c r="E11" t="s">
        <v>2231</v>
      </c>
      <c r="F11">
        <v>2015</v>
      </c>
      <c r="G11" s="9">
        <f>DATE(Genre_World_Wide[[#This Row],[Year of Realease]], 1, 1)</f>
        <v>42005</v>
      </c>
      <c r="H11">
        <v>7.8</v>
      </c>
      <c r="I11" s="7">
        <f>Genre_World_Wide[[#This Row],[Worldwide LT Gross]]/1000000</f>
        <v>2069.5216999999998</v>
      </c>
      <c r="L11" t="s">
        <v>2231</v>
      </c>
      <c r="M11">
        <v>7.8</v>
      </c>
      <c r="N11">
        <v>936.66</v>
      </c>
    </row>
    <row r="12" spans="4:16" x14ac:dyDescent="0.3">
      <c r="D12">
        <v>2069521700</v>
      </c>
      <c r="E12" t="s">
        <v>2232</v>
      </c>
      <c r="F12">
        <v>2015</v>
      </c>
      <c r="G12" s="9">
        <f>DATE(Genre_World_Wide[[#This Row],[Year of Realease]], 1, 1)</f>
        <v>42005</v>
      </c>
      <c r="H12">
        <v>7.8</v>
      </c>
      <c r="I12" s="7">
        <f>Genre_World_Wide[[#This Row],[Worldwide LT Gross]]/1000000</f>
        <v>2069.5216999999998</v>
      </c>
      <c r="L12" t="s">
        <v>2232</v>
      </c>
      <c r="M12">
        <v>7.8</v>
      </c>
      <c r="N12">
        <v>936.66</v>
      </c>
    </row>
    <row r="13" spans="4:16" x14ac:dyDescent="0.3">
      <c r="D13">
        <v>2069521700</v>
      </c>
      <c r="E13" t="s">
        <v>2235</v>
      </c>
      <c r="F13">
        <v>2015</v>
      </c>
      <c r="G13" s="9">
        <f>DATE(Genre_World_Wide[[#This Row],[Year of Realease]], 1, 1)</f>
        <v>42005</v>
      </c>
      <c r="H13">
        <v>7.8</v>
      </c>
      <c r="I13" s="7">
        <f>Genre_World_Wide[[#This Row],[Worldwide LT Gross]]/1000000</f>
        <v>2069.5216999999998</v>
      </c>
      <c r="L13" t="s">
        <v>2235</v>
      </c>
      <c r="M13">
        <v>7.8</v>
      </c>
      <c r="N13">
        <v>936.66</v>
      </c>
    </row>
    <row r="14" spans="4:16" x14ac:dyDescent="0.3">
      <c r="D14">
        <v>2048359754</v>
      </c>
      <c r="E14" t="s">
        <v>2231</v>
      </c>
      <c r="F14">
        <v>2018</v>
      </c>
      <c r="G14" s="9">
        <f>DATE(Genre_World_Wide[[#This Row],[Year of Realease]], 1, 1)</f>
        <v>43101</v>
      </c>
      <c r="H14">
        <v>8.4</v>
      </c>
      <c r="I14" s="7">
        <f>Genre_World_Wide[[#This Row],[Worldwide LT Gross]]/1000000</f>
        <v>2048.3597540000001</v>
      </c>
      <c r="L14" t="s">
        <v>2231</v>
      </c>
      <c r="M14">
        <v>8.4</v>
      </c>
      <c r="N14">
        <v>678.82</v>
      </c>
    </row>
    <row r="15" spans="4:16" x14ac:dyDescent="0.3">
      <c r="D15">
        <v>2048359754</v>
      </c>
      <c r="E15" t="s">
        <v>2232</v>
      </c>
      <c r="F15">
        <v>2018</v>
      </c>
      <c r="G15" s="9">
        <f>DATE(Genre_World_Wide[[#This Row],[Year of Realease]], 1, 1)</f>
        <v>43101</v>
      </c>
      <c r="H15">
        <v>8.4</v>
      </c>
      <c r="I15" s="7">
        <f>Genre_World_Wide[[#This Row],[Worldwide LT Gross]]/1000000</f>
        <v>2048.3597540000001</v>
      </c>
      <c r="L15" t="s">
        <v>2232</v>
      </c>
      <c r="M15">
        <v>8.4</v>
      </c>
      <c r="N15">
        <v>678.82</v>
      </c>
    </row>
    <row r="16" spans="4:16" x14ac:dyDescent="0.3">
      <c r="D16">
        <v>2048359754</v>
      </c>
      <c r="E16" t="s">
        <v>2235</v>
      </c>
      <c r="F16">
        <v>2018</v>
      </c>
      <c r="G16" s="9">
        <f>DATE(Genre_World_Wide[[#This Row],[Year of Realease]], 1, 1)</f>
        <v>43101</v>
      </c>
      <c r="H16">
        <v>8.4</v>
      </c>
      <c r="I16" s="7">
        <f>Genre_World_Wide[[#This Row],[Worldwide LT Gross]]/1000000</f>
        <v>2048.3597540000001</v>
      </c>
      <c r="L16" t="s">
        <v>2235</v>
      </c>
      <c r="M16">
        <v>8.4</v>
      </c>
      <c r="N16">
        <v>678.82</v>
      </c>
    </row>
    <row r="17" spans="4:14" x14ac:dyDescent="0.3">
      <c r="D17">
        <v>1911432550</v>
      </c>
      <c r="E17" t="s">
        <v>2231</v>
      </c>
      <c r="F17">
        <v>2021</v>
      </c>
      <c r="G17" s="9">
        <f>DATE(Genre_World_Wide[[#This Row],[Year of Realease]], 1, 1)</f>
        <v>44197</v>
      </c>
      <c r="H17">
        <v>8.3000000000000007</v>
      </c>
      <c r="I17" s="7">
        <f>Genre_World_Wide[[#This Row],[Worldwide LT Gross]]/1000000</f>
        <v>1911.43255</v>
      </c>
      <c r="L17" t="s">
        <v>2231</v>
      </c>
      <c r="M17">
        <v>8.3000000000000007</v>
      </c>
      <c r="N17">
        <v>804.75</v>
      </c>
    </row>
    <row r="18" spans="4:14" x14ac:dyDescent="0.3">
      <c r="D18">
        <v>1911432550</v>
      </c>
      <c r="E18" t="s">
        <v>2232</v>
      </c>
      <c r="F18">
        <v>2021</v>
      </c>
      <c r="G18" s="9">
        <f>DATE(Genre_World_Wide[[#This Row],[Year of Realease]], 1, 1)</f>
        <v>44197</v>
      </c>
      <c r="H18">
        <v>8.3000000000000007</v>
      </c>
      <c r="I18" s="7">
        <f>Genre_World_Wide[[#This Row],[Worldwide LT Gross]]/1000000</f>
        <v>1911.43255</v>
      </c>
      <c r="L18" t="s">
        <v>2232</v>
      </c>
      <c r="M18">
        <v>8.3000000000000007</v>
      </c>
      <c r="N18">
        <v>804.75</v>
      </c>
    </row>
    <row r="19" spans="4:14" x14ac:dyDescent="0.3">
      <c r="D19">
        <v>1911432550</v>
      </c>
      <c r="E19" t="s">
        <v>2233</v>
      </c>
      <c r="F19">
        <v>2021</v>
      </c>
      <c r="G19" s="9">
        <f>DATE(Genre_World_Wide[[#This Row],[Year of Realease]], 1, 1)</f>
        <v>44197</v>
      </c>
      <c r="H19">
        <v>8.3000000000000007</v>
      </c>
      <c r="I19" s="7">
        <f>Genre_World_Wide[[#This Row],[Worldwide LT Gross]]/1000000</f>
        <v>1911.43255</v>
      </c>
      <c r="L19" t="s">
        <v>2233</v>
      </c>
      <c r="M19">
        <v>8.3000000000000007</v>
      </c>
      <c r="N19">
        <v>804.75</v>
      </c>
    </row>
    <row r="20" spans="4:14" x14ac:dyDescent="0.3">
      <c r="D20">
        <v>1671537444</v>
      </c>
      <c r="E20" t="s">
        <v>2231</v>
      </c>
      <c r="F20">
        <v>2015</v>
      </c>
      <c r="G20" s="9">
        <f>DATE(Genre_World_Wide[[#This Row],[Year of Realease]], 1, 1)</f>
        <v>42005</v>
      </c>
      <c r="H20">
        <v>6.9</v>
      </c>
      <c r="I20" s="7">
        <f>Genre_World_Wide[[#This Row],[Worldwide LT Gross]]/1000000</f>
        <v>1671.5374440000001</v>
      </c>
      <c r="L20" t="s">
        <v>2231</v>
      </c>
      <c r="M20">
        <v>6.9</v>
      </c>
      <c r="N20">
        <v>652.27</v>
      </c>
    </row>
    <row r="21" spans="4:14" x14ac:dyDescent="0.3">
      <c r="D21">
        <v>1671537444</v>
      </c>
      <c r="E21" t="s">
        <v>2232</v>
      </c>
      <c r="F21">
        <v>2015</v>
      </c>
      <c r="G21" s="9">
        <f>DATE(Genre_World_Wide[[#This Row],[Year of Realease]], 1, 1)</f>
        <v>42005</v>
      </c>
      <c r="H21">
        <v>6.9</v>
      </c>
      <c r="I21" s="7">
        <f>Genre_World_Wide[[#This Row],[Worldwide LT Gross]]/1000000</f>
        <v>1671.5374440000001</v>
      </c>
      <c r="L21" t="s">
        <v>2232</v>
      </c>
      <c r="M21">
        <v>6.9</v>
      </c>
      <c r="N21">
        <v>652.27</v>
      </c>
    </row>
    <row r="22" spans="4:14" x14ac:dyDescent="0.3">
      <c r="D22">
        <v>1671537444</v>
      </c>
      <c r="E22" t="s">
        <v>2235</v>
      </c>
      <c r="F22">
        <v>2015</v>
      </c>
      <c r="G22" s="9">
        <f>DATE(Genre_World_Wide[[#This Row],[Year of Realease]], 1, 1)</f>
        <v>42005</v>
      </c>
      <c r="H22">
        <v>6.9</v>
      </c>
      <c r="I22" s="7">
        <f>Genre_World_Wide[[#This Row],[Worldwide LT Gross]]/1000000</f>
        <v>1671.5374440000001</v>
      </c>
      <c r="L22" t="s">
        <v>2235</v>
      </c>
      <c r="M22">
        <v>6.9</v>
      </c>
      <c r="N22">
        <v>652.27</v>
      </c>
    </row>
    <row r="23" spans="4:14" x14ac:dyDescent="0.3">
      <c r="D23">
        <v>1663250487</v>
      </c>
      <c r="E23" t="s">
        <v>2236</v>
      </c>
      <c r="F23">
        <v>2019</v>
      </c>
      <c r="G23" s="9">
        <f>DATE(Genre_World_Wide[[#This Row],[Year of Realease]], 1, 1)</f>
        <v>43466</v>
      </c>
      <c r="H23">
        <v>6.8</v>
      </c>
      <c r="I23" s="7">
        <f>Genre_World_Wide[[#This Row],[Worldwide LT Gross]]/1000000</f>
        <v>1663.250487</v>
      </c>
      <c r="L23" t="s">
        <v>2236</v>
      </c>
      <c r="M23">
        <v>6.8</v>
      </c>
      <c r="N23">
        <v>543.64</v>
      </c>
    </row>
    <row r="24" spans="4:14" x14ac:dyDescent="0.3">
      <c r="D24">
        <v>1663250487</v>
      </c>
      <c r="E24" t="s">
        <v>2232</v>
      </c>
      <c r="F24">
        <v>2019</v>
      </c>
      <c r="G24" s="9">
        <f>DATE(Genre_World_Wide[[#This Row],[Year of Realease]], 1, 1)</f>
        <v>43466</v>
      </c>
      <c r="H24">
        <v>6.8</v>
      </c>
      <c r="I24" s="7">
        <f>Genre_World_Wide[[#This Row],[Worldwide LT Gross]]/1000000</f>
        <v>1663.250487</v>
      </c>
      <c r="L24" t="s">
        <v>2232</v>
      </c>
      <c r="M24">
        <v>6.8</v>
      </c>
      <c r="N24">
        <v>543.64</v>
      </c>
    </row>
    <row r="25" spans="4:14" x14ac:dyDescent="0.3">
      <c r="D25">
        <v>1663250487</v>
      </c>
      <c r="E25" t="s">
        <v>437</v>
      </c>
      <c r="F25">
        <v>2019</v>
      </c>
      <c r="G25" s="9">
        <f>DATE(Genre_World_Wide[[#This Row],[Year of Realease]], 1, 1)</f>
        <v>43466</v>
      </c>
      <c r="H25">
        <v>6.8</v>
      </c>
      <c r="I25" s="7">
        <f>Genre_World_Wide[[#This Row],[Worldwide LT Gross]]/1000000</f>
        <v>1663.250487</v>
      </c>
      <c r="L25" t="s">
        <v>437</v>
      </c>
      <c r="M25">
        <v>6.8</v>
      </c>
      <c r="N25">
        <v>543.64</v>
      </c>
    </row>
    <row r="26" spans="4:14" x14ac:dyDescent="0.3">
      <c r="D26">
        <v>1518815515</v>
      </c>
      <c r="E26" t="s">
        <v>2231</v>
      </c>
      <c r="F26">
        <v>2012</v>
      </c>
      <c r="G26" s="9">
        <f>DATE(Genre_World_Wide[[#This Row],[Year of Realease]], 1, 1)</f>
        <v>40909</v>
      </c>
      <c r="H26">
        <v>8</v>
      </c>
      <c r="I26" s="7">
        <f>Genre_World_Wide[[#This Row],[Worldwide LT Gross]]/1000000</f>
        <v>1518.815515</v>
      </c>
      <c r="L26" t="s">
        <v>2231</v>
      </c>
      <c r="M26">
        <v>8</v>
      </c>
      <c r="N26">
        <v>623.28</v>
      </c>
    </row>
    <row r="27" spans="4:14" x14ac:dyDescent="0.3">
      <c r="D27">
        <v>1518815515</v>
      </c>
      <c r="E27" t="s">
        <v>2232</v>
      </c>
      <c r="F27">
        <v>2012</v>
      </c>
      <c r="G27" s="9">
        <f>DATE(Genre_World_Wide[[#This Row],[Year of Realease]], 1, 1)</f>
        <v>40909</v>
      </c>
      <c r="H27">
        <v>8</v>
      </c>
      <c r="I27" s="7">
        <f>Genre_World_Wide[[#This Row],[Worldwide LT Gross]]/1000000</f>
        <v>1518.815515</v>
      </c>
      <c r="L27" t="s">
        <v>2232</v>
      </c>
      <c r="M27">
        <v>8</v>
      </c>
      <c r="N27">
        <v>623.28</v>
      </c>
    </row>
    <row r="28" spans="4:14" x14ac:dyDescent="0.3">
      <c r="D28">
        <v>1518815515</v>
      </c>
      <c r="E28" t="s">
        <v>2235</v>
      </c>
      <c r="F28">
        <v>2012</v>
      </c>
      <c r="G28" s="9">
        <f>DATE(Genre_World_Wide[[#This Row],[Year of Realease]], 1, 1)</f>
        <v>40909</v>
      </c>
      <c r="H28">
        <v>8</v>
      </c>
      <c r="I28" s="7">
        <f>Genre_World_Wide[[#This Row],[Worldwide LT Gross]]/1000000</f>
        <v>1518.815515</v>
      </c>
      <c r="L28" t="s">
        <v>2235</v>
      </c>
      <c r="M28">
        <v>8</v>
      </c>
      <c r="N28">
        <v>623.28</v>
      </c>
    </row>
    <row r="29" spans="4:14" x14ac:dyDescent="0.3">
      <c r="D29">
        <v>1515341399</v>
      </c>
      <c r="E29" t="s">
        <v>2231</v>
      </c>
      <c r="F29">
        <v>2015</v>
      </c>
      <c r="G29" s="9">
        <f>DATE(Genre_World_Wide[[#This Row],[Year of Realease]], 1, 1)</f>
        <v>42005</v>
      </c>
      <c r="H29">
        <v>7.1</v>
      </c>
      <c r="I29" s="7">
        <f>Genre_World_Wide[[#This Row],[Worldwide LT Gross]]/1000000</f>
        <v>1515.3413989999999</v>
      </c>
      <c r="L29" t="s">
        <v>2231</v>
      </c>
      <c r="M29">
        <v>7.1</v>
      </c>
      <c r="N29">
        <v>353.01</v>
      </c>
    </row>
    <row r="30" spans="4:14" x14ac:dyDescent="0.3">
      <c r="D30">
        <v>1515341399</v>
      </c>
      <c r="E30" t="s">
        <v>2237</v>
      </c>
      <c r="F30">
        <v>2015</v>
      </c>
      <c r="G30" s="9">
        <f>DATE(Genre_World_Wide[[#This Row],[Year of Realease]], 1, 1)</f>
        <v>42005</v>
      </c>
      <c r="H30">
        <v>7.1</v>
      </c>
      <c r="I30" s="7">
        <f>Genre_World_Wide[[#This Row],[Worldwide LT Gross]]/1000000</f>
        <v>1515.3413989999999</v>
      </c>
      <c r="L30" t="s">
        <v>2237</v>
      </c>
      <c r="M30">
        <v>7.1</v>
      </c>
      <c r="N30">
        <v>353.01</v>
      </c>
    </row>
    <row r="31" spans="4:14" x14ac:dyDescent="0.3">
      <c r="D31">
        <v>1515341399</v>
      </c>
      <c r="E31" t="s">
        <v>2238</v>
      </c>
      <c r="F31">
        <v>2015</v>
      </c>
      <c r="G31" s="9">
        <f>DATE(Genre_World_Wide[[#This Row],[Year of Realease]], 1, 1)</f>
        <v>42005</v>
      </c>
      <c r="H31">
        <v>7.1</v>
      </c>
      <c r="I31" s="7">
        <f>Genre_World_Wide[[#This Row],[Worldwide LT Gross]]/1000000</f>
        <v>1515.3413989999999</v>
      </c>
      <c r="L31" t="s">
        <v>2238</v>
      </c>
      <c r="M31">
        <v>7.1</v>
      </c>
      <c r="N31">
        <v>353.01</v>
      </c>
    </row>
    <row r="32" spans="4:14" x14ac:dyDescent="0.3">
      <c r="D32">
        <v>1450026933</v>
      </c>
      <c r="E32" t="s">
        <v>2236</v>
      </c>
      <c r="F32">
        <v>2019</v>
      </c>
      <c r="G32" s="9">
        <f>DATE(Genre_World_Wide[[#This Row],[Year of Realease]], 1, 1)</f>
        <v>43466</v>
      </c>
      <c r="H32">
        <v>6.8</v>
      </c>
      <c r="I32" s="7">
        <f>Genre_World_Wide[[#This Row],[Worldwide LT Gross]]/1000000</f>
        <v>1450.0269330000001</v>
      </c>
      <c r="L32" t="s">
        <v>2236</v>
      </c>
      <c r="M32">
        <v>6.8</v>
      </c>
      <c r="N32">
        <v>477.37</v>
      </c>
    </row>
    <row r="33" spans="4:14" x14ac:dyDescent="0.3">
      <c r="D33">
        <v>1450026933</v>
      </c>
      <c r="E33" t="s">
        <v>2232</v>
      </c>
      <c r="F33">
        <v>2019</v>
      </c>
      <c r="G33" s="9">
        <f>DATE(Genre_World_Wide[[#This Row],[Year of Realease]], 1, 1)</f>
        <v>43466</v>
      </c>
      <c r="H33">
        <v>6.8</v>
      </c>
      <c r="I33" s="7">
        <f>Genre_World_Wide[[#This Row],[Worldwide LT Gross]]/1000000</f>
        <v>1450.0269330000001</v>
      </c>
      <c r="L33" t="s">
        <v>2232</v>
      </c>
      <c r="M33">
        <v>6.8</v>
      </c>
      <c r="N33">
        <v>477.37</v>
      </c>
    </row>
    <row r="34" spans="4:14" x14ac:dyDescent="0.3">
      <c r="D34">
        <v>1450026933</v>
      </c>
      <c r="E34" t="s">
        <v>461</v>
      </c>
      <c r="F34">
        <v>2019</v>
      </c>
      <c r="G34" s="9">
        <f>DATE(Genre_World_Wide[[#This Row],[Year of Realease]], 1, 1)</f>
        <v>43466</v>
      </c>
      <c r="H34">
        <v>6.8</v>
      </c>
      <c r="I34" s="7">
        <f>Genre_World_Wide[[#This Row],[Worldwide LT Gross]]/1000000</f>
        <v>1450.0269330000001</v>
      </c>
      <c r="L34" t="s">
        <v>461</v>
      </c>
      <c r="M34">
        <v>6.8</v>
      </c>
      <c r="N34">
        <v>477.37</v>
      </c>
    </row>
    <row r="35" spans="4:14" x14ac:dyDescent="0.3">
      <c r="D35">
        <v>1440739744</v>
      </c>
      <c r="E35" t="s">
        <v>2231</v>
      </c>
      <c r="F35">
        <v>2022</v>
      </c>
      <c r="G35" s="9">
        <f>DATE(Genre_World_Wide[[#This Row],[Year of Realease]], 1, 1)</f>
        <v>44562</v>
      </c>
      <c r="H35">
        <v>8.4</v>
      </c>
      <c r="I35" s="7">
        <f>Genre_World_Wide[[#This Row],[Worldwide LT Gross]]/1000000</f>
        <v>1440.739744</v>
      </c>
      <c r="L35" t="s">
        <v>2231</v>
      </c>
      <c r="M35">
        <v>8.4</v>
      </c>
      <c r="N35">
        <v>159.51</v>
      </c>
    </row>
    <row r="36" spans="4:14" x14ac:dyDescent="0.3">
      <c r="D36">
        <v>1440739744</v>
      </c>
      <c r="E36" t="s">
        <v>437</v>
      </c>
      <c r="F36">
        <v>2022</v>
      </c>
      <c r="G36" s="9">
        <f>DATE(Genre_World_Wide[[#This Row],[Year of Realease]], 1, 1)</f>
        <v>44562</v>
      </c>
      <c r="H36">
        <v>8.4</v>
      </c>
      <c r="I36" s="7">
        <f>Genre_World_Wide[[#This Row],[Worldwide LT Gross]]/1000000</f>
        <v>1440.739744</v>
      </c>
      <c r="L36" t="s">
        <v>437</v>
      </c>
      <c r="M36">
        <v>8.4</v>
      </c>
      <c r="N36">
        <v>159.51</v>
      </c>
    </row>
    <row r="37" spans="4:14" x14ac:dyDescent="0.3">
      <c r="D37">
        <v>1402809540</v>
      </c>
      <c r="E37" t="s">
        <v>2231</v>
      </c>
      <c r="F37">
        <v>2015</v>
      </c>
      <c r="G37" s="9">
        <f>DATE(Genre_World_Wide[[#This Row],[Year of Realease]], 1, 1)</f>
        <v>42005</v>
      </c>
      <c r="H37">
        <v>7.3</v>
      </c>
      <c r="I37" s="7">
        <f>Genre_World_Wide[[#This Row],[Worldwide LT Gross]]/1000000</f>
        <v>1402.80954</v>
      </c>
      <c r="L37" t="s">
        <v>2231</v>
      </c>
      <c r="M37">
        <v>7.3</v>
      </c>
      <c r="N37">
        <v>459.01</v>
      </c>
    </row>
    <row r="38" spans="4:14" x14ac:dyDescent="0.3">
      <c r="D38">
        <v>1402809540</v>
      </c>
      <c r="E38" t="s">
        <v>2232</v>
      </c>
      <c r="F38">
        <v>2015</v>
      </c>
      <c r="G38" s="9">
        <f>DATE(Genre_World_Wide[[#This Row],[Year of Realease]], 1, 1)</f>
        <v>42005</v>
      </c>
      <c r="H38">
        <v>7.3</v>
      </c>
      <c r="I38" s="7">
        <f>Genre_World_Wide[[#This Row],[Worldwide LT Gross]]/1000000</f>
        <v>1402.80954</v>
      </c>
      <c r="L38" t="s">
        <v>2232</v>
      </c>
      <c r="M38">
        <v>7.3</v>
      </c>
      <c r="N38">
        <v>459.01</v>
      </c>
    </row>
    <row r="39" spans="4:14" x14ac:dyDescent="0.3">
      <c r="D39">
        <v>1402809540</v>
      </c>
      <c r="E39" t="s">
        <v>2235</v>
      </c>
      <c r="F39">
        <v>2015</v>
      </c>
      <c r="G39" s="9">
        <f>DATE(Genre_World_Wide[[#This Row],[Year of Realease]], 1, 1)</f>
        <v>42005</v>
      </c>
      <c r="H39">
        <v>7.3</v>
      </c>
      <c r="I39" s="7">
        <f>Genre_World_Wide[[#This Row],[Worldwide LT Gross]]/1000000</f>
        <v>1402.80954</v>
      </c>
      <c r="L39" t="s">
        <v>2235</v>
      </c>
      <c r="M39">
        <v>7.3</v>
      </c>
      <c r="N39">
        <v>459.01</v>
      </c>
    </row>
    <row r="40" spans="4:14" x14ac:dyDescent="0.3">
      <c r="D40">
        <v>1347597973</v>
      </c>
      <c r="E40" t="s">
        <v>2231</v>
      </c>
      <c r="F40">
        <v>2018</v>
      </c>
      <c r="G40" s="9">
        <f>DATE(Genre_World_Wide[[#This Row],[Year of Realease]], 1, 1)</f>
        <v>43101</v>
      </c>
      <c r="H40">
        <v>7.3</v>
      </c>
      <c r="I40" s="7">
        <f>Genre_World_Wide[[#This Row],[Worldwide LT Gross]]/1000000</f>
        <v>1347.5979729999999</v>
      </c>
      <c r="L40" t="s">
        <v>2231</v>
      </c>
      <c r="M40">
        <v>7.3</v>
      </c>
      <c r="N40">
        <v>700.06</v>
      </c>
    </row>
    <row r="41" spans="4:14" x14ac:dyDescent="0.3">
      <c r="D41">
        <v>1347597973</v>
      </c>
      <c r="E41" t="s">
        <v>2232</v>
      </c>
      <c r="F41">
        <v>2018</v>
      </c>
      <c r="G41" s="9">
        <f>DATE(Genre_World_Wide[[#This Row],[Year of Realease]], 1, 1)</f>
        <v>43101</v>
      </c>
      <c r="H41">
        <v>7.3</v>
      </c>
      <c r="I41" s="7">
        <f>Genre_World_Wide[[#This Row],[Worldwide LT Gross]]/1000000</f>
        <v>1347.5979729999999</v>
      </c>
      <c r="L41" t="s">
        <v>2232</v>
      </c>
      <c r="M41">
        <v>7.3</v>
      </c>
      <c r="N41">
        <v>700.06</v>
      </c>
    </row>
    <row r="42" spans="4:14" x14ac:dyDescent="0.3">
      <c r="D42">
        <v>1347597973</v>
      </c>
      <c r="E42" t="s">
        <v>2235</v>
      </c>
      <c r="F42">
        <v>2018</v>
      </c>
      <c r="G42" s="9">
        <f>DATE(Genre_World_Wide[[#This Row],[Year of Realease]], 1, 1)</f>
        <v>43101</v>
      </c>
      <c r="H42">
        <v>7.3</v>
      </c>
      <c r="I42" s="7">
        <f>Genre_World_Wide[[#This Row],[Worldwide LT Gross]]/1000000</f>
        <v>1347.5979729999999</v>
      </c>
      <c r="L42" t="s">
        <v>2235</v>
      </c>
      <c r="M42">
        <v>7.3</v>
      </c>
      <c r="N42">
        <v>700.06</v>
      </c>
    </row>
    <row r="43" spans="4:14" x14ac:dyDescent="0.3">
      <c r="D43">
        <v>1342359942</v>
      </c>
      <c r="E43" t="s">
        <v>2232</v>
      </c>
      <c r="F43">
        <v>2011</v>
      </c>
      <c r="G43" s="9">
        <f>DATE(Genre_World_Wide[[#This Row],[Year of Realease]], 1, 1)</f>
        <v>40544</v>
      </c>
      <c r="H43">
        <v>8.1</v>
      </c>
      <c r="I43" s="7">
        <f>Genre_World_Wide[[#This Row],[Worldwide LT Gross]]/1000000</f>
        <v>1342.359942</v>
      </c>
      <c r="L43" t="s">
        <v>2232</v>
      </c>
      <c r="M43">
        <v>8.1</v>
      </c>
      <c r="N43">
        <v>381.01</v>
      </c>
    </row>
    <row r="44" spans="4:14" x14ac:dyDescent="0.3">
      <c r="D44">
        <v>1342359942</v>
      </c>
      <c r="E44" t="s">
        <v>2239</v>
      </c>
      <c r="F44">
        <v>2011</v>
      </c>
      <c r="G44" s="9">
        <f>DATE(Genre_World_Wide[[#This Row],[Year of Realease]], 1, 1)</f>
        <v>40544</v>
      </c>
      <c r="H44">
        <v>8.1</v>
      </c>
      <c r="I44" s="7">
        <f>Genre_World_Wide[[#This Row],[Worldwide LT Gross]]/1000000</f>
        <v>1342.359942</v>
      </c>
      <c r="L44" t="s">
        <v>2239</v>
      </c>
      <c r="M44">
        <v>8.1</v>
      </c>
      <c r="N44">
        <v>381.01</v>
      </c>
    </row>
    <row r="45" spans="4:14" x14ac:dyDescent="0.3">
      <c r="D45">
        <v>1342359942</v>
      </c>
      <c r="E45" t="s">
        <v>2233</v>
      </c>
      <c r="F45">
        <v>2011</v>
      </c>
      <c r="G45" s="9">
        <f>DATE(Genre_World_Wide[[#This Row],[Year of Realease]], 1, 1)</f>
        <v>40544</v>
      </c>
      <c r="H45">
        <v>8.1</v>
      </c>
      <c r="I45" s="7">
        <f>Genre_World_Wide[[#This Row],[Worldwide LT Gross]]/1000000</f>
        <v>1342.359942</v>
      </c>
      <c r="L45" t="s">
        <v>2233</v>
      </c>
      <c r="M45">
        <v>8.1</v>
      </c>
      <c r="N45">
        <v>381.01</v>
      </c>
    </row>
    <row r="46" spans="4:14" x14ac:dyDescent="0.3">
      <c r="D46">
        <v>1332698830</v>
      </c>
      <c r="E46" t="s">
        <v>2231</v>
      </c>
      <c r="F46">
        <v>2017</v>
      </c>
      <c r="G46" s="9">
        <f>DATE(Genre_World_Wide[[#This Row],[Year of Realease]], 1, 1)</f>
        <v>42736</v>
      </c>
      <c r="H46">
        <v>6.9</v>
      </c>
      <c r="I46" s="7">
        <f>Genre_World_Wide[[#This Row],[Worldwide LT Gross]]/1000000</f>
        <v>1332.69883</v>
      </c>
      <c r="L46" t="s">
        <v>2231</v>
      </c>
      <c r="M46">
        <v>6.9</v>
      </c>
      <c r="N46">
        <v>620.17999999999995</v>
      </c>
    </row>
    <row r="47" spans="4:14" x14ac:dyDescent="0.3">
      <c r="D47">
        <v>1332698830</v>
      </c>
      <c r="E47" t="s">
        <v>2232</v>
      </c>
      <c r="F47">
        <v>2017</v>
      </c>
      <c r="G47" s="9">
        <f>DATE(Genre_World_Wide[[#This Row],[Year of Realease]], 1, 1)</f>
        <v>42736</v>
      </c>
      <c r="H47">
        <v>6.9</v>
      </c>
      <c r="I47" s="7">
        <f>Genre_World_Wide[[#This Row],[Worldwide LT Gross]]/1000000</f>
        <v>1332.69883</v>
      </c>
      <c r="L47" t="s">
        <v>2232</v>
      </c>
      <c r="M47">
        <v>6.9</v>
      </c>
      <c r="N47">
        <v>620.17999999999995</v>
      </c>
    </row>
    <row r="48" spans="4:14" x14ac:dyDescent="0.3">
      <c r="D48">
        <v>1332698830</v>
      </c>
      <c r="E48" t="s">
        <v>2233</v>
      </c>
      <c r="F48">
        <v>2017</v>
      </c>
      <c r="G48" s="9">
        <f>DATE(Genre_World_Wide[[#This Row],[Year of Realease]], 1, 1)</f>
        <v>42736</v>
      </c>
      <c r="H48">
        <v>6.9</v>
      </c>
      <c r="I48" s="7">
        <f>Genre_World_Wide[[#This Row],[Worldwide LT Gross]]/1000000</f>
        <v>1332.69883</v>
      </c>
      <c r="L48" t="s">
        <v>2233</v>
      </c>
      <c r="M48">
        <v>6.9</v>
      </c>
      <c r="N48">
        <v>620.17999999999995</v>
      </c>
    </row>
    <row r="49" spans="4:14" x14ac:dyDescent="0.3">
      <c r="D49">
        <v>1310466296</v>
      </c>
      <c r="E49" t="s">
        <v>2231</v>
      </c>
      <c r="F49">
        <v>2018</v>
      </c>
      <c r="G49" s="9">
        <f>DATE(Genre_World_Wide[[#This Row],[Year of Realease]], 1, 1)</f>
        <v>43101</v>
      </c>
      <c r="H49">
        <v>6.1</v>
      </c>
      <c r="I49" s="7">
        <f>Genre_World_Wide[[#This Row],[Worldwide LT Gross]]/1000000</f>
        <v>1310.4662960000001</v>
      </c>
      <c r="L49" t="s">
        <v>2231</v>
      </c>
      <c r="M49">
        <v>6.1</v>
      </c>
      <c r="N49">
        <v>417.72</v>
      </c>
    </row>
    <row r="50" spans="4:14" x14ac:dyDescent="0.3">
      <c r="D50">
        <v>1310466296</v>
      </c>
      <c r="E50" t="s">
        <v>2232</v>
      </c>
      <c r="F50">
        <v>2018</v>
      </c>
      <c r="G50" s="9">
        <f>DATE(Genre_World_Wide[[#This Row],[Year of Realease]], 1, 1)</f>
        <v>43101</v>
      </c>
      <c r="H50">
        <v>6.1</v>
      </c>
      <c r="I50" s="7">
        <f>Genre_World_Wide[[#This Row],[Worldwide LT Gross]]/1000000</f>
        <v>1310.4662960000001</v>
      </c>
      <c r="L50" t="s">
        <v>2232</v>
      </c>
      <c r="M50">
        <v>6.1</v>
      </c>
      <c r="N50">
        <v>417.72</v>
      </c>
    </row>
    <row r="51" spans="4:14" x14ac:dyDescent="0.3">
      <c r="D51">
        <v>1310466296</v>
      </c>
      <c r="E51" t="s">
        <v>2235</v>
      </c>
      <c r="F51">
        <v>2018</v>
      </c>
      <c r="G51" s="9">
        <f>DATE(Genre_World_Wide[[#This Row],[Year of Realease]], 1, 1)</f>
        <v>43101</v>
      </c>
      <c r="H51">
        <v>6.1</v>
      </c>
      <c r="I51" s="7">
        <f>Genre_World_Wide[[#This Row],[Worldwide LT Gross]]/1000000</f>
        <v>1310.4662960000001</v>
      </c>
      <c r="L51" t="s">
        <v>2235</v>
      </c>
      <c r="M51">
        <v>6.1</v>
      </c>
      <c r="N51">
        <v>417.72</v>
      </c>
    </row>
    <row r="52" spans="4:14" x14ac:dyDescent="0.3">
      <c r="D52">
        <v>1281508100</v>
      </c>
      <c r="E52" t="s">
        <v>2236</v>
      </c>
      <c r="F52">
        <v>2013</v>
      </c>
      <c r="G52" s="9">
        <f>DATE(Genre_World_Wide[[#This Row],[Year of Realease]], 1, 1)</f>
        <v>41275</v>
      </c>
      <c r="H52">
        <v>7.4</v>
      </c>
      <c r="I52" s="7">
        <f>Genre_World_Wide[[#This Row],[Worldwide LT Gross]]/1000000</f>
        <v>1281.5081</v>
      </c>
      <c r="L52" t="s">
        <v>2236</v>
      </c>
      <c r="M52">
        <v>7.4</v>
      </c>
      <c r="N52">
        <v>400.74</v>
      </c>
    </row>
    <row r="53" spans="4:14" x14ac:dyDescent="0.3">
      <c r="D53">
        <v>1281508100</v>
      </c>
      <c r="E53" t="s">
        <v>2232</v>
      </c>
      <c r="F53">
        <v>2013</v>
      </c>
      <c r="G53" s="9">
        <f>DATE(Genre_World_Wide[[#This Row],[Year of Realease]], 1, 1)</f>
        <v>41275</v>
      </c>
      <c r="H53">
        <v>7.4</v>
      </c>
      <c r="I53" s="7">
        <f>Genre_World_Wide[[#This Row],[Worldwide LT Gross]]/1000000</f>
        <v>1281.5081</v>
      </c>
      <c r="L53" t="s">
        <v>2232</v>
      </c>
      <c r="M53">
        <v>7.4</v>
      </c>
      <c r="N53">
        <v>400.74</v>
      </c>
    </row>
    <row r="54" spans="4:14" x14ac:dyDescent="0.3">
      <c r="D54">
        <v>1281508100</v>
      </c>
      <c r="E54" t="s">
        <v>461</v>
      </c>
      <c r="F54">
        <v>2013</v>
      </c>
      <c r="G54" s="9">
        <f>DATE(Genre_World_Wide[[#This Row],[Year of Realease]], 1, 1)</f>
        <v>41275</v>
      </c>
      <c r="H54">
        <v>7.4</v>
      </c>
      <c r="I54" s="7">
        <f>Genre_World_Wide[[#This Row],[Worldwide LT Gross]]/1000000</f>
        <v>1281.5081</v>
      </c>
      <c r="L54" t="s">
        <v>461</v>
      </c>
      <c r="M54">
        <v>7.4</v>
      </c>
      <c r="N54">
        <v>400.74</v>
      </c>
    </row>
    <row r="55" spans="4:14" x14ac:dyDescent="0.3">
      <c r="D55">
        <v>1273576220</v>
      </c>
      <c r="E55" t="s">
        <v>2232</v>
      </c>
      <c r="F55">
        <v>2017</v>
      </c>
      <c r="G55" s="9">
        <f>DATE(Genre_World_Wide[[#This Row],[Year of Realease]], 1, 1)</f>
        <v>42736</v>
      </c>
      <c r="H55">
        <v>7.1</v>
      </c>
      <c r="I55" s="7">
        <f>Genre_World_Wide[[#This Row],[Worldwide LT Gross]]/1000000</f>
        <v>1273.5762199999999</v>
      </c>
      <c r="L55" t="s">
        <v>2232</v>
      </c>
      <c r="M55">
        <v>7.1</v>
      </c>
      <c r="N55">
        <v>504.01</v>
      </c>
    </row>
    <row r="56" spans="4:14" x14ac:dyDescent="0.3">
      <c r="D56">
        <v>1273576220</v>
      </c>
      <c r="E56" t="s">
        <v>2239</v>
      </c>
      <c r="F56">
        <v>2017</v>
      </c>
      <c r="G56" s="9">
        <f>DATE(Genre_World_Wide[[#This Row],[Year of Realease]], 1, 1)</f>
        <v>42736</v>
      </c>
      <c r="H56">
        <v>7.1</v>
      </c>
      <c r="I56" s="7">
        <f>Genre_World_Wide[[#This Row],[Worldwide LT Gross]]/1000000</f>
        <v>1273.5762199999999</v>
      </c>
      <c r="L56" t="s">
        <v>2239</v>
      </c>
      <c r="M56">
        <v>7.1</v>
      </c>
      <c r="N56">
        <v>504.01</v>
      </c>
    </row>
    <row r="57" spans="4:14" x14ac:dyDescent="0.3">
      <c r="D57">
        <v>1273576220</v>
      </c>
      <c r="E57" t="s">
        <v>2233</v>
      </c>
      <c r="F57">
        <v>2017</v>
      </c>
      <c r="G57" s="9">
        <f>DATE(Genre_World_Wide[[#This Row],[Year of Realease]], 1, 1)</f>
        <v>42736</v>
      </c>
      <c r="H57">
        <v>7.1</v>
      </c>
      <c r="I57" s="7">
        <f>Genre_World_Wide[[#This Row],[Worldwide LT Gross]]/1000000</f>
        <v>1273.5762199999999</v>
      </c>
      <c r="L57" t="s">
        <v>2233</v>
      </c>
      <c r="M57">
        <v>7.1</v>
      </c>
      <c r="N57">
        <v>504.01</v>
      </c>
    </row>
    <row r="58" spans="4:14" x14ac:dyDescent="0.3">
      <c r="D58">
        <v>1243089244</v>
      </c>
      <c r="E58" t="s">
        <v>2236</v>
      </c>
      <c r="F58">
        <v>2018</v>
      </c>
      <c r="G58" s="9">
        <f>DATE(Genre_World_Wide[[#This Row],[Year of Realease]], 1, 1)</f>
        <v>43101</v>
      </c>
      <c r="H58">
        <v>7.6</v>
      </c>
      <c r="I58" s="7">
        <f>Genre_World_Wide[[#This Row],[Worldwide LT Gross]]/1000000</f>
        <v>1243.089244</v>
      </c>
      <c r="L58" t="s">
        <v>2236</v>
      </c>
      <c r="M58">
        <v>7.6</v>
      </c>
      <c r="N58">
        <v>608.58000000000004</v>
      </c>
    </row>
    <row r="59" spans="4:14" x14ac:dyDescent="0.3">
      <c r="D59">
        <v>1243089244</v>
      </c>
      <c r="E59" t="s">
        <v>2231</v>
      </c>
      <c r="F59">
        <v>2018</v>
      </c>
      <c r="G59" s="9">
        <f>DATE(Genre_World_Wide[[#This Row],[Year of Realease]], 1, 1)</f>
        <v>43101</v>
      </c>
      <c r="H59">
        <v>7.6</v>
      </c>
      <c r="I59" s="7">
        <f>Genre_World_Wide[[#This Row],[Worldwide LT Gross]]/1000000</f>
        <v>1243.089244</v>
      </c>
      <c r="L59" t="s">
        <v>2231</v>
      </c>
      <c r="M59">
        <v>7.6</v>
      </c>
      <c r="N59">
        <v>608.58000000000004</v>
      </c>
    </row>
    <row r="60" spans="4:14" x14ac:dyDescent="0.3">
      <c r="D60">
        <v>1243089244</v>
      </c>
      <c r="E60" t="s">
        <v>2232</v>
      </c>
      <c r="F60">
        <v>2018</v>
      </c>
      <c r="G60" s="9">
        <f>DATE(Genre_World_Wide[[#This Row],[Year of Realease]], 1, 1)</f>
        <v>43101</v>
      </c>
      <c r="H60">
        <v>7.6</v>
      </c>
      <c r="I60" s="7">
        <f>Genre_World_Wide[[#This Row],[Worldwide LT Gross]]/1000000</f>
        <v>1243.089244</v>
      </c>
      <c r="L60" t="s">
        <v>2232</v>
      </c>
      <c r="M60">
        <v>7.6</v>
      </c>
      <c r="N60">
        <v>608.58000000000004</v>
      </c>
    </row>
    <row r="61" spans="4:14" x14ac:dyDescent="0.3">
      <c r="D61">
        <v>1236005118</v>
      </c>
      <c r="E61" t="s">
        <v>2231</v>
      </c>
      <c r="F61">
        <v>2017</v>
      </c>
      <c r="G61" s="9">
        <f>DATE(Genre_World_Wide[[#This Row],[Year of Realease]], 1, 1)</f>
        <v>42736</v>
      </c>
      <c r="H61">
        <v>6.6</v>
      </c>
      <c r="I61" s="7">
        <f>Genre_World_Wide[[#This Row],[Worldwide LT Gross]]/1000000</f>
        <v>1236.005118</v>
      </c>
      <c r="L61" t="s">
        <v>2231</v>
      </c>
      <c r="M61">
        <v>6.6</v>
      </c>
      <c r="N61">
        <v>226.01</v>
      </c>
    </row>
    <row r="62" spans="4:14" x14ac:dyDescent="0.3">
      <c r="D62">
        <v>1236005118</v>
      </c>
      <c r="E62" t="s">
        <v>2237</v>
      </c>
      <c r="F62">
        <v>2017</v>
      </c>
      <c r="G62" s="9">
        <f>DATE(Genre_World_Wide[[#This Row],[Year of Realease]], 1, 1)</f>
        <v>42736</v>
      </c>
      <c r="H62">
        <v>6.6</v>
      </c>
      <c r="I62" s="7">
        <f>Genre_World_Wide[[#This Row],[Worldwide LT Gross]]/1000000</f>
        <v>1236.005118</v>
      </c>
      <c r="L62" t="s">
        <v>2237</v>
      </c>
      <c r="M62">
        <v>6.6</v>
      </c>
      <c r="N62">
        <v>226.01</v>
      </c>
    </row>
    <row r="63" spans="4:14" x14ac:dyDescent="0.3">
      <c r="D63">
        <v>1236005118</v>
      </c>
      <c r="E63" t="s">
        <v>2238</v>
      </c>
      <c r="F63">
        <v>2017</v>
      </c>
      <c r="G63" s="9">
        <f>DATE(Genre_World_Wide[[#This Row],[Year of Realease]], 1, 1)</f>
        <v>42736</v>
      </c>
      <c r="H63">
        <v>6.6</v>
      </c>
      <c r="I63" s="7">
        <f>Genre_World_Wide[[#This Row],[Worldwide LT Gross]]/1000000</f>
        <v>1236.005118</v>
      </c>
      <c r="L63" t="s">
        <v>2238</v>
      </c>
      <c r="M63">
        <v>6.6</v>
      </c>
      <c r="N63">
        <v>226.01</v>
      </c>
    </row>
    <row r="64" spans="4:14" x14ac:dyDescent="0.3">
      <c r="D64">
        <v>1214811252</v>
      </c>
      <c r="E64" t="s">
        <v>2231</v>
      </c>
      <c r="F64">
        <v>2013</v>
      </c>
      <c r="G64" s="9">
        <f>DATE(Genre_World_Wide[[#This Row],[Year of Realease]], 1, 1)</f>
        <v>41275</v>
      </c>
      <c r="H64">
        <v>7.1</v>
      </c>
      <c r="I64" s="7">
        <f>Genre_World_Wide[[#This Row],[Worldwide LT Gross]]/1000000</f>
        <v>1214.811252</v>
      </c>
      <c r="L64" t="s">
        <v>2231</v>
      </c>
      <c r="M64">
        <v>7.1</v>
      </c>
      <c r="N64">
        <v>409.01</v>
      </c>
    </row>
    <row r="65" spans="4:14" x14ac:dyDescent="0.3">
      <c r="D65">
        <v>1214811252</v>
      </c>
      <c r="E65" t="s">
        <v>2232</v>
      </c>
      <c r="F65">
        <v>2013</v>
      </c>
      <c r="G65" s="9">
        <f>DATE(Genre_World_Wide[[#This Row],[Year of Realease]], 1, 1)</f>
        <v>41275</v>
      </c>
      <c r="H65">
        <v>7.1</v>
      </c>
      <c r="I65" s="7">
        <f>Genre_World_Wide[[#This Row],[Worldwide LT Gross]]/1000000</f>
        <v>1214.811252</v>
      </c>
      <c r="L65" t="s">
        <v>2232</v>
      </c>
      <c r="M65">
        <v>7.1</v>
      </c>
      <c r="N65">
        <v>409.01</v>
      </c>
    </row>
    <row r="66" spans="4:14" x14ac:dyDescent="0.3">
      <c r="D66">
        <v>1214811252</v>
      </c>
      <c r="E66" t="s">
        <v>2235</v>
      </c>
      <c r="F66">
        <v>2013</v>
      </c>
      <c r="G66" s="9">
        <f>DATE(Genre_World_Wide[[#This Row],[Year of Realease]], 1, 1)</f>
        <v>41275</v>
      </c>
      <c r="H66">
        <v>7.1</v>
      </c>
      <c r="I66" s="7">
        <f>Genre_World_Wide[[#This Row],[Worldwide LT Gross]]/1000000</f>
        <v>1214.811252</v>
      </c>
      <c r="L66" t="s">
        <v>2235</v>
      </c>
      <c r="M66">
        <v>7.1</v>
      </c>
      <c r="N66">
        <v>409.01</v>
      </c>
    </row>
    <row r="67" spans="4:14" x14ac:dyDescent="0.3">
      <c r="D67">
        <v>1159444662</v>
      </c>
      <c r="E67" t="s">
        <v>2236</v>
      </c>
      <c r="F67">
        <v>2015</v>
      </c>
      <c r="G67" s="9">
        <f>DATE(Genre_World_Wide[[#This Row],[Year of Realease]], 1, 1)</f>
        <v>42005</v>
      </c>
      <c r="H67">
        <v>6.4</v>
      </c>
      <c r="I67" s="7">
        <f>Genre_World_Wide[[#This Row],[Worldwide LT Gross]]/1000000</f>
        <v>1159.4446620000001</v>
      </c>
      <c r="L67" t="s">
        <v>2236</v>
      </c>
      <c r="M67">
        <v>6.4</v>
      </c>
      <c r="N67">
        <v>336.05</v>
      </c>
    </row>
    <row r="68" spans="4:14" x14ac:dyDescent="0.3">
      <c r="D68">
        <v>1159444662</v>
      </c>
      <c r="E68" t="s">
        <v>2232</v>
      </c>
      <c r="F68">
        <v>2015</v>
      </c>
      <c r="G68" s="9">
        <f>DATE(Genre_World_Wide[[#This Row],[Year of Realease]], 1, 1)</f>
        <v>42005</v>
      </c>
      <c r="H68">
        <v>6.4</v>
      </c>
      <c r="I68" s="7">
        <f>Genre_World_Wide[[#This Row],[Worldwide LT Gross]]/1000000</f>
        <v>1159.4446620000001</v>
      </c>
      <c r="L68" t="s">
        <v>2232</v>
      </c>
      <c r="M68">
        <v>6.4</v>
      </c>
      <c r="N68">
        <v>336.05</v>
      </c>
    </row>
    <row r="69" spans="4:14" x14ac:dyDescent="0.3">
      <c r="D69">
        <v>1159444662</v>
      </c>
      <c r="E69" t="s">
        <v>461</v>
      </c>
      <c r="F69">
        <v>2015</v>
      </c>
      <c r="G69" s="9">
        <f>DATE(Genre_World_Wide[[#This Row],[Year of Realease]], 1, 1)</f>
        <v>42005</v>
      </c>
      <c r="H69">
        <v>6.4</v>
      </c>
      <c r="I69" s="7">
        <f>Genre_World_Wide[[#This Row],[Worldwide LT Gross]]/1000000</f>
        <v>1159.4446620000001</v>
      </c>
      <c r="L69" t="s">
        <v>461</v>
      </c>
      <c r="M69">
        <v>6.4</v>
      </c>
      <c r="N69">
        <v>336.05</v>
      </c>
    </row>
    <row r="70" spans="4:14" x14ac:dyDescent="0.3">
      <c r="D70">
        <v>1153337496</v>
      </c>
      <c r="E70" t="s">
        <v>2231</v>
      </c>
      <c r="F70">
        <v>2016</v>
      </c>
      <c r="G70" s="9">
        <f>DATE(Genre_World_Wide[[#This Row],[Year of Realease]], 1, 1)</f>
        <v>42370</v>
      </c>
      <c r="H70">
        <v>7.8</v>
      </c>
      <c r="I70" s="7">
        <f>Genre_World_Wide[[#This Row],[Worldwide LT Gross]]/1000000</f>
        <v>1153.3374960000001</v>
      </c>
      <c r="L70" t="s">
        <v>2231</v>
      </c>
      <c r="M70">
        <v>7.8</v>
      </c>
      <c r="N70">
        <v>408.08</v>
      </c>
    </row>
    <row r="71" spans="4:14" x14ac:dyDescent="0.3">
      <c r="D71">
        <v>1153337496</v>
      </c>
      <c r="E71" t="s">
        <v>2232</v>
      </c>
      <c r="F71">
        <v>2016</v>
      </c>
      <c r="G71" s="9">
        <f>DATE(Genre_World_Wide[[#This Row],[Year of Realease]], 1, 1)</f>
        <v>42370</v>
      </c>
      <c r="H71">
        <v>7.8</v>
      </c>
      <c r="I71" s="7">
        <f>Genre_World_Wide[[#This Row],[Worldwide LT Gross]]/1000000</f>
        <v>1153.3374960000001</v>
      </c>
      <c r="L71" t="s">
        <v>2232</v>
      </c>
      <c r="M71">
        <v>7.8</v>
      </c>
      <c r="N71">
        <v>408.08</v>
      </c>
    </row>
    <row r="72" spans="4:14" x14ac:dyDescent="0.3">
      <c r="D72">
        <v>1153337496</v>
      </c>
      <c r="E72" t="s">
        <v>2235</v>
      </c>
      <c r="F72">
        <v>2016</v>
      </c>
      <c r="G72" s="9">
        <f>DATE(Genre_World_Wide[[#This Row],[Year of Realease]], 1, 1)</f>
        <v>42370</v>
      </c>
      <c r="H72">
        <v>7.8</v>
      </c>
      <c r="I72" s="7">
        <f>Genre_World_Wide[[#This Row],[Worldwide LT Gross]]/1000000</f>
        <v>1153.3374960000001</v>
      </c>
      <c r="L72" t="s">
        <v>2235</v>
      </c>
      <c r="M72">
        <v>7.8</v>
      </c>
      <c r="N72">
        <v>408.08</v>
      </c>
    </row>
    <row r="73" spans="4:14" x14ac:dyDescent="0.3">
      <c r="D73">
        <v>1148528393</v>
      </c>
      <c r="E73" t="s">
        <v>2231</v>
      </c>
      <c r="F73">
        <v>2018</v>
      </c>
      <c r="G73" s="9">
        <f>DATE(Genre_World_Wide[[#This Row],[Year of Realease]], 1, 1)</f>
        <v>43101</v>
      </c>
      <c r="H73">
        <v>6.8</v>
      </c>
      <c r="I73" s="7">
        <f>Genre_World_Wide[[#This Row],[Worldwide LT Gross]]/1000000</f>
        <v>1148.5283930000001</v>
      </c>
      <c r="L73" t="s">
        <v>2231</v>
      </c>
      <c r="M73">
        <v>6.8</v>
      </c>
      <c r="N73">
        <v>335.06</v>
      </c>
    </row>
    <row r="74" spans="4:14" x14ac:dyDescent="0.3">
      <c r="D74">
        <v>1148528393</v>
      </c>
      <c r="E74" t="s">
        <v>2232</v>
      </c>
      <c r="F74">
        <v>2018</v>
      </c>
      <c r="G74" s="9">
        <f>DATE(Genre_World_Wide[[#This Row],[Year of Realease]], 1, 1)</f>
        <v>43101</v>
      </c>
      <c r="H74">
        <v>6.8</v>
      </c>
      <c r="I74" s="7">
        <f>Genre_World_Wide[[#This Row],[Worldwide LT Gross]]/1000000</f>
        <v>1148.5283930000001</v>
      </c>
      <c r="L74" t="s">
        <v>2232</v>
      </c>
      <c r="M74">
        <v>6.8</v>
      </c>
      <c r="N74">
        <v>335.06</v>
      </c>
    </row>
    <row r="75" spans="4:14" x14ac:dyDescent="0.3">
      <c r="D75">
        <v>1148528393</v>
      </c>
      <c r="E75" t="s">
        <v>2233</v>
      </c>
      <c r="F75">
        <v>2018</v>
      </c>
      <c r="G75" s="9">
        <f>DATE(Genre_World_Wide[[#This Row],[Year of Realease]], 1, 1)</f>
        <v>43101</v>
      </c>
      <c r="H75">
        <v>6.8</v>
      </c>
      <c r="I75" s="7">
        <f>Genre_World_Wide[[#This Row],[Worldwide LT Gross]]/1000000</f>
        <v>1148.5283930000001</v>
      </c>
      <c r="L75" t="s">
        <v>2233</v>
      </c>
      <c r="M75">
        <v>6.8</v>
      </c>
      <c r="N75">
        <v>335.06</v>
      </c>
    </row>
    <row r="76" spans="4:14" x14ac:dyDescent="0.3">
      <c r="D76">
        <v>1146436214</v>
      </c>
      <c r="E76" t="s">
        <v>2231</v>
      </c>
      <c r="F76">
        <v>2003</v>
      </c>
      <c r="G76" s="9">
        <f>DATE(Genre_World_Wide[[#This Row],[Year of Realease]], 1, 1)</f>
        <v>37622</v>
      </c>
      <c r="H76">
        <v>9</v>
      </c>
      <c r="I76" s="7">
        <f>Genre_World_Wide[[#This Row],[Worldwide LT Gross]]/1000000</f>
        <v>1146.4362140000001</v>
      </c>
      <c r="L76" t="s">
        <v>2231</v>
      </c>
      <c r="M76">
        <v>9</v>
      </c>
      <c r="N76">
        <v>377.85</v>
      </c>
    </row>
    <row r="77" spans="4:14" x14ac:dyDescent="0.3">
      <c r="D77">
        <v>1146436214</v>
      </c>
      <c r="E77" t="s">
        <v>2232</v>
      </c>
      <c r="F77">
        <v>2003</v>
      </c>
      <c r="G77" s="9">
        <f>DATE(Genre_World_Wide[[#This Row],[Year of Realease]], 1, 1)</f>
        <v>37622</v>
      </c>
      <c r="H77">
        <v>9</v>
      </c>
      <c r="I77" s="7">
        <f>Genre_World_Wide[[#This Row],[Worldwide LT Gross]]/1000000</f>
        <v>1146.4362140000001</v>
      </c>
      <c r="L77" t="s">
        <v>2232</v>
      </c>
      <c r="M77">
        <v>9</v>
      </c>
      <c r="N77">
        <v>377.85</v>
      </c>
    </row>
    <row r="78" spans="4:14" x14ac:dyDescent="0.3">
      <c r="D78">
        <v>1146436214</v>
      </c>
      <c r="E78" t="s">
        <v>437</v>
      </c>
      <c r="F78">
        <v>2003</v>
      </c>
      <c r="G78" s="9">
        <f>DATE(Genre_World_Wide[[#This Row],[Year of Realease]], 1, 1)</f>
        <v>37622</v>
      </c>
      <c r="H78">
        <v>9</v>
      </c>
      <c r="I78" s="7">
        <f>Genre_World_Wide[[#This Row],[Worldwide LT Gross]]/1000000</f>
        <v>1146.4362140000001</v>
      </c>
      <c r="L78" t="s">
        <v>437</v>
      </c>
      <c r="M78">
        <v>9</v>
      </c>
      <c r="N78">
        <v>377.85</v>
      </c>
    </row>
    <row r="79" spans="4:14" x14ac:dyDescent="0.3">
      <c r="D79">
        <v>1131927996</v>
      </c>
      <c r="E79" t="s">
        <v>2231</v>
      </c>
      <c r="F79">
        <v>2019</v>
      </c>
      <c r="G79" s="9">
        <f>DATE(Genre_World_Wide[[#This Row],[Year of Realease]], 1, 1)</f>
        <v>43466</v>
      </c>
      <c r="H79">
        <v>7.4</v>
      </c>
      <c r="I79" s="7">
        <f>Genre_World_Wide[[#This Row],[Worldwide LT Gross]]/1000000</f>
        <v>1131.9279959999999</v>
      </c>
      <c r="L79" t="s">
        <v>2231</v>
      </c>
      <c r="M79">
        <v>7.4</v>
      </c>
      <c r="N79">
        <v>390.53</v>
      </c>
    </row>
    <row r="80" spans="4:14" x14ac:dyDescent="0.3">
      <c r="D80">
        <v>1131927996</v>
      </c>
      <c r="E80" t="s">
        <v>2232</v>
      </c>
      <c r="F80">
        <v>2019</v>
      </c>
      <c r="G80" s="9">
        <f>DATE(Genre_World_Wide[[#This Row],[Year of Realease]], 1, 1)</f>
        <v>43466</v>
      </c>
      <c r="H80">
        <v>7.4</v>
      </c>
      <c r="I80" s="7">
        <f>Genre_World_Wide[[#This Row],[Worldwide LT Gross]]/1000000</f>
        <v>1131.9279959999999</v>
      </c>
      <c r="L80" t="s">
        <v>2232</v>
      </c>
      <c r="M80">
        <v>7.4</v>
      </c>
      <c r="N80">
        <v>390.53</v>
      </c>
    </row>
    <row r="81" spans="4:14" x14ac:dyDescent="0.3">
      <c r="D81">
        <v>1131927996</v>
      </c>
      <c r="E81" t="s">
        <v>2235</v>
      </c>
      <c r="F81">
        <v>2019</v>
      </c>
      <c r="G81" s="9">
        <f>DATE(Genre_World_Wide[[#This Row],[Year of Realease]], 1, 1)</f>
        <v>43466</v>
      </c>
      <c r="H81">
        <v>7.4</v>
      </c>
      <c r="I81" s="7">
        <f>Genre_World_Wide[[#This Row],[Worldwide LT Gross]]/1000000</f>
        <v>1131.9279959999999</v>
      </c>
      <c r="L81" t="s">
        <v>2235</v>
      </c>
      <c r="M81">
        <v>7.4</v>
      </c>
      <c r="N81">
        <v>390.53</v>
      </c>
    </row>
    <row r="82" spans="4:14" x14ac:dyDescent="0.3">
      <c r="D82">
        <v>1128462972</v>
      </c>
      <c r="E82" t="s">
        <v>2231</v>
      </c>
      <c r="F82">
        <v>2019</v>
      </c>
      <c r="G82" s="9">
        <f>DATE(Genre_World_Wide[[#This Row],[Year of Realease]], 1, 1)</f>
        <v>43466</v>
      </c>
      <c r="H82">
        <v>6.8</v>
      </c>
      <c r="I82" s="7">
        <f>Genre_World_Wide[[#This Row],[Worldwide LT Gross]]/1000000</f>
        <v>1128.462972</v>
      </c>
      <c r="L82" t="s">
        <v>2231</v>
      </c>
      <c r="M82">
        <v>6.8</v>
      </c>
      <c r="N82">
        <v>426.83</v>
      </c>
    </row>
    <row r="83" spans="4:14" x14ac:dyDescent="0.3">
      <c r="D83">
        <v>1128462972</v>
      </c>
      <c r="E83" t="s">
        <v>2232</v>
      </c>
      <c r="F83">
        <v>2019</v>
      </c>
      <c r="G83" s="9">
        <f>DATE(Genre_World_Wide[[#This Row],[Year of Realease]], 1, 1)</f>
        <v>43466</v>
      </c>
      <c r="H83">
        <v>6.8</v>
      </c>
      <c r="I83" s="7">
        <f>Genre_World_Wide[[#This Row],[Worldwide LT Gross]]/1000000</f>
        <v>1128.462972</v>
      </c>
      <c r="L83" t="s">
        <v>2232</v>
      </c>
      <c r="M83">
        <v>6.8</v>
      </c>
      <c r="N83">
        <v>426.83</v>
      </c>
    </row>
    <row r="84" spans="4:14" x14ac:dyDescent="0.3">
      <c r="D84">
        <v>1128462972</v>
      </c>
      <c r="E84" t="s">
        <v>2235</v>
      </c>
      <c r="F84">
        <v>2019</v>
      </c>
      <c r="G84" s="9">
        <f>DATE(Genre_World_Wide[[#This Row],[Year of Realease]], 1, 1)</f>
        <v>43466</v>
      </c>
      <c r="H84">
        <v>6.8</v>
      </c>
      <c r="I84" s="7">
        <f>Genre_World_Wide[[#This Row],[Worldwide LT Gross]]/1000000</f>
        <v>1128.462972</v>
      </c>
      <c r="L84" t="s">
        <v>2235</v>
      </c>
      <c r="M84">
        <v>6.8</v>
      </c>
      <c r="N84">
        <v>426.83</v>
      </c>
    </row>
    <row r="85" spans="4:14" x14ac:dyDescent="0.3">
      <c r="D85">
        <v>1123794079</v>
      </c>
      <c r="E85" t="s">
        <v>2231</v>
      </c>
      <c r="F85">
        <v>2011</v>
      </c>
      <c r="G85" s="9">
        <f>DATE(Genre_World_Wide[[#This Row],[Year of Realease]], 1, 1)</f>
        <v>40544</v>
      </c>
      <c r="H85">
        <v>6.2</v>
      </c>
      <c r="I85" s="7">
        <f>Genre_World_Wide[[#This Row],[Worldwide LT Gross]]/1000000</f>
        <v>1123.794079</v>
      </c>
      <c r="L85" t="s">
        <v>2231</v>
      </c>
      <c r="M85">
        <v>6.2</v>
      </c>
      <c r="N85">
        <v>352.39</v>
      </c>
    </row>
    <row r="86" spans="4:14" x14ac:dyDescent="0.3">
      <c r="D86">
        <v>1123794079</v>
      </c>
      <c r="E86" t="s">
        <v>2232</v>
      </c>
      <c r="F86">
        <v>2011</v>
      </c>
      <c r="G86" s="9">
        <f>DATE(Genre_World_Wide[[#This Row],[Year of Realease]], 1, 1)</f>
        <v>40544</v>
      </c>
      <c r="H86">
        <v>6.2</v>
      </c>
      <c r="I86" s="7">
        <f>Genre_World_Wide[[#This Row],[Worldwide LT Gross]]/1000000</f>
        <v>1123.794079</v>
      </c>
      <c r="L86" t="s">
        <v>2232</v>
      </c>
      <c r="M86">
        <v>6.2</v>
      </c>
      <c r="N86">
        <v>352.39</v>
      </c>
    </row>
    <row r="87" spans="4:14" x14ac:dyDescent="0.3">
      <c r="D87">
        <v>1123794079</v>
      </c>
      <c r="E87" t="s">
        <v>2235</v>
      </c>
      <c r="F87">
        <v>2011</v>
      </c>
      <c r="G87" s="9">
        <f>DATE(Genre_World_Wide[[#This Row],[Year of Realease]], 1, 1)</f>
        <v>40544</v>
      </c>
      <c r="H87">
        <v>6.2</v>
      </c>
      <c r="I87" s="7">
        <f>Genre_World_Wide[[#This Row],[Worldwide LT Gross]]/1000000</f>
        <v>1123.794079</v>
      </c>
      <c r="L87" t="s">
        <v>2235</v>
      </c>
      <c r="M87">
        <v>6.2</v>
      </c>
      <c r="N87">
        <v>352.39</v>
      </c>
    </row>
    <row r="88" spans="4:14" x14ac:dyDescent="0.3">
      <c r="D88">
        <v>1108569499</v>
      </c>
      <c r="E88" t="s">
        <v>2231</v>
      </c>
      <c r="F88">
        <v>2012</v>
      </c>
      <c r="G88" s="9">
        <f>DATE(Genre_World_Wide[[#This Row],[Year of Realease]], 1, 1)</f>
        <v>40909</v>
      </c>
      <c r="H88">
        <v>7.8</v>
      </c>
      <c r="I88" s="7">
        <f>Genre_World_Wide[[#This Row],[Worldwide LT Gross]]/1000000</f>
        <v>1108.569499</v>
      </c>
      <c r="L88" t="s">
        <v>2231</v>
      </c>
      <c r="M88">
        <v>7.8</v>
      </c>
      <c r="N88">
        <v>304.36</v>
      </c>
    </row>
    <row r="89" spans="4:14" x14ac:dyDescent="0.3">
      <c r="D89">
        <v>1108569499</v>
      </c>
      <c r="E89" t="s">
        <v>2232</v>
      </c>
      <c r="F89">
        <v>2012</v>
      </c>
      <c r="G89" s="9">
        <f>DATE(Genre_World_Wide[[#This Row],[Year of Realease]], 1, 1)</f>
        <v>40909</v>
      </c>
      <c r="H89">
        <v>7.8</v>
      </c>
      <c r="I89" s="7">
        <f>Genre_World_Wide[[#This Row],[Worldwide LT Gross]]/1000000</f>
        <v>1108.569499</v>
      </c>
      <c r="L89" t="s">
        <v>2232</v>
      </c>
      <c r="M89">
        <v>7.8</v>
      </c>
      <c r="N89">
        <v>304.36</v>
      </c>
    </row>
    <row r="90" spans="4:14" x14ac:dyDescent="0.3">
      <c r="D90">
        <v>1108569499</v>
      </c>
      <c r="E90" t="s">
        <v>2238</v>
      </c>
      <c r="F90">
        <v>2012</v>
      </c>
      <c r="G90" s="9">
        <f>DATE(Genre_World_Wide[[#This Row],[Year of Realease]], 1, 1)</f>
        <v>40909</v>
      </c>
      <c r="H90">
        <v>7.8</v>
      </c>
      <c r="I90" s="7">
        <f>Genre_World_Wide[[#This Row],[Worldwide LT Gross]]/1000000</f>
        <v>1108.569499</v>
      </c>
      <c r="L90" t="s">
        <v>2238</v>
      </c>
      <c r="M90">
        <v>7.8</v>
      </c>
      <c r="N90">
        <v>304.36</v>
      </c>
    </row>
    <row r="91" spans="4:14" x14ac:dyDescent="0.3">
      <c r="D91">
        <v>1104054072</v>
      </c>
      <c r="E91" t="s">
        <v>2231</v>
      </c>
      <c r="F91">
        <v>2014</v>
      </c>
      <c r="G91" s="9">
        <f>DATE(Genre_World_Wide[[#This Row],[Year of Realease]], 1, 1)</f>
        <v>41640</v>
      </c>
      <c r="H91">
        <v>5.6</v>
      </c>
      <c r="I91" s="7">
        <f>Genre_World_Wide[[#This Row],[Worldwide LT Gross]]/1000000</f>
        <v>1104.0540719999999</v>
      </c>
      <c r="L91" t="s">
        <v>2231</v>
      </c>
      <c r="M91">
        <v>5.6</v>
      </c>
      <c r="N91">
        <v>245.44</v>
      </c>
    </row>
    <row r="92" spans="4:14" x14ac:dyDescent="0.3">
      <c r="D92">
        <v>1104054072</v>
      </c>
      <c r="E92" t="s">
        <v>2232</v>
      </c>
      <c r="F92">
        <v>2014</v>
      </c>
      <c r="G92" s="9">
        <f>DATE(Genre_World_Wide[[#This Row],[Year of Realease]], 1, 1)</f>
        <v>41640</v>
      </c>
      <c r="H92">
        <v>5.6</v>
      </c>
      <c r="I92" s="7">
        <f>Genre_World_Wide[[#This Row],[Worldwide LT Gross]]/1000000</f>
        <v>1104.0540719999999</v>
      </c>
      <c r="L92" t="s">
        <v>2232</v>
      </c>
      <c r="M92">
        <v>5.6</v>
      </c>
      <c r="N92">
        <v>245.44</v>
      </c>
    </row>
    <row r="93" spans="4:14" x14ac:dyDescent="0.3">
      <c r="D93">
        <v>1104054072</v>
      </c>
      <c r="E93" t="s">
        <v>2235</v>
      </c>
      <c r="F93">
        <v>2014</v>
      </c>
      <c r="G93" s="9">
        <f>DATE(Genre_World_Wide[[#This Row],[Year of Realease]], 1, 1)</f>
        <v>41640</v>
      </c>
      <c r="H93">
        <v>5.6</v>
      </c>
      <c r="I93" s="7">
        <f>Genre_World_Wide[[#This Row],[Worldwide LT Gross]]/1000000</f>
        <v>1104.0540719999999</v>
      </c>
      <c r="L93" t="s">
        <v>2235</v>
      </c>
      <c r="M93">
        <v>5.6</v>
      </c>
      <c r="N93">
        <v>245.44</v>
      </c>
    </row>
    <row r="94" spans="4:14" x14ac:dyDescent="0.3">
      <c r="D94">
        <v>1099699003</v>
      </c>
      <c r="E94" t="s">
        <v>2231</v>
      </c>
      <c r="F94">
        <v>1993</v>
      </c>
      <c r="G94" s="9">
        <f>DATE(Genre_World_Wide[[#This Row],[Year of Realease]], 1, 1)</f>
        <v>33970</v>
      </c>
      <c r="H94">
        <v>8.1999999999999993</v>
      </c>
      <c r="I94" s="7">
        <f>Genre_World_Wide[[#This Row],[Worldwide LT Gross]]/1000000</f>
        <v>1099.6990029999999</v>
      </c>
      <c r="L94" t="s">
        <v>2231</v>
      </c>
      <c r="M94">
        <v>8.1999999999999993</v>
      </c>
      <c r="N94">
        <v>402.45</v>
      </c>
    </row>
    <row r="95" spans="4:14" x14ac:dyDescent="0.3">
      <c r="D95">
        <v>1099699003</v>
      </c>
      <c r="E95" t="s">
        <v>2232</v>
      </c>
      <c r="F95">
        <v>1993</v>
      </c>
      <c r="G95" s="9">
        <f>DATE(Genre_World_Wide[[#This Row],[Year of Realease]], 1, 1)</f>
        <v>33970</v>
      </c>
      <c r="H95">
        <v>8.1999999999999993</v>
      </c>
      <c r="I95" s="7">
        <f>Genre_World_Wide[[#This Row],[Worldwide LT Gross]]/1000000</f>
        <v>1099.6990029999999</v>
      </c>
      <c r="L95" t="s">
        <v>2232</v>
      </c>
      <c r="M95">
        <v>8.1999999999999993</v>
      </c>
      <c r="N95">
        <v>402.45</v>
      </c>
    </row>
    <row r="96" spans="4:14" x14ac:dyDescent="0.3">
      <c r="D96">
        <v>1099699003</v>
      </c>
      <c r="E96" t="s">
        <v>2235</v>
      </c>
      <c r="F96">
        <v>1993</v>
      </c>
      <c r="G96" s="9">
        <f>DATE(Genre_World_Wide[[#This Row],[Year of Realease]], 1, 1)</f>
        <v>33970</v>
      </c>
      <c r="H96">
        <v>8.1999999999999993</v>
      </c>
      <c r="I96" s="7">
        <f>Genre_World_Wide[[#This Row],[Worldwide LT Gross]]/1000000</f>
        <v>1099.6990029999999</v>
      </c>
      <c r="L96" t="s">
        <v>2235</v>
      </c>
      <c r="M96">
        <v>8.1999999999999993</v>
      </c>
      <c r="N96">
        <v>402.45</v>
      </c>
    </row>
    <row r="97" spans="4:14" x14ac:dyDescent="0.3">
      <c r="D97">
        <v>1081153097</v>
      </c>
      <c r="E97" t="s">
        <v>2231</v>
      </c>
      <c r="F97">
        <v>2012</v>
      </c>
      <c r="G97" s="9">
        <f>DATE(Genre_World_Wide[[#This Row],[Year of Realease]], 1, 1)</f>
        <v>40909</v>
      </c>
      <c r="H97">
        <v>8.4</v>
      </c>
      <c r="I97" s="7">
        <f>Genre_World_Wide[[#This Row],[Worldwide LT Gross]]/1000000</f>
        <v>1081.1530969999999</v>
      </c>
      <c r="L97" t="s">
        <v>2231</v>
      </c>
      <c r="M97">
        <v>8.4</v>
      </c>
      <c r="N97">
        <v>448.14</v>
      </c>
    </row>
    <row r="98" spans="4:14" x14ac:dyDescent="0.3">
      <c r="D98">
        <v>1081153097</v>
      </c>
      <c r="E98" t="s">
        <v>437</v>
      </c>
      <c r="F98">
        <v>2012</v>
      </c>
      <c r="G98" s="9">
        <f>DATE(Genre_World_Wide[[#This Row],[Year of Realease]], 1, 1)</f>
        <v>40909</v>
      </c>
      <c r="H98">
        <v>8.4</v>
      </c>
      <c r="I98" s="7">
        <f>Genre_World_Wide[[#This Row],[Worldwide LT Gross]]/1000000</f>
        <v>1081.1530969999999</v>
      </c>
      <c r="L98" t="s">
        <v>437</v>
      </c>
      <c r="M98">
        <v>8.4</v>
      </c>
      <c r="N98">
        <v>448.14</v>
      </c>
    </row>
    <row r="99" spans="4:14" x14ac:dyDescent="0.3">
      <c r="D99">
        <v>1074445730</v>
      </c>
      <c r="E99" t="s">
        <v>2237</v>
      </c>
      <c r="F99">
        <v>2019</v>
      </c>
      <c r="G99" s="9">
        <f>DATE(Genre_World_Wide[[#This Row],[Year of Realease]], 1, 1)</f>
        <v>43466</v>
      </c>
      <c r="H99">
        <v>8.4</v>
      </c>
      <c r="I99" s="7">
        <f>Genre_World_Wide[[#This Row],[Worldwide LT Gross]]/1000000</f>
        <v>1074.4457299999999</v>
      </c>
      <c r="L99" t="s">
        <v>2237</v>
      </c>
      <c r="M99">
        <v>8.4</v>
      </c>
      <c r="N99">
        <v>335.45</v>
      </c>
    </row>
    <row r="100" spans="4:14" x14ac:dyDescent="0.3">
      <c r="D100">
        <v>1074445730</v>
      </c>
      <c r="E100" t="s">
        <v>437</v>
      </c>
      <c r="F100">
        <v>2019</v>
      </c>
      <c r="G100" s="9">
        <f>DATE(Genre_World_Wide[[#This Row],[Year of Realease]], 1, 1)</f>
        <v>43466</v>
      </c>
      <c r="H100">
        <v>8.4</v>
      </c>
      <c r="I100" s="7">
        <f>Genre_World_Wide[[#This Row],[Worldwide LT Gross]]/1000000</f>
        <v>1074.4457299999999</v>
      </c>
      <c r="L100" t="s">
        <v>437</v>
      </c>
      <c r="M100">
        <v>8.4</v>
      </c>
      <c r="N100">
        <v>335.45</v>
      </c>
    </row>
    <row r="101" spans="4:14" x14ac:dyDescent="0.3">
      <c r="D101">
        <v>1074445730</v>
      </c>
      <c r="E101" t="s">
        <v>2238</v>
      </c>
      <c r="F101">
        <v>2019</v>
      </c>
      <c r="G101" s="9">
        <f>DATE(Genre_World_Wide[[#This Row],[Year of Realease]], 1, 1)</f>
        <v>43466</v>
      </c>
      <c r="H101">
        <v>8.4</v>
      </c>
      <c r="I101" s="7">
        <f>Genre_World_Wide[[#This Row],[Worldwide LT Gross]]/1000000</f>
        <v>1074.4457299999999</v>
      </c>
      <c r="L101" t="s">
        <v>2238</v>
      </c>
      <c r="M101">
        <v>8.4</v>
      </c>
      <c r="N101">
        <v>335.45</v>
      </c>
    </row>
    <row r="102" spans="4:14" x14ac:dyDescent="0.3">
      <c r="D102">
        <v>1074149279</v>
      </c>
      <c r="E102" t="s">
        <v>2231</v>
      </c>
      <c r="F102">
        <v>2019</v>
      </c>
      <c r="G102" s="9">
        <f>DATE(Genre_World_Wide[[#This Row],[Year of Realease]], 1, 1)</f>
        <v>43466</v>
      </c>
      <c r="H102">
        <v>6.5</v>
      </c>
      <c r="I102" s="7">
        <f>Genre_World_Wide[[#This Row],[Worldwide LT Gross]]/1000000</f>
        <v>1074.149279</v>
      </c>
      <c r="L102" t="s">
        <v>2231</v>
      </c>
      <c r="M102">
        <v>6.5</v>
      </c>
      <c r="N102">
        <v>515.20000000000005</v>
      </c>
    </row>
    <row r="103" spans="4:14" x14ac:dyDescent="0.3">
      <c r="D103">
        <v>1074149279</v>
      </c>
      <c r="E103" t="s">
        <v>2232</v>
      </c>
      <c r="F103">
        <v>2019</v>
      </c>
      <c r="G103" s="9">
        <f>DATE(Genre_World_Wide[[#This Row],[Year of Realease]], 1, 1)</f>
        <v>43466</v>
      </c>
      <c r="H103">
        <v>6.5</v>
      </c>
      <c r="I103" s="7">
        <f>Genre_World_Wide[[#This Row],[Worldwide LT Gross]]/1000000</f>
        <v>1074.149279</v>
      </c>
      <c r="L103" t="s">
        <v>2232</v>
      </c>
      <c r="M103">
        <v>6.5</v>
      </c>
      <c r="N103">
        <v>515.20000000000005</v>
      </c>
    </row>
    <row r="104" spans="4:14" x14ac:dyDescent="0.3">
      <c r="D104">
        <v>1074149279</v>
      </c>
      <c r="E104" t="s">
        <v>2233</v>
      </c>
      <c r="F104">
        <v>2019</v>
      </c>
      <c r="G104" s="9">
        <f>DATE(Genre_World_Wide[[#This Row],[Year of Realease]], 1, 1)</f>
        <v>43466</v>
      </c>
      <c r="H104">
        <v>6.5</v>
      </c>
      <c r="I104" s="7">
        <f>Genre_World_Wide[[#This Row],[Worldwide LT Gross]]/1000000</f>
        <v>1074.149279</v>
      </c>
      <c r="L104" t="s">
        <v>2233</v>
      </c>
      <c r="M104">
        <v>6.5</v>
      </c>
      <c r="N104">
        <v>515.20000000000005</v>
      </c>
    </row>
    <row r="105" spans="4:14" x14ac:dyDescent="0.3">
      <c r="D105">
        <v>1073394593</v>
      </c>
      <c r="E105" t="s">
        <v>2236</v>
      </c>
      <c r="F105">
        <v>2019</v>
      </c>
      <c r="G105" s="9">
        <f>DATE(Genre_World_Wide[[#This Row],[Year of Realease]], 1, 1)</f>
        <v>43466</v>
      </c>
      <c r="H105">
        <v>7.7</v>
      </c>
      <c r="I105" s="7">
        <f>Genre_World_Wide[[#This Row],[Worldwide LT Gross]]/1000000</f>
        <v>1073.394593</v>
      </c>
      <c r="L105" t="s">
        <v>2236</v>
      </c>
      <c r="M105">
        <v>7.7</v>
      </c>
      <c r="N105">
        <v>434.04</v>
      </c>
    </row>
    <row r="106" spans="4:14" x14ac:dyDescent="0.3">
      <c r="D106">
        <v>1073394593</v>
      </c>
      <c r="E106" t="s">
        <v>2232</v>
      </c>
      <c r="F106">
        <v>2019</v>
      </c>
      <c r="G106" s="9">
        <f>DATE(Genre_World_Wide[[#This Row],[Year of Realease]], 1, 1)</f>
        <v>43466</v>
      </c>
      <c r="H106">
        <v>7.7</v>
      </c>
      <c r="I106" s="7">
        <f>Genre_World_Wide[[#This Row],[Worldwide LT Gross]]/1000000</f>
        <v>1073.394593</v>
      </c>
      <c r="L106" t="s">
        <v>2232</v>
      </c>
      <c r="M106">
        <v>7.7</v>
      </c>
      <c r="N106">
        <v>434.04</v>
      </c>
    </row>
    <row r="107" spans="4:14" x14ac:dyDescent="0.3">
      <c r="D107">
        <v>1073394593</v>
      </c>
      <c r="E107" t="s">
        <v>461</v>
      </c>
      <c r="F107">
        <v>2019</v>
      </c>
      <c r="G107" s="9">
        <f>DATE(Genre_World_Wide[[#This Row],[Year of Realease]], 1, 1)</f>
        <v>43466</v>
      </c>
      <c r="H107">
        <v>7.7</v>
      </c>
      <c r="I107" s="7">
        <f>Genre_World_Wide[[#This Row],[Worldwide LT Gross]]/1000000</f>
        <v>1073.394593</v>
      </c>
      <c r="L107" t="s">
        <v>461</v>
      </c>
      <c r="M107">
        <v>7.7</v>
      </c>
      <c r="N107">
        <v>434.04</v>
      </c>
    </row>
    <row r="108" spans="4:14" x14ac:dyDescent="0.3">
      <c r="D108">
        <v>1066970811</v>
      </c>
      <c r="E108" t="s">
        <v>2236</v>
      </c>
      <c r="F108">
        <v>2010</v>
      </c>
      <c r="G108" s="9">
        <f>DATE(Genre_World_Wide[[#This Row],[Year of Realease]], 1, 1)</f>
        <v>40179</v>
      </c>
      <c r="H108">
        <v>8.3000000000000007</v>
      </c>
      <c r="I108" s="7">
        <f>Genre_World_Wide[[#This Row],[Worldwide LT Gross]]/1000000</f>
        <v>1066.9708109999999</v>
      </c>
      <c r="L108" t="s">
        <v>2236</v>
      </c>
      <c r="M108">
        <v>8.3000000000000007</v>
      </c>
      <c r="N108">
        <v>415</v>
      </c>
    </row>
    <row r="109" spans="4:14" x14ac:dyDescent="0.3">
      <c r="D109">
        <v>1066970811</v>
      </c>
      <c r="E109" t="s">
        <v>2232</v>
      </c>
      <c r="F109">
        <v>2010</v>
      </c>
      <c r="G109" s="9">
        <f>DATE(Genre_World_Wide[[#This Row],[Year of Realease]], 1, 1)</f>
        <v>40179</v>
      </c>
      <c r="H109">
        <v>8.3000000000000007</v>
      </c>
      <c r="I109" s="7">
        <f>Genre_World_Wide[[#This Row],[Worldwide LT Gross]]/1000000</f>
        <v>1066.9708109999999</v>
      </c>
      <c r="L109" t="s">
        <v>2232</v>
      </c>
      <c r="M109">
        <v>8.3000000000000007</v>
      </c>
      <c r="N109">
        <v>415</v>
      </c>
    </row>
    <row r="110" spans="4:14" x14ac:dyDescent="0.3">
      <c r="D110">
        <v>1066970811</v>
      </c>
      <c r="E110" t="s">
        <v>461</v>
      </c>
      <c r="F110">
        <v>2010</v>
      </c>
      <c r="G110" s="9">
        <f>DATE(Genre_World_Wide[[#This Row],[Year of Realease]], 1, 1)</f>
        <v>40179</v>
      </c>
      <c r="H110">
        <v>8.3000000000000007</v>
      </c>
      <c r="I110" s="7">
        <f>Genre_World_Wide[[#This Row],[Worldwide LT Gross]]/1000000</f>
        <v>1066.9708109999999</v>
      </c>
      <c r="L110" t="s">
        <v>461</v>
      </c>
      <c r="M110">
        <v>8.3000000000000007</v>
      </c>
      <c r="N110">
        <v>415</v>
      </c>
    </row>
    <row r="111" spans="4:14" x14ac:dyDescent="0.3">
      <c r="D111">
        <v>1066179747</v>
      </c>
      <c r="E111" t="s">
        <v>2231</v>
      </c>
      <c r="F111">
        <v>2006</v>
      </c>
      <c r="G111" s="9">
        <f>DATE(Genre_World_Wide[[#This Row],[Year of Realease]], 1, 1)</f>
        <v>38718</v>
      </c>
      <c r="H111">
        <v>7.3</v>
      </c>
      <c r="I111" s="7">
        <f>Genre_World_Wide[[#This Row],[Worldwide LT Gross]]/1000000</f>
        <v>1066.1797469999999</v>
      </c>
      <c r="L111" t="s">
        <v>2231</v>
      </c>
      <c r="M111">
        <v>7.3</v>
      </c>
      <c r="N111">
        <v>423.32</v>
      </c>
    </row>
    <row r="112" spans="4:14" x14ac:dyDescent="0.3">
      <c r="D112">
        <v>1066179747</v>
      </c>
      <c r="E112" t="s">
        <v>2232</v>
      </c>
      <c r="F112">
        <v>2006</v>
      </c>
      <c r="G112" s="9">
        <f>DATE(Genre_World_Wide[[#This Row],[Year of Realease]], 1, 1)</f>
        <v>38718</v>
      </c>
      <c r="H112">
        <v>7.3</v>
      </c>
      <c r="I112" s="7">
        <f>Genre_World_Wide[[#This Row],[Worldwide LT Gross]]/1000000</f>
        <v>1066.1797469999999</v>
      </c>
      <c r="L112" t="s">
        <v>2232</v>
      </c>
      <c r="M112">
        <v>7.3</v>
      </c>
      <c r="N112">
        <v>423.32</v>
      </c>
    </row>
    <row r="113" spans="4:14" x14ac:dyDescent="0.3">
      <c r="D113">
        <v>1066179747</v>
      </c>
      <c r="E113" t="s">
        <v>2233</v>
      </c>
      <c r="F113">
        <v>2006</v>
      </c>
      <c r="G113" s="9">
        <f>DATE(Genre_World_Wide[[#This Row],[Year of Realease]], 1, 1)</f>
        <v>38718</v>
      </c>
      <c r="H113">
        <v>7.3</v>
      </c>
      <c r="I113" s="7">
        <f>Genre_World_Wide[[#This Row],[Worldwide LT Gross]]/1000000</f>
        <v>1066.1797469999999</v>
      </c>
      <c r="L113" t="s">
        <v>2233</v>
      </c>
      <c r="M113">
        <v>7.3</v>
      </c>
      <c r="N113">
        <v>423.32</v>
      </c>
    </row>
    <row r="114" spans="4:14" x14ac:dyDescent="0.3">
      <c r="D114">
        <v>1063611805</v>
      </c>
      <c r="E114" t="s">
        <v>2236</v>
      </c>
      <c r="F114">
        <v>1994</v>
      </c>
      <c r="G114" s="9">
        <f>DATE(Genre_World_Wide[[#This Row],[Year of Realease]], 1, 1)</f>
        <v>34335</v>
      </c>
      <c r="H114">
        <v>8.5</v>
      </c>
      <c r="I114" s="7">
        <f>Genre_World_Wide[[#This Row],[Worldwide LT Gross]]/1000000</f>
        <v>1063.611805</v>
      </c>
      <c r="L114" t="s">
        <v>2236</v>
      </c>
      <c r="M114">
        <v>8.5</v>
      </c>
      <c r="N114">
        <v>422.78</v>
      </c>
    </row>
    <row r="115" spans="4:14" x14ac:dyDescent="0.3">
      <c r="D115">
        <v>1063611805</v>
      </c>
      <c r="E115" t="s">
        <v>2232</v>
      </c>
      <c r="F115">
        <v>1994</v>
      </c>
      <c r="G115" s="9">
        <f>DATE(Genre_World_Wide[[#This Row],[Year of Realease]], 1, 1)</f>
        <v>34335</v>
      </c>
      <c r="H115">
        <v>8.5</v>
      </c>
      <c r="I115" s="7">
        <f>Genre_World_Wide[[#This Row],[Worldwide LT Gross]]/1000000</f>
        <v>1063.611805</v>
      </c>
      <c r="L115" t="s">
        <v>2232</v>
      </c>
      <c r="M115">
        <v>8.5</v>
      </c>
      <c r="N115">
        <v>422.78</v>
      </c>
    </row>
    <row r="116" spans="4:14" x14ac:dyDescent="0.3">
      <c r="D116">
        <v>1063611805</v>
      </c>
      <c r="E116" t="s">
        <v>437</v>
      </c>
      <c r="F116">
        <v>1994</v>
      </c>
      <c r="G116" s="9">
        <f>DATE(Genre_World_Wide[[#This Row],[Year of Realease]], 1, 1)</f>
        <v>34335</v>
      </c>
      <c r="H116">
        <v>8.5</v>
      </c>
      <c r="I116" s="7">
        <f>Genre_World_Wide[[#This Row],[Worldwide LT Gross]]/1000000</f>
        <v>1063.611805</v>
      </c>
      <c r="L116" t="s">
        <v>437</v>
      </c>
      <c r="M116">
        <v>8.5</v>
      </c>
      <c r="N116">
        <v>422.78</v>
      </c>
    </row>
    <row r="117" spans="4:14" x14ac:dyDescent="0.3">
      <c r="D117">
        <v>1057420387</v>
      </c>
      <c r="E117" t="s">
        <v>2231</v>
      </c>
      <c r="F117">
        <v>2016</v>
      </c>
      <c r="G117" s="9">
        <f>DATE(Genre_World_Wide[[#This Row],[Year of Realease]], 1, 1)</f>
        <v>42370</v>
      </c>
      <c r="H117">
        <v>7.8</v>
      </c>
      <c r="I117" s="7">
        <f>Genre_World_Wide[[#This Row],[Worldwide LT Gross]]/1000000</f>
        <v>1057.4203869999999</v>
      </c>
      <c r="L117" t="s">
        <v>2231</v>
      </c>
      <c r="M117">
        <v>7.8</v>
      </c>
      <c r="N117">
        <v>532.17999999999995</v>
      </c>
    </row>
    <row r="118" spans="4:14" x14ac:dyDescent="0.3">
      <c r="D118">
        <v>1057420387</v>
      </c>
      <c r="E118" t="s">
        <v>2232</v>
      </c>
      <c r="F118">
        <v>2016</v>
      </c>
      <c r="G118" s="9">
        <f>DATE(Genre_World_Wide[[#This Row],[Year of Realease]], 1, 1)</f>
        <v>42370</v>
      </c>
      <c r="H118">
        <v>7.8</v>
      </c>
      <c r="I118" s="7">
        <f>Genre_World_Wide[[#This Row],[Worldwide LT Gross]]/1000000</f>
        <v>1057.4203869999999</v>
      </c>
      <c r="L118" t="s">
        <v>2232</v>
      </c>
      <c r="M118">
        <v>7.8</v>
      </c>
      <c r="N118">
        <v>532.17999999999995</v>
      </c>
    </row>
    <row r="119" spans="4:14" x14ac:dyDescent="0.3">
      <c r="D119">
        <v>1057420387</v>
      </c>
      <c r="E119" t="s">
        <v>2235</v>
      </c>
      <c r="F119">
        <v>2016</v>
      </c>
      <c r="G119" s="9">
        <f>DATE(Genre_World_Wide[[#This Row],[Year of Realease]], 1, 1)</f>
        <v>42370</v>
      </c>
      <c r="H119">
        <v>7.8</v>
      </c>
      <c r="I119" s="7">
        <f>Genre_World_Wide[[#This Row],[Worldwide LT Gross]]/1000000</f>
        <v>1057.4203869999999</v>
      </c>
      <c r="L119" t="s">
        <v>2235</v>
      </c>
      <c r="M119">
        <v>7.8</v>
      </c>
      <c r="N119">
        <v>532.17999999999995</v>
      </c>
    </row>
    <row r="120" spans="4:14" x14ac:dyDescent="0.3">
      <c r="D120">
        <v>1050693953</v>
      </c>
      <c r="E120" t="s">
        <v>2232</v>
      </c>
      <c r="F120">
        <v>2019</v>
      </c>
      <c r="G120" s="9">
        <f>DATE(Genre_World_Wide[[#This Row],[Year of Realease]], 1, 1)</f>
        <v>43466</v>
      </c>
      <c r="H120">
        <v>6.9</v>
      </c>
      <c r="I120" s="7">
        <f>Genre_World_Wide[[#This Row],[Worldwide LT Gross]]/1000000</f>
        <v>1050.693953</v>
      </c>
      <c r="L120" t="s">
        <v>2232</v>
      </c>
      <c r="M120">
        <v>6.9</v>
      </c>
      <c r="N120">
        <v>355.56</v>
      </c>
    </row>
    <row r="121" spans="4:14" x14ac:dyDescent="0.3">
      <c r="D121">
        <v>1050693953</v>
      </c>
      <c r="E121" t="s">
        <v>461</v>
      </c>
      <c r="F121">
        <v>2019</v>
      </c>
      <c r="G121" s="9">
        <f>DATE(Genre_World_Wide[[#This Row],[Year of Realease]], 1, 1)</f>
        <v>43466</v>
      </c>
      <c r="H121">
        <v>6.9</v>
      </c>
      <c r="I121" s="7">
        <f>Genre_World_Wide[[#This Row],[Worldwide LT Gross]]/1000000</f>
        <v>1050.693953</v>
      </c>
      <c r="L121" t="s">
        <v>461</v>
      </c>
      <c r="M121">
        <v>6.9</v>
      </c>
      <c r="N121">
        <v>355.56</v>
      </c>
    </row>
    <row r="122" spans="4:14" x14ac:dyDescent="0.3">
      <c r="D122">
        <v>1050693953</v>
      </c>
      <c r="E122" t="s">
        <v>2239</v>
      </c>
      <c r="F122">
        <v>2019</v>
      </c>
      <c r="G122" s="9">
        <f>DATE(Genre_World_Wide[[#This Row],[Year of Realease]], 1, 1)</f>
        <v>43466</v>
      </c>
      <c r="H122">
        <v>6.9</v>
      </c>
      <c r="I122" s="7">
        <f>Genre_World_Wide[[#This Row],[Worldwide LT Gross]]/1000000</f>
        <v>1050.693953</v>
      </c>
      <c r="L122" t="s">
        <v>2239</v>
      </c>
      <c r="M122">
        <v>6.9</v>
      </c>
      <c r="N122">
        <v>355.56</v>
      </c>
    </row>
    <row r="123" spans="4:14" x14ac:dyDescent="0.3">
      <c r="D123">
        <v>1045713802</v>
      </c>
      <c r="E123" t="s">
        <v>2231</v>
      </c>
      <c r="F123">
        <v>2011</v>
      </c>
      <c r="G123" s="9">
        <f>DATE(Genre_World_Wide[[#This Row],[Year of Realease]], 1, 1)</f>
        <v>40544</v>
      </c>
      <c r="H123">
        <v>6.6</v>
      </c>
      <c r="I123" s="7">
        <f>Genre_World_Wide[[#This Row],[Worldwide LT Gross]]/1000000</f>
        <v>1045.713802</v>
      </c>
      <c r="L123" t="s">
        <v>2231</v>
      </c>
      <c r="M123">
        <v>6.6</v>
      </c>
      <c r="N123">
        <v>241.06</v>
      </c>
    </row>
    <row r="124" spans="4:14" x14ac:dyDescent="0.3">
      <c r="D124">
        <v>1045713802</v>
      </c>
      <c r="E124" t="s">
        <v>2232</v>
      </c>
      <c r="F124">
        <v>2011</v>
      </c>
      <c r="G124" s="9">
        <f>DATE(Genre_World_Wide[[#This Row],[Year of Realease]], 1, 1)</f>
        <v>40544</v>
      </c>
      <c r="H124">
        <v>6.6</v>
      </c>
      <c r="I124" s="7">
        <f>Genre_World_Wide[[#This Row],[Worldwide LT Gross]]/1000000</f>
        <v>1045.713802</v>
      </c>
      <c r="L124" t="s">
        <v>2232</v>
      </c>
      <c r="M124">
        <v>6.6</v>
      </c>
      <c r="N124">
        <v>241.06</v>
      </c>
    </row>
    <row r="125" spans="4:14" x14ac:dyDescent="0.3">
      <c r="D125">
        <v>1045713802</v>
      </c>
      <c r="E125" t="s">
        <v>2233</v>
      </c>
      <c r="F125">
        <v>2011</v>
      </c>
      <c r="G125" s="9">
        <f>DATE(Genre_World_Wide[[#This Row],[Year of Realease]], 1, 1)</f>
        <v>40544</v>
      </c>
      <c r="H125">
        <v>6.6</v>
      </c>
      <c r="I125" s="7">
        <f>Genre_World_Wide[[#This Row],[Worldwide LT Gross]]/1000000</f>
        <v>1045.713802</v>
      </c>
      <c r="L125" t="s">
        <v>2233</v>
      </c>
      <c r="M125">
        <v>6.6</v>
      </c>
      <c r="N125">
        <v>241.06</v>
      </c>
    </row>
    <row r="126" spans="4:14" x14ac:dyDescent="0.3">
      <c r="D126">
        <v>1034800131</v>
      </c>
      <c r="E126" t="s">
        <v>2236</v>
      </c>
      <c r="F126">
        <v>2017</v>
      </c>
      <c r="G126" s="9">
        <f>DATE(Genre_World_Wide[[#This Row],[Year of Realease]], 1, 1)</f>
        <v>42736</v>
      </c>
      <c r="H126">
        <v>6.2</v>
      </c>
      <c r="I126" s="7">
        <f>Genre_World_Wide[[#This Row],[Worldwide LT Gross]]/1000000</f>
        <v>1034.800131</v>
      </c>
      <c r="L126" t="s">
        <v>2236</v>
      </c>
      <c r="M126">
        <v>6.2</v>
      </c>
      <c r="N126">
        <v>264.62</v>
      </c>
    </row>
    <row r="127" spans="4:14" x14ac:dyDescent="0.3">
      <c r="D127">
        <v>1034800131</v>
      </c>
      <c r="E127" t="s">
        <v>2232</v>
      </c>
      <c r="F127">
        <v>2017</v>
      </c>
      <c r="G127" s="9">
        <f>DATE(Genre_World_Wide[[#This Row],[Year of Realease]], 1, 1)</f>
        <v>42736</v>
      </c>
      <c r="H127">
        <v>6.2</v>
      </c>
      <c r="I127" s="7">
        <f>Genre_World_Wide[[#This Row],[Worldwide LT Gross]]/1000000</f>
        <v>1034.800131</v>
      </c>
      <c r="L127" t="s">
        <v>2232</v>
      </c>
      <c r="M127">
        <v>6.2</v>
      </c>
      <c r="N127">
        <v>264.62</v>
      </c>
    </row>
    <row r="128" spans="4:14" x14ac:dyDescent="0.3">
      <c r="D128">
        <v>1034800131</v>
      </c>
      <c r="E128" t="s">
        <v>461</v>
      </c>
      <c r="F128">
        <v>2017</v>
      </c>
      <c r="G128" s="9">
        <f>DATE(Genre_World_Wide[[#This Row],[Year of Realease]], 1, 1)</f>
        <v>42736</v>
      </c>
      <c r="H128">
        <v>6.2</v>
      </c>
      <c r="I128" s="7">
        <f>Genre_World_Wide[[#This Row],[Worldwide LT Gross]]/1000000</f>
        <v>1034.800131</v>
      </c>
      <c r="L128" t="s">
        <v>461</v>
      </c>
      <c r="M128">
        <v>6.2</v>
      </c>
      <c r="N128">
        <v>264.62</v>
      </c>
    </row>
    <row r="129" spans="4:14" x14ac:dyDescent="0.3">
      <c r="D129">
        <v>1028570942</v>
      </c>
      <c r="E129" t="s">
        <v>2236</v>
      </c>
      <c r="F129">
        <v>2016</v>
      </c>
      <c r="G129" s="9">
        <f>DATE(Genre_World_Wide[[#This Row],[Year of Realease]], 1, 1)</f>
        <v>42370</v>
      </c>
      <c r="H129">
        <v>7.3</v>
      </c>
      <c r="I129" s="7">
        <f>Genre_World_Wide[[#This Row],[Worldwide LT Gross]]/1000000</f>
        <v>1028.5709420000001</v>
      </c>
      <c r="L129" t="s">
        <v>2236</v>
      </c>
      <c r="M129">
        <v>7.3</v>
      </c>
      <c r="N129">
        <v>486.3</v>
      </c>
    </row>
    <row r="130" spans="4:14" x14ac:dyDescent="0.3">
      <c r="D130">
        <v>1028570942</v>
      </c>
      <c r="E130" t="s">
        <v>2232</v>
      </c>
      <c r="F130">
        <v>2016</v>
      </c>
      <c r="G130" s="9">
        <f>DATE(Genre_World_Wide[[#This Row],[Year of Realease]], 1, 1)</f>
        <v>42370</v>
      </c>
      <c r="H130">
        <v>7.3</v>
      </c>
      <c r="I130" s="7">
        <f>Genre_World_Wide[[#This Row],[Worldwide LT Gross]]/1000000</f>
        <v>1028.5709420000001</v>
      </c>
      <c r="L130" t="s">
        <v>2232</v>
      </c>
      <c r="M130">
        <v>7.3</v>
      </c>
      <c r="N130">
        <v>486.3</v>
      </c>
    </row>
    <row r="131" spans="4:14" x14ac:dyDescent="0.3">
      <c r="D131">
        <v>1028570942</v>
      </c>
      <c r="E131" t="s">
        <v>461</v>
      </c>
      <c r="F131">
        <v>2016</v>
      </c>
      <c r="G131" s="9">
        <f>DATE(Genre_World_Wide[[#This Row],[Year of Realease]], 1, 1)</f>
        <v>42370</v>
      </c>
      <c r="H131">
        <v>7.3</v>
      </c>
      <c r="I131" s="7">
        <f>Genre_World_Wide[[#This Row],[Worldwide LT Gross]]/1000000</f>
        <v>1028.5709420000001</v>
      </c>
      <c r="L131" t="s">
        <v>461</v>
      </c>
      <c r="M131">
        <v>7.3</v>
      </c>
      <c r="N131">
        <v>486.3</v>
      </c>
    </row>
    <row r="132" spans="4:14" x14ac:dyDescent="0.3">
      <c r="D132">
        <v>1027082707</v>
      </c>
      <c r="E132" t="s">
        <v>2231</v>
      </c>
      <c r="F132">
        <v>1999</v>
      </c>
      <c r="G132" s="9">
        <f>DATE(Genre_World_Wide[[#This Row],[Year of Realease]], 1, 1)</f>
        <v>36161</v>
      </c>
      <c r="H132">
        <v>6.5</v>
      </c>
      <c r="I132" s="7">
        <f>Genre_World_Wide[[#This Row],[Worldwide LT Gross]]/1000000</f>
        <v>1027.082707</v>
      </c>
      <c r="L132" t="s">
        <v>2231</v>
      </c>
      <c r="M132">
        <v>6.5</v>
      </c>
      <c r="N132">
        <v>474.54</v>
      </c>
    </row>
    <row r="133" spans="4:14" x14ac:dyDescent="0.3">
      <c r="D133">
        <v>1027082707</v>
      </c>
      <c r="E133" t="s">
        <v>2232</v>
      </c>
      <c r="F133">
        <v>1999</v>
      </c>
      <c r="G133" s="9">
        <f>DATE(Genre_World_Wide[[#This Row],[Year of Realease]], 1, 1)</f>
        <v>36161</v>
      </c>
      <c r="H133">
        <v>6.5</v>
      </c>
      <c r="I133" s="7">
        <f>Genre_World_Wide[[#This Row],[Worldwide LT Gross]]/1000000</f>
        <v>1027.082707</v>
      </c>
      <c r="L133" t="s">
        <v>2232</v>
      </c>
      <c r="M133">
        <v>6.5</v>
      </c>
      <c r="N133">
        <v>474.54</v>
      </c>
    </row>
    <row r="134" spans="4:14" x14ac:dyDescent="0.3">
      <c r="D134">
        <v>1027082707</v>
      </c>
      <c r="E134" t="s">
        <v>2233</v>
      </c>
      <c r="F134">
        <v>1999</v>
      </c>
      <c r="G134" s="9">
        <f>DATE(Genre_World_Wide[[#This Row],[Year of Realease]], 1, 1)</f>
        <v>36161</v>
      </c>
      <c r="H134">
        <v>6.5</v>
      </c>
      <c r="I134" s="7">
        <f>Genre_World_Wide[[#This Row],[Worldwide LT Gross]]/1000000</f>
        <v>1027.082707</v>
      </c>
      <c r="L134" t="s">
        <v>2233</v>
      </c>
      <c r="M134">
        <v>6.5</v>
      </c>
      <c r="N134">
        <v>474.54</v>
      </c>
    </row>
    <row r="135" spans="4:14" x14ac:dyDescent="0.3">
      <c r="D135">
        <v>1025468216</v>
      </c>
      <c r="E135" t="s">
        <v>2232</v>
      </c>
      <c r="F135">
        <v>2010</v>
      </c>
      <c r="G135" s="9">
        <f>DATE(Genre_World_Wide[[#This Row],[Year of Realease]], 1, 1)</f>
        <v>40179</v>
      </c>
      <c r="H135">
        <v>6.4</v>
      </c>
      <c r="I135" s="7">
        <f>Genre_World_Wide[[#This Row],[Worldwide LT Gross]]/1000000</f>
        <v>1025.468216</v>
      </c>
      <c r="L135" t="s">
        <v>2232</v>
      </c>
      <c r="M135">
        <v>6.4</v>
      </c>
      <c r="N135">
        <v>334.19</v>
      </c>
    </row>
    <row r="136" spans="4:14" x14ac:dyDescent="0.3">
      <c r="D136">
        <v>1025468216</v>
      </c>
      <c r="E136" t="s">
        <v>2239</v>
      </c>
      <c r="F136">
        <v>2010</v>
      </c>
      <c r="G136" s="9">
        <f>DATE(Genre_World_Wide[[#This Row],[Year of Realease]], 1, 1)</f>
        <v>40179</v>
      </c>
      <c r="H136">
        <v>6.4</v>
      </c>
      <c r="I136" s="7">
        <f>Genre_World_Wide[[#This Row],[Worldwide LT Gross]]/1000000</f>
        <v>1025.468216</v>
      </c>
      <c r="L136" t="s">
        <v>2239</v>
      </c>
      <c r="M136">
        <v>6.4</v>
      </c>
      <c r="N136">
        <v>334.19</v>
      </c>
    </row>
    <row r="137" spans="4:14" x14ac:dyDescent="0.3">
      <c r="D137">
        <v>1025468216</v>
      </c>
      <c r="E137" t="s">
        <v>2233</v>
      </c>
      <c r="F137">
        <v>2010</v>
      </c>
      <c r="G137" s="9">
        <f>DATE(Genre_World_Wide[[#This Row],[Year of Realease]], 1, 1)</f>
        <v>40179</v>
      </c>
      <c r="H137">
        <v>6.4</v>
      </c>
      <c r="I137" s="7">
        <f>Genre_World_Wide[[#This Row],[Worldwide LT Gross]]/1000000</f>
        <v>1025.468216</v>
      </c>
      <c r="L137" t="s">
        <v>2233</v>
      </c>
      <c r="M137">
        <v>6.4</v>
      </c>
      <c r="N137">
        <v>334.19</v>
      </c>
    </row>
    <row r="138" spans="4:14" x14ac:dyDescent="0.3">
      <c r="D138">
        <v>1024121104</v>
      </c>
      <c r="E138" t="s">
        <v>2236</v>
      </c>
      <c r="F138">
        <v>2016</v>
      </c>
      <c r="G138" s="9">
        <f>DATE(Genre_World_Wide[[#This Row],[Year of Realease]], 1, 1)</f>
        <v>42370</v>
      </c>
      <c r="H138">
        <v>8</v>
      </c>
      <c r="I138" s="7">
        <f>Genre_World_Wide[[#This Row],[Worldwide LT Gross]]/1000000</f>
        <v>1024.1211040000001</v>
      </c>
      <c r="L138" t="s">
        <v>2236</v>
      </c>
      <c r="M138">
        <v>8</v>
      </c>
      <c r="N138">
        <v>341.27</v>
      </c>
    </row>
    <row r="139" spans="4:14" x14ac:dyDescent="0.3">
      <c r="D139">
        <v>1024121104</v>
      </c>
      <c r="E139" t="s">
        <v>2232</v>
      </c>
      <c r="F139">
        <v>2016</v>
      </c>
      <c r="G139" s="9">
        <f>DATE(Genre_World_Wide[[#This Row],[Year of Realease]], 1, 1)</f>
        <v>42370</v>
      </c>
      <c r="H139">
        <v>8</v>
      </c>
      <c r="I139" s="7">
        <f>Genre_World_Wide[[#This Row],[Worldwide LT Gross]]/1000000</f>
        <v>1024.1211040000001</v>
      </c>
      <c r="L139" t="s">
        <v>2232</v>
      </c>
      <c r="M139">
        <v>8</v>
      </c>
      <c r="N139">
        <v>341.27</v>
      </c>
    </row>
    <row r="140" spans="4:14" x14ac:dyDescent="0.3">
      <c r="D140">
        <v>1024121104</v>
      </c>
      <c r="E140" t="s">
        <v>461</v>
      </c>
      <c r="F140">
        <v>2016</v>
      </c>
      <c r="G140" s="9">
        <f>DATE(Genre_World_Wide[[#This Row],[Year of Realease]], 1, 1)</f>
        <v>42370</v>
      </c>
      <c r="H140">
        <v>8</v>
      </c>
      <c r="I140" s="7">
        <f>Genre_World_Wide[[#This Row],[Worldwide LT Gross]]/1000000</f>
        <v>1024.1211040000001</v>
      </c>
      <c r="L140" t="s">
        <v>461</v>
      </c>
      <c r="M140">
        <v>8</v>
      </c>
      <c r="N140">
        <v>341.27</v>
      </c>
    </row>
    <row r="141" spans="4:14" x14ac:dyDescent="0.3">
      <c r="D141">
        <v>1022290019</v>
      </c>
      <c r="E141" t="s">
        <v>2232</v>
      </c>
      <c r="F141">
        <v>2001</v>
      </c>
      <c r="G141" s="9">
        <f>DATE(Genre_World_Wide[[#This Row],[Year of Realease]], 1, 1)</f>
        <v>36892</v>
      </c>
      <c r="H141">
        <v>7.6</v>
      </c>
      <c r="I141" s="7">
        <f>Genre_World_Wide[[#This Row],[Worldwide LT Gross]]/1000000</f>
        <v>1022.290019</v>
      </c>
      <c r="L141" t="s">
        <v>2232</v>
      </c>
      <c r="M141">
        <v>7.6</v>
      </c>
      <c r="N141">
        <v>317.58</v>
      </c>
    </row>
    <row r="142" spans="4:14" x14ac:dyDescent="0.3">
      <c r="D142">
        <v>1022290019</v>
      </c>
      <c r="E142" t="s">
        <v>2239</v>
      </c>
      <c r="F142">
        <v>2001</v>
      </c>
      <c r="G142" s="9">
        <f>DATE(Genre_World_Wide[[#This Row],[Year of Realease]], 1, 1)</f>
        <v>36892</v>
      </c>
      <c r="H142">
        <v>7.6</v>
      </c>
      <c r="I142" s="7">
        <f>Genre_World_Wide[[#This Row],[Worldwide LT Gross]]/1000000</f>
        <v>1022.290019</v>
      </c>
      <c r="L142" t="s">
        <v>2239</v>
      </c>
      <c r="M142">
        <v>7.6</v>
      </c>
      <c r="N142">
        <v>317.58</v>
      </c>
    </row>
    <row r="143" spans="4:14" x14ac:dyDescent="0.3">
      <c r="D143">
        <v>1022290019</v>
      </c>
      <c r="E143" t="s">
        <v>2233</v>
      </c>
      <c r="F143">
        <v>2001</v>
      </c>
      <c r="G143" s="9">
        <f>DATE(Genre_World_Wide[[#This Row],[Year of Realease]], 1, 1)</f>
        <v>36892</v>
      </c>
      <c r="H143">
        <v>7.6</v>
      </c>
      <c r="I143" s="7">
        <f>Genre_World_Wide[[#This Row],[Worldwide LT Gross]]/1000000</f>
        <v>1022.290019</v>
      </c>
      <c r="L143" t="s">
        <v>2233</v>
      </c>
      <c r="M143">
        <v>7.6</v>
      </c>
      <c r="N143">
        <v>317.58</v>
      </c>
    </row>
    <row r="144" spans="4:14" x14ac:dyDescent="0.3">
      <c r="D144">
        <v>1017030651</v>
      </c>
      <c r="E144" t="s">
        <v>2232</v>
      </c>
      <c r="F144">
        <v>2012</v>
      </c>
      <c r="G144" s="9">
        <f>DATE(Genre_World_Wide[[#This Row],[Year of Realease]], 1, 1)</f>
        <v>40909</v>
      </c>
      <c r="H144">
        <v>7.8</v>
      </c>
      <c r="I144" s="7">
        <f>Genre_World_Wide[[#This Row],[Worldwide LT Gross]]/1000000</f>
        <v>1017.030651</v>
      </c>
      <c r="L144" t="s">
        <v>2232</v>
      </c>
      <c r="M144">
        <v>7.8</v>
      </c>
      <c r="N144">
        <v>303</v>
      </c>
    </row>
    <row r="145" spans="4:14" x14ac:dyDescent="0.3">
      <c r="D145">
        <v>1017030651</v>
      </c>
      <c r="E145" t="s">
        <v>2233</v>
      </c>
      <c r="F145">
        <v>2012</v>
      </c>
      <c r="G145" s="9">
        <f>DATE(Genre_World_Wide[[#This Row],[Year of Realease]], 1, 1)</f>
        <v>40909</v>
      </c>
      <c r="H145">
        <v>7.8</v>
      </c>
      <c r="I145" s="7">
        <f>Genre_World_Wide[[#This Row],[Worldwide LT Gross]]/1000000</f>
        <v>1017.030651</v>
      </c>
      <c r="L145" t="s">
        <v>2233</v>
      </c>
      <c r="M145">
        <v>7.8</v>
      </c>
      <c r="N145">
        <v>303</v>
      </c>
    </row>
    <row r="146" spans="4:14" x14ac:dyDescent="0.3">
      <c r="D146">
        <v>1006102277</v>
      </c>
      <c r="E146" t="s">
        <v>2231</v>
      </c>
      <c r="F146">
        <v>2008</v>
      </c>
      <c r="G146" s="9">
        <f>DATE(Genre_World_Wide[[#This Row],[Year of Realease]], 1, 1)</f>
        <v>39448</v>
      </c>
      <c r="H146">
        <v>9</v>
      </c>
      <c r="I146" s="7">
        <f>Genre_World_Wide[[#This Row],[Worldwide LT Gross]]/1000000</f>
        <v>1006.102277</v>
      </c>
      <c r="L146" t="s">
        <v>2231</v>
      </c>
      <c r="M146">
        <v>9</v>
      </c>
      <c r="N146">
        <v>534.86</v>
      </c>
    </row>
    <row r="147" spans="4:14" x14ac:dyDescent="0.3">
      <c r="D147">
        <v>1006102277</v>
      </c>
      <c r="E147" t="s">
        <v>2237</v>
      </c>
      <c r="F147">
        <v>2008</v>
      </c>
      <c r="G147" s="9">
        <f>DATE(Genre_World_Wide[[#This Row],[Year of Realease]], 1, 1)</f>
        <v>39448</v>
      </c>
      <c r="H147">
        <v>9</v>
      </c>
      <c r="I147" s="7">
        <f>Genre_World_Wide[[#This Row],[Worldwide LT Gross]]/1000000</f>
        <v>1006.102277</v>
      </c>
      <c r="L147" t="s">
        <v>2237</v>
      </c>
      <c r="M147">
        <v>9</v>
      </c>
      <c r="N147">
        <v>534.86</v>
      </c>
    </row>
    <row r="148" spans="4:14" x14ac:dyDescent="0.3">
      <c r="D148">
        <v>1006102277</v>
      </c>
      <c r="E148" t="s">
        <v>437</v>
      </c>
      <c r="F148">
        <v>2008</v>
      </c>
      <c r="G148" s="9">
        <f>DATE(Genre_World_Wide[[#This Row],[Year of Realease]], 1, 1)</f>
        <v>39448</v>
      </c>
      <c r="H148">
        <v>9</v>
      </c>
      <c r="I148" s="7">
        <f>Genre_World_Wide[[#This Row],[Worldwide LT Gross]]/1000000</f>
        <v>1006.102277</v>
      </c>
      <c r="L148" t="s">
        <v>437</v>
      </c>
      <c r="M148">
        <v>9</v>
      </c>
      <c r="N148">
        <v>534.86</v>
      </c>
    </row>
    <row r="149" spans="4:14" x14ac:dyDescent="0.3">
      <c r="D149">
        <v>994677000</v>
      </c>
      <c r="E149" t="s">
        <v>2231</v>
      </c>
      <c r="F149">
        <v>2022</v>
      </c>
      <c r="G149" s="9">
        <f>DATE(Genre_World_Wide[[#This Row],[Year of Realease]], 1, 1)</f>
        <v>44562</v>
      </c>
      <c r="H149">
        <v>5.7</v>
      </c>
      <c r="I149" s="7">
        <f>Genre_World_Wide[[#This Row],[Worldwide LT Gross]]/1000000</f>
        <v>994.67700000000002</v>
      </c>
      <c r="L149" t="s">
        <v>2231</v>
      </c>
      <c r="M149">
        <v>5.7</v>
      </c>
      <c r="N149">
        <v>159.51</v>
      </c>
    </row>
    <row r="150" spans="4:14" x14ac:dyDescent="0.3">
      <c r="D150">
        <v>994677000</v>
      </c>
      <c r="E150" t="s">
        <v>2232</v>
      </c>
      <c r="F150">
        <v>2022</v>
      </c>
      <c r="G150" s="9">
        <f>DATE(Genre_World_Wide[[#This Row],[Year of Realease]], 1, 1)</f>
        <v>44562</v>
      </c>
      <c r="H150">
        <v>5.7</v>
      </c>
      <c r="I150" s="7">
        <f>Genre_World_Wide[[#This Row],[Worldwide LT Gross]]/1000000</f>
        <v>994.67700000000002</v>
      </c>
      <c r="L150" t="s">
        <v>2232</v>
      </c>
      <c r="M150">
        <v>5.7</v>
      </c>
      <c r="N150">
        <v>159.51</v>
      </c>
    </row>
    <row r="151" spans="4:14" x14ac:dyDescent="0.3">
      <c r="D151">
        <v>994677000</v>
      </c>
      <c r="E151" t="s">
        <v>2235</v>
      </c>
      <c r="F151">
        <v>2022</v>
      </c>
      <c r="G151" s="9">
        <f>DATE(Genre_World_Wide[[#This Row],[Year of Realease]], 1, 1)</f>
        <v>44562</v>
      </c>
      <c r="H151">
        <v>5.7</v>
      </c>
      <c r="I151" s="7">
        <f>Genre_World_Wide[[#This Row],[Worldwide LT Gross]]/1000000</f>
        <v>994.67700000000002</v>
      </c>
      <c r="L151" t="s">
        <v>2235</v>
      </c>
      <c r="M151">
        <v>5.7</v>
      </c>
      <c r="N151">
        <v>159.51</v>
      </c>
    </row>
    <row r="152" spans="4:14" x14ac:dyDescent="0.3">
      <c r="D152">
        <v>977070383</v>
      </c>
      <c r="E152" t="s">
        <v>2232</v>
      </c>
      <c r="F152">
        <v>2010</v>
      </c>
      <c r="G152" s="9">
        <f>DATE(Genre_World_Wide[[#This Row],[Year of Realease]], 1, 1)</f>
        <v>40179</v>
      </c>
      <c r="H152">
        <v>7.7</v>
      </c>
      <c r="I152" s="7">
        <f>Genre_World_Wide[[#This Row],[Worldwide LT Gross]]/1000000</f>
        <v>977.07038299999999</v>
      </c>
      <c r="L152" t="s">
        <v>2232</v>
      </c>
      <c r="M152">
        <v>7.7</v>
      </c>
      <c r="N152">
        <v>295.98</v>
      </c>
    </row>
    <row r="153" spans="4:14" x14ac:dyDescent="0.3">
      <c r="D153">
        <v>977070383</v>
      </c>
      <c r="E153" t="s">
        <v>2239</v>
      </c>
      <c r="F153">
        <v>2010</v>
      </c>
      <c r="G153" s="9">
        <f>DATE(Genre_World_Wide[[#This Row],[Year of Realease]], 1, 1)</f>
        <v>40179</v>
      </c>
      <c r="H153">
        <v>7.7</v>
      </c>
      <c r="I153" s="7">
        <f>Genre_World_Wide[[#This Row],[Worldwide LT Gross]]/1000000</f>
        <v>977.07038299999999</v>
      </c>
      <c r="L153" t="s">
        <v>2239</v>
      </c>
      <c r="M153">
        <v>7.7</v>
      </c>
      <c r="N153">
        <v>295.98</v>
      </c>
    </row>
    <row r="154" spans="4:14" x14ac:dyDescent="0.3">
      <c r="D154">
        <v>977070383</v>
      </c>
      <c r="E154" t="s">
        <v>2233</v>
      </c>
      <c r="F154">
        <v>2010</v>
      </c>
      <c r="G154" s="9">
        <f>DATE(Genre_World_Wide[[#This Row],[Year of Realease]], 1, 1)</f>
        <v>40179</v>
      </c>
      <c r="H154">
        <v>7.7</v>
      </c>
      <c r="I154" s="7">
        <f>Genre_World_Wide[[#This Row],[Worldwide LT Gross]]/1000000</f>
        <v>977.07038299999999</v>
      </c>
      <c r="L154" t="s">
        <v>2233</v>
      </c>
      <c r="M154">
        <v>7.7</v>
      </c>
      <c r="N154">
        <v>295.98</v>
      </c>
    </row>
    <row r="155" spans="4:14" x14ac:dyDescent="0.3">
      <c r="D155">
        <v>970766005</v>
      </c>
      <c r="E155" t="s">
        <v>2236</v>
      </c>
      <c r="F155">
        <v>2013</v>
      </c>
      <c r="G155" s="9">
        <f>DATE(Genre_World_Wide[[#This Row],[Year of Realease]], 1, 1)</f>
        <v>41275</v>
      </c>
      <c r="H155">
        <v>7.3</v>
      </c>
      <c r="I155" s="7">
        <f>Genre_World_Wide[[#This Row],[Worldwide LT Gross]]/1000000</f>
        <v>970.76600499999995</v>
      </c>
      <c r="L155" t="s">
        <v>2236</v>
      </c>
      <c r="M155">
        <v>7.3</v>
      </c>
      <c r="N155">
        <v>368.06</v>
      </c>
    </row>
    <row r="156" spans="4:14" x14ac:dyDescent="0.3">
      <c r="D156">
        <v>970766005</v>
      </c>
      <c r="E156" t="s">
        <v>2232</v>
      </c>
      <c r="F156">
        <v>2013</v>
      </c>
      <c r="G156" s="9">
        <f>DATE(Genre_World_Wide[[#This Row],[Year of Realease]], 1, 1)</f>
        <v>41275</v>
      </c>
      <c r="H156">
        <v>7.3</v>
      </c>
      <c r="I156" s="7">
        <f>Genre_World_Wide[[#This Row],[Worldwide LT Gross]]/1000000</f>
        <v>970.76600499999995</v>
      </c>
      <c r="L156" t="s">
        <v>2232</v>
      </c>
      <c r="M156">
        <v>7.3</v>
      </c>
      <c r="N156">
        <v>368.06</v>
      </c>
    </row>
    <row r="157" spans="4:14" x14ac:dyDescent="0.3">
      <c r="D157">
        <v>970766005</v>
      </c>
      <c r="E157" t="s">
        <v>461</v>
      </c>
      <c r="F157">
        <v>2013</v>
      </c>
      <c r="G157" s="9">
        <f>DATE(Genre_World_Wide[[#This Row],[Year of Realease]], 1, 1)</f>
        <v>41275</v>
      </c>
      <c r="H157">
        <v>7.3</v>
      </c>
      <c r="I157" s="7">
        <f>Genre_World_Wide[[#This Row],[Worldwide LT Gross]]/1000000</f>
        <v>970.76600499999995</v>
      </c>
      <c r="L157" t="s">
        <v>461</v>
      </c>
      <c r="M157">
        <v>7.3</v>
      </c>
      <c r="N157">
        <v>368.06</v>
      </c>
    </row>
    <row r="158" spans="4:14" x14ac:dyDescent="0.3">
      <c r="D158">
        <v>966554929</v>
      </c>
      <c r="E158" t="s">
        <v>2232</v>
      </c>
      <c r="F158">
        <v>2016</v>
      </c>
      <c r="G158" s="9">
        <f>DATE(Genre_World_Wide[[#This Row],[Year of Realease]], 1, 1)</f>
        <v>42370</v>
      </c>
      <c r="H158">
        <v>7.4</v>
      </c>
      <c r="I158" s="7">
        <f>Genre_World_Wide[[#This Row],[Worldwide LT Gross]]/1000000</f>
        <v>966.55492900000002</v>
      </c>
      <c r="L158" t="s">
        <v>2232</v>
      </c>
      <c r="M158">
        <v>7.4</v>
      </c>
      <c r="N158">
        <v>364</v>
      </c>
    </row>
    <row r="159" spans="4:14" x14ac:dyDescent="0.3">
      <c r="D159">
        <v>966554929</v>
      </c>
      <c r="E159" t="s">
        <v>437</v>
      </c>
      <c r="F159">
        <v>2016</v>
      </c>
      <c r="G159" s="9">
        <f>DATE(Genre_World_Wide[[#This Row],[Year of Realease]], 1, 1)</f>
        <v>42370</v>
      </c>
      <c r="H159">
        <v>7.4</v>
      </c>
      <c r="I159" s="7">
        <f>Genre_World_Wide[[#This Row],[Worldwide LT Gross]]/1000000</f>
        <v>966.55492900000002</v>
      </c>
      <c r="L159" t="s">
        <v>437</v>
      </c>
      <c r="M159">
        <v>7.4</v>
      </c>
      <c r="N159">
        <v>364</v>
      </c>
    </row>
    <row r="160" spans="4:14" x14ac:dyDescent="0.3">
      <c r="D160">
        <v>966554929</v>
      </c>
      <c r="E160" t="s">
        <v>2239</v>
      </c>
      <c r="F160">
        <v>2016</v>
      </c>
      <c r="G160" s="9">
        <f>DATE(Genre_World_Wide[[#This Row],[Year of Realease]], 1, 1)</f>
        <v>42370</v>
      </c>
      <c r="H160">
        <v>7.4</v>
      </c>
      <c r="I160" s="7">
        <f>Genre_World_Wide[[#This Row],[Worldwide LT Gross]]/1000000</f>
        <v>966.55492900000002</v>
      </c>
      <c r="L160" t="s">
        <v>2239</v>
      </c>
      <c r="M160">
        <v>7.4</v>
      </c>
      <c r="N160">
        <v>364</v>
      </c>
    </row>
    <row r="161" spans="4:14" x14ac:dyDescent="0.3">
      <c r="D161">
        <v>962542945</v>
      </c>
      <c r="E161" t="s">
        <v>2231</v>
      </c>
      <c r="F161">
        <v>2017</v>
      </c>
      <c r="G161" s="9">
        <f>DATE(Genre_World_Wide[[#This Row],[Year of Realease]], 1, 1)</f>
        <v>42736</v>
      </c>
      <c r="H161">
        <v>6.9</v>
      </c>
      <c r="I161" s="7">
        <f>Genre_World_Wide[[#This Row],[Worldwide LT Gross]]/1000000</f>
        <v>962.54294500000003</v>
      </c>
      <c r="L161" t="s">
        <v>2231</v>
      </c>
      <c r="M161">
        <v>6.9</v>
      </c>
      <c r="N161">
        <v>404.52</v>
      </c>
    </row>
    <row r="162" spans="4:14" x14ac:dyDescent="0.3">
      <c r="D162">
        <v>962542945</v>
      </c>
      <c r="E162" t="s">
        <v>2232</v>
      </c>
      <c r="F162">
        <v>2017</v>
      </c>
      <c r="G162" s="9">
        <f>DATE(Genre_World_Wide[[#This Row],[Year of Realease]], 1, 1)</f>
        <v>42736</v>
      </c>
      <c r="H162">
        <v>6.9</v>
      </c>
      <c r="I162" s="7">
        <f>Genre_World_Wide[[#This Row],[Worldwide LT Gross]]/1000000</f>
        <v>962.54294500000003</v>
      </c>
      <c r="L162" t="s">
        <v>2232</v>
      </c>
      <c r="M162">
        <v>6.9</v>
      </c>
      <c r="N162">
        <v>404.52</v>
      </c>
    </row>
    <row r="163" spans="4:14" x14ac:dyDescent="0.3">
      <c r="D163">
        <v>962542945</v>
      </c>
      <c r="E163" t="s">
        <v>461</v>
      </c>
      <c r="F163">
        <v>2017</v>
      </c>
      <c r="G163" s="9">
        <f>DATE(Genre_World_Wide[[#This Row],[Year of Realease]], 1, 1)</f>
        <v>42736</v>
      </c>
      <c r="H163">
        <v>6.9</v>
      </c>
      <c r="I163" s="7">
        <f>Genre_World_Wide[[#This Row],[Worldwide LT Gross]]/1000000</f>
        <v>962.54294500000003</v>
      </c>
      <c r="L163" t="s">
        <v>461</v>
      </c>
      <c r="M163">
        <v>6.9</v>
      </c>
      <c r="N163">
        <v>404.52</v>
      </c>
    </row>
    <row r="164" spans="4:14" x14ac:dyDescent="0.3">
      <c r="D164">
        <v>962201338</v>
      </c>
      <c r="E164" t="s">
        <v>2232</v>
      </c>
      <c r="F164">
        <v>2014</v>
      </c>
      <c r="G164" s="9">
        <f>DATE(Genre_World_Wide[[#This Row],[Year of Realease]], 1, 1)</f>
        <v>41640</v>
      </c>
      <c r="H164">
        <v>7.4</v>
      </c>
      <c r="I164" s="7">
        <f>Genre_World_Wide[[#This Row],[Worldwide LT Gross]]/1000000</f>
        <v>962.20133799999996</v>
      </c>
      <c r="L164" t="s">
        <v>2232</v>
      </c>
      <c r="M164">
        <v>7.4</v>
      </c>
      <c r="N164">
        <v>255.12</v>
      </c>
    </row>
    <row r="165" spans="4:14" x14ac:dyDescent="0.3">
      <c r="D165">
        <v>962201338</v>
      </c>
      <c r="E165" t="s">
        <v>2233</v>
      </c>
      <c r="F165">
        <v>2014</v>
      </c>
      <c r="G165" s="9">
        <f>DATE(Genre_World_Wide[[#This Row],[Year of Realease]], 1, 1)</f>
        <v>41640</v>
      </c>
      <c r="H165">
        <v>7.4</v>
      </c>
      <c r="I165" s="7">
        <f>Genre_World_Wide[[#This Row],[Worldwide LT Gross]]/1000000</f>
        <v>962.20133799999996</v>
      </c>
      <c r="L165" t="s">
        <v>2233</v>
      </c>
      <c r="M165">
        <v>7.4</v>
      </c>
      <c r="N165">
        <v>255.12</v>
      </c>
    </row>
    <row r="166" spans="4:14" x14ac:dyDescent="0.3">
      <c r="D166">
        <v>960996492</v>
      </c>
      <c r="E166" t="s">
        <v>2231</v>
      </c>
      <c r="F166">
        <v>2007</v>
      </c>
      <c r="G166" s="9">
        <f>DATE(Genre_World_Wide[[#This Row],[Year of Realease]], 1, 1)</f>
        <v>39083</v>
      </c>
      <c r="H166">
        <v>7.1</v>
      </c>
      <c r="I166" s="7">
        <f>Genre_World_Wide[[#This Row],[Worldwide LT Gross]]/1000000</f>
        <v>960.99649199999999</v>
      </c>
      <c r="L166" t="s">
        <v>2231</v>
      </c>
      <c r="M166">
        <v>7.1</v>
      </c>
      <c r="N166">
        <v>309.42</v>
      </c>
    </row>
    <row r="167" spans="4:14" x14ac:dyDescent="0.3">
      <c r="D167">
        <v>960996492</v>
      </c>
      <c r="E167" t="s">
        <v>2232</v>
      </c>
      <c r="F167">
        <v>2007</v>
      </c>
      <c r="G167" s="9">
        <f>DATE(Genre_World_Wide[[#This Row],[Year of Realease]], 1, 1)</f>
        <v>39083</v>
      </c>
      <c r="H167">
        <v>7.1</v>
      </c>
      <c r="I167" s="7">
        <f>Genre_World_Wide[[#This Row],[Worldwide LT Gross]]/1000000</f>
        <v>960.99649199999999</v>
      </c>
      <c r="L167" t="s">
        <v>2232</v>
      </c>
      <c r="M167">
        <v>7.1</v>
      </c>
      <c r="N167">
        <v>309.42</v>
      </c>
    </row>
    <row r="168" spans="4:14" x14ac:dyDescent="0.3">
      <c r="D168">
        <v>960996492</v>
      </c>
      <c r="E168" t="s">
        <v>2233</v>
      </c>
      <c r="F168">
        <v>2007</v>
      </c>
      <c r="G168" s="9">
        <f>DATE(Genre_World_Wide[[#This Row],[Year of Realease]], 1, 1)</f>
        <v>39083</v>
      </c>
      <c r="H168">
        <v>7.1</v>
      </c>
      <c r="I168" s="7">
        <f>Genre_World_Wide[[#This Row],[Worldwide LT Gross]]/1000000</f>
        <v>960.99649199999999</v>
      </c>
      <c r="L168" t="s">
        <v>2233</v>
      </c>
      <c r="M168">
        <v>7.1</v>
      </c>
      <c r="N168">
        <v>309.42</v>
      </c>
    </row>
    <row r="169" spans="4:14" x14ac:dyDescent="0.3">
      <c r="D169">
        <v>959027992</v>
      </c>
      <c r="E169" t="s">
        <v>2232</v>
      </c>
      <c r="F169">
        <v>2013</v>
      </c>
      <c r="G169" s="9">
        <f>DATE(Genre_World_Wide[[#This Row],[Year of Realease]], 1, 1)</f>
        <v>41275</v>
      </c>
      <c r="H169">
        <v>7.8</v>
      </c>
      <c r="I169" s="7">
        <f>Genre_World_Wide[[#This Row],[Worldwide LT Gross]]/1000000</f>
        <v>959.02799200000004</v>
      </c>
      <c r="L169" t="s">
        <v>2232</v>
      </c>
      <c r="M169">
        <v>7.8</v>
      </c>
      <c r="N169">
        <v>258.37</v>
      </c>
    </row>
    <row r="170" spans="4:14" x14ac:dyDescent="0.3">
      <c r="D170">
        <v>959027992</v>
      </c>
      <c r="E170" t="s">
        <v>2233</v>
      </c>
      <c r="F170">
        <v>2013</v>
      </c>
      <c r="G170" s="9">
        <f>DATE(Genre_World_Wide[[#This Row],[Year of Realease]], 1, 1)</f>
        <v>41275</v>
      </c>
      <c r="H170">
        <v>7.8</v>
      </c>
      <c r="I170" s="7">
        <f>Genre_World_Wide[[#This Row],[Worldwide LT Gross]]/1000000</f>
        <v>959.02799200000004</v>
      </c>
      <c r="L170" t="s">
        <v>2233</v>
      </c>
      <c r="M170">
        <v>7.8</v>
      </c>
      <c r="N170">
        <v>258.37</v>
      </c>
    </row>
    <row r="171" spans="4:14" x14ac:dyDescent="0.3">
      <c r="D171">
        <v>955152198</v>
      </c>
      <c r="E171" t="s">
        <v>2231</v>
      </c>
      <c r="F171">
        <v>2022</v>
      </c>
      <c r="G171" s="9">
        <f>DATE(Genre_World_Wide[[#This Row],[Year of Realease]], 1, 1)</f>
        <v>44562</v>
      </c>
      <c r="H171">
        <v>7</v>
      </c>
      <c r="I171" s="7">
        <f>Genre_World_Wide[[#This Row],[Worldwide LT Gross]]/1000000</f>
        <v>955.152198</v>
      </c>
      <c r="L171" t="s">
        <v>2231</v>
      </c>
      <c r="M171">
        <v>7</v>
      </c>
      <c r="N171">
        <v>159.51</v>
      </c>
    </row>
    <row r="172" spans="4:14" x14ac:dyDescent="0.3">
      <c r="D172">
        <v>955152198</v>
      </c>
      <c r="E172" t="s">
        <v>2232</v>
      </c>
      <c r="F172">
        <v>2022</v>
      </c>
      <c r="G172" s="9">
        <f>DATE(Genre_World_Wide[[#This Row],[Year of Realease]], 1, 1)</f>
        <v>44562</v>
      </c>
      <c r="H172">
        <v>7</v>
      </c>
      <c r="I172" s="7">
        <f>Genre_World_Wide[[#This Row],[Worldwide LT Gross]]/1000000</f>
        <v>955.152198</v>
      </c>
      <c r="L172" t="s">
        <v>2232</v>
      </c>
      <c r="M172">
        <v>7</v>
      </c>
      <c r="N172">
        <v>159.51</v>
      </c>
    </row>
    <row r="173" spans="4:14" x14ac:dyDescent="0.3">
      <c r="D173">
        <v>955152198</v>
      </c>
      <c r="E173" t="s">
        <v>2233</v>
      </c>
      <c r="F173">
        <v>2022</v>
      </c>
      <c r="G173" s="9">
        <f>DATE(Genre_World_Wide[[#This Row],[Year of Realease]], 1, 1)</f>
        <v>44562</v>
      </c>
      <c r="H173">
        <v>7</v>
      </c>
      <c r="I173" s="7">
        <f>Genre_World_Wide[[#This Row],[Worldwide LT Gross]]/1000000</f>
        <v>955.152198</v>
      </c>
      <c r="L173" t="s">
        <v>2233</v>
      </c>
      <c r="M173">
        <v>7</v>
      </c>
      <c r="N173">
        <v>159.51</v>
      </c>
    </row>
    <row r="174" spans="4:14" x14ac:dyDescent="0.3">
      <c r="D174">
        <v>947896241</v>
      </c>
      <c r="E174" t="s">
        <v>2231</v>
      </c>
      <c r="F174">
        <v>2002</v>
      </c>
      <c r="G174" s="9">
        <f>DATE(Genre_World_Wide[[#This Row],[Year of Realease]], 1, 1)</f>
        <v>37257</v>
      </c>
      <c r="H174">
        <v>8.8000000000000007</v>
      </c>
      <c r="I174" s="7">
        <f>Genre_World_Wide[[#This Row],[Worldwide LT Gross]]/1000000</f>
        <v>947.89624100000003</v>
      </c>
      <c r="L174" t="s">
        <v>2231</v>
      </c>
      <c r="M174">
        <v>8.8000000000000007</v>
      </c>
      <c r="N174">
        <v>342.55</v>
      </c>
    </row>
    <row r="175" spans="4:14" x14ac:dyDescent="0.3">
      <c r="D175">
        <v>947896241</v>
      </c>
      <c r="E175" t="s">
        <v>2232</v>
      </c>
      <c r="F175">
        <v>2002</v>
      </c>
      <c r="G175" s="9">
        <f>DATE(Genre_World_Wide[[#This Row],[Year of Realease]], 1, 1)</f>
        <v>37257</v>
      </c>
      <c r="H175">
        <v>8.8000000000000007</v>
      </c>
      <c r="I175" s="7">
        <f>Genre_World_Wide[[#This Row],[Worldwide LT Gross]]/1000000</f>
        <v>947.89624100000003</v>
      </c>
      <c r="L175" t="s">
        <v>2232</v>
      </c>
      <c r="M175">
        <v>8.8000000000000007</v>
      </c>
      <c r="N175">
        <v>342.55</v>
      </c>
    </row>
    <row r="176" spans="4:14" x14ac:dyDescent="0.3">
      <c r="D176">
        <v>947896241</v>
      </c>
      <c r="E176" t="s">
        <v>437</v>
      </c>
      <c r="F176">
        <v>2002</v>
      </c>
      <c r="G176" s="9">
        <f>DATE(Genre_World_Wide[[#This Row],[Year of Realease]], 1, 1)</f>
        <v>37257</v>
      </c>
      <c r="H176">
        <v>8.8000000000000007</v>
      </c>
      <c r="I176" s="7">
        <f>Genre_World_Wide[[#This Row],[Worldwide LT Gross]]/1000000</f>
        <v>947.89624100000003</v>
      </c>
      <c r="L176" t="s">
        <v>437</v>
      </c>
      <c r="M176">
        <v>8.8000000000000007</v>
      </c>
      <c r="N176">
        <v>342.55</v>
      </c>
    </row>
    <row r="177" spans="4:14" x14ac:dyDescent="0.3">
      <c r="D177">
        <v>942201710</v>
      </c>
      <c r="E177" t="s">
        <v>2231</v>
      </c>
      <c r="F177">
        <v>2007</v>
      </c>
      <c r="G177" s="9">
        <f>DATE(Genre_World_Wide[[#This Row],[Year of Realease]], 1, 1)</f>
        <v>39083</v>
      </c>
      <c r="H177">
        <v>7.5</v>
      </c>
      <c r="I177" s="7">
        <f>Genre_World_Wide[[#This Row],[Worldwide LT Gross]]/1000000</f>
        <v>942.20171000000005</v>
      </c>
      <c r="L177" t="s">
        <v>2231</v>
      </c>
      <c r="M177">
        <v>7.5</v>
      </c>
      <c r="N177">
        <v>292</v>
      </c>
    </row>
    <row r="178" spans="4:14" x14ac:dyDescent="0.3">
      <c r="D178">
        <v>942201710</v>
      </c>
      <c r="E178" t="s">
        <v>2232</v>
      </c>
      <c r="F178">
        <v>2007</v>
      </c>
      <c r="G178" s="9">
        <f>DATE(Genre_World_Wide[[#This Row],[Year of Realease]], 1, 1)</f>
        <v>39083</v>
      </c>
      <c r="H178">
        <v>7.5</v>
      </c>
      <c r="I178" s="7">
        <f>Genre_World_Wide[[#This Row],[Worldwide LT Gross]]/1000000</f>
        <v>942.20171000000005</v>
      </c>
      <c r="L178" t="s">
        <v>2232</v>
      </c>
      <c r="M178">
        <v>7.5</v>
      </c>
      <c r="N178">
        <v>292</v>
      </c>
    </row>
    <row r="179" spans="4:14" x14ac:dyDescent="0.3">
      <c r="D179">
        <v>942201710</v>
      </c>
      <c r="E179" t="s">
        <v>2239</v>
      </c>
      <c r="F179">
        <v>2007</v>
      </c>
      <c r="G179" s="9">
        <f>DATE(Genre_World_Wide[[#This Row],[Year of Realease]], 1, 1)</f>
        <v>39083</v>
      </c>
      <c r="H179">
        <v>7.5</v>
      </c>
      <c r="I179" s="7">
        <f>Genre_World_Wide[[#This Row],[Worldwide LT Gross]]/1000000</f>
        <v>942.20171000000005</v>
      </c>
      <c r="L179" t="s">
        <v>2239</v>
      </c>
      <c r="M179">
        <v>7.5</v>
      </c>
      <c r="N179">
        <v>292</v>
      </c>
    </row>
    <row r="180" spans="4:14" x14ac:dyDescent="0.3">
      <c r="D180">
        <v>940352645</v>
      </c>
      <c r="E180" t="s">
        <v>2236</v>
      </c>
      <c r="F180">
        <v>2003</v>
      </c>
      <c r="G180" s="9">
        <f>DATE(Genre_World_Wide[[#This Row],[Year of Realease]], 1, 1)</f>
        <v>37622</v>
      </c>
      <c r="H180">
        <v>8.1999999999999993</v>
      </c>
      <c r="I180" s="7">
        <f>Genre_World_Wide[[#This Row],[Worldwide LT Gross]]/1000000</f>
        <v>940.35264500000005</v>
      </c>
      <c r="L180" t="s">
        <v>2236</v>
      </c>
      <c r="M180">
        <v>8.1999999999999993</v>
      </c>
      <c r="N180">
        <v>380.84</v>
      </c>
    </row>
    <row r="181" spans="4:14" x14ac:dyDescent="0.3">
      <c r="D181">
        <v>940352645</v>
      </c>
      <c r="E181" t="s">
        <v>2232</v>
      </c>
      <c r="F181">
        <v>2003</v>
      </c>
      <c r="G181" s="9">
        <f>DATE(Genre_World_Wide[[#This Row],[Year of Realease]], 1, 1)</f>
        <v>37622</v>
      </c>
      <c r="H181">
        <v>8.1999999999999993</v>
      </c>
      <c r="I181" s="7">
        <f>Genre_World_Wide[[#This Row],[Worldwide LT Gross]]/1000000</f>
        <v>940.35264500000005</v>
      </c>
      <c r="L181" t="s">
        <v>2232</v>
      </c>
      <c r="M181">
        <v>8.1999999999999993</v>
      </c>
      <c r="N181">
        <v>380.84</v>
      </c>
    </row>
    <row r="182" spans="4:14" x14ac:dyDescent="0.3">
      <c r="D182">
        <v>940352645</v>
      </c>
      <c r="E182" t="s">
        <v>461</v>
      </c>
      <c r="F182">
        <v>2003</v>
      </c>
      <c r="G182" s="9">
        <f>DATE(Genre_World_Wide[[#This Row],[Year of Realease]], 1, 1)</f>
        <v>37622</v>
      </c>
      <c r="H182">
        <v>8.1999999999999993</v>
      </c>
      <c r="I182" s="7">
        <f>Genre_World_Wide[[#This Row],[Worldwide LT Gross]]/1000000</f>
        <v>940.35264500000005</v>
      </c>
      <c r="L182" t="s">
        <v>461</v>
      </c>
      <c r="M182">
        <v>8.1999999999999993</v>
      </c>
      <c r="N182">
        <v>380.84</v>
      </c>
    </row>
    <row r="183" spans="4:14" x14ac:dyDescent="0.3">
      <c r="D183">
        <v>934483039</v>
      </c>
      <c r="E183" t="s">
        <v>2231</v>
      </c>
      <c r="F183">
        <v>2009</v>
      </c>
      <c r="G183" s="9">
        <f>DATE(Genre_World_Wide[[#This Row],[Year of Realease]], 1, 1)</f>
        <v>39814</v>
      </c>
      <c r="H183">
        <v>7.6</v>
      </c>
      <c r="I183" s="7">
        <f>Genre_World_Wide[[#This Row],[Worldwide LT Gross]]/1000000</f>
        <v>934.48303899999996</v>
      </c>
      <c r="L183" t="s">
        <v>2231</v>
      </c>
      <c r="M183">
        <v>7.6</v>
      </c>
      <c r="N183">
        <v>301.95999999999998</v>
      </c>
    </row>
    <row r="184" spans="4:14" x14ac:dyDescent="0.3">
      <c r="D184">
        <v>934483039</v>
      </c>
      <c r="E184" t="s">
        <v>2232</v>
      </c>
      <c r="F184">
        <v>2009</v>
      </c>
      <c r="G184" s="9">
        <f>DATE(Genre_World_Wide[[#This Row],[Year of Realease]], 1, 1)</f>
        <v>39814</v>
      </c>
      <c r="H184">
        <v>7.6</v>
      </c>
      <c r="I184" s="7">
        <f>Genre_World_Wide[[#This Row],[Worldwide LT Gross]]/1000000</f>
        <v>934.48303899999996</v>
      </c>
      <c r="L184" t="s">
        <v>2232</v>
      </c>
      <c r="M184">
        <v>7.6</v>
      </c>
      <c r="N184">
        <v>301.95999999999998</v>
      </c>
    </row>
    <row r="185" spans="4:14" x14ac:dyDescent="0.3">
      <c r="D185">
        <v>934483039</v>
      </c>
      <c r="E185" t="s">
        <v>2239</v>
      </c>
      <c r="F185">
        <v>2009</v>
      </c>
      <c r="G185" s="9">
        <f>DATE(Genre_World_Wide[[#This Row],[Year of Realease]], 1, 1)</f>
        <v>39814</v>
      </c>
      <c r="H185">
        <v>7.6</v>
      </c>
      <c r="I185" s="7">
        <f>Genre_World_Wide[[#This Row],[Worldwide LT Gross]]/1000000</f>
        <v>934.48303899999996</v>
      </c>
      <c r="L185" t="s">
        <v>2239</v>
      </c>
      <c r="M185">
        <v>7.6</v>
      </c>
      <c r="N185">
        <v>301.95999999999998</v>
      </c>
    </row>
    <row r="186" spans="4:14" x14ac:dyDescent="0.3">
      <c r="D186">
        <v>928760770</v>
      </c>
      <c r="E186" t="s">
        <v>2236</v>
      </c>
      <c r="F186">
        <v>2004</v>
      </c>
      <c r="G186" s="9">
        <f>DATE(Genre_World_Wide[[#This Row],[Year of Realease]], 1, 1)</f>
        <v>37987</v>
      </c>
      <c r="H186">
        <v>7.3</v>
      </c>
      <c r="I186" s="7">
        <f>Genre_World_Wide[[#This Row],[Worldwide LT Gross]]/1000000</f>
        <v>928.76076999999998</v>
      </c>
      <c r="L186" t="s">
        <v>2236</v>
      </c>
      <c r="M186">
        <v>7.3</v>
      </c>
      <c r="N186">
        <v>436.47</v>
      </c>
    </row>
    <row r="187" spans="4:14" x14ac:dyDescent="0.3">
      <c r="D187">
        <v>928760770</v>
      </c>
      <c r="E187" t="s">
        <v>2232</v>
      </c>
      <c r="F187">
        <v>2004</v>
      </c>
      <c r="G187" s="9">
        <f>DATE(Genre_World_Wide[[#This Row],[Year of Realease]], 1, 1)</f>
        <v>37987</v>
      </c>
      <c r="H187">
        <v>7.3</v>
      </c>
      <c r="I187" s="7">
        <f>Genre_World_Wide[[#This Row],[Worldwide LT Gross]]/1000000</f>
        <v>928.76076999999998</v>
      </c>
      <c r="L187" t="s">
        <v>2232</v>
      </c>
      <c r="M187">
        <v>7.3</v>
      </c>
      <c r="N187">
        <v>436.47</v>
      </c>
    </row>
    <row r="188" spans="4:14" x14ac:dyDescent="0.3">
      <c r="D188">
        <v>928760770</v>
      </c>
      <c r="E188" t="s">
        <v>461</v>
      </c>
      <c r="F188">
        <v>2004</v>
      </c>
      <c r="G188" s="9">
        <f>DATE(Genre_World_Wide[[#This Row],[Year of Realease]], 1, 1)</f>
        <v>37987</v>
      </c>
      <c r="H188">
        <v>7.3</v>
      </c>
      <c r="I188" s="7">
        <f>Genre_World_Wide[[#This Row],[Worldwide LT Gross]]/1000000</f>
        <v>928.76076999999998</v>
      </c>
      <c r="L188" t="s">
        <v>461</v>
      </c>
      <c r="M188">
        <v>7.3</v>
      </c>
      <c r="N188">
        <v>436.47</v>
      </c>
    </row>
    <row r="189" spans="4:14" x14ac:dyDescent="0.3">
      <c r="D189">
        <v>910809311</v>
      </c>
      <c r="E189" t="s">
        <v>2240</v>
      </c>
      <c r="F189">
        <v>2018</v>
      </c>
      <c r="G189" s="9">
        <f>DATE(Genre_World_Wide[[#This Row],[Year of Realease]], 1, 1)</f>
        <v>43101</v>
      </c>
      <c r="H189">
        <v>7.9</v>
      </c>
      <c r="I189" s="7">
        <f>Genre_World_Wide[[#This Row],[Worldwide LT Gross]]/1000000</f>
        <v>910.80931099999998</v>
      </c>
      <c r="L189" t="s">
        <v>2240</v>
      </c>
      <c r="M189">
        <v>7.9</v>
      </c>
      <c r="N189">
        <v>216.43</v>
      </c>
    </row>
    <row r="190" spans="4:14" x14ac:dyDescent="0.3">
      <c r="D190">
        <v>910809311</v>
      </c>
      <c r="E190" t="s">
        <v>437</v>
      </c>
      <c r="F190">
        <v>2018</v>
      </c>
      <c r="G190" s="9">
        <f>DATE(Genre_World_Wide[[#This Row],[Year of Realease]], 1, 1)</f>
        <v>43101</v>
      </c>
      <c r="H190">
        <v>7.9</v>
      </c>
      <c r="I190" s="7">
        <f>Genre_World_Wide[[#This Row],[Worldwide LT Gross]]/1000000</f>
        <v>910.80931099999998</v>
      </c>
      <c r="L190" t="s">
        <v>437</v>
      </c>
      <c r="M190">
        <v>7.9</v>
      </c>
      <c r="N190">
        <v>216.43</v>
      </c>
    </row>
    <row r="191" spans="4:14" x14ac:dyDescent="0.3">
      <c r="D191">
        <v>910809311</v>
      </c>
      <c r="E191" t="s">
        <v>2241</v>
      </c>
      <c r="F191">
        <v>2018</v>
      </c>
      <c r="G191" s="9">
        <f>DATE(Genre_World_Wide[[#This Row],[Year of Realease]], 1, 1)</f>
        <v>43101</v>
      </c>
      <c r="H191">
        <v>7.9</v>
      </c>
      <c r="I191" s="7">
        <f>Genre_World_Wide[[#This Row],[Worldwide LT Gross]]/1000000</f>
        <v>910.80931099999998</v>
      </c>
      <c r="L191" t="s">
        <v>2241</v>
      </c>
      <c r="M191">
        <v>7.9</v>
      </c>
      <c r="N191">
        <v>216.43</v>
      </c>
    </row>
    <row r="192" spans="4:14" x14ac:dyDescent="0.3">
      <c r="D192">
        <v>902545034</v>
      </c>
      <c r="E192" t="s">
        <v>2231</v>
      </c>
      <c r="F192">
        <v>2021</v>
      </c>
      <c r="G192" s="9">
        <f>DATE(Genre_World_Wide[[#This Row],[Year of Realease]], 1, 1)</f>
        <v>44197</v>
      </c>
      <c r="H192">
        <v>5.4</v>
      </c>
      <c r="I192" s="7">
        <f>Genre_World_Wide[[#This Row],[Worldwide LT Gross]]/1000000</f>
        <v>902.54503399999999</v>
      </c>
      <c r="L192" t="s">
        <v>2231</v>
      </c>
      <c r="M192">
        <v>5.4</v>
      </c>
      <c r="N192">
        <v>0.34</v>
      </c>
    </row>
    <row r="193" spans="4:14" x14ac:dyDescent="0.3">
      <c r="D193">
        <v>902545034</v>
      </c>
      <c r="E193" t="s">
        <v>437</v>
      </c>
      <c r="F193">
        <v>2021</v>
      </c>
      <c r="G193" s="9">
        <f>DATE(Genre_World_Wide[[#This Row],[Year of Realease]], 1, 1)</f>
        <v>44197</v>
      </c>
      <c r="H193">
        <v>5.4</v>
      </c>
      <c r="I193" s="7">
        <f>Genre_World_Wide[[#This Row],[Worldwide LT Gross]]/1000000</f>
        <v>902.54503399999999</v>
      </c>
      <c r="L193" t="s">
        <v>437</v>
      </c>
      <c r="M193">
        <v>5.4</v>
      </c>
      <c r="N193">
        <v>0.34</v>
      </c>
    </row>
    <row r="194" spans="4:14" x14ac:dyDescent="0.3">
      <c r="D194">
        <v>902545034</v>
      </c>
      <c r="E194" t="s">
        <v>2242</v>
      </c>
      <c r="F194">
        <v>2021</v>
      </c>
      <c r="G194" s="9">
        <f>DATE(Genre_World_Wide[[#This Row],[Year of Realease]], 1, 1)</f>
        <v>44197</v>
      </c>
      <c r="H194">
        <v>5.4</v>
      </c>
      <c r="I194" s="7">
        <f>Genre_World_Wide[[#This Row],[Worldwide LT Gross]]/1000000</f>
        <v>902.54503399999999</v>
      </c>
      <c r="L194" t="s">
        <v>2242</v>
      </c>
      <c r="M194">
        <v>5.4</v>
      </c>
      <c r="N194">
        <v>0.34</v>
      </c>
    </row>
    <row r="195" spans="4:14" x14ac:dyDescent="0.3">
      <c r="D195">
        <v>898094742</v>
      </c>
      <c r="E195" t="s">
        <v>2231</v>
      </c>
      <c r="F195">
        <v>2001</v>
      </c>
      <c r="G195" s="9">
        <f>DATE(Genre_World_Wide[[#This Row],[Year of Realease]], 1, 1)</f>
        <v>36892</v>
      </c>
      <c r="H195">
        <v>8.8000000000000007</v>
      </c>
      <c r="I195" s="7">
        <f>Genre_World_Wide[[#This Row],[Worldwide LT Gross]]/1000000</f>
        <v>898.094742</v>
      </c>
      <c r="L195" t="s">
        <v>2231</v>
      </c>
      <c r="M195">
        <v>8.8000000000000007</v>
      </c>
      <c r="N195">
        <v>315.54000000000002</v>
      </c>
    </row>
    <row r="196" spans="4:14" x14ac:dyDescent="0.3">
      <c r="D196">
        <v>898094742</v>
      </c>
      <c r="E196" t="s">
        <v>2232</v>
      </c>
      <c r="F196">
        <v>2001</v>
      </c>
      <c r="G196" s="9">
        <f>DATE(Genre_World_Wide[[#This Row],[Year of Realease]], 1, 1)</f>
        <v>36892</v>
      </c>
      <c r="H196">
        <v>8.8000000000000007</v>
      </c>
      <c r="I196" s="7">
        <f>Genre_World_Wide[[#This Row],[Worldwide LT Gross]]/1000000</f>
        <v>898.094742</v>
      </c>
      <c r="L196" t="s">
        <v>2232</v>
      </c>
      <c r="M196">
        <v>8.8000000000000007</v>
      </c>
      <c r="N196">
        <v>315.54000000000002</v>
      </c>
    </row>
    <row r="197" spans="4:14" x14ac:dyDescent="0.3">
      <c r="D197">
        <v>898094742</v>
      </c>
      <c r="E197" t="s">
        <v>437</v>
      </c>
      <c r="F197">
        <v>2001</v>
      </c>
      <c r="G197" s="9">
        <f>DATE(Genre_World_Wide[[#This Row],[Year of Realease]], 1, 1)</f>
        <v>36892</v>
      </c>
      <c r="H197">
        <v>8.8000000000000007</v>
      </c>
      <c r="I197" s="7">
        <f>Genre_World_Wide[[#This Row],[Worldwide LT Gross]]/1000000</f>
        <v>898.094742</v>
      </c>
      <c r="L197" t="s">
        <v>437</v>
      </c>
      <c r="M197">
        <v>8.8000000000000007</v>
      </c>
      <c r="N197">
        <v>315.54000000000002</v>
      </c>
    </row>
    <row r="198" spans="4:14" x14ac:dyDescent="0.3">
      <c r="D198">
        <v>896730264</v>
      </c>
      <c r="E198" t="s">
        <v>2232</v>
      </c>
      <c r="F198">
        <v>2005</v>
      </c>
      <c r="G198" s="9">
        <f>DATE(Genre_World_Wide[[#This Row],[Year of Realease]], 1, 1)</f>
        <v>38353</v>
      </c>
      <c r="H198">
        <v>7.7</v>
      </c>
      <c r="I198" s="7">
        <f>Genre_World_Wide[[#This Row],[Worldwide LT Gross]]/1000000</f>
        <v>896.73026400000003</v>
      </c>
      <c r="L198" t="s">
        <v>2232</v>
      </c>
      <c r="M198">
        <v>7.7</v>
      </c>
      <c r="N198">
        <v>290.01</v>
      </c>
    </row>
    <row r="199" spans="4:14" x14ac:dyDescent="0.3">
      <c r="D199">
        <v>896730264</v>
      </c>
      <c r="E199" t="s">
        <v>2239</v>
      </c>
      <c r="F199">
        <v>2005</v>
      </c>
      <c r="G199" s="9">
        <f>DATE(Genre_World_Wide[[#This Row],[Year of Realease]], 1, 1)</f>
        <v>38353</v>
      </c>
      <c r="H199">
        <v>7.7</v>
      </c>
      <c r="I199" s="7">
        <f>Genre_World_Wide[[#This Row],[Worldwide LT Gross]]/1000000</f>
        <v>896.73026400000003</v>
      </c>
      <c r="L199" t="s">
        <v>2239</v>
      </c>
      <c r="M199">
        <v>7.7</v>
      </c>
      <c r="N199">
        <v>290.01</v>
      </c>
    </row>
    <row r="200" spans="4:14" x14ac:dyDescent="0.3">
      <c r="D200">
        <v>896730264</v>
      </c>
      <c r="E200" t="s">
        <v>2233</v>
      </c>
      <c r="F200">
        <v>2005</v>
      </c>
      <c r="G200" s="9">
        <f>DATE(Genre_World_Wide[[#This Row],[Year of Realease]], 1, 1)</f>
        <v>38353</v>
      </c>
      <c r="H200">
        <v>7.7</v>
      </c>
      <c r="I200" s="7">
        <f>Genre_World_Wide[[#This Row],[Worldwide LT Gross]]/1000000</f>
        <v>896.73026400000003</v>
      </c>
      <c r="L200" t="s">
        <v>2233</v>
      </c>
      <c r="M200">
        <v>7.7</v>
      </c>
      <c r="N200">
        <v>290.01</v>
      </c>
    </row>
    <row r="201" spans="4:14" x14ac:dyDescent="0.3">
      <c r="D201">
        <v>894983373</v>
      </c>
      <c r="E201" t="s">
        <v>2231</v>
      </c>
      <c r="F201">
        <v>2007</v>
      </c>
      <c r="G201" s="9">
        <f>DATE(Genre_World_Wide[[#This Row],[Year of Realease]], 1, 1)</f>
        <v>39083</v>
      </c>
      <c r="H201">
        <v>6.3</v>
      </c>
      <c r="I201" s="7">
        <f>Genre_World_Wide[[#This Row],[Worldwide LT Gross]]/1000000</f>
        <v>894.98337300000003</v>
      </c>
      <c r="L201" t="s">
        <v>2231</v>
      </c>
      <c r="M201">
        <v>6.3</v>
      </c>
      <c r="N201">
        <v>336.53</v>
      </c>
    </row>
    <row r="202" spans="4:14" x14ac:dyDescent="0.3">
      <c r="D202">
        <v>894983373</v>
      </c>
      <c r="E202" t="s">
        <v>2232</v>
      </c>
      <c r="F202">
        <v>2007</v>
      </c>
      <c r="G202" s="9">
        <f>DATE(Genre_World_Wide[[#This Row],[Year of Realease]], 1, 1)</f>
        <v>39083</v>
      </c>
      <c r="H202">
        <v>6.3</v>
      </c>
      <c r="I202" s="7">
        <f>Genre_World_Wide[[#This Row],[Worldwide LT Gross]]/1000000</f>
        <v>894.98337300000003</v>
      </c>
      <c r="L202" t="s">
        <v>2232</v>
      </c>
      <c r="M202">
        <v>6.3</v>
      </c>
      <c r="N202">
        <v>336.53</v>
      </c>
    </row>
    <row r="203" spans="4:14" x14ac:dyDescent="0.3">
      <c r="D203">
        <v>894983373</v>
      </c>
      <c r="E203" t="s">
        <v>2235</v>
      </c>
      <c r="F203">
        <v>2007</v>
      </c>
      <c r="G203" s="9">
        <f>DATE(Genre_World_Wide[[#This Row],[Year of Realease]], 1, 1)</f>
        <v>39083</v>
      </c>
      <c r="H203">
        <v>6.3</v>
      </c>
      <c r="I203" s="7">
        <f>Genre_World_Wide[[#This Row],[Worldwide LT Gross]]/1000000</f>
        <v>894.98337300000003</v>
      </c>
      <c r="L203" t="s">
        <v>2235</v>
      </c>
      <c r="M203">
        <v>6.3</v>
      </c>
      <c r="N203">
        <v>336.53</v>
      </c>
    </row>
    <row r="204" spans="4:14" x14ac:dyDescent="0.3">
      <c r="D204">
        <v>890966065</v>
      </c>
      <c r="E204" t="s">
        <v>2236</v>
      </c>
      <c r="F204">
        <v>2022</v>
      </c>
      <c r="G204" s="9">
        <f>DATE(Genre_World_Wide[[#This Row],[Year of Realease]], 1, 1)</f>
        <v>44562</v>
      </c>
      <c r="H204">
        <v>6.6</v>
      </c>
      <c r="I204" s="7">
        <f>Genre_World_Wide[[#This Row],[Worldwide LT Gross]]/1000000</f>
        <v>890.96606499999996</v>
      </c>
      <c r="L204" t="s">
        <v>2236</v>
      </c>
      <c r="M204">
        <v>6.6</v>
      </c>
      <c r="N204">
        <v>159.51</v>
      </c>
    </row>
    <row r="205" spans="4:14" x14ac:dyDescent="0.3">
      <c r="D205">
        <v>890966065</v>
      </c>
      <c r="E205" t="s">
        <v>2232</v>
      </c>
      <c r="F205">
        <v>2022</v>
      </c>
      <c r="G205" s="9">
        <f>DATE(Genre_World_Wide[[#This Row],[Year of Realease]], 1, 1)</f>
        <v>44562</v>
      </c>
      <c r="H205">
        <v>6.6</v>
      </c>
      <c r="I205" s="7">
        <f>Genre_World_Wide[[#This Row],[Worldwide LT Gross]]/1000000</f>
        <v>890.96606499999996</v>
      </c>
      <c r="L205" t="s">
        <v>2232</v>
      </c>
      <c r="M205">
        <v>6.6</v>
      </c>
      <c r="N205">
        <v>159.51</v>
      </c>
    </row>
    <row r="206" spans="4:14" x14ac:dyDescent="0.3">
      <c r="D206">
        <v>890966065</v>
      </c>
      <c r="E206" t="s">
        <v>461</v>
      </c>
      <c r="F206">
        <v>2022</v>
      </c>
      <c r="G206" s="9">
        <f>DATE(Genre_World_Wide[[#This Row],[Year of Realease]], 1, 1)</f>
        <v>44562</v>
      </c>
      <c r="H206">
        <v>6.6</v>
      </c>
      <c r="I206" s="7">
        <f>Genre_World_Wide[[#This Row],[Worldwide LT Gross]]/1000000</f>
        <v>890.96606499999996</v>
      </c>
      <c r="L206" t="s">
        <v>461</v>
      </c>
      <c r="M206">
        <v>6.6</v>
      </c>
      <c r="N206">
        <v>159.51</v>
      </c>
    </row>
    <row r="207" spans="4:14" x14ac:dyDescent="0.3">
      <c r="D207">
        <v>886686817</v>
      </c>
      <c r="E207" t="s">
        <v>2236</v>
      </c>
      <c r="F207">
        <v>2009</v>
      </c>
      <c r="G207" s="9">
        <f>DATE(Genre_World_Wide[[#This Row],[Year of Realease]], 1, 1)</f>
        <v>39814</v>
      </c>
      <c r="H207">
        <v>6.9</v>
      </c>
      <c r="I207" s="7">
        <f>Genre_World_Wide[[#This Row],[Worldwide LT Gross]]/1000000</f>
        <v>886.68681700000002</v>
      </c>
      <c r="L207" t="s">
        <v>2236</v>
      </c>
      <c r="M207">
        <v>6.9</v>
      </c>
      <c r="N207">
        <v>196.57</v>
      </c>
    </row>
    <row r="208" spans="4:14" x14ac:dyDescent="0.3">
      <c r="D208">
        <v>886686817</v>
      </c>
      <c r="E208" t="s">
        <v>2232</v>
      </c>
      <c r="F208">
        <v>2009</v>
      </c>
      <c r="G208" s="9">
        <f>DATE(Genre_World_Wide[[#This Row],[Year of Realease]], 1, 1)</f>
        <v>39814</v>
      </c>
      <c r="H208">
        <v>6.9</v>
      </c>
      <c r="I208" s="7">
        <f>Genre_World_Wide[[#This Row],[Worldwide LT Gross]]/1000000</f>
        <v>886.68681700000002</v>
      </c>
      <c r="L208" t="s">
        <v>2232</v>
      </c>
      <c r="M208">
        <v>6.9</v>
      </c>
      <c r="N208">
        <v>196.57</v>
      </c>
    </row>
    <row r="209" spans="4:14" x14ac:dyDescent="0.3">
      <c r="D209">
        <v>886686817</v>
      </c>
      <c r="E209" t="s">
        <v>461</v>
      </c>
      <c r="F209">
        <v>2009</v>
      </c>
      <c r="G209" s="9">
        <f>DATE(Genre_World_Wide[[#This Row],[Year of Realease]], 1, 1)</f>
        <v>39814</v>
      </c>
      <c r="H209">
        <v>6.9</v>
      </c>
      <c r="I209" s="7">
        <f>Genre_World_Wide[[#This Row],[Worldwide LT Gross]]/1000000</f>
        <v>886.68681700000002</v>
      </c>
      <c r="L209" t="s">
        <v>461</v>
      </c>
      <c r="M209">
        <v>6.9</v>
      </c>
      <c r="N209">
        <v>196.57</v>
      </c>
    </row>
    <row r="210" spans="4:14" x14ac:dyDescent="0.3">
      <c r="D210">
        <v>880681519</v>
      </c>
      <c r="E210" t="s">
        <v>2231</v>
      </c>
      <c r="F210">
        <v>2015</v>
      </c>
      <c r="G210" s="9">
        <f>DATE(Genre_World_Wide[[#This Row],[Year of Realease]], 1, 1)</f>
        <v>42005</v>
      </c>
      <c r="H210">
        <v>6.8</v>
      </c>
      <c r="I210" s="7">
        <f>Genre_World_Wide[[#This Row],[Worldwide LT Gross]]/1000000</f>
        <v>880.68151899999998</v>
      </c>
      <c r="L210" t="s">
        <v>2231</v>
      </c>
      <c r="M210">
        <v>6.8</v>
      </c>
      <c r="N210">
        <v>200.07</v>
      </c>
    </row>
    <row r="211" spans="4:14" x14ac:dyDescent="0.3">
      <c r="D211">
        <v>880681519</v>
      </c>
      <c r="E211" t="s">
        <v>2232</v>
      </c>
      <c r="F211">
        <v>2015</v>
      </c>
      <c r="G211" s="9">
        <f>DATE(Genre_World_Wide[[#This Row],[Year of Realease]], 1, 1)</f>
        <v>42005</v>
      </c>
      <c r="H211">
        <v>6.8</v>
      </c>
      <c r="I211" s="7">
        <f>Genre_World_Wide[[#This Row],[Worldwide LT Gross]]/1000000</f>
        <v>880.68151899999998</v>
      </c>
      <c r="L211" t="s">
        <v>2232</v>
      </c>
      <c r="M211">
        <v>6.8</v>
      </c>
      <c r="N211">
        <v>200.07</v>
      </c>
    </row>
    <row r="212" spans="4:14" x14ac:dyDescent="0.3">
      <c r="D212">
        <v>880681519</v>
      </c>
      <c r="E212" t="s">
        <v>2238</v>
      </c>
      <c r="F212">
        <v>2015</v>
      </c>
      <c r="G212" s="9">
        <f>DATE(Genre_World_Wide[[#This Row],[Year of Realease]], 1, 1)</f>
        <v>42005</v>
      </c>
      <c r="H212">
        <v>6.8</v>
      </c>
      <c r="I212" s="7">
        <f>Genre_World_Wide[[#This Row],[Worldwide LT Gross]]/1000000</f>
        <v>880.68151899999998</v>
      </c>
      <c r="L212" t="s">
        <v>2238</v>
      </c>
      <c r="M212">
        <v>6.8</v>
      </c>
      <c r="N212">
        <v>200.07</v>
      </c>
    </row>
    <row r="213" spans="4:14" x14ac:dyDescent="0.3">
      <c r="D213">
        <v>880166924</v>
      </c>
      <c r="E213" t="s">
        <v>2231</v>
      </c>
      <c r="F213">
        <v>2017</v>
      </c>
      <c r="G213" s="9">
        <f>DATE(Genre_World_Wide[[#This Row],[Year of Realease]], 1, 1)</f>
        <v>42736</v>
      </c>
      <c r="H213">
        <v>7.4</v>
      </c>
      <c r="I213" s="7">
        <f>Genre_World_Wide[[#This Row],[Worldwide LT Gross]]/1000000</f>
        <v>880.16692399999999</v>
      </c>
      <c r="L213" t="s">
        <v>2231</v>
      </c>
      <c r="M213">
        <v>7.4</v>
      </c>
      <c r="N213">
        <v>334.2</v>
      </c>
    </row>
    <row r="214" spans="4:14" x14ac:dyDescent="0.3">
      <c r="D214">
        <v>880166924</v>
      </c>
      <c r="E214" t="s">
        <v>2232</v>
      </c>
      <c r="F214">
        <v>2017</v>
      </c>
      <c r="G214" s="9">
        <f>DATE(Genre_World_Wide[[#This Row],[Year of Realease]], 1, 1)</f>
        <v>42736</v>
      </c>
      <c r="H214">
        <v>7.4</v>
      </c>
      <c r="I214" s="7">
        <f>Genre_World_Wide[[#This Row],[Worldwide LT Gross]]/1000000</f>
        <v>880.16692399999999</v>
      </c>
      <c r="L214" t="s">
        <v>2232</v>
      </c>
      <c r="M214">
        <v>7.4</v>
      </c>
      <c r="N214">
        <v>334.2</v>
      </c>
    </row>
    <row r="215" spans="4:14" x14ac:dyDescent="0.3">
      <c r="D215">
        <v>880166924</v>
      </c>
      <c r="E215" t="s">
        <v>2235</v>
      </c>
      <c r="F215">
        <v>2017</v>
      </c>
      <c r="G215" s="9">
        <f>DATE(Genre_World_Wide[[#This Row],[Year of Realease]], 1, 1)</f>
        <v>42736</v>
      </c>
      <c r="H215">
        <v>7.4</v>
      </c>
      <c r="I215" s="7">
        <f>Genre_World_Wide[[#This Row],[Worldwide LT Gross]]/1000000</f>
        <v>880.16692399999999</v>
      </c>
      <c r="L215" t="s">
        <v>2235</v>
      </c>
      <c r="M215">
        <v>7.4</v>
      </c>
      <c r="N215">
        <v>334.2</v>
      </c>
    </row>
    <row r="216" spans="4:14" x14ac:dyDescent="0.3">
      <c r="D216">
        <v>879928511</v>
      </c>
      <c r="E216" t="s">
        <v>2232</v>
      </c>
      <c r="F216">
        <v>2002</v>
      </c>
      <c r="G216" s="9">
        <f>DATE(Genre_World_Wide[[#This Row],[Year of Realease]], 1, 1)</f>
        <v>37257</v>
      </c>
      <c r="H216">
        <v>7.4</v>
      </c>
      <c r="I216" s="7">
        <f>Genre_World_Wide[[#This Row],[Worldwide LT Gross]]/1000000</f>
        <v>879.92851099999996</v>
      </c>
      <c r="L216" t="s">
        <v>2232</v>
      </c>
      <c r="M216">
        <v>7.4</v>
      </c>
      <c r="N216">
        <v>261.99</v>
      </c>
    </row>
    <row r="217" spans="4:14" x14ac:dyDescent="0.3">
      <c r="D217">
        <v>879928511</v>
      </c>
      <c r="E217" t="s">
        <v>2239</v>
      </c>
      <c r="F217">
        <v>2002</v>
      </c>
      <c r="G217" s="9">
        <f>DATE(Genre_World_Wide[[#This Row],[Year of Realease]], 1, 1)</f>
        <v>37257</v>
      </c>
      <c r="H217">
        <v>7.4</v>
      </c>
      <c r="I217" s="7">
        <f>Genre_World_Wide[[#This Row],[Worldwide LT Gross]]/1000000</f>
        <v>879.92851099999996</v>
      </c>
      <c r="L217" t="s">
        <v>2239</v>
      </c>
      <c r="M217">
        <v>7.4</v>
      </c>
      <c r="N217">
        <v>261.99</v>
      </c>
    </row>
    <row r="218" spans="4:14" x14ac:dyDescent="0.3">
      <c r="D218">
        <v>879928511</v>
      </c>
      <c r="E218" t="s">
        <v>2233</v>
      </c>
      <c r="F218">
        <v>2002</v>
      </c>
      <c r="G218" s="9">
        <f>DATE(Genre_World_Wide[[#This Row],[Year of Realease]], 1, 1)</f>
        <v>37257</v>
      </c>
      <c r="H218">
        <v>7.4</v>
      </c>
      <c r="I218" s="7">
        <f>Genre_World_Wide[[#This Row],[Worldwide LT Gross]]/1000000</f>
        <v>879.92851099999996</v>
      </c>
      <c r="L218" t="s">
        <v>2233</v>
      </c>
      <c r="M218">
        <v>7.4</v>
      </c>
      <c r="N218">
        <v>261.99</v>
      </c>
    </row>
    <row r="219" spans="4:14" x14ac:dyDescent="0.3">
      <c r="D219">
        <v>877244782</v>
      </c>
      <c r="E219" t="s">
        <v>2236</v>
      </c>
      <c r="F219">
        <v>2012</v>
      </c>
      <c r="G219" s="9">
        <f>DATE(Genre_World_Wide[[#This Row],[Year of Realease]], 1, 1)</f>
        <v>40909</v>
      </c>
      <c r="H219">
        <v>6.5</v>
      </c>
      <c r="I219" s="7">
        <f>Genre_World_Wide[[#This Row],[Worldwide LT Gross]]/1000000</f>
        <v>877.24478199999999</v>
      </c>
      <c r="L219" t="s">
        <v>2236</v>
      </c>
      <c r="M219">
        <v>6.5</v>
      </c>
      <c r="N219">
        <v>161.32</v>
      </c>
    </row>
    <row r="220" spans="4:14" x14ac:dyDescent="0.3">
      <c r="D220">
        <v>877244782</v>
      </c>
      <c r="E220" t="s">
        <v>2232</v>
      </c>
      <c r="F220">
        <v>2012</v>
      </c>
      <c r="G220" s="9">
        <f>DATE(Genre_World_Wide[[#This Row],[Year of Realease]], 1, 1)</f>
        <v>40909</v>
      </c>
      <c r="H220">
        <v>6.5</v>
      </c>
      <c r="I220" s="7">
        <f>Genre_World_Wide[[#This Row],[Worldwide LT Gross]]/1000000</f>
        <v>877.24478199999999</v>
      </c>
      <c r="L220" t="s">
        <v>2232</v>
      </c>
      <c r="M220">
        <v>6.5</v>
      </c>
      <c r="N220">
        <v>161.32</v>
      </c>
    </row>
    <row r="221" spans="4:14" x14ac:dyDescent="0.3">
      <c r="D221">
        <v>877244782</v>
      </c>
      <c r="E221" t="s">
        <v>461</v>
      </c>
      <c r="F221">
        <v>2012</v>
      </c>
      <c r="G221" s="9">
        <f>DATE(Genre_World_Wide[[#This Row],[Year of Realease]], 1, 1)</f>
        <v>40909</v>
      </c>
      <c r="H221">
        <v>6.5</v>
      </c>
      <c r="I221" s="7">
        <f>Genre_World_Wide[[#This Row],[Worldwide LT Gross]]/1000000</f>
        <v>877.24478199999999</v>
      </c>
      <c r="L221" t="s">
        <v>461</v>
      </c>
      <c r="M221">
        <v>6.5</v>
      </c>
      <c r="N221">
        <v>161.32</v>
      </c>
    </row>
    <row r="222" spans="4:14" x14ac:dyDescent="0.3">
      <c r="D222">
        <v>875458631</v>
      </c>
      <c r="E222" t="s">
        <v>2236</v>
      </c>
      <c r="F222">
        <v>2016</v>
      </c>
      <c r="G222" s="9">
        <f>DATE(Genre_World_Wide[[#This Row],[Year of Realease]], 1, 1)</f>
        <v>42370</v>
      </c>
      <c r="H222">
        <v>6.5</v>
      </c>
      <c r="I222" s="7">
        <f>Genre_World_Wide[[#This Row],[Worldwide LT Gross]]/1000000</f>
        <v>875.45863099999997</v>
      </c>
      <c r="L222" t="s">
        <v>2236</v>
      </c>
      <c r="M222">
        <v>6.5</v>
      </c>
      <c r="N222">
        <v>368.38</v>
      </c>
    </row>
    <row r="223" spans="4:14" x14ac:dyDescent="0.3">
      <c r="D223">
        <v>875458631</v>
      </c>
      <c r="E223" t="s">
        <v>2232</v>
      </c>
      <c r="F223">
        <v>2016</v>
      </c>
      <c r="G223" s="9">
        <f>DATE(Genre_World_Wide[[#This Row],[Year of Realease]], 1, 1)</f>
        <v>42370</v>
      </c>
      <c r="H223">
        <v>6.5</v>
      </c>
      <c r="I223" s="7">
        <f>Genre_World_Wide[[#This Row],[Worldwide LT Gross]]/1000000</f>
        <v>875.45863099999997</v>
      </c>
      <c r="L223" t="s">
        <v>2232</v>
      </c>
      <c r="M223">
        <v>6.5</v>
      </c>
      <c r="N223">
        <v>368.38</v>
      </c>
    </row>
    <row r="224" spans="4:14" x14ac:dyDescent="0.3">
      <c r="D224">
        <v>875458631</v>
      </c>
      <c r="E224" t="s">
        <v>461</v>
      </c>
      <c r="F224">
        <v>2016</v>
      </c>
      <c r="G224" s="9">
        <f>DATE(Genre_World_Wide[[#This Row],[Year of Realease]], 1, 1)</f>
        <v>42370</v>
      </c>
      <c r="H224">
        <v>6.5</v>
      </c>
      <c r="I224" s="7">
        <f>Genre_World_Wide[[#This Row],[Worldwide LT Gross]]/1000000</f>
        <v>875.45863099999997</v>
      </c>
      <c r="L224" t="s">
        <v>461</v>
      </c>
      <c r="M224">
        <v>6.5</v>
      </c>
      <c r="N224">
        <v>368.38</v>
      </c>
    </row>
    <row r="225" spans="4:14" x14ac:dyDescent="0.3">
      <c r="D225">
        <v>873637528</v>
      </c>
      <c r="E225" t="s">
        <v>2231</v>
      </c>
      <c r="F225">
        <v>2016</v>
      </c>
      <c r="G225" s="9">
        <f>DATE(Genre_World_Wide[[#This Row],[Year of Realease]], 1, 1)</f>
        <v>42370</v>
      </c>
      <c r="H225">
        <v>6.4</v>
      </c>
      <c r="I225" s="7">
        <f>Genre_World_Wide[[#This Row],[Worldwide LT Gross]]/1000000</f>
        <v>873.63752799999997</v>
      </c>
      <c r="L225" t="s">
        <v>2231</v>
      </c>
      <c r="M225">
        <v>6.4</v>
      </c>
      <c r="N225">
        <v>330.36</v>
      </c>
    </row>
    <row r="226" spans="4:14" x14ac:dyDescent="0.3">
      <c r="D226">
        <v>873637528</v>
      </c>
      <c r="E226" t="s">
        <v>2232</v>
      </c>
      <c r="F226">
        <v>2016</v>
      </c>
      <c r="G226" s="9">
        <f>DATE(Genre_World_Wide[[#This Row],[Year of Realease]], 1, 1)</f>
        <v>42370</v>
      </c>
      <c r="H226">
        <v>6.4</v>
      </c>
      <c r="I226" s="7">
        <f>Genre_World_Wide[[#This Row],[Worldwide LT Gross]]/1000000</f>
        <v>873.63752799999997</v>
      </c>
      <c r="L226" t="s">
        <v>2232</v>
      </c>
      <c r="M226">
        <v>6.4</v>
      </c>
      <c r="N226">
        <v>330.36</v>
      </c>
    </row>
    <row r="227" spans="4:14" x14ac:dyDescent="0.3">
      <c r="D227">
        <v>873637528</v>
      </c>
      <c r="E227" t="s">
        <v>2235</v>
      </c>
      <c r="F227">
        <v>2016</v>
      </c>
      <c r="G227" s="9">
        <f>DATE(Genre_World_Wide[[#This Row],[Year of Realease]], 1, 1)</f>
        <v>42370</v>
      </c>
      <c r="H227">
        <v>6.4</v>
      </c>
      <c r="I227" s="7">
        <f>Genre_World_Wide[[#This Row],[Worldwide LT Gross]]/1000000</f>
        <v>873.63752799999997</v>
      </c>
      <c r="L227" t="s">
        <v>2235</v>
      </c>
      <c r="M227">
        <v>6.4</v>
      </c>
      <c r="N227">
        <v>330.36</v>
      </c>
    </row>
    <row r="228" spans="4:14" x14ac:dyDescent="0.3">
      <c r="D228">
        <v>870325439</v>
      </c>
      <c r="E228" t="s">
        <v>2231</v>
      </c>
      <c r="F228">
        <v>2017</v>
      </c>
      <c r="G228" s="9">
        <f>DATE(Genre_World_Wide[[#This Row],[Year of Realease]], 1, 1)</f>
        <v>42736</v>
      </c>
      <c r="H228">
        <v>5.9</v>
      </c>
      <c r="I228" s="7">
        <f>Genre_World_Wide[[#This Row],[Worldwide LT Gross]]/1000000</f>
        <v>870.32543899999996</v>
      </c>
      <c r="L228" t="s">
        <v>2231</v>
      </c>
      <c r="M228">
        <v>5.9</v>
      </c>
      <c r="N228">
        <v>2.72</v>
      </c>
    </row>
    <row r="229" spans="4:14" x14ac:dyDescent="0.3">
      <c r="D229">
        <v>870325439</v>
      </c>
      <c r="E229" t="s">
        <v>2232</v>
      </c>
      <c r="F229">
        <v>2017</v>
      </c>
      <c r="G229" s="9">
        <f>DATE(Genre_World_Wide[[#This Row],[Year of Realease]], 1, 1)</f>
        <v>42736</v>
      </c>
      <c r="H229">
        <v>5.9</v>
      </c>
      <c r="I229" s="7">
        <f>Genre_World_Wide[[#This Row],[Worldwide LT Gross]]/1000000</f>
        <v>870.32543899999996</v>
      </c>
      <c r="L229" t="s">
        <v>2232</v>
      </c>
      <c r="M229">
        <v>5.9</v>
      </c>
      <c r="N229">
        <v>2.72</v>
      </c>
    </row>
    <row r="230" spans="4:14" x14ac:dyDescent="0.3">
      <c r="D230">
        <v>870325439</v>
      </c>
      <c r="E230" t="s">
        <v>437</v>
      </c>
      <c r="F230">
        <v>2017</v>
      </c>
      <c r="G230" s="9">
        <f>DATE(Genre_World_Wide[[#This Row],[Year of Realease]], 1, 1)</f>
        <v>42736</v>
      </c>
      <c r="H230">
        <v>5.9</v>
      </c>
      <c r="I230" s="7">
        <f>Genre_World_Wide[[#This Row],[Worldwide LT Gross]]/1000000</f>
        <v>870.32543899999996</v>
      </c>
      <c r="L230" t="s">
        <v>437</v>
      </c>
      <c r="M230">
        <v>5.9</v>
      </c>
      <c r="N230">
        <v>2.72</v>
      </c>
    </row>
    <row r="231" spans="4:14" x14ac:dyDescent="0.3">
      <c r="D231">
        <v>868390560</v>
      </c>
      <c r="E231" t="s">
        <v>2231</v>
      </c>
      <c r="F231">
        <v>2005</v>
      </c>
      <c r="G231" s="9">
        <f>DATE(Genre_World_Wide[[#This Row],[Year of Realease]], 1, 1)</f>
        <v>38353</v>
      </c>
      <c r="H231">
        <v>7.6</v>
      </c>
      <c r="I231" s="7">
        <f>Genre_World_Wide[[#This Row],[Worldwide LT Gross]]/1000000</f>
        <v>868.39056000000005</v>
      </c>
      <c r="L231" t="s">
        <v>2231</v>
      </c>
      <c r="M231">
        <v>7.6</v>
      </c>
      <c r="N231">
        <v>380.26</v>
      </c>
    </row>
    <row r="232" spans="4:14" x14ac:dyDescent="0.3">
      <c r="D232">
        <v>868390560</v>
      </c>
      <c r="E232" t="s">
        <v>2232</v>
      </c>
      <c r="F232">
        <v>2005</v>
      </c>
      <c r="G232" s="9">
        <f>DATE(Genre_World_Wide[[#This Row],[Year of Realease]], 1, 1)</f>
        <v>38353</v>
      </c>
      <c r="H232">
        <v>7.6</v>
      </c>
      <c r="I232" s="7">
        <f>Genre_World_Wide[[#This Row],[Worldwide LT Gross]]/1000000</f>
        <v>868.39056000000005</v>
      </c>
      <c r="L232" t="s">
        <v>2232</v>
      </c>
      <c r="M232">
        <v>7.6</v>
      </c>
      <c r="N232">
        <v>380.26</v>
      </c>
    </row>
    <row r="233" spans="4:14" x14ac:dyDescent="0.3">
      <c r="D233">
        <v>868390560</v>
      </c>
      <c r="E233" t="s">
        <v>2233</v>
      </c>
      <c r="F233">
        <v>2005</v>
      </c>
      <c r="G233" s="9">
        <f>DATE(Genre_World_Wide[[#This Row],[Year of Realease]], 1, 1)</f>
        <v>38353</v>
      </c>
      <c r="H233">
        <v>7.6</v>
      </c>
      <c r="I233" s="7">
        <f>Genre_World_Wide[[#This Row],[Worldwide LT Gross]]/1000000</f>
        <v>868.39056000000005</v>
      </c>
      <c r="L233" t="s">
        <v>2233</v>
      </c>
      <c r="M233">
        <v>7.6</v>
      </c>
      <c r="N233">
        <v>380.26</v>
      </c>
    </row>
    <row r="234" spans="4:14" x14ac:dyDescent="0.3">
      <c r="D234">
        <v>865011746</v>
      </c>
      <c r="E234" t="s">
        <v>2231</v>
      </c>
      <c r="F234">
        <v>2013</v>
      </c>
      <c r="G234" s="9">
        <f>DATE(Genre_World_Wide[[#This Row],[Year of Realease]], 1, 1)</f>
        <v>41275</v>
      </c>
      <c r="H234">
        <v>7.5</v>
      </c>
      <c r="I234" s="7">
        <f>Genre_World_Wide[[#This Row],[Worldwide LT Gross]]/1000000</f>
        <v>865.01174600000002</v>
      </c>
      <c r="L234" t="s">
        <v>2231</v>
      </c>
      <c r="M234">
        <v>7.5</v>
      </c>
      <c r="N234">
        <v>424.67</v>
      </c>
    </row>
    <row r="235" spans="4:14" x14ac:dyDescent="0.3">
      <c r="D235">
        <v>865011746</v>
      </c>
      <c r="E235" t="s">
        <v>2232</v>
      </c>
      <c r="F235">
        <v>2013</v>
      </c>
      <c r="G235" s="9">
        <f>DATE(Genre_World_Wide[[#This Row],[Year of Realease]], 1, 1)</f>
        <v>41275</v>
      </c>
      <c r="H235">
        <v>7.5</v>
      </c>
      <c r="I235" s="7">
        <f>Genre_World_Wide[[#This Row],[Worldwide LT Gross]]/1000000</f>
        <v>865.01174600000002</v>
      </c>
      <c r="L235" t="s">
        <v>2232</v>
      </c>
      <c r="M235">
        <v>7.5</v>
      </c>
      <c r="N235">
        <v>424.67</v>
      </c>
    </row>
    <row r="236" spans="4:14" x14ac:dyDescent="0.3">
      <c r="D236">
        <v>865011746</v>
      </c>
      <c r="E236" t="s">
        <v>2235</v>
      </c>
      <c r="F236">
        <v>2013</v>
      </c>
      <c r="G236" s="9">
        <f>DATE(Genre_World_Wide[[#This Row],[Year of Realease]], 1, 1)</f>
        <v>41275</v>
      </c>
      <c r="H236">
        <v>7.5</v>
      </c>
      <c r="I236" s="7">
        <f>Genre_World_Wide[[#This Row],[Worldwide LT Gross]]/1000000</f>
        <v>865.01174600000002</v>
      </c>
      <c r="L236" t="s">
        <v>2235</v>
      </c>
      <c r="M236">
        <v>7.5</v>
      </c>
      <c r="N236">
        <v>424.67</v>
      </c>
    </row>
    <row r="237" spans="4:14" x14ac:dyDescent="0.3">
      <c r="D237">
        <v>863756051</v>
      </c>
      <c r="E237" t="s">
        <v>2231</v>
      </c>
      <c r="F237">
        <v>2017</v>
      </c>
      <c r="G237" s="9">
        <f>DATE(Genre_World_Wide[[#This Row],[Year of Realease]], 1, 1)</f>
        <v>42736</v>
      </c>
      <c r="H237">
        <v>7.6</v>
      </c>
      <c r="I237" s="7">
        <f>Genre_World_Wide[[#This Row],[Worldwide LT Gross]]/1000000</f>
        <v>863.75605099999996</v>
      </c>
      <c r="L237" t="s">
        <v>2231</v>
      </c>
      <c r="M237">
        <v>7.6</v>
      </c>
      <c r="N237">
        <v>389.81</v>
      </c>
    </row>
    <row r="238" spans="4:14" x14ac:dyDescent="0.3">
      <c r="D238">
        <v>863756051</v>
      </c>
      <c r="E238" t="s">
        <v>2232</v>
      </c>
      <c r="F238">
        <v>2017</v>
      </c>
      <c r="G238" s="9">
        <f>DATE(Genre_World_Wide[[#This Row],[Year of Realease]], 1, 1)</f>
        <v>42736</v>
      </c>
      <c r="H238">
        <v>7.6</v>
      </c>
      <c r="I238" s="7">
        <f>Genre_World_Wide[[#This Row],[Worldwide LT Gross]]/1000000</f>
        <v>863.75605099999996</v>
      </c>
      <c r="L238" t="s">
        <v>2232</v>
      </c>
      <c r="M238">
        <v>7.6</v>
      </c>
      <c r="N238">
        <v>389.81</v>
      </c>
    </row>
    <row r="239" spans="4:14" x14ac:dyDescent="0.3">
      <c r="D239">
        <v>863756051</v>
      </c>
      <c r="E239" t="s">
        <v>461</v>
      </c>
      <c r="F239">
        <v>2017</v>
      </c>
      <c r="G239" s="9">
        <f>DATE(Genre_World_Wide[[#This Row],[Year of Realease]], 1, 1)</f>
        <v>42736</v>
      </c>
      <c r="H239">
        <v>7.6</v>
      </c>
      <c r="I239" s="7">
        <f>Genre_World_Wide[[#This Row],[Worldwide LT Gross]]/1000000</f>
        <v>863.75605099999996</v>
      </c>
      <c r="L239" t="s">
        <v>461</v>
      </c>
      <c r="M239">
        <v>7.6</v>
      </c>
      <c r="N239">
        <v>389.81</v>
      </c>
    </row>
    <row r="240" spans="4:14" x14ac:dyDescent="0.3">
      <c r="D240">
        <v>858848019</v>
      </c>
      <c r="E240" t="s">
        <v>2236</v>
      </c>
      <c r="F240">
        <v>2015</v>
      </c>
      <c r="G240" s="9">
        <f>DATE(Genre_World_Wide[[#This Row],[Year of Realease]], 1, 1)</f>
        <v>42005</v>
      </c>
      <c r="H240">
        <v>8.1999999999999993</v>
      </c>
      <c r="I240" s="7">
        <f>Genre_World_Wide[[#This Row],[Worldwide LT Gross]]/1000000</f>
        <v>858.84801900000002</v>
      </c>
      <c r="L240" t="s">
        <v>2236</v>
      </c>
      <c r="M240">
        <v>8.1999999999999993</v>
      </c>
      <c r="N240">
        <v>356.46</v>
      </c>
    </row>
    <row r="241" spans="4:14" x14ac:dyDescent="0.3">
      <c r="D241">
        <v>858848019</v>
      </c>
      <c r="E241" t="s">
        <v>2232</v>
      </c>
      <c r="F241">
        <v>2015</v>
      </c>
      <c r="G241" s="9">
        <f>DATE(Genre_World_Wide[[#This Row],[Year of Realease]], 1, 1)</f>
        <v>42005</v>
      </c>
      <c r="H241">
        <v>8.1999999999999993</v>
      </c>
      <c r="I241" s="7">
        <f>Genre_World_Wide[[#This Row],[Worldwide LT Gross]]/1000000</f>
        <v>858.84801900000002</v>
      </c>
      <c r="L241" t="s">
        <v>2232</v>
      </c>
      <c r="M241">
        <v>8.1999999999999993</v>
      </c>
      <c r="N241">
        <v>356.46</v>
      </c>
    </row>
    <row r="242" spans="4:14" x14ac:dyDescent="0.3">
      <c r="D242">
        <v>858848019</v>
      </c>
      <c r="E242" t="s">
        <v>461</v>
      </c>
      <c r="F242">
        <v>2015</v>
      </c>
      <c r="G242" s="9">
        <f>DATE(Genre_World_Wide[[#This Row],[Year of Realease]], 1, 1)</f>
        <v>42005</v>
      </c>
      <c r="H242">
        <v>8.1999999999999993</v>
      </c>
      <c r="I242" s="7">
        <f>Genre_World_Wide[[#This Row],[Worldwide LT Gross]]/1000000</f>
        <v>858.84801900000002</v>
      </c>
      <c r="L242" t="s">
        <v>461</v>
      </c>
      <c r="M242">
        <v>8.1999999999999993</v>
      </c>
      <c r="N242">
        <v>356.46</v>
      </c>
    </row>
    <row r="243" spans="4:14" x14ac:dyDescent="0.3">
      <c r="D243">
        <v>856085151</v>
      </c>
      <c r="E243" t="s">
        <v>2231</v>
      </c>
      <c r="F243">
        <v>2018</v>
      </c>
      <c r="G243" s="9">
        <f>DATE(Genre_World_Wide[[#This Row],[Year of Realease]], 1, 1)</f>
        <v>43101</v>
      </c>
      <c r="H243">
        <v>6.6</v>
      </c>
      <c r="I243" s="7">
        <f>Genre_World_Wide[[#This Row],[Worldwide LT Gross]]/1000000</f>
        <v>856.085151</v>
      </c>
      <c r="L243" t="s">
        <v>2231</v>
      </c>
      <c r="M243">
        <v>6.6</v>
      </c>
      <c r="N243">
        <v>213.52</v>
      </c>
    </row>
    <row r="244" spans="4:14" x14ac:dyDescent="0.3">
      <c r="D244">
        <v>856085151</v>
      </c>
      <c r="E244" t="s">
        <v>2232</v>
      </c>
      <c r="F244">
        <v>2018</v>
      </c>
      <c r="G244" s="9">
        <f>DATE(Genre_World_Wide[[#This Row],[Year of Realease]], 1, 1)</f>
        <v>43101</v>
      </c>
      <c r="H244">
        <v>6.6</v>
      </c>
      <c r="I244" s="7">
        <f>Genre_World_Wide[[#This Row],[Worldwide LT Gross]]/1000000</f>
        <v>856.085151</v>
      </c>
      <c r="L244" t="s">
        <v>2232</v>
      </c>
      <c r="M244">
        <v>6.6</v>
      </c>
      <c r="N244">
        <v>213.52</v>
      </c>
    </row>
    <row r="245" spans="4:14" x14ac:dyDescent="0.3">
      <c r="D245">
        <v>856085151</v>
      </c>
      <c r="E245" t="s">
        <v>2235</v>
      </c>
      <c r="F245">
        <v>2018</v>
      </c>
      <c r="G245" s="9">
        <f>DATE(Genre_World_Wide[[#This Row],[Year of Realease]], 1, 1)</f>
        <v>43101</v>
      </c>
      <c r="H245">
        <v>6.6</v>
      </c>
      <c r="I245" s="7">
        <f>Genre_World_Wide[[#This Row],[Worldwide LT Gross]]/1000000</f>
        <v>856.085151</v>
      </c>
      <c r="L245" t="s">
        <v>2235</v>
      </c>
      <c r="M245">
        <v>6.6</v>
      </c>
      <c r="N245">
        <v>213.52</v>
      </c>
    </row>
    <row r="246" spans="4:14" x14ac:dyDescent="0.3">
      <c r="D246">
        <v>853983879</v>
      </c>
      <c r="E246" t="s">
        <v>2231</v>
      </c>
      <c r="F246">
        <v>2017</v>
      </c>
      <c r="G246" s="9">
        <f>DATE(Genre_World_Wide[[#This Row],[Year of Realease]], 1, 1)</f>
        <v>42736</v>
      </c>
      <c r="H246">
        <v>7.9</v>
      </c>
      <c r="I246" s="7">
        <f>Genre_World_Wide[[#This Row],[Worldwide LT Gross]]/1000000</f>
        <v>853.983879</v>
      </c>
      <c r="L246" t="s">
        <v>2231</v>
      </c>
      <c r="M246">
        <v>7.9</v>
      </c>
      <c r="N246">
        <v>315.06</v>
      </c>
    </row>
    <row r="247" spans="4:14" x14ac:dyDescent="0.3">
      <c r="D247">
        <v>853983879</v>
      </c>
      <c r="E247" t="s">
        <v>2232</v>
      </c>
      <c r="F247">
        <v>2017</v>
      </c>
      <c r="G247" s="9">
        <f>DATE(Genre_World_Wide[[#This Row],[Year of Realease]], 1, 1)</f>
        <v>42736</v>
      </c>
      <c r="H247">
        <v>7.9</v>
      </c>
      <c r="I247" s="7">
        <f>Genre_World_Wide[[#This Row],[Worldwide LT Gross]]/1000000</f>
        <v>853.983879</v>
      </c>
      <c r="L247" t="s">
        <v>2232</v>
      </c>
      <c r="M247">
        <v>7.9</v>
      </c>
      <c r="N247">
        <v>315.06</v>
      </c>
    </row>
    <row r="248" spans="4:14" x14ac:dyDescent="0.3">
      <c r="D248">
        <v>853983879</v>
      </c>
      <c r="E248" t="s">
        <v>461</v>
      </c>
      <c r="F248">
        <v>2017</v>
      </c>
      <c r="G248" s="9">
        <f>DATE(Genre_World_Wide[[#This Row],[Year of Realease]], 1, 1)</f>
        <v>42736</v>
      </c>
      <c r="H248">
        <v>7.9</v>
      </c>
      <c r="I248" s="7">
        <f>Genre_World_Wide[[#This Row],[Worldwide LT Gross]]/1000000</f>
        <v>853.983879</v>
      </c>
      <c r="L248" t="s">
        <v>461</v>
      </c>
      <c r="M248">
        <v>7.9</v>
      </c>
      <c r="N248">
        <v>315.06</v>
      </c>
    </row>
    <row r="249" spans="4:14" x14ac:dyDescent="0.3">
      <c r="D249">
        <v>836848102</v>
      </c>
      <c r="E249" t="s">
        <v>2231</v>
      </c>
      <c r="F249">
        <v>2010</v>
      </c>
      <c r="G249" s="9">
        <f>DATE(Genre_World_Wide[[#This Row],[Year of Realease]], 1, 1)</f>
        <v>40179</v>
      </c>
      <c r="H249">
        <v>8.8000000000000007</v>
      </c>
      <c r="I249" s="7">
        <f>Genre_World_Wide[[#This Row],[Worldwide LT Gross]]/1000000</f>
        <v>836.84810200000004</v>
      </c>
      <c r="L249" t="s">
        <v>2231</v>
      </c>
      <c r="M249">
        <v>8.8000000000000007</v>
      </c>
      <c r="N249">
        <v>292.58</v>
      </c>
    </row>
    <row r="250" spans="4:14" x14ac:dyDescent="0.3">
      <c r="D250">
        <v>836848102</v>
      </c>
      <c r="E250" t="s">
        <v>2232</v>
      </c>
      <c r="F250">
        <v>2010</v>
      </c>
      <c r="G250" s="9">
        <f>DATE(Genre_World_Wide[[#This Row],[Year of Realease]], 1, 1)</f>
        <v>40179</v>
      </c>
      <c r="H250">
        <v>8.8000000000000007</v>
      </c>
      <c r="I250" s="7">
        <f>Genre_World_Wide[[#This Row],[Worldwide LT Gross]]/1000000</f>
        <v>836.84810200000004</v>
      </c>
      <c r="L250" t="s">
        <v>2232</v>
      </c>
      <c r="M250">
        <v>8.8000000000000007</v>
      </c>
      <c r="N250">
        <v>292.58</v>
      </c>
    </row>
    <row r="251" spans="4:14" x14ac:dyDescent="0.3">
      <c r="D251">
        <v>836848102</v>
      </c>
      <c r="E251" t="s">
        <v>2235</v>
      </c>
      <c r="F251">
        <v>2010</v>
      </c>
      <c r="G251" s="9">
        <f>DATE(Genre_World_Wide[[#This Row],[Year of Realease]], 1, 1)</f>
        <v>40179</v>
      </c>
      <c r="H251">
        <v>8.8000000000000007</v>
      </c>
      <c r="I251" s="7">
        <f>Genre_World_Wide[[#This Row],[Worldwide LT Gross]]/1000000</f>
        <v>836.84810200000004</v>
      </c>
      <c r="L251" t="s">
        <v>2235</v>
      </c>
      <c r="M251">
        <v>8.8000000000000007</v>
      </c>
      <c r="N251">
        <v>292.58</v>
      </c>
    </row>
    <row r="252" spans="4:14" x14ac:dyDescent="0.3">
      <c r="D252">
        <v>836303693</v>
      </c>
      <c r="E252" t="s">
        <v>2231</v>
      </c>
      <c r="F252">
        <v>2009</v>
      </c>
      <c r="G252" s="9">
        <f>DATE(Genre_World_Wide[[#This Row],[Year of Realease]], 1, 1)</f>
        <v>39814</v>
      </c>
      <c r="H252">
        <v>5.9</v>
      </c>
      <c r="I252" s="7">
        <f>Genre_World_Wide[[#This Row],[Worldwide LT Gross]]/1000000</f>
        <v>836.30369299999995</v>
      </c>
      <c r="L252" t="s">
        <v>2231</v>
      </c>
      <c r="M252">
        <v>5.9</v>
      </c>
      <c r="N252">
        <v>402.11</v>
      </c>
    </row>
    <row r="253" spans="4:14" x14ac:dyDescent="0.3">
      <c r="D253">
        <v>836303693</v>
      </c>
      <c r="E253" t="s">
        <v>2232</v>
      </c>
      <c r="F253">
        <v>2009</v>
      </c>
      <c r="G253" s="9">
        <f>DATE(Genre_World_Wide[[#This Row],[Year of Realease]], 1, 1)</f>
        <v>39814</v>
      </c>
      <c r="H253">
        <v>5.9</v>
      </c>
      <c r="I253" s="7">
        <f>Genre_World_Wide[[#This Row],[Worldwide LT Gross]]/1000000</f>
        <v>836.30369299999995</v>
      </c>
      <c r="L253" t="s">
        <v>2232</v>
      </c>
      <c r="M253">
        <v>5.9</v>
      </c>
      <c r="N253">
        <v>402.11</v>
      </c>
    </row>
    <row r="254" spans="4:14" x14ac:dyDescent="0.3">
      <c r="D254">
        <v>836303693</v>
      </c>
      <c r="E254" t="s">
        <v>2235</v>
      </c>
      <c r="F254">
        <v>2009</v>
      </c>
      <c r="G254" s="9">
        <f>DATE(Genre_World_Wide[[#This Row],[Year of Realease]], 1, 1)</f>
        <v>39814</v>
      </c>
      <c r="H254">
        <v>5.9</v>
      </c>
      <c r="I254" s="7">
        <f>Genre_World_Wide[[#This Row],[Worldwide LT Gross]]/1000000</f>
        <v>836.30369299999995</v>
      </c>
      <c r="L254" t="s">
        <v>2235</v>
      </c>
      <c r="M254">
        <v>5.9</v>
      </c>
      <c r="N254">
        <v>402.11</v>
      </c>
    </row>
    <row r="255" spans="4:14" x14ac:dyDescent="0.3">
      <c r="D255">
        <v>829747654</v>
      </c>
      <c r="E255" t="s">
        <v>2232</v>
      </c>
      <c r="F255">
        <v>2012</v>
      </c>
      <c r="G255" s="9">
        <f>DATE(Genre_World_Wide[[#This Row],[Year of Realease]], 1, 1)</f>
        <v>40909</v>
      </c>
      <c r="H255">
        <v>5.5</v>
      </c>
      <c r="I255" s="7">
        <f>Genre_World_Wide[[#This Row],[Worldwide LT Gross]]/1000000</f>
        <v>829.74765400000001</v>
      </c>
      <c r="L255" t="s">
        <v>2232</v>
      </c>
      <c r="M255">
        <v>5.5</v>
      </c>
      <c r="N255">
        <v>292.3</v>
      </c>
    </row>
    <row r="256" spans="4:14" x14ac:dyDescent="0.3">
      <c r="D256">
        <v>829747654</v>
      </c>
      <c r="E256" t="s">
        <v>437</v>
      </c>
      <c r="F256">
        <v>2012</v>
      </c>
      <c r="G256" s="9">
        <f>DATE(Genre_World_Wide[[#This Row],[Year of Realease]], 1, 1)</f>
        <v>40909</v>
      </c>
      <c r="H256">
        <v>5.5</v>
      </c>
      <c r="I256" s="7">
        <f>Genre_World_Wide[[#This Row],[Worldwide LT Gross]]/1000000</f>
        <v>829.74765400000001</v>
      </c>
      <c r="L256" t="s">
        <v>437</v>
      </c>
      <c r="M256">
        <v>5.5</v>
      </c>
      <c r="N256">
        <v>292.3</v>
      </c>
    </row>
    <row r="257" spans="4:14" x14ac:dyDescent="0.3">
      <c r="D257">
        <v>829747654</v>
      </c>
      <c r="E257" t="s">
        <v>2233</v>
      </c>
      <c r="F257">
        <v>2012</v>
      </c>
      <c r="G257" s="9">
        <f>DATE(Genre_World_Wide[[#This Row],[Year of Realease]], 1, 1)</f>
        <v>40909</v>
      </c>
      <c r="H257">
        <v>5.5</v>
      </c>
      <c r="I257" s="7">
        <f>Genre_World_Wide[[#This Row],[Worldwide LT Gross]]/1000000</f>
        <v>829.74765400000001</v>
      </c>
      <c r="L257" t="s">
        <v>2233</v>
      </c>
      <c r="M257">
        <v>5.5</v>
      </c>
      <c r="N257">
        <v>292.3</v>
      </c>
    </row>
    <row r="258" spans="4:14" x14ac:dyDescent="0.3">
      <c r="D258">
        <v>825025036</v>
      </c>
      <c r="E258" t="s">
        <v>2231</v>
      </c>
      <c r="F258">
        <v>2002</v>
      </c>
      <c r="G258" s="9">
        <f>DATE(Genre_World_Wide[[#This Row],[Year of Realease]], 1, 1)</f>
        <v>37257</v>
      </c>
      <c r="H258">
        <v>7.4</v>
      </c>
      <c r="I258" s="7">
        <f>Genre_World_Wide[[#This Row],[Worldwide LT Gross]]/1000000</f>
        <v>825.025036</v>
      </c>
      <c r="L258" t="s">
        <v>2231</v>
      </c>
      <c r="M258">
        <v>7.4</v>
      </c>
      <c r="N258">
        <v>403.71</v>
      </c>
    </row>
    <row r="259" spans="4:14" x14ac:dyDescent="0.3">
      <c r="D259">
        <v>825025036</v>
      </c>
      <c r="E259" t="s">
        <v>2232</v>
      </c>
      <c r="F259">
        <v>2002</v>
      </c>
      <c r="G259" s="9">
        <f>DATE(Genre_World_Wide[[#This Row],[Year of Realease]], 1, 1)</f>
        <v>37257</v>
      </c>
      <c r="H259">
        <v>7.4</v>
      </c>
      <c r="I259" s="7">
        <f>Genre_World_Wide[[#This Row],[Worldwide LT Gross]]/1000000</f>
        <v>825.025036</v>
      </c>
      <c r="L259" t="s">
        <v>2232</v>
      </c>
      <c r="M259">
        <v>7.4</v>
      </c>
      <c r="N259">
        <v>403.71</v>
      </c>
    </row>
    <row r="260" spans="4:14" x14ac:dyDescent="0.3">
      <c r="D260">
        <v>825025036</v>
      </c>
      <c r="E260" t="s">
        <v>2235</v>
      </c>
      <c r="F260">
        <v>2002</v>
      </c>
      <c r="G260" s="9">
        <f>DATE(Genre_World_Wide[[#This Row],[Year of Realease]], 1, 1)</f>
        <v>37257</v>
      </c>
      <c r="H260">
        <v>7.4</v>
      </c>
      <c r="I260" s="7">
        <f>Genre_World_Wide[[#This Row],[Worldwide LT Gross]]/1000000</f>
        <v>825.025036</v>
      </c>
      <c r="L260" t="s">
        <v>2235</v>
      </c>
      <c r="M260">
        <v>7.4</v>
      </c>
      <c r="N260">
        <v>403.71</v>
      </c>
    </row>
    <row r="261" spans="4:14" x14ac:dyDescent="0.3">
      <c r="D261">
        <v>822854286</v>
      </c>
      <c r="E261" t="s">
        <v>2231</v>
      </c>
      <c r="F261">
        <v>2017</v>
      </c>
      <c r="G261" s="9">
        <f>DATE(Genre_World_Wide[[#This Row],[Year of Realease]], 1, 1)</f>
        <v>42736</v>
      </c>
      <c r="H261">
        <v>7.4</v>
      </c>
      <c r="I261" s="7">
        <f>Genre_World_Wide[[#This Row],[Worldwide LT Gross]]/1000000</f>
        <v>822.854286</v>
      </c>
      <c r="L261" t="s">
        <v>2231</v>
      </c>
      <c r="M261">
        <v>7.4</v>
      </c>
      <c r="N261">
        <v>412.56</v>
      </c>
    </row>
    <row r="262" spans="4:14" x14ac:dyDescent="0.3">
      <c r="D262">
        <v>822854286</v>
      </c>
      <c r="E262" t="s">
        <v>2232</v>
      </c>
      <c r="F262">
        <v>2017</v>
      </c>
      <c r="G262" s="9">
        <f>DATE(Genre_World_Wide[[#This Row],[Year of Realease]], 1, 1)</f>
        <v>42736</v>
      </c>
      <c r="H262">
        <v>7.4</v>
      </c>
      <c r="I262" s="7">
        <f>Genre_World_Wide[[#This Row],[Worldwide LT Gross]]/1000000</f>
        <v>822.854286</v>
      </c>
      <c r="L262" t="s">
        <v>2232</v>
      </c>
      <c r="M262">
        <v>7.4</v>
      </c>
      <c r="N262">
        <v>412.56</v>
      </c>
    </row>
    <row r="263" spans="4:14" x14ac:dyDescent="0.3">
      <c r="D263">
        <v>822854286</v>
      </c>
      <c r="E263" t="s">
        <v>2233</v>
      </c>
      <c r="F263">
        <v>2017</v>
      </c>
      <c r="G263" s="9">
        <f>DATE(Genre_World_Wide[[#This Row],[Year of Realease]], 1, 1)</f>
        <v>42736</v>
      </c>
      <c r="H263">
        <v>7.4</v>
      </c>
      <c r="I263" s="7">
        <f>Genre_World_Wide[[#This Row],[Worldwide LT Gross]]/1000000</f>
        <v>822.854286</v>
      </c>
      <c r="L263" t="s">
        <v>2233</v>
      </c>
      <c r="M263">
        <v>7.4</v>
      </c>
      <c r="N263">
        <v>412.56</v>
      </c>
    </row>
    <row r="264" spans="4:14" x14ac:dyDescent="0.3">
      <c r="D264">
        <v>822009764</v>
      </c>
      <c r="E264" t="s">
        <v>461</v>
      </c>
      <c r="F264">
        <v>2021</v>
      </c>
      <c r="G264" s="9">
        <f>DATE(Genre_World_Wide[[#This Row],[Year of Realease]], 1, 1)</f>
        <v>44197</v>
      </c>
      <c r="H264">
        <v>7</v>
      </c>
      <c r="I264" s="7">
        <f>Genre_World_Wide[[#This Row],[Worldwide LT Gross]]/1000000</f>
        <v>822.00976400000002</v>
      </c>
      <c r="L264" t="s">
        <v>461</v>
      </c>
      <c r="M264">
        <v>7</v>
      </c>
      <c r="N264">
        <v>159.51</v>
      </c>
    </row>
    <row r="265" spans="4:14" x14ac:dyDescent="0.3">
      <c r="D265">
        <v>822009764</v>
      </c>
      <c r="E265" t="s">
        <v>2234</v>
      </c>
      <c r="F265">
        <v>2021</v>
      </c>
      <c r="G265" s="9">
        <f>DATE(Genre_World_Wide[[#This Row],[Year of Realease]], 1, 1)</f>
        <v>44197</v>
      </c>
      <c r="H265">
        <v>7</v>
      </c>
      <c r="I265" s="7">
        <f>Genre_World_Wide[[#This Row],[Worldwide LT Gross]]/1000000</f>
        <v>822.00976400000002</v>
      </c>
      <c r="L265" t="s">
        <v>2234</v>
      </c>
      <c r="M265">
        <v>7</v>
      </c>
      <c r="N265">
        <v>159.51</v>
      </c>
    </row>
    <row r="266" spans="4:14" x14ac:dyDescent="0.3">
      <c r="D266">
        <v>817400891</v>
      </c>
      <c r="E266" t="s">
        <v>2231</v>
      </c>
      <c r="F266">
        <v>1996</v>
      </c>
      <c r="G266" s="9">
        <f>DATE(Genre_World_Wide[[#This Row],[Year of Realease]], 1, 1)</f>
        <v>35065</v>
      </c>
      <c r="H266">
        <v>7</v>
      </c>
      <c r="I266" s="7">
        <f>Genre_World_Wide[[#This Row],[Worldwide LT Gross]]/1000000</f>
        <v>817.400891</v>
      </c>
      <c r="L266" t="s">
        <v>2231</v>
      </c>
      <c r="M266">
        <v>7</v>
      </c>
      <c r="N266">
        <v>306.17</v>
      </c>
    </row>
    <row r="267" spans="4:14" x14ac:dyDescent="0.3">
      <c r="D267">
        <v>817400891</v>
      </c>
      <c r="E267" t="s">
        <v>2232</v>
      </c>
      <c r="F267">
        <v>1996</v>
      </c>
      <c r="G267" s="9">
        <f>DATE(Genre_World_Wide[[#This Row],[Year of Realease]], 1, 1)</f>
        <v>35065</v>
      </c>
      <c r="H267">
        <v>7</v>
      </c>
      <c r="I267" s="7">
        <f>Genre_World_Wide[[#This Row],[Worldwide LT Gross]]/1000000</f>
        <v>817.400891</v>
      </c>
      <c r="L267" t="s">
        <v>2232</v>
      </c>
      <c r="M267">
        <v>7</v>
      </c>
      <c r="N267">
        <v>306.17</v>
      </c>
    </row>
    <row r="268" spans="4:14" x14ac:dyDescent="0.3">
      <c r="D268">
        <v>817400891</v>
      </c>
      <c r="E268" t="s">
        <v>2235</v>
      </c>
      <c r="F268">
        <v>1996</v>
      </c>
      <c r="G268" s="9">
        <f>DATE(Genre_World_Wide[[#This Row],[Year of Realease]], 1, 1)</f>
        <v>35065</v>
      </c>
      <c r="H268">
        <v>7</v>
      </c>
      <c r="I268" s="7">
        <f>Genre_World_Wide[[#This Row],[Worldwide LT Gross]]/1000000</f>
        <v>817.400891</v>
      </c>
      <c r="L268" t="s">
        <v>2235</v>
      </c>
      <c r="M268">
        <v>7</v>
      </c>
      <c r="N268">
        <v>306.17</v>
      </c>
    </row>
    <row r="269" spans="4:14" x14ac:dyDescent="0.3">
      <c r="D269">
        <v>814044001</v>
      </c>
      <c r="E269" t="s">
        <v>2232</v>
      </c>
      <c r="F269">
        <v>2016</v>
      </c>
      <c r="G269" s="9">
        <f>DATE(Genre_World_Wide[[#This Row],[Year of Realease]], 1, 1)</f>
        <v>42370</v>
      </c>
      <c r="H269">
        <v>7.2</v>
      </c>
      <c r="I269" s="7">
        <f>Genre_World_Wide[[#This Row],[Worldwide LT Gross]]/1000000</f>
        <v>814.04400099999998</v>
      </c>
      <c r="L269" t="s">
        <v>2232</v>
      </c>
      <c r="M269">
        <v>7.2</v>
      </c>
      <c r="N269">
        <v>234.04</v>
      </c>
    </row>
    <row r="270" spans="4:14" x14ac:dyDescent="0.3">
      <c r="D270">
        <v>814044001</v>
      </c>
      <c r="E270" t="s">
        <v>2239</v>
      </c>
      <c r="F270">
        <v>2016</v>
      </c>
      <c r="G270" s="9">
        <f>DATE(Genre_World_Wide[[#This Row],[Year of Realease]], 1, 1)</f>
        <v>42370</v>
      </c>
      <c r="H270">
        <v>7.2</v>
      </c>
      <c r="I270" s="7">
        <f>Genre_World_Wide[[#This Row],[Worldwide LT Gross]]/1000000</f>
        <v>814.04400099999998</v>
      </c>
      <c r="L270" t="s">
        <v>2239</v>
      </c>
      <c r="M270">
        <v>7.2</v>
      </c>
      <c r="N270">
        <v>234.04</v>
      </c>
    </row>
    <row r="271" spans="4:14" x14ac:dyDescent="0.3">
      <c r="D271">
        <v>814044001</v>
      </c>
      <c r="E271" t="s">
        <v>2233</v>
      </c>
      <c r="F271">
        <v>2016</v>
      </c>
      <c r="G271" s="9">
        <f>DATE(Genre_World_Wide[[#This Row],[Year of Realease]], 1, 1)</f>
        <v>42370</v>
      </c>
      <c r="H271">
        <v>7.2</v>
      </c>
      <c r="I271" s="7">
        <f>Genre_World_Wide[[#This Row],[Worldwide LT Gross]]/1000000</f>
        <v>814.04400099999998</v>
      </c>
      <c r="L271" t="s">
        <v>2233</v>
      </c>
      <c r="M271">
        <v>7.2</v>
      </c>
      <c r="N271">
        <v>234.04</v>
      </c>
    </row>
    <row r="272" spans="4:14" x14ac:dyDescent="0.3">
      <c r="D272">
        <v>813367380</v>
      </c>
      <c r="E272" t="s">
        <v>2236</v>
      </c>
      <c r="F272">
        <v>2007</v>
      </c>
      <c r="G272" s="9">
        <f>DATE(Genre_World_Wide[[#This Row],[Year of Realease]], 1, 1)</f>
        <v>39083</v>
      </c>
      <c r="H272">
        <v>6.1</v>
      </c>
      <c r="I272" s="7">
        <f>Genre_World_Wide[[#This Row],[Worldwide LT Gross]]/1000000</f>
        <v>813.36738000000003</v>
      </c>
      <c r="L272" t="s">
        <v>2236</v>
      </c>
      <c r="M272">
        <v>6.1</v>
      </c>
      <c r="N272">
        <v>320.70999999999998</v>
      </c>
    </row>
    <row r="273" spans="4:14" x14ac:dyDescent="0.3">
      <c r="D273">
        <v>813367380</v>
      </c>
      <c r="E273" t="s">
        <v>2232</v>
      </c>
      <c r="F273">
        <v>2007</v>
      </c>
      <c r="G273" s="9">
        <f>DATE(Genre_World_Wide[[#This Row],[Year of Realease]], 1, 1)</f>
        <v>39083</v>
      </c>
      <c r="H273">
        <v>6.1</v>
      </c>
      <c r="I273" s="7">
        <f>Genre_World_Wide[[#This Row],[Worldwide LT Gross]]/1000000</f>
        <v>813.36738000000003</v>
      </c>
      <c r="L273" t="s">
        <v>2232</v>
      </c>
      <c r="M273">
        <v>6.1</v>
      </c>
      <c r="N273">
        <v>320.70999999999998</v>
      </c>
    </row>
    <row r="274" spans="4:14" x14ac:dyDescent="0.3">
      <c r="D274">
        <v>813367380</v>
      </c>
      <c r="E274" t="s">
        <v>461</v>
      </c>
      <c r="F274">
        <v>2007</v>
      </c>
      <c r="G274" s="9">
        <f>DATE(Genre_World_Wide[[#This Row],[Year of Realease]], 1, 1)</f>
        <v>39083</v>
      </c>
      <c r="H274">
        <v>6.1</v>
      </c>
      <c r="I274" s="7">
        <f>Genre_World_Wide[[#This Row],[Worldwide LT Gross]]/1000000</f>
        <v>813.36738000000003</v>
      </c>
      <c r="L274" t="s">
        <v>461</v>
      </c>
      <c r="M274">
        <v>6.1</v>
      </c>
      <c r="N274">
        <v>320.70999999999998</v>
      </c>
    </row>
    <row r="275" spans="4:14" x14ac:dyDescent="0.3">
      <c r="D275">
        <v>807817888</v>
      </c>
      <c r="E275" t="s">
        <v>2236</v>
      </c>
      <c r="F275">
        <v>2017</v>
      </c>
      <c r="G275" s="9">
        <f>DATE(Genre_World_Wide[[#This Row],[Year of Realease]], 1, 1)</f>
        <v>42736</v>
      </c>
      <c r="H275">
        <v>8.4</v>
      </c>
      <c r="I275" s="7">
        <f>Genre_World_Wide[[#This Row],[Worldwide LT Gross]]/1000000</f>
        <v>807.81788800000004</v>
      </c>
      <c r="L275" t="s">
        <v>2236</v>
      </c>
      <c r="M275">
        <v>8.4</v>
      </c>
      <c r="N275">
        <v>209.73</v>
      </c>
    </row>
    <row r="276" spans="4:14" x14ac:dyDescent="0.3">
      <c r="D276">
        <v>807817888</v>
      </c>
      <c r="E276" t="s">
        <v>2232</v>
      </c>
      <c r="F276">
        <v>2017</v>
      </c>
      <c r="G276" s="9">
        <f>DATE(Genre_World_Wide[[#This Row],[Year of Realease]], 1, 1)</f>
        <v>42736</v>
      </c>
      <c r="H276">
        <v>8.4</v>
      </c>
      <c r="I276" s="7">
        <f>Genre_World_Wide[[#This Row],[Worldwide LT Gross]]/1000000</f>
        <v>807.81788800000004</v>
      </c>
      <c r="L276" t="s">
        <v>2232</v>
      </c>
      <c r="M276">
        <v>8.4</v>
      </c>
      <c r="N276">
        <v>209.73</v>
      </c>
    </row>
    <row r="277" spans="4:14" x14ac:dyDescent="0.3">
      <c r="D277">
        <v>807817888</v>
      </c>
      <c r="E277" t="s">
        <v>461</v>
      </c>
      <c r="F277">
        <v>2017</v>
      </c>
      <c r="G277" s="9">
        <f>DATE(Genre_World_Wide[[#This Row],[Year of Realease]], 1, 1)</f>
        <v>42736</v>
      </c>
      <c r="H277">
        <v>8.4</v>
      </c>
      <c r="I277" s="7">
        <f>Genre_World_Wide[[#This Row],[Worldwide LT Gross]]/1000000</f>
        <v>807.81788800000004</v>
      </c>
      <c r="L277" t="s">
        <v>461</v>
      </c>
      <c r="M277">
        <v>8.4</v>
      </c>
      <c r="N277">
        <v>209.73</v>
      </c>
    </row>
    <row r="278" spans="4:14" x14ac:dyDescent="0.3">
      <c r="D278">
        <v>800059707</v>
      </c>
      <c r="E278" t="s">
        <v>2231</v>
      </c>
      <c r="F278">
        <v>2019</v>
      </c>
      <c r="G278" s="9">
        <f>DATE(Genre_World_Wide[[#This Row],[Year of Realease]], 1, 1)</f>
        <v>43466</v>
      </c>
      <c r="H278">
        <v>6.7</v>
      </c>
      <c r="I278" s="7">
        <f>Genre_World_Wide[[#This Row],[Worldwide LT Gross]]/1000000</f>
        <v>800.059707</v>
      </c>
      <c r="L278" t="s">
        <v>2231</v>
      </c>
      <c r="M278">
        <v>6.7</v>
      </c>
      <c r="N278">
        <v>316.83</v>
      </c>
    </row>
    <row r="279" spans="4:14" x14ac:dyDescent="0.3">
      <c r="D279">
        <v>800059707</v>
      </c>
      <c r="E279" t="s">
        <v>2232</v>
      </c>
      <c r="F279">
        <v>2019</v>
      </c>
      <c r="G279" s="9">
        <f>DATE(Genre_World_Wide[[#This Row],[Year of Realease]], 1, 1)</f>
        <v>43466</v>
      </c>
      <c r="H279">
        <v>6.7</v>
      </c>
      <c r="I279" s="7">
        <f>Genre_World_Wide[[#This Row],[Worldwide LT Gross]]/1000000</f>
        <v>800.059707</v>
      </c>
      <c r="L279" t="s">
        <v>2232</v>
      </c>
      <c r="M279">
        <v>6.7</v>
      </c>
      <c r="N279">
        <v>316.83</v>
      </c>
    </row>
    <row r="280" spans="4:14" x14ac:dyDescent="0.3">
      <c r="D280">
        <v>800059707</v>
      </c>
      <c r="E280" t="s">
        <v>461</v>
      </c>
      <c r="F280">
        <v>2019</v>
      </c>
      <c r="G280" s="9">
        <f>DATE(Genre_World_Wide[[#This Row],[Year of Realease]], 1, 1)</f>
        <v>43466</v>
      </c>
      <c r="H280">
        <v>6.7</v>
      </c>
      <c r="I280" s="7">
        <f>Genre_World_Wide[[#This Row],[Worldwide LT Gross]]/1000000</f>
        <v>800.059707</v>
      </c>
      <c r="L280" t="s">
        <v>461</v>
      </c>
      <c r="M280">
        <v>6.7</v>
      </c>
      <c r="N280">
        <v>316.83</v>
      </c>
    </row>
    <row r="281" spans="4:14" x14ac:dyDescent="0.3">
      <c r="D281">
        <v>797568607</v>
      </c>
      <c r="E281" t="s">
        <v>2232</v>
      </c>
      <c r="F281">
        <v>2004</v>
      </c>
      <c r="G281" s="9">
        <f>DATE(Genre_World_Wide[[#This Row],[Year of Realease]], 1, 1)</f>
        <v>37987</v>
      </c>
      <c r="H281">
        <v>7.9</v>
      </c>
      <c r="I281" s="7">
        <f>Genre_World_Wide[[#This Row],[Worldwide LT Gross]]/1000000</f>
        <v>797.56860700000004</v>
      </c>
      <c r="L281" t="s">
        <v>2232</v>
      </c>
      <c r="M281">
        <v>7.9</v>
      </c>
      <c r="N281">
        <v>249.36</v>
      </c>
    </row>
    <row r="282" spans="4:14" x14ac:dyDescent="0.3">
      <c r="D282">
        <v>797568607</v>
      </c>
      <c r="E282" t="s">
        <v>2239</v>
      </c>
      <c r="F282">
        <v>2004</v>
      </c>
      <c r="G282" s="9">
        <f>DATE(Genre_World_Wide[[#This Row],[Year of Realease]], 1, 1)</f>
        <v>37987</v>
      </c>
      <c r="H282">
        <v>7.9</v>
      </c>
      <c r="I282" s="7">
        <f>Genre_World_Wide[[#This Row],[Worldwide LT Gross]]/1000000</f>
        <v>797.56860700000004</v>
      </c>
      <c r="L282" t="s">
        <v>2239</v>
      </c>
      <c r="M282">
        <v>7.9</v>
      </c>
      <c r="N282">
        <v>249.36</v>
      </c>
    </row>
    <row r="283" spans="4:14" x14ac:dyDescent="0.3">
      <c r="D283">
        <v>797568607</v>
      </c>
      <c r="E283" t="s">
        <v>2233</v>
      </c>
      <c r="F283">
        <v>2004</v>
      </c>
      <c r="G283" s="9">
        <f>DATE(Genre_World_Wide[[#This Row],[Year of Realease]], 1, 1)</f>
        <v>37987</v>
      </c>
      <c r="H283">
        <v>7.9</v>
      </c>
      <c r="I283" s="7">
        <f>Genre_World_Wide[[#This Row],[Worldwide LT Gross]]/1000000</f>
        <v>797.56860700000004</v>
      </c>
      <c r="L283" t="s">
        <v>2233</v>
      </c>
      <c r="M283">
        <v>7.9</v>
      </c>
      <c r="N283">
        <v>249.36</v>
      </c>
    </row>
    <row r="284" spans="4:14" x14ac:dyDescent="0.3">
      <c r="D284">
        <v>794881442</v>
      </c>
      <c r="E284" t="s">
        <v>2231</v>
      </c>
      <c r="F284">
        <v>2017</v>
      </c>
      <c r="G284" s="9">
        <f>DATE(Genre_World_Wide[[#This Row],[Year of Realease]], 1, 1)</f>
        <v>42736</v>
      </c>
      <c r="H284">
        <v>6.5</v>
      </c>
      <c r="I284" s="7">
        <f>Genre_World_Wide[[#This Row],[Worldwide LT Gross]]/1000000</f>
        <v>794.88144199999999</v>
      </c>
      <c r="L284" t="s">
        <v>2231</v>
      </c>
      <c r="M284">
        <v>6.5</v>
      </c>
      <c r="N284">
        <v>172.56</v>
      </c>
    </row>
    <row r="285" spans="4:14" x14ac:dyDescent="0.3">
      <c r="D285">
        <v>794881442</v>
      </c>
      <c r="E285" t="s">
        <v>2232</v>
      </c>
      <c r="F285">
        <v>2017</v>
      </c>
      <c r="G285" s="9">
        <f>DATE(Genre_World_Wide[[#This Row],[Year of Realease]], 1, 1)</f>
        <v>42736</v>
      </c>
      <c r="H285">
        <v>6.5</v>
      </c>
      <c r="I285" s="7">
        <f>Genre_World_Wide[[#This Row],[Worldwide LT Gross]]/1000000</f>
        <v>794.88144199999999</v>
      </c>
      <c r="L285" t="s">
        <v>2232</v>
      </c>
      <c r="M285">
        <v>6.5</v>
      </c>
      <c r="N285">
        <v>172.56</v>
      </c>
    </row>
    <row r="286" spans="4:14" x14ac:dyDescent="0.3">
      <c r="D286">
        <v>794881442</v>
      </c>
      <c r="E286" t="s">
        <v>2233</v>
      </c>
      <c r="F286">
        <v>2017</v>
      </c>
      <c r="G286" s="9">
        <f>DATE(Genre_World_Wide[[#This Row],[Year of Realease]], 1, 1)</f>
        <v>42736</v>
      </c>
      <c r="H286">
        <v>6.5</v>
      </c>
      <c r="I286" s="7">
        <f>Genre_World_Wide[[#This Row],[Worldwide LT Gross]]/1000000</f>
        <v>794.88144199999999</v>
      </c>
      <c r="L286" t="s">
        <v>2233</v>
      </c>
      <c r="M286">
        <v>6.5</v>
      </c>
      <c r="N286">
        <v>172.56</v>
      </c>
    </row>
    <row r="287" spans="4:14" x14ac:dyDescent="0.3">
      <c r="D287">
        <v>792910554</v>
      </c>
      <c r="E287" t="s">
        <v>2232</v>
      </c>
      <c r="F287">
        <v>1982</v>
      </c>
      <c r="G287" s="9">
        <f>DATE(Genre_World_Wide[[#This Row],[Year of Realease]], 1, 1)</f>
        <v>29952</v>
      </c>
      <c r="H287">
        <v>7.9</v>
      </c>
      <c r="I287" s="7">
        <f>Genre_World_Wide[[#This Row],[Worldwide LT Gross]]/1000000</f>
        <v>792.91055400000005</v>
      </c>
      <c r="L287" t="s">
        <v>2232</v>
      </c>
      <c r="M287">
        <v>7.9</v>
      </c>
      <c r="N287">
        <v>435.11</v>
      </c>
    </row>
    <row r="288" spans="4:14" x14ac:dyDescent="0.3">
      <c r="D288">
        <v>792910554</v>
      </c>
      <c r="E288" t="s">
        <v>2239</v>
      </c>
      <c r="F288">
        <v>1982</v>
      </c>
      <c r="G288" s="9">
        <f>DATE(Genre_World_Wide[[#This Row],[Year of Realease]], 1, 1)</f>
        <v>29952</v>
      </c>
      <c r="H288">
        <v>7.9</v>
      </c>
      <c r="I288" s="7">
        <f>Genre_World_Wide[[#This Row],[Worldwide LT Gross]]/1000000</f>
        <v>792.91055400000005</v>
      </c>
      <c r="L288" t="s">
        <v>2239</v>
      </c>
      <c r="M288">
        <v>7.9</v>
      </c>
      <c r="N288">
        <v>435.11</v>
      </c>
    </row>
    <row r="289" spans="4:14" x14ac:dyDescent="0.3">
      <c r="D289">
        <v>792910554</v>
      </c>
      <c r="E289" t="s">
        <v>2235</v>
      </c>
      <c r="F289">
        <v>1982</v>
      </c>
      <c r="G289" s="9">
        <f>DATE(Genre_World_Wide[[#This Row],[Year of Realease]], 1, 1)</f>
        <v>29952</v>
      </c>
      <c r="H289">
        <v>7.9</v>
      </c>
      <c r="I289" s="7">
        <f>Genre_World_Wide[[#This Row],[Worldwide LT Gross]]/1000000</f>
        <v>792.91055400000005</v>
      </c>
      <c r="L289" t="s">
        <v>2235</v>
      </c>
      <c r="M289">
        <v>7.9</v>
      </c>
      <c r="N289">
        <v>435.11</v>
      </c>
    </row>
    <row r="290" spans="4:14" x14ac:dyDescent="0.3">
      <c r="D290">
        <v>791657398</v>
      </c>
      <c r="E290" t="s">
        <v>2231</v>
      </c>
      <c r="F290">
        <v>2018</v>
      </c>
      <c r="G290" s="9">
        <f>DATE(Genre_World_Wide[[#This Row],[Year of Realease]], 1, 1)</f>
        <v>43101</v>
      </c>
      <c r="H290">
        <v>7.7</v>
      </c>
      <c r="I290" s="7">
        <f>Genre_World_Wide[[#This Row],[Worldwide LT Gross]]/1000000</f>
        <v>791.65739799999994</v>
      </c>
      <c r="L290" t="s">
        <v>2231</v>
      </c>
      <c r="M290">
        <v>7.7</v>
      </c>
      <c r="N290">
        <v>220.16</v>
      </c>
    </row>
    <row r="291" spans="4:14" x14ac:dyDescent="0.3">
      <c r="D291">
        <v>791657398</v>
      </c>
      <c r="E291" t="s">
        <v>2232</v>
      </c>
      <c r="F291">
        <v>2018</v>
      </c>
      <c r="G291" s="9">
        <f>DATE(Genre_World_Wide[[#This Row],[Year of Realease]], 1, 1)</f>
        <v>43101</v>
      </c>
      <c r="H291">
        <v>7.7</v>
      </c>
      <c r="I291" s="7">
        <f>Genre_World_Wide[[#This Row],[Worldwide LT Gross]]/1000000</f>
        <v>791.65739799999994</v>
      </c>
      <c r="L291" t="s">
        <v>2232</v>
      </c>
      <c r="M291">
        <v>7.7</v>
      </c>
      <c r="N291">
        <v>220.16</v>
      </c>
    </row>
    <row r="292" spans="4:14" x14ac:dyDescent="0.3">
      <c r="D292">
        <v>791657398</v>
      </c>
      <c r="E292" t="s">
        <v>2238</v>
      </c>
      <c r="F292">
        <v>2018</v>
      </c>
      <c r="G292" s="9">
        <f>DATE(Genre_World_Wide[[#This Row],[Year of Realease]], 1, 1)</f>
        <v>43101</v>
      </c>
      <c r="H292">
        <v>7.7</v>
      </c>
      <c r="I292" s="7">
        <f>Genre_World_Wide[[#This Row],[Worldwide LT Gross]]/1000000</f>
        <v>791.65739799999994</v>
      </c>
      <c r="L292" t="s">
        <v>2238</v>
      </c>
      <c r="M292">
        <v>7.7</v>
      </c>
      <c r="N292">
        <v>220.16</v>
      </c>
    </row>
    <row r="293" spans="4:14" x14ac:dyDescent="0.3">
      <c r="D293">
        <v>791217826</v>
      </c>
      <c r="E293" t="s">
        <v>2231</v>
      </c>
      <c r="F293">
        <v>2009</v>
      </c>
      <c r="G293" s="9">
        <f>DATE(Genre_World_Wide[[#This Row],[Year of Realease]], 1, 1)</f>
        <v>39814</v>
      </c>
      <c r="H293">
        <v>5.8</v>
      </c>
      <c r="I293" s="7">
        <f>Genre_World_Wide[[#This Row],[Worldwide LT Gross]]/1000000</f>
        <v>791.21782599999995</v>
      </c>
      <c r="L293" t="s">
        <v>2231</v>
      </c>
      <c r="M293">
        <v>5.8</v>
      </c>
      <c r="N293">
        <v>166.11</v>
      </c>
    </row>
    <row r="294" spans="4:14" x14ac:dyDescent="0.3">
      <c r="D294">
        <v>791217826</v>
      </c>
      <c r="E294" t="s">
        <v>2232</v>
      </c>
      <c r="F294">
        <v>2009</v>
      </c>
      <c r="G294" s="9">
        <f>DATE(Genre_World_Wide[[#This Row],[Year of Realease]], 1, 1)</f>
        <v>39814</v>
      </c>
      <c r="H294">
        <v>5.8</v>
      </c>
      <c r="I294" s="7">
        <f>Genre_World_Wide[[#This Row],[Worldwide LT Gross]]/1000000</f>
        <v>791.21782599999995</v>
      </c>
      <c r="L294" t="s">
        <v>2232</v>
      </c>
      <c r="M294">
        <v>5.8</v>
      </c>
      <c r="N294">
        <v>166.11</v>
      </c>
    </row>
    <row r="295" spans="4:14" x14ac:dyDescent="0.3">
      <c r="D295">
        <v>791217826</v>
      </c>
      <c r="E295" t="s">
        <v>2235</v>
      </c>
      <c r="F295">
        <v>2009</v>
      </c>
      <c r="G295" s="9">
        <f>DATE(Genre_World_Wide[[#This Row],[Year of Realease]], 1, 1)</f>
        <v>39814</v>
      </c>
      <c r="H295">
        <v>5.8</v>
      </c>
      <c r="I295" s="7">
        <f>Genre_World_Wide[[#This Row],[Worldwide LT Gross]]/1000000</f>
        <v>791.21782599999995</v>
      </c>
      <c r="L295" t="s">
        <v>2235</v>
      </c>
      <c r="M295">
        <v>5.8</v>
      </c>
      <c r="N295">
        <v>166.11</v>
      </c>
    </row>
    <row r="296" spans="4:14" x14ac:dyDescent="0.3">
      <c r="D296">
        <v>790653942</v>
      </c>
      <c r="E296" t="s">
        <v>2231</v>
      </c>
      <c r="F296">
        <v>2008</v>
      </c>
      <c r="G296" s="9">
        <f>DATE(Genre_World_Wide[[#This Row],[Year of Realease]], 1, 1)</f>
        <v>39448</v>
      </c>
      <c r="H296">
        <v>6.2</v>
      </c>
      <c r="I296" s="7">
        <f>Genre_World_Wide[[#This Row],[Worldwide LT Gross]]/1000000</f>
        <v>790.65394200000003</v>
      </c>
      <c r="L296" t="s">
        <v>2231</v>
      </c>
      <c r="M296">
        <v>6.2</v>
      </c>
      <c r="N296">
        <v>317.10000000000002</v>
      </c>
    </row>
    <row r="297" spans="4:14" x14ac:dyDescent="0.3">
      <c r="D297">
        <v>790653942</v>
      </c>
      <c r="E297" t="s">
        <v>2232</v>
      </c>
      <c r="F297">
        <v>2008</v>
      </c>
      <c r="G297" s="9">
        <f>DATE(Genre_World_Wide[[#This Row],[Year of Realease]], 1, 1)</f>
        <v>39448</v>
      </c>
      <c r="H297">
        <v>6.2</v>
      </c>
      <c r="I297" s="7">
        <f>Genre_World_Wide[[#This Row],[Worldwide LT Gross]]/1000000</f>
        <v>790.65394200000003</v>
      </c>
      <c r="L297" t="s">
        <v>2232</v>
      </c>
      <c r="M297">
        <v>6.2</v>
      </c>
      <c r="N297">
        <v>317.10000000000002</v>
      </c>
    </row>
    <row r="298" spans="4:14" x14ac:dyDescent="0.3">
      <c r="D298">
        <v>788976453</v>
      </c>
      <c r="E298" t="s">
        <v>2231</v>
      </c>
      <c r="F298">
        <v>2004</v>
      </c>
      <c r="G298" s="9">
        <f>DATE(Genre_World_Wide[[#This Row],[Year of Realease]], 1, 1)</f>
        <v>37987</v>
      </c>
      <c r="H298">
        <v>7.4</v>
      </c>
      <c r="I298" s="7">
        <f>Genre_World_Wide[[#This Row],[Worldwide LT Gross]]/1000000</f>
        <v>788.97645299999999</v>
      </c>
      <c r="L298" t="s">
        <v>2231</v>
      </c>
      <c r="M298">
        <v>7.4</v>
      </c>
      <c r="N298">
        <v>373.59</v>
      </c>
    </row>
    <row r="299" spans="4:14" x14ac:dyDescent="0.3">
      <c r="D299">
        <v>788976453</v>
      </c>
      <c r="E299" t="s">
        <v>2232</v>
      </c>
      <c r="F299">
        <v>2004</v>
      </c>
      <c r="G299" s="9">
        <f>DATE(Genre_World_Wide[[#This Row],[Year of Realease]], 1, 1)</f>
        <v>37987</v>
      </c>
      <c r="H299">
        <v>7.4</v>
      </c>
      <c r="I299" s="7">
        <f>Genre_World_Wide[[#This Row],[Worldwide LT Gross]]/1000000</f>
        <v>788.97645299999999</v>
      </c>
      <c r="L299" t="s">
        <v>2232</v>
      </c>
      <c r="M299">
        <v>7.4</v>
      </c>
      <c r="N299">
        <v>373.59</v>
      </c>
    </row>
    <row r="300" spans="4:14" x14ac:dyDescent="0.3">
      <c r="D300">
        <v>788976453</v>
      </c>
      <c r="E300" t="s">
        <v>2235</v>
      </c>
      <c r="F300">
        <v>2004</v>
      </c>
      <c r="G300" s="9">
        <f>DATE(Genre_World_Wide[[#This Row],[Year of Realease]], 1, 1)</f>
        <v>37987</v>
      </c>
      <c r="H300">
        <v>7.4</v>
      </c>
      <c r="I300" s="7">
        <f>Genre_World_Wide[[#This Row],[Worldwide LT Gross]]/1000000</f>
        <v>788.97645299999999</v>
      </c>
      <c r="L300" t="s">
        <v>2235</v>
      </c>
      <c r="M300">
        <v>7.4</v>
      </c>
      <c r="N300">
        <v>373.59</v>
      </c>
    </row>
    <row r="301" spans="4:14" x14ac:dyDescent="0.3">
      <c r="D301">
        <v>788680968</v>
      </c>
      <c r="E301" t="s">
        <v>2231</v>
      </c>
      <c r="F301">
        <v>2013</v>
      </c>
      <c r="G301" s="9">
        <f>DATE(Genre_World_Wide[[#This Row],[Year of Realease]], 1, 1)</f>
        <v>41275</v>
      </c>
      <c r="H301">
        <v>7</v>
      </c>
      <c r="I301" s="7">
        <f>Genre_World_Wide[[#This Row],[Worldwide LT Gross]]/1000000</f>
        <v>788.68096800000001</v>
      </c>
      <c r="L301" t="s">
        <v>2231</v>
      </c>
      <c r="M301">
        <v>7</v>
      </c>
      <c r="N301">
        <v>238.68</v>
      </c>
    </row>
    <row r="302" spans="4:14" x14ac:dyDescent="0.3">
      <c r="D302">
        <v>788680968</v>
      </c>
      <c r="E302" t="s">
        <v>2232</v>
      </c>
      <c r="F302">
        <v>2013</v>
      </c>
      <c r="G302" s="9">
        <f>DATE(Genre_World_Wide[[#This Row],[Year of Realease]], 1, 1)</f>
        <v>41275</v>
      </c>
      <c r="H302">
        <v>7</v>
      </c>
      <c r="I302" s="7">
        <f>Genre_World_Wide[[#This Row],[Worldwide LT Gross]]/1000000</f>
        <v>788.68096800000001</v>
      </c>
      <c r="L302" t="s">
        <v>2232</v>
      </c>
      <c r="M302">
        <v>7</v>
      </c>
      <c r="N302">
        <v>238.68</v>
      </c>
    </row>
    <row r="303" spans="4:14" x14ac:dyDescent="0.3">
      <c r="D303">
        <v>788680968</v>
      </c>
      <c r="E303" t="s">
        <v>2237</v>
      </c>
      <c r="F303">
        <v>2013</v>
      </c>
      <c r="G303" s="9">
        <f>DATE(Genre_World_Wide[[#This Row],[Year of Realease]], 1, 1)</f>
        <v>41275</v>
      </c>
      <c r="H303">
        <v>7</v>
      </c>
      <c r="I303" s="7">
        <f>Genre_World_Wide[[#This Row],[Worldwide LT Gross]]/1000000</f>
        <v>788.68096800000001</v>
      </c>
      <c r="L303" t="s">
        <v>2237</v>
      </c>
      <c r="M303">
        <v>7</v>
      </c>
      <c r="N303">
        <v>238.68</v>
      </c>
    </row>
    <row r="304" spans="4:14" x14ac:dyDescent="0.3">
      <c r="D304">
        <v>785896609</v>
      </c>
      <c r="E304" t="s">
        <v>2231</v>
      </c>
      <c r="F304">
        <v>2018</v>
      </c>
      <c r="G304" s="9">
        <f>DATE(Genre_World_Wide[[#This Row],[Year of Realease]], 1, 1)</f>
        <v>43101</v>
      </c>
      <c r="H304">
        <v>7.7</v>
      </c>
      <c r="I304" s="7">
        <f>Genre_World_Wide[[#This Row],[Worldwide LT Gross]]/1000000</f>
        <v>785.89660900000001</v>
      </c>
      <c r="L304" t="s">
        <v>2231</v>
      </c>
      <c r="M304">
        <v>7.7</v>
      </c>
      <c r="N304">
        <v>324.58999999999997</v>
      </c>
    </row>
    <row r="305" spans="4:14" x14ac:dyDescent="0.3">
      <c r="D305">
        <v>785896609</v>
      </c>
      <c r="E305" t="s">
        <v>2232</v>
      </c>
      <c r="F305">
        <v>2018</v>
      </c>
      <c r="G305" s="9">
        <f>DATE(Genre_World_Wide[[#This Row],[Year of Realease]], 1, 1)</f>
        <v>43101</v>
      </c>
      <c r="H305">
        <v>7.7</v>
      </c>
      <c r="I305" s="7">
        <f>Genre_World_Wide[[#This Row],[Worldwide LT Gross]]/1000000</f>
        <v>785.89660900000001</v>
      </c>
      <c r="L305" t="s">
        <v>2232</v>
      </c>
      <c r="M305">
        <v>7.7</v>
      </c>
      <c r="N305">
        <v>324.58999999999997</v>
      </c>
    </row>
    <row r="306" spans="4:14" x14ac:dyDescent="0.3">
      <c r="D306">
        <v>785896609</v>
      </c>
      <c r="E306" t="s">
        <v>461</v>
      </c>
      <c r="F306">
        <v>2018</v>
      </c>
      <c r="G306" s="9">
        <f>DATE(Genre_World_Wide[[#This Row],[Year of Realease]], 1, 1)</f>
        <v>43101</v>
      </c>
      <c r="H306">
        <v>7.7</v>
      </c>
      <c r="I306" s="7">
        <f>Genre_World_Wide[[#This Row],[Worldwide LT Gross]]/1000000</f>
        <v>785.89660900000001</v>
      </c>
      <c r="L306" t="s">
        <v>461</v>
      </c>
      <c r="M306">
        <v>7.7</v>
      </c>
      <c r="N306">
        <v>324.58999999999997</v>
      </c>
    </row>
    <row r="307" spans="4:14" x14ac:dyDescent="0.3">
      <c r="D307">
        <v>782836791</v>
      </c>
      <c r="E307" t="s">
        <v>2231</v>
      </c>
      <c r="F307">
        <v>2016</v>
      </c>
      <c r="G307" s="9">
        <f>DATE(Genre_World_Wide[[#This Row],[Year of Realease]], 1, 1)</f>
        <v>42370</v>
      </c>
      <c r="H307">
        <v>8</v>
      </c>
      <c r="I307" s="7">
        <f>Genre_World_Wide[[#This Row],[Worldwide LT Gross]]/1000000</f>
        <v>782.83679099999995</v>
      </c>
      <c r="L307" t="s">
        <v>2231</v>
      </c>
      <c r="M307">
        <v>8</v>
      </c>
      <c r="N307">
        <v>363.07</v>
      </c>
    </row>
    <row r="308" spans="4:14" x14ac:dyDescent="0.3">
      <c r="D308">
        <v>782836791</v>
      </c>
      <c r="E308" t="s">
        <v>2232</v>
      </c>
      <c r="F308">
        <v>2016</v>
      </c>
      <c r="G308" s="9">
        <f>DATE(Genre_World_Wide[[#This Row],[Year of Realease]], 1, 1)</f>
        <v>42370</v>
      </c>
      <c r="H308">
        <v>8</v>
      </c>
      <c r="I308" s="7">
        <f>Genre_World_Wide[[#This Row],[Worldwide LT Gross]]/1000000</f>
        <v>782.83679099999995</v>
      </c>
      <c r="L308" t="s">
        <v>2232</v>
      </c>
      <c r="M308">
        <v>8</v>
      </c>
      <c r="N308">
        <v>363.07</v>
      </c>
    </row>
    <row r="309" spans="4:14" x14ac:dyDescent="0.3">
      <c r="D309">
        <v>782836791</v>
      </c>
      <c r="E309" t="s">
        <v>461</v>
      </c>
      <c r="F309">
        <v>2016</v>
      </c>
      <c r="G309" s="9">
        <f>DATE(Genre_World_Wide[[#This Row],[Year of Realease]], 1, 1)</f>
        <v>42370</v>
      </c>
      <c r="H309">
        <v>8</v>
      </c>
      <c r="I309" s="7">
        <f>Genre_World_Wide[[#This Row],[Worldwide LT Gross]]/1000000</f>
        <v>782.83679099999995</v>
      </c>
      <c r="L309" t="s">
        <v>461</v>
      </c>
      <c r="M309">
        <v>8</v>
      </c>
      <c r="N309">
        <v>363.07</v>
      </c>
    </row>
    <row r="310" spans="4:14" x14ac:dyDescent="0.3">
      <c r="D310">
        <v>775398007</v>
      </c>
      <c r="E310" t="s">
        <v>2231</v>
      </c>
      <c r="F310">
        <v>1977</v>
      </c>
      <c r="G310" s="9">
        <f>DATE(Genre_World_Wide[[#This Row],[Year of Realease]], 1, 1)</f>
        <v>28126</v>
      </c>
      <c r="H310">
        <v>8.6</v>
      </c>
      <c r="I310" s="7">
        <f>Genre_World_Wide[[#This Row],[Worldwide LT Gross]]/1000000</f>
        <v>775.39800700000001</v>
      </c>
      <c r="L310" t="s">
        <v>2231</v>
      </c>
      <c r="M310">
        <v>8.6</v>
      </c>
      <c r="N310">
        <v>322.74</v>
      </c>
    </row>
    <row r="311" spans="4:14" x14ac:dyDescent="0.3">
      <c r="D311">
        <v>775398007</v>
      </c>
      <c r="E311" t="s">
        <v>2232</v>
      </c>
      <c r="F311">
        <v>1977</v>
      </c>
      <c r="G311" s="9">
        <f>DATE(Genre_World_Wide[[#This Row],[Year of Realease]], 1, 1)</f>
        <v>28126</v>
      </c>
      <c r="H311">
        <v>8.6</v>
      </c>
      <c r="I311" s="7">
        <f>Genre_World_Wide[[#This Row],[Worldwide LT Gross]]/1000000</f>
        <v>775.39800700000001</v>
      </c>
      <c r="L311" t="s">
        <v>2232</v>
      </c>
      <c r="M311">
        <v>8.6</v>
      </c>
      <c r="N311">
        <v>322.74</v>
      </c>
    </row>
    <row r="312" spans="4:14" x14ac:dyDescent="0.3">
      <c r="D312">
        <v>775398007</v>
      </c>
      <c r="E312" t="s">
        <v>2233</v>
      </c>
      <c r="F312">
        <v>1977</v>
      </c>
      <c r="G312" s="9">
        <f>DATE(Genre_World_Wide[[#This Row],[Year of Realease]], 1, 1)</f>
        <v>28126</v>
      </c>
      <c r="H312">
        <v>8.6</v>
      </c>
      <c r="I312" s="7">
        <f>Genre_World_Wide[[#This Row],[Worldwide LT Gross]]/1000000</f>
        <v>775.39800700000001</v>
      </c>
      <c r="L312" t="s">
        <v>2233</v>
      </c>
      <c r="M312">
        <v>8.6</v>
      </c>
      <c r="N312">
        <v>322.74</v>
      </c>
    </row>
    <row r="313" spans="4:14" x14ac:dyDescent="0.3">
      <c r="D313">
        <v>774153007</v>
      </c>
      <c r="E313" t="s">
        <v>2231</v>
      </c>
      <c r="F313">
        <v>2021</v>
      </c>
      <c r="G313" s="9">
        <f>DATE(Genre_World_Wide[[#This Row],[Year of Realease]], 1, 1)</f>
        <v>44197</v>
      </c>
      <c r="H313">
        <v>7.3</v>
      </c>
      <c r="I313" s="7">
        <f>Genre_World_Wide[[#This Row],[Worldwide LT Gross]]/1000000</f>
        <v>774.153007</v>
      </c>
      <c r="L313" t="s">
        <v>2231</v>
      </c>
      <c r="M313">
        <v>7.3</v>
      </c>
      <c r="N313">
        <v>160.87</v>
      </c>
    </row>
    <row r="314" spans="4:14" x14ac:dyDescent="0.3">
      <c r="D314">
        <v>774153007</v>
      </c>
      <c r="E314" t="s">
        <v>2232</v>
      </c>
      <c r="F314">
        <v>2021</v>
      </c>
      <c r="G314" s="9">
        <f>DATE(Genre_World_Wide[[#This Row],[Year of Realease]], 1, 1)</f>
        <v>44197</v>
      </c>
      <c r="H314">
        <v>7.3</v>
      </c>
      <c r="I314" s="7">
        <f>Genre_World_Wide[[#This Row],[Worldwide LT Gross]]/1000000</f>
        <v>774.153007</v>
      </c>
      <c r="L314" t="s">
        <v>2232</v>
      </c>
      <c r="M314">
        <v>7.3</v>
      </c>
      <c r="N314">
        <v>160.87</v>
      </c>
    </row>
    <row r="315" spans="4:14" x14ac:dyDescent="0.3">
      <c r="D315">
        <v>774153007</v>
      </c>
      <c r="E315" t="s">
        <v>2238</v>
      </c>
      <c r="F315">
        <v>2021</v>
      </c>
      <c r="G315" s="9">
        <f>DATE(Genre_World_Wide[[#This Row],[Year of Realease]], 1, 1)</f>
        <v>44197</v>
      </c>
      <c r="H315">
        <v>7.3</v>
      </c>
      <c r="I315" s="7">
        <f>Genre_World_Wide[[#This Row],[Worldwide LT Gross]]/1000000</f>
        <v>774.153007</v>
      </c>
      <c r="L315" t="s">
        <v>2238</v>
      </c>
      <c r="M315">
        <v>7.3</v>
      </c>
      <c r="N315">
        <v>160.87</v>
      </c>
    </row>
    <row r="316" spans="4:14" x14ac:dyDescent="0.3">
      <c r="D316">
        <v>773350147</v>
      </c>
      <c r="E316" t="s">
        <v>2231</v>
      </c>
      <c r="F316">
        <v>2014</v>
      </c>
      <c r="G316" s="9">
        <f>DATE(Genre_World_Wide[[#This Row],[Year of Realease]], 1, 1)</f>
        <v>41640</v>
      </c>
      <c r="H316">
        <v>8</v>
      </c>
      <c r="I316" s="7">
        <f>Genre_World_Wide[[#This Row],[Worldwide LT Gross]]/1000000</f>
        <v>773.35014699999999</v>
      </c>
      <c r="L316" t="s">
        <v>2231</v>
      </c>
      <c r="M316">
        <v>8</v>
      </c>
      <c r="N316">
        <v>333.18</v>
      </c>
    </row>
    <row r="317" spans="4:14" x14ac:dyDescent="0.3">
      <c r="D317">
        <v>773350147</v>
      </c>
      <c r="E317" t="s">
        <v>2232</v>
      </c>
      <c r="F317">
        <v>2014</v>
      </c>
      <c r="G317" s="9">
        <f>DATE(Genre_World_Wide[[#This Row],[Year of Realease]], 1, 1)</f>
        <v>41640</v>
      </c>
      <c r="H317">
        <v>8</v>
      </c>
      <c r="I317" s="7">
        <f>Genre_World_Wide[[#This Row],[Worldwide LT Gross]]/1000000</f>
        <v>773.35014699999999</v>
      </c>
      <c r="L317" t="s">
        <v>2232</v>
      </c>
      <c r="M317">
        <v>8</v>
      </c>
      <c r="N317">
        <v>333.18</v>
      </c>
    </row>
    <row r="318" spans="4:14" x14ac:dyDescent="0.3">
      <c r="D318">
        <v>773350147</v>
      </c>
      <c r="E318" t="s">
        <v>461</v>
      </c>
      <c r="F318">
        <v>2014</v>
      </c>
      <c r="G318" s="9">
        <f>DATE(Genre_World_Wide[[#This Row],[Year of Realease]], 1, 1)</f>
        <v>41640</v>
      </c>
      <c r="H318">
        <v>8</v>
      </c>
      <c r="I318" s="7">
        <f>Genre_World_Wide[[#This Row],[Worldwide LT Gross]]/1000000</f>
        <v>773.35014699999999</v>
      </c>
      <c r="L318" t="s">
        <v>461</v>
      </c>
      <c r="M318">
        <v>8</v>
      </c>
      <c r="N318">
        <v>333.18</v>
      </c>
    </row>
    <row r="319" spans="4:14" x14ac:dyDescent="0.3">
      <c r="D319">
        <v>770836163</v>
      </c>
      <c r="E319" t="s">
        <v>2231</v>
      </c>
      <c r="F319">
        <v>2022</v>
      </c>
      <c r="G319" s="9">
        <f>DATE(Genre_World_Wide[[#This Row],[Year of Realease]], 1, 1)</f>
        <v>44562</v>
      </c>
      <c r="H319">
        <v>7.9</v>
      </c>
      <c r="I319" s="7">
        <f>Genre_World_Wide[[#This Row],[Worldwide LT Gross]]/1000000</f>
        <v>770.83616300000006</v>
      </c>
      <c r="L319" t="s">
        <v>2231</v>
      </c>
      <c r="M319">
        <v>7.9</v>
      </c>
      <c r="N319">
        <v>159.51</v>
      </c>
    </row>
    <row r="320" spans="4:14" x14ac:dyDescent="0.3">
      <c r="D320">
        <v>770836163</v>
      </c>
      <c r="E320" t="s">
        <v>2237</v>
      </c>
      <c r="F320">
        <v>2022</v>
      </c>
      <c r="G320" s="9">
        <f>DATE(Genre_World_Wide[[#This Row],[Year of Realease]], 1, 1)</f>
        <v>44562</v>
      </c>
      <c r="H320">
        <v>7.9</v>
      </c>
      <c r="I320" s="7">
        <f>Genre_World_Wide[[#This Row],[Worldwide LT Gross]]/1000000</f>
        <v>770.83616300000006</v>
      </c>
      <c r="L320" t="s">
        <v>2237</v>
      </c>
      <c r="M320">
        <v>7.9</v>
      </c>
      <c r="N320">
        <v>159.51</v>
      </c>
    </row>
    <row r="321" spans="4:14" x14ac:dyDescent="0.3">
      <c r="D321">
        <v>770836163</v>
      </c>
      <c r="E321" t="s">
        <v>437</v>
      </c>
      <c r="F321">
        <v>2022</v>
      </c>
      <c r="G321" s="9">
        <f>DATE(Genre_World_Wide[[#This Row],[Year of Realease]], 1, 1)</f>
        <v>44562</v>
      </c>
      <c r="H321">
        <v>7.9</v>
      </c>
      <c r="I321" s="7">
        <f>Genre_World_Wide[[#This Row],[Worldwide LT Gross]]/1000000</f>
        <v>770.83616300000006</v>
      </c>
      <c r="L321" t="s">
        <v>437</v>
      </c>
      <c r="M321">
        <v>7.9</v>
      </c>
      <c r="N321">
        <v>159.51</v>
      </c>
    </row>
    <row r="322" spans="4:14" x14ac:dyDescent="0.3">
      <c r="D322">
        <v>760006945</v>
      </c>
      <c r="E322" t="s">
        <v>2243</v>
      </c>
      <c r="F322">
        <v>2006</v>
      </c>
      <c r="G322" s="9">
        <f>DATE(Genre_World_Wide[[#This Row],[Year of Realease]], 1, 1)</f>
        <v>38718</v>
      </c>
      <c r="H322">
        <v>6.6</v>
      </c>
      <c r="I322" s="7">
        <f>Genre_World_Wide[[#This Row],[Worldwide LT Gross]]/1000000</f>
        <v>760.00694499999997</v>
      </c>
      <c r="L322" t="s">
        <v>2243</v>
      </c>
      <c r="M322">
        <v>6.6</v>
      </c>
      <c r="N322">
        <v>217.54</v>
      </c>
    </row>
    <row r="323" spans="4:14" x14ac:dyDescent="0.3">
      <c r="D323">
        <v>760006945</v>
      </c>
      <c r="E323" t="s">
        <v>2238</v>
      </c>
      <c r="F323">
        <v>2006</v>
      </c>
      <c r="G323" s="9">
        <f>DATE(Genre_World_Wide[[#This Row],[Year of Realease]], 1, 1)</f>
        <v>38718</v>
      </c>
      <c r="H323">
        <v>6.6</v>
      </c>
      <c r="I323" s="7">
        <f>Genre_World_Wide[[#This Row],[Worldwide LT Gross]]/1000000</f>
        <v>760.00694499999997</v>
      </c>
      <c r="L323" t="s">
        <v>2238</v>
      </c>
      <c r="M323">
        <v>6.6</v>
      </c>
      <c r="N323">
        <v>217.54</v>
      </c>
    </row>
    <row r="324" spans="4:14" x14ac:dyDescent="0.3">
      <c r="D324">
        <v>759056935</v>
      </c>
      <c r="E324" t="s">
        <v>2231</v>
      </c>
      <c r="F324">
        <v>2019</v>
      </c>
      <c r="G324" s="9">
        <f>DATE(Genre_World_Wide[[#This Row],[Year of Realease]], 1, 1)</f>
        <v>43466</v>
      </c>
      <c r="H324">
        <v>6.5</v>
      </c>
      <c r="I324" s="7">
        <f>Genre_World_Wide[[#This Row],[Worldwide LT Gross]]/1000000</f>
        <v>759.05693499999995</v>
      </c>
      <c r="L324" t="s">
        <v>2231</v>
      </c>
      <c r="M324">
        <v>6.5</v>
      </c>
      <c r="N324">
        <v>173.96</v>
      </c>
    </row>
    <row r="325" spans="4:14" x14ac:dyDescent="0.3">
      <c r="D325">
        <v>759056935</v>
      </c>
      <c r="E325" t="s">
        <v>2232</v>
      </c>
      <c r="F325">
        <v>2019</v>
      </c>
      <c r="G325" s="9">
        <f>DATE(Genre_World_Wide[[#This Row],[Year of Realease]], 1, 1)</f>
        <v>43466</v>
      </c>
      <c r="H325">
        <v>6.5</v>
      </c>
      <c r="I325" s="7">
        <f>Genre_World_Wide[[#This Row],[Worldwide LT Gross]]/1000000</f>
        <v>759.05693499999995</v>
      </c>
      <c r="L325" t="s">
        <v>2232</v>
      </c>
      <c r="M325">
        <v>6.5</v>
      </c>
      <c r="N325">
        <v>173.96</v>
      </c>
    </row>
    <row r="326" spans="4:14" x14ac:dyDescent="0.3">
      <c r="D326">
        <v>759056935</v>
      </c>
      <c r="E326" t="s">
        <v>2238</v>
      </c>
      <c r="F326">
        <v>2019</v>
      </c>
      <c r="G326" s="9">
        <f>DATE(Genre_World_Wide[[#This Row],[Year of Realease]], 1, 1)</f>
        <v>43466</v>
      </c>
      <c r="H326">
        <v>6.5</v>
      </c>
      <c r="I326" s="7">
        <f>Genre_World_Wide[[#This Row],[Worldwide LT Gross]]/1000000</f>
        <v>759.05693499999995</v>
      </c>
      <c r="L326" t="s">
        <v>2238</v>
      </c>
      <c r="M326">
        <v>6.5</v>
      </c>
      <c r="N326">
        <v>173.96</v>
      </c>
    </row>
    <row r="327" spans="4:14" x14ac:dyDescent="0.3">
      <c r="D327">
        <v>758411779</v>
      </c>
      <c r="E327" t="s">
        <v>2232</v>
      </c>
      <c r="F327">
        <v>2014</v>
      </c>
      <c r="G327" s="9">
        <f>DATE(Genre_World_Wide[[#This Row],[Year of Realease]], 1, 1)</f>
        <v>41640</v>
      </c>
      <c r="H327">
        <v>6.9</v>
      </c>
      <c r="I327" s="7">
        <f>Genre_World_Wide[[#This Row],[Worldwide LT Gross]]/1000000</f>
        <v>758.41177900000002</v>
      </c>
      <c r="L327" t="s">
        <v>2232</v>
      </c>
      <c r="M327">
        <v>6.9</v>
      </c>
      <c r="N327">
        <v>241.41</v>
      </c>
    </row>
    <row r="328" spans="4:14" x14ac:dyDescent="0.3">
      <c r="D328">
        <v>758411779</v>
      </c>
      <c r="E328" t="s">
        <v>2239</v>
      </c>
      <c r="F328">
        <v>2014</v>
      </c>
      <c r="G328" s="9">
        <f>DATE(Genre_World_Wide[[#This Row],[Year of Realease]], 1, 1)</f>
        <v>41640</v>
      </c>
      <c r="H328">
        <v>6.9</v>
      </c>
      <c r="I328" s="7">
        <f>Genre_World_Wide[[#This Row],[Worldwide LT Gross]]/1000000</f>
        <v>758.41177900000002</v>
      </c>
      <c r="L328" t="s">
        <v>2239</v>
      </c>
      <c r="M328">
        <v>6.9</v>
      </c>
      <c r="N328">
        <v>241.41</v>
      </c>
    </row>
    <row r="329" spans="4:14" x14ac:dyDescent="0.3">
      <c r="D329">
        <v>758411779</v>
      </c>
      <c r="E329" t="s">
        <v>2233</v>
      </c>
      <c r="F329">
        <v>2014</v>
      </c>
      <c r="G329" s="9">
        <f>DATE(Genre_World_Wide[[#This Row],[Year of Realease]], 1, 1)</f>
        <v>41640</v>
      </c>
      <c r="H329">
        <v>6.9</v>
      </c>
      <c r="I329" s="7">
        <f>Genre_World_Wide[[#This Row],[Worldwide LT Gross]]/1000000</f>
        <v>758.41177900000002</v>
      </c>
      <c r="L329" t="s">
        <v>2233</v>
      </c>
      <c r="M329">
        <v>6.9</v>
      </c>
      <c r="N329">
        <v>241.41</v>
      </c>
    </row>
    <row r="330" spans="4:14" x14ac:dyDescent="0.3">
      <c r="D330">
        <v>757930663</v>
      </c>
      <c r="E330" t="s">
        <v>2231</v>
      </c>
      <c r="F330">
        <v>2012</v>
      </c>
      <c r="G330" s="9">
        <f>DATE(Genre_World_Wide[[#This Row],[Year of Realease]], 1, 1)</f>
        <v>40909</v>
      </c>
      <c r="H330">
        <v>6.9</v>
      </c>
      <c r="I330" s="7">
        <f>Genre_World_Wide[[#This Row],[Worldwide LT Gross]]/1000000</f>
        <v>757.93066299999998</v>
      </c>
      <c r="L330" t="s">
        <v>2231</v>
      </c>
      <c r="M330">
        <v>6.9</v>
      </c>
      <c r="N330">
        <v>262.02999999999997</v>
      </c>
    </row>
    <row r="331" spans="4:14" x14ac:dyDescent="0.3">
      <c r="D331">
        <v>757930663</v>
      </c>
      <c r="E331" t="s">
        <v>2232</v>
      </c>
      <c r="F331">
        <v>2012</v>
      </c>
      <c r="G331" s="9">
        <f>DATE(Genre_World_Wide[[#This Row],[Year of Realease]], 1, 1)</f>
        <v>40909</v>
      </c>
      <c r="H331">
        <v>6.9</v>
      </c>
      <c r="I331" s="7">
        <f>Genre_World_Wide[[#This Row],[Worldwide LT Gross]]/1000000</f>
        <v>757.93066299999998</v>
      </c>
      <c r="L331" t="s">
        <v>2232</v>
      </c>
      <c r="M331">
        <v>6.9</v>
      </c>
      <c r="N331">
        <v>262.02999999999997</v>
      </c>
    </row>
    <row r="332" spans="4:14" x14ac:dyDescent="0.3">
      <c r="D332">
        <v>757930663</v>
      </c>
      <c r="E332" t="s">
        <v>2235</v>
      </c>
      <c r="F332">
        <v>2012</v>
      </c>
      <c r="G332" s="9">
        <f>DATE(Genre_World_Wide[[#This Row],[Year of Realease]], 1, 1)</f>
        <v>40909</v>
      </c>
      <c r="H332">
        <v>6.9</v>
      </c>
      <c r="I332" s="7">
        <f>Genre_World_Wide[[#This Row],[Worldwide LT Gross]]/1000000</f>
        <v>757.93066299999998</v>
      </c>
      <c r="L332" t="s">
        <v>2235</v>
      </c>
      <c r="M332">
        <v>6.9</v>
      </c>
      <c r="N332">
        <v>262.02999999999997</v>
      </c>
    </row>
    <row r="333" spans="4:14" x14ac:dyDescent="0.3">
      <c r="D333">
        <v>755356711</v>
      </c>
      <c r="E333" t="s">
        <v>2231</v>
      </c>
      <c r="F333">
        <v>2014</v>
      </c>
      <c r="G333" s="9">
        <f>DATE(Genre_World_Wide[[#This Row],[Year of Realease]], 1, 1)</f>
        <v>41640</v>
      </c>
      <c r="H333">
        <v>6.6</v>
      </c>
      <c r="I333" s="7">
        <f>Genre_World_Wide[[#This Row],[Worldwide LT Gross]]/1000000</f>
        <v>755.35671100000002</v>
      </c>
      <c r="L333" t="s">
        <v>2231</v>
      </c>
      <c r="M333">
        <v>6.6</v>
      </c>
      <c r="N333">
        <v>337.14</v>
      </c>
    </row>
    <row r="334" spans="4:14" x14ac:dyDescent="0.3">
      <c r="D334">
        <v>755356711</v>
      </c>
      <c r="E334" t="s">
        <v>2232</v>
      </c>
      <c r="F334">
        <v>2014</v>
      </c>
      <c r="G334" s="9">
        <f>DATE(Genre_World_Wide[[#This Row],[Year of Realease]], 1, 1)</f>
        <v>41640</v>
      </c>
      <c r="H334">
        <v>6.6</v>
      </c>
      <c r="I334" s="7">
        <f>Genre_World_Wide[[#This Row],[Worldwide LT Gross]]/1000000</f>
        <v>755.35671100000002</v>
      </c>
      <c r="L334" t="s">
        <v>2232</v>
      </c>
      <c r="M334">
        <v>6.6</v>
      </c>
      <c r="N334">
        <v>337.14</v>
      </c>
    </row>
    <row r="335" spans="4:14" x14ac:dyDescent="0.3">
      <c r="D335">
        <v>755356711</v>
      </c>
      <c r="E335" t="s">
        <v>2235</v>
      </c>
      <c r="F335">
        <v>2014</v>
      </c>
      <c r="G335" s="9">
        <f>DATE(Genre_World_Wide[[#This Row],[Year of Realease]], 1, 1)</f>
        <v>41640</v>
      </c>
      <c r="H335">
        <v>6.6</v>
      </c>
      <c r="I335" s="7">
        <f>Genre_World_Wide[[#This Row],[Worldwide LT Gross]]/1000000</f>
        <v>755.35671100000002</v>
      </c>
      <c r="L335" t="s">
        <v>2235</v>
      </c>
      <c r="M335">
        <v>6.6</v>
      </c>
      <c r="N335">
        <v>337.14</v>
      </c>
    </row>
    <row r="336" spans="4:14" x14ac:dyDescent="0.3">
      <c r="D336">
        <v>752600867</v>
      </c>
      <c r="E336" t="s">
        <v>2236</v>
      </c>
      <c r="F336">
        <v>2010</v>
      </c>
      <c r="G336" s="9">
        <f>DATE(Genre_World_Wide[[#This Row],[Year of Realease]], 1, 1)</f>
        <v>40179</v>
      </c>
      <c r="H336">
        <v>6.3</v>
      </c>
      <c r="I336" s="7">
        <f>Genre_World_Wide[[#This Row],[Worldwide LT Gross]]/1000000</f>
        <v>752.60086699999999</v>
      </c>
      <c r="L336" t="s">
        <v>2236</v>
      </c>
      <c r="M336">
        <v>6.3</v>
      </c>
      <c r="N336">
        <v>238.37</v>
      </c>
    </row>
    <row r="337" spans="4:14" x14ac:dyDescent="0.3">
      <c r="D337">
        <v>752600867</v>
      </c>
      <c r="E337" t="s">
        <v>2232</v>
      </c>
      <c r="F337">
        <v>2010</v>
      </c>
      <c r="G337" s="9">
        <f>DATE(Genre_World_Wide[[#This Row],[Year of Realease]], 1, 1)</f>
        <v>40179</v>
      </c>
      <c r="H337">
        <v>6.3</v>
      </c>
      <c r="I337" s="7">
        <f>Genre_World_Wide[[#This Row],[Worldwide LT Gross]]/1000000</f>
        <v>752.60086699999999</v>
      </c>
      <c r="L337" t="s">
        <v>2232</v>
      </c>
      <c r="M337">
        <v>6.3</v>
      </c>
      <c r="N337">
        <v>238.37</v>
      </c>
    </row>
    <row r="338" spans="4:14" x14ac:dyDescent="0.3">
      <c r="D338">
        <v>752600867</v>
      </c>
      <c r="E338" t="s">
        <v>461</v>
      </c>
      <c r="F338">
        <v>2010</v>
      </c>
      <c r="G338" s="9">
        <f>DATE(Genre_World_Wide[[#This Row],[Year of Realease]], 1, 1)</f>
        <v>40179</v>
      </c>
      <c r="H338">
        <v>6.3</v>
      </c>
      <c r="I338" s="7">
        <f>Genre_World_Wide[[#This Row],[Worldwide LT Gross]]/1000000</f>
        <v>752.60086699999999</v>
      </c>
      <c r="L338" t="s">
        <v>461</v>
      </c>
      <c r="M338">
        <v>6.3</v>
      </c>
      <c r="N338">
        <v>238.37</v>
      </c>
    </row>
    <row r="339" spans="4:14" x14ac:dyDescent="0.3">
      <c r="D339">
        <v>750858321</v>
      </c>
      <c r="E339" t="s">
        <v>2231</v>
      </c>
      <c r="F339">
        <v>2022</v>
      </c>
      <c r="G339" s="9">
        <f>DATE(Genre_World_Wide[[#This Row],[Year of Realease]], 1, 1)</f>
        <v>44562</v>
      </c>
      <c r="H339">
        <v>6.4</v>
      </c>
      <c r="I339" s="7">
        <f>Genre_World_Wide[[#This Row],[Worldwide LT Gross]]/1000000</f>
        <v>750.85832100000005</v>
      </c>
      <c r="L339" t="s">
        <v>2231</v>
      </c>
      <c r="M339">
        <v>6.4</v>
      </c>
      <c r="N339">
        <v>159.51</v>
      </c>
    </row>
    <row r="340" spans="4:14" x14ac:dyDescent="0.3">
      <c r="D340">
        <v>750858321</v>
      </c>
      <c r="E340" t="s">
        <v>2232</v>
      </c>
      <c r="F340">
        <v>2022</v>
      </c>
      <c r="G340" s="9">
        <f>DATE(Genre_World_Wide[[#This Row],[Year of Realease]], 1, 1)</f>
        <v>44562</v>
      </c>
      <c r="H340">
        <v>6.4</v>
      </c>
      <c r="I340" s="7">
        <f>Genre_World_Wide[[#This Row],[Worldwide LT Gross]]/1000000</f>
        <v>750.85832100000005</v>
      </c>
      <c r="L340" t="s">
        <v>2232</v>
      </c>
      <c r="M340">
        <v>6.4</v>
      </c>
      <c r="N340">
        <v>159.51</v>
      </c>
    </row>
    <row r="341" spans="4:14" x14ac:dyDescent="0.3">
      <c r="D341">
        <v>750858321</v>
      </c>
      <c r="E341" t="s">
        <v>461</v>
      </c>
      <c r="F341">
        <v>2022</v>
      </c>
      <c r="G341" s="9">
        <f>DATE(Genre_World_Wide[[#This Row],[Year of Realease]], 1, 1)</f>
        <v>44562</v>
      </c>
      <c r="H341">
        <v>6.4</v>
      </c>
      <c r="I341" s="7">
        <f>Genre_World_Wide[[#This Row],[Worldwide LT Gross]]/1000000</f>
        <v>750.85832100000005</v>
      </c>
      <c r="L341" t="s">
        <v>461</v>
      </c>
      <c r="M341">
        <v>6.4</v>
      </c>
      <c r="N341">
        <v>159.51</v>
      </c>
    </row>
    <row r="342" spans="4:14" x14ac:dyDescent="0.3">
      <c r="D342">
        <v>746921274</v>
      </c>
      <c r="E342" t="s">
        <v>2236</v>
      </c>
      <c r="F342">
        <v>2012</v>
      </c>
      <c r="G342" s="9">
        <f>DATE(Genre_World_Wide[[#This Row],[Year of Realease]], 1, 1)</f>
        <v>40909</v>
      </c>
      <c r="H342">
        <v>6.8</v>
      </c>
      <c r="I342" s="7">
        <f>Genre_World_Wide[[#This Row],[Worldwide LT Gross]]/1000000</f>
        <v>746.92127400000004</v>
      </c>
      <c r="L342" t="s">
        <v>2236</v>
      </c>
      <c r="M342">
        <v>6.8</v>
      </c>
      <c r="N342">
        <v>216.39</v>
      </c>
    </row>
    <row r="343" spans="4:14" x14ac:dyDescent="0.3">
      <c r="D343">
        <v>746921274</v>
      </c>
      <c r="E343" t="s">
        <v>2232</v>
      </c>
      <c r="F343">
        <v>2012</v>
      </c>
      <c r="G343" s="9">
        <f>DATE(Genre_World_Wide[[#This Row],[Year of Realease]], 1, 1)</f>
        <v>40909</v>
      </c>
      <c r="H343">
        <v>6.8</v>
      </c>
      <c r="I343" s="7">
        <f>Genre_World_Wide[[#This Row],[Worldwide LT Gross]]/1000000</f>
        <v>746.92127400000004</v>
      </c>
      <c r="L343" t="s">
        <v>2232</v>
      </c>
      <c r="M343">
        <v>6.8</v>
      </c>
      <c r="N343">
        <v>216.39</v>
      </c>
    </row>
    <row r="344" spans="4:14" x14ac:dyDescent="0.3">
      <c r="D344">
        <v>746921274</v>
      </c>
      <c r="E344" t="s">
        <v>461</v>
      </c>
      <c r="F344">
        <v>2012</v>
      </c>
      <c r="G344" s="9">
        <f>DATE(Genre_World_Wide[[#This Row],[Year of Realease]], 1, 1)</f>
        <v>40909</v>
      </c>
      <c r="H344">
        <v>6.8</v>
      </c>
      <c r="I344" s="7">
        <f>Genre_World_Wide[[#This Row],[Worldwide LT Gross]]/1000000</f>
        <v>746.92127400000004</v>
      </c>
      <c r="L344" t="s">
        <v>461</v>
      </c>
      <c r="M344">
        <v>6.8</v>
      </c>
      <c r="N344">
        <v>216.39</v>
      </c>
    </row>
    <row r="345" spans="4:14" x14ac:dyDescent="0.3">
      <c r="D345">
        <v>746846894</v>
      </c>
      <c r="E345" t="s">
        <v>2231</v>
      </c>
      <c r="F345">
        <v>2016</v>
      </c>
      <c r="G345" s="9">
        <f>DATE(Genre_World_Wide[[#This Row],[Year of Realease]], 1, 1)</f>
        <v>42370</v>
      </c>
      <c r="H345">
        <v>5.9</v>
      </c>
      <c r="I345" s="7">
        <f>Genre_World_Wide[[#This Row],[Worldwide LT Gross]]/1000000</f>
        <v>746.84689400000002</v>
      </c>
      <c r="L345" t="s">
        <v>2231</v>
      </c>
      <c r="M345">
        <v>5.9</v>
      </c>
      <c r="N345">
        <v>325.10000000000002</v>
      </c>
    </row>
    <row r="346" spans="4:14" x14ac:dyDescent="0.3">
      <c r="D346">
        <v>746846894</v>
      </c>
      <c r="E346" t="s">
        <v>2232</v>
      </c>
      <c r="F346">
        <v>2016</v>
      </c>
      <c r="G346" s="9">
        <f>DATE(Genre_World_Wide[[#This Row],[Year of Realease]], 1, 1)</f>
        <v>42370</v>
      </c>
      <c r="H346">
        <v>5.9</v>
      </c>
      <c r="I346" s="7">
        <f>Genre_World_Wide[[#This Row],[Worldwide LT Gross]]/1000000</f>
        <v>746.84689400000002</v>
      </c>
      <c r="L346" t="s">
        <v>2232</v>
      </c>
      <c r="M346">
        <v>5.9</v>
      </c>
      <c r="N346">
        <v>325.10000000000002</v>
      </c>
    </row>
    <row r="347" spans="4:14" x14ac:dyDescent="0.3">
      <c r="D347">
        <v>746846894</v>
      </c>
      <c r="E347" t="s">
        <v>2233</v>
      </c>
      <c r="F347">
        <v>2016</v>
      </c>
      <c r="G347" s="9">
        <f>DATE(Genre_World_Wide[[#This Row],[Year of Realease]], 1, 1)</f>
        <v>42370</v>
      </c>
      <c r="H347">
        <v>5.9</v>
      </c>
      <c r="I347" s="7">
        <f>Genre_World_Wide[[#This Row],[Worldwide LT Gross]]/1000000</f>
        <v>746.84689400000002</v>
      </c>
      <c r="L347" t="s">
        <v>2233</v>
      </c>
      <c r="M347">
        <v>5.9</v>
      </c>
      <c r="N347">
        <v>325.10000000000002</v>
      </c>
    </row>
    <row r="348" spans="4:14" x14ac:dyDescent="0.3">
      <c r="D348">
        <v>746045700</v>
      </c>
      <c r="E348" t="s">
        <v>2231</v>
      </c>
      <c r="F348">
        <v>2014</v>
      </c>
      <c r="G348" s="9">
        <f>DATE(Genre_World_Wide[[#This Row],[Year of Realease]], 1, 1)</f>
        <v>41640</v>
      </c>
      <c r="H348">
        <v>7.9</v>
      </c>
      <c r="I348" s="7">
        <f>Genre_World_Wide[[#This Row],[Worldwide LT Gross]]/1000000</f>
        <v>746.04570000000001</v>
      </c>
      <c r="L348" t="s">
        <v>2231</v>
      </c>
      <c r="M348">
        <v>7.9</v>
      </c>
      <c r="N348">
        <v>233.92</v>
      </c>
    </row>
    <row r="349" spans="4:14" x14ac:dyDescent="0.3">
      <c r="D349">
        <v>746045700</v>
      </c>
      <c r="E349" t="s">
        <v>2232</v>
      </c>
      <c r="F349">
        <v>2014</v>
      </c>
      <c r="G349" s="9">
        <f>DATE(Genre_World_Wide[[#This Row],[Year of Realease]], 1, 1)</f>
        <v>41640</v>
      </c>
      <c r="H349">
        <v>7.9</v>
      </c>
      <c r="I349" s="7">
        <f>Genre_World_Wide[[#This Row],[Worldwide LT Gross]]/1000000</f>
        <v>746.04570000000001</v>
      </c>
      <c r="L349" t="s">
        <v>2232</v>
      </c>
      <c r="M349">
        <v>7.9</v>
      </c>
      <c r="N349">
        <v>233.92</v>
      </c>
    </row>
    <row r="350" spans="4:14" x14ac:dyDescent="0.3">
      <c r="D350">
        <v>746045700</v>
      </c>
      <c r="E350" t="s">
        <v>2235</v>
      </c>
      <c r="F350">
        <v>2014</v>
      </c>
      <c r="G350" s="9">
        <f>DATE(Genre_World_Wide[[#This Row],[Year of Realease]], 1, 1)</f>
        <v>41640</v>
      </c>
      <c r="H350">
        <v>7.9</v>
      </c>
      <c r="I350" s="7">
        <f>Genre_World_Wide[[#This Row],[Worldwide LT Gross]]/1000000</f>
        <v>746.04570000000001</v>
      </c>
      <c r="L350" t="s">
        <v>2235</v>
      </c>
      <c r="M350">
        <v>7.9</v>
      </c>
      <c r="N350">
        <v>233.92</v>
      </c>
    </row>
    <row r="351" spans="4:14" x14ac:dyDescent="0.3">
      <c r="D351">
        <v>745013115</v>
      </c>
      <c r="E351" t="s">
        <v>2232</v>
      </c>
      <c r="F351">
        <v>2005</v>
      </c>
      <c r="G351" s="9">
        <f>DATE(Genre_World_Wide[[#This Row],[Year of Realease]], 1, 1)</f>
        <v>38353</v>
      </c>
      <c r="H351">
        <v>6.9</v>
      </c>
      <c r="I351" s="7">
        <f>Genre_World_Wide[[#This Row],[Worldwide LT Gross]]/1000000</f>
        <v>745.01311499999997</v>
      </c>
      <c r="L351" t="s">
        <v>2232</v>
      </c>
      <c r="M351">
        <v>6.9</v>
      </c>
      <c r="N351">
        <v>291.70999999999998</v>
      </c>
    </row>
    <row r="352" spans="4:14" x14ac:dyDescent="0.3">
      <c r="D352">
        <v>745013115</v>
      </c>
      <c r="E352" t="s">
        <v>2239</v>
      </c>
      <c r="F352">
        <v>2005</v>
      </c>
      <c r="G352" s="9">
        <f>DATE(Genre_World_Wide[[#This Row],[Year of Realease]], 1, 1)</f>
        <v>38353</v>
      </c>
      <c r="H352">
        <v>6.9</v>
      </c>
      <c r="I352" s="7">
        <f>Genre_World_Wide[[#This Row],[Worldwide LT Gross]]/1000000</f>
        <v>745.01311499999997</v>
      </c>
      <c r="L352" t="s">
        <v>2239</v>
      </c>
      <c r="M352">
        <v>6.9</v>
      </c>
      <c r="N352">
        <v>291.70999999999998</v>
      </c>
    </row>
    <row r="353" spans="4:14" x14ac:dyDescent="0.3">
      <c r="D353">
        <v>745013115</v>
      </c>
      <c r="E353" t="s">
        <v>2233</v>
      </c>
      <c r="F353">
        <v>2005</v>
      </c>
      <c r="G353" s="9">
        <f>DATE(Genre_World_Wide[[#This Row],[Year of Realease]], 1, 1)</f>
        <v>38353</v>
      </c>
      <c r="H353">
        <v>6.9</v>
      </c>
      <c r="I353" s="7">
        <f>Genre_World_Wide[[#This Row],[Worldwide LT Gross]]/1000000</f>
        <v>745.01311499999997</v>
      </c>
      <c r="L353" t="s">
        <v>2233</v>
      </c>
      <c r="M353">
        <v>6.9</v>
      </c>
      <c r="N353">
        <v>291.70999999999998</v>
      </c>
    </row>
    <row r="354" spans="4:14" x14ac:dyDescent="0.3">
      <c r="D354">
        <v>743559645</v>
      </c>
      <c r="E354" t="s">
        <v>2236</v>
      </c>
      <c r="F354">
        <v>2013</v>
      </c>
      <c r="G354" s="9">
        <f>DATE(Genre_World_Wide[[#This Row],[Year of Realease]], 1, 1)</f>
        <v>41275</v>
      </c>
      <c r="H354">
        <v>7.2</v>
      </c>
      <c r="I354" s="7">
        <f>Genre_World_Wide[[#This Row],[Worldwide LT Gross]]/1000000</f>
        <v>743.55964500000005</v>
      </c>
      <c r="L354" t="s">
        <v>2236</v>
      </c>
      <c r="M354">
        <v>7.2</v>
      </c>
      <c r="N354">
        <v>268.49</v>
      </c>
    </row>
    <row r="355" spans="4:14" x14ac:dyDescent="0.3">
      <c r="D355">
        <v>743559645</v>
      </c>
      <c r="E355" t="s">
        <v>2232</v>
      </c>
      <c r="F355">
        <v>2013</v>
      </c>
      <c r="G355" s="9">
        <f>DATE(Genre_World_Wide[[#This Row],[Year of Realease]], 1, 1)</f>
        <v>41275</v>
      </c>
      <c r="H355">
        <v>7.2</v>
      </c>
      <c r="I355" s="7">
        <f>Genre_World_Wide[[#This Row],[Worldwide LT Gross]]/1000000</f>
        <v>743.55964500000005</v>
      </c>
      <c r="L355" t="s">
        <v>2232</v>
      </c>
      <c r="M355">
        <v>7.2</v>
      </c>
      <c r="N355">
        <v>268.49</v>
      </c>
    </row>
    <row r="356" spans="4:14" x14ac:dyDescent="0.3">
      <c r="D356">
        <v>743559645</v>
      </c>
      <c r="E356" t="s">
        <v>461</v>
      </c>
      <c r="F356">
        <v>2013</v>
      </c>
      <c r="G356" s="9">
        <f>DATE(Genre_World_Wide[[#This Row],[Year of Realease]], 1, 1)</f>
        <v>41275</v>
      </c>
      <c r="H356">
        <v>7.2</v>
      </c>
      <c r="I356" s="7">
        <f>Genre_World_Wide[[#This Row],[Worldwide LT Gross]]/1000000</f>
        <v>743.55964500000005</v>
      </c>
      <c r="L356" t="s">
        <v>461</v>
      </c>
      <c r="M356">
        <v>7.2</v>
      </c>
      <c r="N356">
        <v>268.49</v>
      </c>
    </row>
    <row r="357" spans="4:14" x14ac:dyDescent="0.3">
      <c r="D357">
        <v>741847937</v>
      </c>
      <c r="E357" t="s">
        <v>2231</v>
      </c>
      <c r="F357">
        <v>2003</v>
      </c>
      <c r="G357" s="9">
        <f>DATE(Genre_World_Wide[[#This Row],[Year of Realease]], 1, 1)</f>
        <v>37622</v>
      </c>
      <c r="H357">
        <v>7.2</v>
      </c>
      <c r="I357" s="7">
        <f>Genre_World_Wide[[#This Row],[Worldwide LT Gross]]/1000000</f>
        <v>741.847937</v>
      </c>
      <c r="L357" t="s">
        <v>2231</v>
      </c>
      <c r="M357">
        <v>7.2</v>
      </c>
      <c r="N357">
        <v>281.49</v>
      </c>
    </row>
    <row r="358" spans="4:14" x14ac:dyDescent="0.3">
      <c r="D358">
        <v>741847937</v>
      </c>
      <c r="E358" t="s">
        <v>2235</v>
      </c>
      <c r="F358">
        <v>2003</v>
      </c>
      <c r="G358" s="9">
        <f>DATE(Genre_World_Wide[[#This Row],[Year of Realease]], 1, 1)</f>
        <v>37622</v>
      </c>
      <c r="H358">
        <v>7.2</v>
      </c>
      <c r="I358" s="7">
        <f>Genre_World_Wide[[#This Row],[Worldwide LT Gross]]/1000000</f>
        <v>741.847937</v>
      </c>
      <c r="L358" t="s">
        <v>2235</v>
      </c>
      <c r="M358">
        <v>7.2</v>
      </c>
      <c r="N358">
        <v>281.49</v>
      </c>
    </row>
    <row r="359" spans="4:14" x14ac:dyDescent="0.3">
      <c r="D359">
        <v>735099102</v>
      </c>
      <c r="E359" t="s">
        <v>2236</v>
      </c>
      <c r="F359">
        <v>2009</v>
      </c>
      <c r="G359" s="9">
        <f>DATE(Genre_World_Wide[[#This Row],[Year of Realease]], 1, 1)</f>
        <v>39814</v>
      </c>
      <c r="H359">
        <v>8.3000000000000007</v>
      </c>
      <c r="I359" s="7">
        <f>Genre_World_Wide[[#This Row],[Worldwide LT Gross]]/1000000</f>
        <v>735.09910200000002</v>
      </c>
      <c r="L359" t="s">
        <v>2236</v>
      </c>
      <c r="M359">
        <v>8.3000000000000007</v>
      </c>
      <c r="N359">
        <v>293</v>
      </c>
    </row>
    <row r="360" spans="4:14" x14ac:dyDescent="0.3">
      <c r="D360">
        <v>735099102</v>
      </c>
      <c r="E360" t="s">
        <v>2232</v>
      </c>
      <c r="F360">
        <v>2009</v>
      </c>
      <c r="G360" s="9">
        <f>DATE(Genre_World_Wide[[#This Row],[Year of Realease]], 1, 1)</f>
        <v>39814</v>
      </c>
      <c r="H360">
        <v>8.3000000000000007</v>
      </c>
      <c r="I360" s="7">
        <f>Genre_World_Wide[[#This Row],[Worldwide LT Gross]]/1000000</f>
        <v>735.09910200000002</v>
      </c>
      <c r="L360" t="s">
        <v>2232</v>
      </c>
      <c r="M360">
        <v>8.3000000000000007</v>
      </c>
      <c r="N360">
        <v>293</v>
      </c>
    </row>
    <row r="361" spans="4:14" x14ac:dyDescent="0.3">
      <c r="D361">
        <v>735099102</v>
      </c>
      <c r="E361" t="s">
        <v>461</v>
      </c>
      <c r="F361">
        <v>2009</v>
      </c>
      <c r="G361" s="9">
        <f>DATE(Genre_World_Wide[[#This Row],[Year of Realease]], 1, 1)</f>
        <v>39814</v>
      </c>
      <c r="H361">
        <v>8.3000000000000007</v>
      </c>
      <c r="I361" s="7">
        <f>Genre_World_Wide[[#This Row],[Worldwide LT Gross]]/1000000</f>
        <v>735.09910200000002</v>
      </c>
      <c r="L361" t="s">
        <v>461</v>
      </c>
      <c r="M361">
        <v>8.3000000000000007</v>
      </c>
      <c r="N361">
        <v>293</v>
      </c>
    </row>
    <row r="362" spans="4:14" x14ac:dyDescent="0.3">
      <c r="D362">
        <v>726264074</v>
      </c>
      <c r="E362" t="s">
        <v>2236</v>
      </c>
      <c r="F362">
        <v>2019</v>
      </c>
      <c r="G362" s="9">
        <f>DATE(Genre_World_Wide[[#This Row],[Year of Realease]], 1, 1)</f>
        <v>43466</v>
      </c>
      <c r="H362">
        <v>7.4</v>
      </c>
      <c r="I362" s="7">
        <f>Genre_World_Wide[[#This Row],[Worldwide LT Gross]]/1000000</f>
        <v>726.26407400000005</v>
      </c>
      <c r="L362" t="s">
        <v>2236</v>
      </c>
      <c r="M362">
        <v>7.4</v>
      </c>
      <c r="N362">
        <v>3.7</v>
      </c>
    </row>
    <row r="363" spans="4:14" x14ac:dyDescent="0.3">
      <c r="D363">
        <v>726264074</v>
      </c>
      <c r="E363" t="s">
        <v>2231</v>
      </c>
      <c r="F363">
        <v>2019</v>
      </c>
      <c r="G363" s="9">
        <f>DATE(Genre_World_Wide[[#This Row],[Year of Realease]], 1, 1)</f>
        <v>43466</v>
      </c>
      <c r="H363">
        <v>7.4</v>
      </c>
      <c r="I363" s="7">
        <f>Genre_World_Wide[[#This Row],[Worldwide LT Gross]]/1000000</f>
        <v>726.26407400000005</v>
      </c>
      <c r="L363" t="s">
        <v>2231</v>
      </c>
      <c r="M363">
        <v>7.4</v>
      </c>
      <c r="N363">
        <v>3.7</v>
      </c>
    </row>
    <row r="364" spans="4:14" x14ac:dyDescent="0.3">
      <c r="D364">
        <v>726264074</v>
      </c>
      <c r="E364" t="s">
        <v>2232</v>
      </c>
      <c r="F364">
        <v>2019</v>
      </c>
      <c r="G364" s="9">
        <f>DATE(Genre_World_Wide[[#This Row],[Year of Realease]], 1, 1)</f>
        <v>43466</v>
      </c>
      <c r="H364">
        <v>7.4</v>
      </c>
      <c r="I364" s="7">
        <f>Genre_World_Wide[[#This Row],[Worldwide LT Gross]]/1000000</f>
        <v>726.26407400000005</v>
      </c>
      <c r="L364" t="s">
        <v>2232</v>
      </c>
      <c r="M364">
        <v>7.4</v>
      </c>
      <c r="N364">
        <v>3.7</v>
      </c>
    </row>
    <row r="365" spans="4:14" x14ac:dyDescent="0.3">
      <c r="D365">
        <v>726229501</v>
      </c>
      <c r="E365" t="s">
        <v>2231</v>
      </c>
      <c r="F365">
        <v>2021</v>
      </c>
      <c r="G365" s="9">
        <f>DATE(Genre_World_Wide[[#This Row],[Year of Realease]], 1, 1)</f>
        <v>44197</v>
      </c>
      <c r="H365">
        <v>5.2</v>
      </c>
      <c r="I365" s="7">
        <f>Genre_World_Wide[[#This Row],[Worldwide LT Gross]]/1000000</f>
        <v>726.22950100000003</v>
      </c>
      <c r="L365" t="s">
        <v>2231</v>
      </c>
      <c r="M365">
        <v>5.2</v>
      </c>
      <c r="N365">
        <v>173.2</v>
      </c>
    </row>
    <row r="366" spans="4:14" x14ac:dyDescent="0.3">
      <c r="D366">
        <v>726229501</v>
      </c>
      <c r="E366" t="s">
        <v>2237</v>
      </c>
      <c r="F366">
        <v>2021</v>
      </c>
      <c r="G366" s="9">
        <f>DATE(Genre_World_Wide[[#This Row],[Year of Realease]], 1, 1)</f>
        <v>44197</v>
      </c>
      <c r="H366">
        <v>5.2</v>
      </c>
      <c r="I366" s="7">
        <f>Genre_World_Wide[[#This Row],[Worldwide LT Gross]]/1000000</f>
        <v>726.22950100000003</v>
      </c>
      <c r="L366" t="s">
        <v>2237</v>
      </c>
      <c r="M366">
        <v>5.2</v>
      </c>
      <c r="N366">
        <v>173.2</v>
      </c>
    </row>
    <row r="367" spans="4:14" x14ac:dyDescent="0.3">
      <c r="D367">
        <v>726229501</v>
      </c>
      <c r="E367" t="s">
        <v>2238</v>
      </c>
      <c r="F367">
        <v>2021</v>
      </c>
      <c r="G367" s="9">
        <f>DATE(Genre_World_Wide[[#This Row],[Year of Realease]], 1, 1)</f>
        <v>44197</v>
      </c>
      <c r="H367">
        <v>5.2</v>
      </c>
      <c r="I367" s="7">
        <f>Genre_World_Wide[[#This Row],[Worldwide LT Gross]]/1000000</f>
        <v>726.22950100000003</v>
      </c>
      <c r="L367" t="s">
        <v>2238</v>
      </c>
      <c r="M367">
        <v>5.2</v>
      </c>
      <c r="N367">
        <v>173.2</v>
      </c>
    </row>
    <row r="368" spans="4:14" x14ac:dyDescent="0.3">
      <c r="D368">
        <v>723192705</v>
      </c>
      <c r="E368" t="s">
        <v>437</v>
      </c>
      <c r="F368">
        <v>2013</v>
      </c>
      <c r="G368" s="9">
        <f>DATE(Genre_World_Wide[[#This Row],[Year of Realease]], 1, 1)</f>
        <v>41275</v>
      </c>
      <c r="H368">
        <v>7.7</v>
      </c>
      <c r="I368" s="7">
        <f>Genre_World_Wide[[#This Row],[Worldwide LT Gross]]/1000000</f>
        <v>723.19270500000005</v>
      </c>
      <c r="L368" t="s">
        <v>437</v>
      </c>
      <c r="M368">
        <v>7.7</v>
      </c>
      <c r="N368">
        <v>274.08999999999997</v>
      </c>
    </row>
    <row r="369" spans="4:14" x14ac:dyDescent="0.3">
      <c r="D369">
        <v>723192705</v>
      </c>
      <c r="E369" t="s">
        <v>2235</v>
      </c>
      <c r="F369">
        <v>2013</v>
      </c>
      <c r="G369" s="9">
        <f>DATE(Genre_World_Wide[[#This Row],[Year of Realease]], 1, 1)</f>
        <v>41275</v>
      </c>
      <c r="H369">
        <v>7.7</v>
      </c>
      <c r="I369" s="7">
        <f>Genre_World_Wide[[#This Row],[Worldwide LT Gross]]/1000000</f>
        <v>723.19270500000005</v>
      </c>
      <c r="L369" t="s">
        <v>2235</v>
      </c>
      <c r="M369">
        <v>7.7</v>
      </c>
      <c r="N369">
        <v>274.08999999999997</v>
      </c>
    </row>
    <row r="370" spans="4:14" x14ac:dyDescent="0.3">
      <c r="D370">
        <v>723192705</v>
      </c>
      <c r="E370" t="s">
        <v>2238</v>
      </c>
      <c r="F370">
        <v>2013</v>
      </c>
      <c r="G370" s="9">
        <f>DATE(Genre_World_Wide[[#This Row],[Year of Realease]], 1, 1)</f>
        <v>41275</v>
      </c>
      <c r="H370">
        <v>7.7</v>
      </c>
      <c r="I370" s="7">
        <f>Genre_World_Wide[[#This Row],[Worldwide LT Gross]]/1000000</f>
        <v>723.19270500000005</v>
      </c>
      <c r="L370" t="s">
        <v>2238</v>
      </c>
      <c r="M370">
        <v>7.7</v>
      </c>
      <c r="N370">
        <v>274.08999999999997</v>
      </c>
    </row>
    <row r="371" spans="4:14" x14ac:dyDescent="0.3">
      <c r="D371">
        <v>714421503</v>
      </c>
      <c r="E371" t="s">
        <v>2231</v>
      </c>
      <c r="F371">
        <v>2014</v>
      </c>
      <c r="G371" s="9">
        <f>DATE(Genre_World_Wide[[#This Row],[Year of Realease]], 1, 1)</f>
        <v>41640</v>
      </c>
      <c r="H371">
        <v>7.8</v>
      </c>
      <c r="I371" s="7">
        <f>Genre_World_Wide[[#This Row],[Worldwide LT Gross]]/1000000</f>
        <v>714.42150300000003</v>
      </c>
      <c r="L371" t="s">
        <v>2231</v>
      </c>
      <c r="M371">
        <v>7.8</v>
      </c>
      <c r="N371">
        <v>259.77</v>
      </c>
    </row>
    <row r="372" spans="4:14" x14ac:dyDescent="0.3">
      <c r="D372">
        <v>714421503</v>
      </c>
      <c r="E372" t="s">
        <v>2232</v>
      </c>
      <c r="F372">
        <v>2014</v>
      </c>
      <c r="G372" s="9">
        <f>DATE(Genre_World_Wide[[#This Row],[Year of Realease]], 1, 1)</f>
        <v>41640</v>
      </c>
      <c r="H372">
        <v>7.8</v>
      </c>
      <c r="I372" s="7">
        <f>Genre_World_Wide[[#This Row],[Worldwide LT Gross]]/1000000</f>
        <v>714.42150300000003</v>
      </c>
      <c r="L372" t="s">
        <v>2232</v>
      </c>
      <c r="M372">
        <v>7.8</v>
      </c>
      <c r="N372">
        <v>259.77</v>
      </c>
    </row>
    <row r="373" spans="4:14" x14ac:dyDescent="0.3">
      <c r="D373">
        <v>714421503</v>
      </c>
      <c r="E373" t="s">
        <v>2235</v>
      </c>
      <c r="F373">
        <v>2014</v>
      </c>
      <c r="G373" s="9">
        <f>DATE(Genre_World_Wide[[#This Row],[Year of Realease]], 1, 1)</f>
        <v>41640</v>
      </c>
      <c r="H373">
        <v>7.8</v>
      </c>
      <c r="I373" s="7">
        <f>Genre_World_Wide[[#This Row],[Worldwide LT Gross]]/1000000</f>
        <v>714.42150300000003</v>
      </c>
      <c r="L373" t="s">
        <v>2235</v>
      </c>
      <c r="M373">
        <v>7.8</v>
      </c>
      <c r="N373">
        <v>259.77</v>
      </c>
    </row>
    <row r="374" spans="4:14" x14ac:dyDescent="0.3">
      <c r="D374">
        <v>712205856</v>
      </c>
      <c r="E374" t="s">
        <v>2232</v>
      </c>
      <c r="F374">
        <v>2011</v>
      </c>
      <c r="G374" s="9">
        <f>DATE(Genre_World_Wide[[#This Row],[Year of Realease]], 1, 1)</f>
        <v>40544</v>
      </c>
      <c r="H374">
        <v>4.9000000000000004</v>
      </c>
      <c r="I374" s="7">
        <f>Genre_World_Wide[[#This Row],[Worldwide LT Gross]]/1000000</f>
        <v>712.20585600000004</v>
      </c>
      <c r="L374" t="s">
        <v>2232</v>
      </c>
      <c r="M374">
        <v>4.9000000000000004</v>
      </c>
      <c r="N374">
        <v>281.29000000000002</v>
      </c>
    </row>
    <row r="375" spans="4:14" x14ac:dyDescent="0.3">
      <c r="D375">
        <v>712205856</v>
      </c>
      <c r="E375" t="s">
        <v>437</v>
      </c>
      <c r="F375">
        <v>2011</v>
      </c>
      <c r="G375" s="9">
        <f>DATE(Genre_World_Wide[[#This Row],[Year of Realease]], 1, 1)</f>
        <v>40544</v>
      </c>
      <c r="H375">
        <v>4.9000000000000004</v>
      </c>
      <c r="I375" s="7">
        <f>Genre_World_Wide[[#This Row],[Worldwide LT Gross]]/1000000</f>
        <v>712.20585600000004</v>
      </c>
      <c r="L375" t="s">
        <v>437</v>
      </c>
      <c r="M375">
        <v>4.9000000000000004</v>
      </c>
      <c r="N375">
        <v>281.29000000000002</v>
      </c>
    </row>
    <row r="376" spans="4:14" x14ac:dyDescent="0.3">
      <c r="D376">
        <v>712205856</v>
      </c>
      <c r="E376" t="s">
        <v>2233</v>
      </c>
      <c r="F376">
        <v>2011</v>
      </c>
      <c r="G376" s="9">
        <f>DATE(Genre_World_Wide[[#This Row],[Year of Realease]], 1, 1)</f>
        <v>40544</v>
      </c>
      <c r="H376">
        <v>4.9000000000000004</v>
      </c>
      <c r="I376" s="7">
        <f>Genre_World_Wide[[#This Row],[Worldwide LT Gross]]/1000000</f>
        <v>712.20585600000004</v>
      </c>
      <c r="L376" t="s">
        <v>2233</v>
      </c>
      <c r="M376">
        <v>4.9000000000000004</v>
      </c>
      <c r="N376">
        <v>281.29000000000002</v>
      </c>
    </row>
    <row r="377" spans="4:14" x14ac:dyDescent="0.3">
      <c r="D377">
        <v>711025481</v>
      </c>
      <c r="E377" t="s">
        <v>2232</v>
      </c>
      <c r="F377">
        <v>2009</v>
      </c>
      <c r="G377" s="9">
        <f>DATE(Genre_World_Wide[[#This Row],[Year of Realease]], 1, 1)</f>
        <v>39814</v>
      </c>
      <c r="H377">
        <v>4.7</v>
      </c>
      <c r="I377" s="7">
        <f>Genre_World_Wide[[#This Row],[Worldwide LT Gross]]/1000000</f>
        <v>711.02548100000001</v>
      </c>
      <c r="L377" t="s">
        <v>2232</v>
      </c>
      <c r="M377">
        <v>4.7</v>
      </c>
      <c r="N377">
        <v>296.62</v>
      </c>
    </row>
    <row r="378" spans="4:14" x14ac:dyDescent="0.3">
      <c r="D378">
        <v>711025481</v>
      </c>
      <c r="E378" t="s">
        <v>437</v>
      </c>
      <c r="F378">
        <v>2009</v>
      </c>
      <c r="G378" s="9">
        <f>DATE(Genre_World_Wide[[#This Row],[Year of Realease]], 1, 1)</f>
        <v>39814</v>
      </c>
      <c r="H378">
        <v>4.7</v>
      </c>
      <c r="I378" s="7">
        <f>Genre_World_Wide[[#This Row],[Worldwide LT Gross]]/1000000</f>
        <v>711.02548100000001</v>
      </c>
      <c r="L378" t="s">
        <v>437</v>
      </c>
      <c r="M378">
        <v>4.7</v>
      </c>
      <c r="N378">
        <v>296.62</v>
      </c>
    </row>
    <row r="379" spans="4:14" x14ac:dyDescent="0.3">
      <c r="D379">
        <v>711025481</v>
      </c>
      <c r="E379" t="s">
        <v>2233</v>
      </c>
      <c r="F379">
        <v>2009</v>
      </c>
      <c r="G379" s="9">
        <f>DATE(Genre_World_Wide[[#This Row],[Year of Realease]], 1, 1)</f>
        <v>39814</v>
      </c>
      <c r="H379">
        <v>4.7</v>
      </c>
      <c r="I379" s="7">
        <f>Genre_World_Wide[[#This Row],[Worldwide LT Gross]]/1000000</f>
        <v>711.02548100000001</v>
      </c>
      <c r="L379" t="s">
        <v>2233</v>
      </c>
      <c r="M379">
        <v>4.7</v>
      </c>
      <c r="N379">
        <v>296.62</v>
      </c>
    </row>
    <row r="380" spans="4:14" x14ac:dyDescent="0.3">
      <c r="D380">
        <v>710644566</v>
      </c>
      <c r="E380" t="s">
        <v>2231</v>
      </c>
      <c r="F380">
        <v>2014</v>
      </c>
      <c r="G380" s="9">
        <f>DATE(Genre_World_Wide[[#This Row],[Year of Realease]], 1, 1)</f>
        <v>41640</v>
      </c>
      <c r="H380">
        <v>7.6</v>
      </c>
      <c r="I380" s="7">
        <f>Genre_World_Wide[[#This Row],[Worldwide LT Gross]]/1000000</f>
        <v>710.64456600000005</v>
      </c>
      <c r="L380" t="s">
        <v>2231</v>
      </c>
      <c r="M380">
        <v>7.6</v>
      </c>
      <c r="N380">
        <v>208.55</v>
      </c>
    </row>
    <row r="381" spans="4:14" x14ac:dyDescent="0.3">
      <c r="D381">
        <v>710644566</v>
      </c>
      <c r="E381" t="s">
        <v>2232</v>
      </c>
      <c r="F381">
        <v>2014</v>
      </c>
      <c r="G381" s="9">
        <f>DATE(Genre_World_Wide[[#This Row],[Year of Realease]], 1, 1)</f>
        <v>41640</v>
      </c>
      <c r="H381">
        <v>7.6</v>
      </c>
      <c r="I381" s="7">
        <f>Genre_World_Wide[[#This Row],[Worldwide LT Gross]]/1000000</f>
        <v>710.64456600000005</v>
      </c>
      <c r="L381" t="s">
        <v>2232</v>
      </c>
      <c r="M381">
        <v>7.6</v>
      </c>
      <c r="N381">
        <v>208.55</v>
      </c>
    </row>
    <row r="382" spans="4:14" x14ac:dyDescent="0.3">
      <c r="D382">
        <v>710644566</v>
      </c>
      <c r="E382" t="s">
        <v>437</v>
      </c>
      <c r="F382">
        <v>2014</v>
      </c>
      <c r="G382" s="9">
        <f>DATE(Genre_World_Wide[[#This Row],[Year of Realease]], 1, 1)</f>
        <v>41640</v>
      </c>
      <c r="H382">
        <v>7.6</v>
      </c>
      <c r="I382" s="7">
        <f>Genre_World_Wide[[#This Row],[Worldwide LT Gross]]/1000000</f>
        <v>710.64456600000005</v>
      </c>
      <c r="L382" t="s">
        <v>437</v>
      </c>
      <c r="M382">
        <v>7.6</v>
      </c>
      <c r="N382">
        <v>208.55</v>
      </c>
    </row>
    <row r="383" spans="4:14" x14ac:dyDescent="0.3">
      <c r="D383">
        <v>709709780</v>
      </c>
      <c r="E383" t="s">
        <v>2231</v>
      </c>
      <c r="F383">
        <v>2007</v>
      </c>
      <c r="G383" s="9">
        <f>DATE(Genre_World_Wide[[#This Row],[Year of Realease]], 1, 1)</f>
        <v>39083</v>
      </c>
      <c r="H383">
        <v>7</v>
      </c>
      <c r="I383" s="7">
        <f>Genre_World_Wide[[#This Row],[Worldwide LT Gross]]/1000000</f>
        <v>709.70978000000002</v>
      </c>
      <c r="L383" t="s">
        <v>2231</v>
      </c>
      <c r="M383">
        <v>7</v>
      </c>
      <c r="N383">
        <v>319.25</v>
      </c>
    </row>
    <row r="384" spans="4:14" x14ac:dyDescent="0.3">
      <c r="D384">
        <v>709709780</v>
      </c>
      <c r="E384" t="s">
        <v>2232</v>
      </c>
      <c r="F384">
        <v>2007</v>
      </c>
      <c r="G384" s="9">
        <f>DATE(Genre_World_Wide[[#This Row],[Year of Realease]], 1, 1)</f>
        <v>39083</v>
      </c>
      <c r="H384">
        <v>7</v>
      </c>
      <c r="I384" s="7">
        <f>Genre_World_Wide[[#This Row],[Worldwide LT Gross]]/1000000</f>
        <v>709.70978000000002</v>
      </c>
      <c r="L384" t="s">
        <v>2232</v>
      </c>
      <c r="M384">
        <v>7</v>
      </c>
      <c r="N384">
        <v>319.25</v>
      </c>
    </row>
    <row r="385" spans="4:14" x14ac:dyDescent="0.3">
      <c r="D385">
        <v>709709780</v>
      </c>
      <c r="E385" t="s">
        <v>2235</v>
      </c>
      <c r="F385">
        <v>2007</v>
      </c>
      <c r="G385" s="9">
        <f>DATE(Genre_World_Wide[[#This Row],[Year of Realease]], 1, 1)</f>
        <v>39083</v>
      </c>
      <c r="H385">
        <v>7</v>
      </c>
      <c r="I385" s="7">
        <f>Genre_World_Wide[[#This Row],[Worldwide LT Gross]]/1000000</f>
        <v>709.70978000000002</v>
      </c>
      <c r="L385" t="s">
        <v>2235</v>
      </c>
      <c r="M385">
        <v>7</v>
      </c>
      <c r="N385">
        <v>319.25</v>
      </c>
    </row>
    <row r="386" spans="4:14" x14ac:dyDescent="0.3">
      <c r="D386">
        <v>708982323</v>
      </c>
      <c r="E386" t="s">
        <v>2231</v>
      </c>
      <c r="F386">
        <v>2014</v>
      </c>
      <c r="G386" s="9">
        <f>DATE(Genre_World_Wide[[#This Row],[Year of Realease]], 1, 1)</f>
        <v>41640</v>
      </c>
      <c r="H386">
        <v>6.6</v>
      </c>
      <c r="I386" s="7">
        <f>Genre_World_Wide[[#This Row],[Worldwide LT Gross]]/1000000</f>
        <v>708.98232299999995</v>
      </c>
      <c r="L386" t="s">
        <v>2231</v>
      </c>
      <c r="M386">
        <v>6.6</v>
      </c>
      <c r="N386">
        <v>202.85</v>
      </c>
    </row>
    <row r="387" spans="4:14" x14ac:dyDescent="0.3">
      <c r="D387">
        <v>708982323</v>
      </c>
      <c r="E387" t="s">
        <v>2232</v>
      </c>
      <c r="F387">
        <v>2014</v>
      </c>
      <c r="G387" s="9">
        <f>DATE(Genre_World_Wide[[#This Row],[Year of Realease]], 1, 1)</f>
        <v>41640</v>
      </c>
      <c r="H387">
        <v>6.6</v>
      </c>
      <c r="I387" s="7">
        <f>Genre_World_Wide[[#This Row],[Worldwide LT Gross]]/1000000</f>
        <v>708.98232299999995</v>
      </c>
      <c r="L387" t="s">
        <v>2232</v>
      </c>
      <c r="M387">
        <v>6.6</v>
      </c>
      <c r="N387">
        <v>202.85</v>
      </c>
    </row>
    <row r="388" spans="4:14" x14ac:dyDescent="0.3">
      <c r="D388">
        <v>708982323</v>
      </c>
      <c r="E388" t="s">
        <v>2235</v>
      </c>
      <c r="F388">
        <v>2014</v>
      </c>
      <c r="G388" s="9">
        <f>DATE(Genre_World_Wide[[#This Row],[Year of Realease]], 1, 1)</f>
        <v>41640</v>
      </c>
      <c r="H388">
        <v>6.6</v>
      </c>
      <c r="I388" s="7">
        <f>Genre_World_Wide[[#This Row],[Worldwide LT Gross]]/1000000</f>
        <v>708.98232299999995</v>
      </c>
      <c r="L388" t="s">
        <v>2235</v>
      </c>
      <c r="M388">
        <v>6.6</v>
      </c>
      <c r="N388">
        <v>202.85</v>
      </c>
    </row>
    <row r="389" spans="4:14" x14ac:dyDescent="0.3">
      <c r="D389">
        <v>701842551</v>
      </c>
      <c r="E389" t="s">
        <v>356</v>
      </c>
      <c r="F389">
        <v>2017</v>
      </c>
      <c r="G389" s="9">
        <f>DATE(Genre_World_Wide[[#This Row],[Year of Realease]], 1, 1)</f>
        <v>42736</v>
      </c>
      <c r="H389">
        <v>7.3</v>
      </c>
      <c r="I389" s="7">
        <f>Genre_World_Wide[[#This Row],[Worldwide LT Gross]]/1000000</f>
        <v>701.84255099999996</v>
      </c>
      <c r="L389" t="s">
        <v>356</v>
      </c>
      <c r="M389">
        <v>7.3</v>
      </c>
      <c r="N389">
        <v>327.48</v>
      </c>
    </row>
    <row r="390" spans="4:14" x14ac:dyDescent="0.3">
      <c r="D390">
        <v>701729206</v>
      </c>
      <c r="E390" t="s">
        <v>2232</v>
      </c>
      <c r="F390">
        <v>2014</v>
      </c>
      <c r="G390" s="9">
        <f>DATE(Genre_World_Wide[[#This Row],[Year of Realease]], 1, 1)</f>
        <v>41640</v>
      </c>
      <c r="H390">
        <v>8.6</v>
      </c>
      <c r="I390" s="7">
        <f>Genre_World_Wide[[#This Row],[Worldwide LT Gross]]/1000000</f>
        <v>701.72920599999998</v>
      </c>
      <c r="L390" t="s">
        <v>2232</v>
      </c>
      <c r="M390">
        <v>8.6</v>
      </c>
      <c r="N390">
        <v>188.02</v>
      </c>
    </row>
    <row r="391" spans="4:14" x14ac:dyDescent="0.3">
      <c r="D391">
        <v>701729206</v>
      </c>
      <c r="E391" t="s">
        <v>437</v>
      </c>
      <c r="F391">
        <v>2014</v>
      </c>
      <c r="G391" s="9">
        <f>DATE(Genre_World_Wide[[#This Row],[Year of Realease]], 1, 1)</f>
        <v>41640</v>
      </c>
      <c r="H391">
        <v>8.6</v>
      </c>
      <c r="I391" s="7">
        <f>Genre_World_Wide[[#This Row],[Worldwide LT Gross]]/1000000</f>
        <v>701.72920599999998</v>
      </c>
      <c r="L391" t="s">
        <v>437</v>
      </c>
      <c r="M391">
        <v>8.6</v>
      </c>
      <c r="N391">
        <v>188.02</v>
      </c>
    </row>
    <row r="392" spans="4:14" x14ac:dyDescent="0.3">
      <c r="D392">
        <v>701729206</v>
      </c>
      <c r="E392" t="s">
        <v>2235</v>
      </c>
      <c r="F392">
        <v>2014</v>
      </c>
      <c r="G392" s="9">
        <f>DATE(Genre_World_Wide[[#This Row],[Year of Realease]], 1, 1)</f>
        <v>41640</v>
      </c>
      <c r="H392">
        <v>8.6</v>
      </c>
      <c r="I392" s="7">
        <f>Genre_World_Wide[[#This Row],[Worldwide LT Gross]]/1000000</f>
        <v>701.72920599999998</v>
      </c>
      <c r="L392" t="s">
        <v>2235</v>
      </c>
      <c r="M392">
        <v>8.6</v>
      </c>
      <c r="N392">
        <v>188.02</v>
      </c>
    </row>
    <row r="393" spans="4:14" x14ac:dyDescent="0.3">
      <c r="D393">
        <v>699992512</v>
      </c>
      <c r="E393" t="s">
        <v>2231</v>
      </c>
      <c r="F393">
        <v>2019</v>
      </c>
      <c r="G393" s="9">
        <f>DATE(Genre_World_Wide[[#This Row],[Year of Realease]], 1, 1)</f>
        <v>43466</v>
      </c>
      <c r="H393">
        <v>5.9</v>
      </c>
      <c r="I393" s="7">
        <f>Genre_World_Wide[[#This Row],[Worldwide LT Gross]]/1000000</f>
        <v>699.99251200000003</v>
      </c>
      <c r="L393" t="s">
        <v>2231</v>
      </c>
      <c r="M393">
        <v>5.9</v>
      </c>
      <c r="N393">
        <v>5.88</v>
      </c>
    </row>
    <row r="394" spans="4:14" x14ac:dyDescent="0.3">
      <c r="D394">
        <v>699992512</v>
      </c>
      <c r="E394" t="s">
        <v>2232</v>
      </c>
      <c r="F394">
        <v>2019</v>
      </c>
      <c r="G394" s="9">
        <f>DATE(Genre_World_Wide[[#This Row],[Year of Realease]], 1, 1)</f>
        <v>43466</v>
      </c>
      <c r="H394">
        <v>5.9</v>
      </c>
      <c r="I394" s="7">
        <f>Genre_World_Wide[[#This Row],[Worldwide LT Gross]]/1000000</f>
        <v>699.99251200000003</v>
      </c>
      <c r="L394" t="s">
        <v>2232</v>
      </c>
      <c r="M394">
        <v>5.9</v>
      </c>
      <c r="N394">
        <v>5.88</v>
      </c>
    </row>
    <row r="395" spans="4:14" x14ac:dyDescent="0.3">
      <c r="D395">
        <v>699992512</v>
      </c>
      <c r="E395" t="s">
        <v>2235</v>
      </c>
      <c r="F395">
        <v>2019</v>
      </c>
      <c r="G395" s="9">
        <f>DATE(Genre_World_Wide[[#This Row],[Year of Realease]], 1, 1)</f>
        <v>43466</v>
      </c>
      <c r="H395">
        <v>5.9</v>
      </c>
      <c r="I395" s="7">
        <f>Genre_World_Wide[[#This Row],[Worldwide LT Gross]]/1000000</f>
        <v>699.99251200000003</v>
      </c>
      <c r="L395" t="s">
        <v>2235</v>
      </c>
      <c r="M395">
        <v>5.9</v>
      </c>
      <c r="N395">
        <v>5.88</v>
      </c>
    </row>
    <row r="396" spans="4:14" x14ac:dyDescent="0.3">
      <c r="D396">
        <v>698491347</v>
      </c>
      <c r="E396" t="s">
        <v>2231</v>
      </c>
      <c r="F396">
        <v>2010</v>
      </c>
      <c r="G396" s="9">
        <f>DATE(Genre_World_Wide[[#This Row],[Year of Realease]], 1, 1)</f>
        <v>40179</v>
      </c>
      <c r="H396">
        <v>5</v>
      </c>
      <c r="I396" s="7">
        <f>Genre_World_Wide[[#This Row],[Worldwide LT Gross]]/1000000</f>
        <v>698.49134700000002</v>
      </c>
      <c r="L396" t="s">
        <v>2231</v>
      </c>
      <c r="M396">
        <v>5</v>
      </c>
      <c r="N396">
        <v>300.52999999999997</v>
      </c>
    </row>
    <row r="397" spans="4:14" x14ac:dyDescent="0.3">
      <c r="D397">
        <v>698491347</v>
      </c>
      <c r="E397" t="s">
        <v>2232</v>
      </c>
      <c r="F397">
        <v>2010</v>
      </c>
      <c r="G397" s="9">
        <f>DATE(Genre_World_Wide[[#This Row],[Year of Realease]], 1, 1)</f>
        <v>40179</v>
      </c>
      <c r="H397">
        <v>5</v>
      </c>
      <c r="I397" s="7">
        <f>Genre_World_Wide[[#This Row],[Worldwide LT Gross]]/1000000</f>
        <v>698.49134700000002</v>
      </c>
      <c r="L397" t="s">
        <v>2232</v>
      </c>
      <c r="M397">
        <v>5</v>
      </c>
      <c r="N397">
        <v>300.52999999999997</v>
      </c>
    </row>
    <row r="398" spans="4:14" x14ac:dyDescent="0.3">
      <c r="D398">
        <v>698491347</v>
      </c>
      <c r="E398" t="s">
        <v>437</v>
      </c>
      <c r="F398">
        <v>2010</v>
      </c>
      <c r="G398" s="9">
        <f>DATE(Genre_World_Wide[[#This Row],[Year of Realease]], 1, 1)</f>
        <v>40179</v>
      </c>
      <c r="H398">
        <v>5</v>
      </c>
      <c r="I398" s="7">
        <f>Genre_World_Wide[[#This Row],[Worldwide LT Gross]]/1000000</f>
        <v>698.49134700000002</v>
      </c>
      <c r="L398" t="s">
        <v>437</v>
      </c>
      <c r="M398">
        <v>5</v>
      </c>
      <c r="N398">
        <v>300.52999999999997</v>
      </c>
    </row>
    <row r="399" spans="4:14" x14ac:dyDescent="0.3">
      <c r="D399">
        <v>694713380</v>
      </c>
      <c r="E399" t="s">
        <v>2231</v>
      </c>
      <c r="F399">
        <v>2011</v>
      </c>
      <c r="G399" s="9">
        <f>DATE(Genre_World_Wide[[#This Row],[Year of Realease]], 1, 1)</f>
        <v>40544</v>
      </c>
      <c r="H399">
        <v>7.4</v>
      </c>
      <c r="I399" s="7">
        <f>Genre_World_Wide[[#This Row],[Worldwide LT Gross]]/1000000</f>
        <v>694.71338000000003</v>
      </c>
      <c r="L399" t="s">
        <v>2231</v>
      </c>
      <c r="M399">
        <v>7.4</v>
      </c>
      <c r="N399">
        <v>209.4</v>
      </c>
    </row>
    <row r="400" spans="4:14" x14ac:dyDescent="0.3">
      <c r="D400">
        <v>694713380</v>
      </c>
      <c r="E400" t="s">
        <v>2238</v>
      </c>
      <c r="F400">
        <v>2011</v>
      </c>
      <c r="G400" s="9">
        <f>DATE(Genre_World_Wide[[#This Row],[Year of Realease]], 1, 1)</f>
        <v>40544</v>
      </c>
      <c r="H400">
        <v>7.4</v>
      </c>
      <c r="I400" s="7">
        <f>Genre_World_Wide[[#This Row],[Worldwide LT Gross]]/1000000</f>
        <v>694.71338000000003</v>
      </c>
      <c r="L400" t="s">
        <v>2238</v>
      </c>
      <c r="M400">
        <v>7.4</v>
      </c>
      <c r="N400">
        <v>209.4</v>
      </c>
    </row>
    <row r="401" spans="4:14" x14ac:dyDescent="0.3">
      <c r="D401">
        <v>694394724</v>
      </c>
      <c r="E401" t="s">
        <v>2231</v>
      </c>
      <c r="F401">
        <v>2012</v>
      </c>
      <c r="G401" s="9">
        <f>DATE(Genre_World_Wide[[#This Row],[Year of Realease]], 1, 1)</f>
        <v>40909</v>
      </c>
      <c r="H401">
        <v>7.2</v>
      </c>
      <c r="I401" s="7">
        <f>Genre_World_Wide[[#This Row],[Worldwide LT Gross]]/1000000</f>
        <v>694.394724</v>
      </c>
      <c r="L401" t="s">
        <v>2231</v>
      </c>
      <c r="M401">
        <v>7.2</v>
      </c>
      <c r="N401">
        <v>408.01</v>
      </c>
    </row>
    <row r="402" spans="4:14" x14ac:dyDescent="0.3">
      <c r="D402">
        <v>694394724</v>
      </c>
      <c r="E402" t="s">
        <v>2232</v>
      </c>
      <c r="F402">
        <v>2012</v>
      </c>
      <c r="G402" s="9">
        <f>DATE(Genre_World_Wide[[#This Row],[Year of Realease]], 1, 1)</f>
        <v>40909</v>
      </c>
      <c r="H402">
        <v>7.2</v>
      </c>
      <c r="I402" s="7">
        <f>Genre_World_Wide[[#This Row],[Worldwide LT Gross]]/1000000</f>
        <v>694.394724</v>
      </c>
      <c r="L402" t="s">
        <v>2232</v>
      </c>
      <c r="M402">
        <v>7.2</v>
      </c>
      <c r="N402">
        <v>408.01</v>
      </c>
    </row>
    <row r="403" spans="4:14" x14ac:dyDescent="0.3">
      <c r="D403">
        <v>694394724</v>
      </c>
      <c r="E403" t="s">
        <v>2235</v>
      </c>
      <c r="F403">
        <v>2012</v>
      </c>
      <c r="G403" s="9">
        <f>DATE(Genre_World_Wide[[#This Row],[Year of Realease]], 1, 1)</f>
        <v>40909</v>
      </c>
      <c r="H403">
        <v>7.2</v>
      </c>
      <c r="I403" s="7">
        <f>Genre_World_Wide[[#This Row],[Worldwide LT Gross]]/1000000</f>
        <v>694.394724</v>
      </c>
      <c r="L403" t="s">
        <v>2235</v>
      </c>
      <c r="M403">
        <v>7.2</v>
      </c>
      <c r="N403">
        <v>408.01</v>
      </c>
    </row>
    <row r="404" spans="4:14" x14ac:dyDescent="0.3">
      <c r="D404">
        <v>686257563</v>
      </c>
      <c r="E404" t="s">
        <v>2231</v>
      </c>
      <c r="F404">
        <v>2021</v>
      </c>
      <c r="G404" s="9">
        <f>DATE(Genre_World_Wide[[#This Row],[Year of Realease]], 1, 1)</f>
        <v>44197</v>
      </c>
      <c r="H404">
        <v>5.6</v>
      </c>
      <c r="I404" s="7">
        <f>Genre_World_Wide[[#This Row],[Worldwide LT Gross]]/1000000</f>
        <v>686.257563</v>
      </c>
      <c r="L404" t="s">
        <v>2231</v>
      </c>
      <c r="M404">
        <v>5.6</v>
      </c>
      <c r="N404">
        <v>159.51</v>
      </c>
    </row>
    <row r="405" spans="4:14" x14ac:dyDescent="0.3">
      <c r="D405">
        <v>686257563</v>
      </c>
      <c r="E405" t="s">
        <v>2232</v>
      </c>
      <c r="F405">
        <v>2021</v>
      </c>
      <c r="G405" s="9">
        <f>DATE(Genre_World_Wide[[#This Row],[Year of Realease]], 1, 1)</f>
        <v>44197</v>
      </c>
      <c r="H405">
        <v>5.6</v>
      </c>
      <c r="I405" s="7">
        <f>Genre_World_Wide[[#This Row],[Worldwide LT Gross]]/1000000</f>
        <v>686.257563</v>
      </c>
      <c r="L405" t="s">
        <v>2232</v>
      </c>
      <c r="M405">
        <v>5.6</v>
      </c>
      <c r="N405">
        <v>159.51</v>
      </c>
    </row>
    <row r="406" spans="4:14" x14ac:dyDescent="0.3">
      <c r="D406">
        <v>686257563</v>
      </c>
      <c r="E406" t="s">
        <v>461</v>
      </c>
      <c r="F406">
        <v>2021</v>
      </c>
      <c r="G406" s="9">
        <f>DATE(Genre_World_Wide[[#This Row],[Year of Realease]], 1, 1)</f>
        <v>44197</v>
      </c>
      <c r="H406">
        <v>5.6</v>
      </c>
      <c r="I406" s="7">
        <f>Genre_World_Wide[[#This Row],[Worldwide LT Gross]]/1000000</f>
        <v>686.257563</v>
      </c>
      <c r="L406" t="s">
        <v>461</v>
      </c>
      <c r="M406">
        <v>5.6</v>
      </c>
      <c r="N406">
        <v>159.51</v>
      </c>
    </row>
    <row r="407" spans="4:14" x14ac:dyDescent="0.3">
      <c r="D407">
        <v>682716636</v>
      </c>
      <c r="E407" t="s">
        <v>2231</v>
      </c>
      <c r="F407">
        <v>2015</v>
      </c>
      <c r="G407" s="9">
        <f>DATE(Genre_World_Wide[[#This Row],[Year of Realease]], 1, 1)</f>
        <v>42005</v>
      </c>
      <c r="H407">
        <v>7.4</v>
      </c>
      <c r="I407" s="7">
        <f>Genre_World_Wide[[#This Row],[Worldwide LT Gross]]/1000000</f>
        <v>682.71663599999999</v>
      </c>
      <c r="L407" t="s">
        <v>2231</v>
      </c>
      <c r="M407">
        <v>7.4</v>
      </c>
      <c r="N407">
        <v>195.04</v>
      </c>
    </row>
    <row r="408" spans="4:14" x14ac:dyDescent="0.3">
      <c r="D408">
        <v>682716636</v>
      </c>
      <c r="E408" t="s">
        <v>2232</v>
      </c>
      <c r="F408">
        <v>2015</v>
      </c>
      <c r="G408" s="9">
        <f>DATE(Genre_World_Wide[[#This Row],[Year of Realease]], 1, 1)</f>
        <v>42005</v>
      </c>
      <c r="H408">
        <v>7.4</v>
      </c>
      <c r="I408" s="7">
        <f>Genre_World_Wide[[#This Row],[Worldwide LT Gross]]/1000000</f>
        <v>682.71663599999999</v>
      </c>
      <c r="L408" t="s">
        <v>2232</v>
      </c>
      <c r="M408">
        <v>7.4</v>
      </c>
      <c r="N408">
        <v>195.04</v>
      </c>
    </row>
    <row r="409" spans="4:14" x14ac:dyDescent="0.3">
      <c r="D409">
        <v>682716636</v>
      </c>
      <c r="E409" t="s">
        <v>2238</v>
      </c>
      <c r="F409">
        <v>2015</v>
      </c>
      <c r="G409" s="9">
        <f>DATE(Genre_World_Wide[[#This Row],[Year of Realease]], 1, 1)</f>
        <v>42005</v>
      </c>
      <c r="H409">
        <v>7.4</v>
      </c>
      <c r="I409" s="7">
        <f>Genre_World_Wide[[#This Row],[Worldwide LT Gross]]/1000000</f>
        <v>682.71663599999999</v>
      </c>
      <c r="L409" t="s">
        <v>2238</v>
      </c>
      <c r="M409">
        <v>7.4</v>
      </c>
      <c r="N409">
        <v>195.04</v>
      </c>
    </row>
    <row r="410" spans="4:14" x14ac:dyDescent="0.3">
      <c r="D410">
        <v>678226465</v>
      </c>
      <c r="E410" t="s">
        <v>437</v>
      </c>
      <c r="F410">
        <v>1994</v>
      </c>
      <c r="G410" s="9">
        <f>DATE(Genre_World_Wide[[#This Row],[Year of Realease]], 1, 1)</f>
        <v>34335</v>
      </c>
      <c r="H410">
        <v>8.8000000000000007</v>
      </c>
      <c r="I410" s="7">
        <f>Genre_World_Wide[[#This Row],[Worldwide LT Gross]]/1000000</f>
        <v>678.22646499999996</v>
      </c>
      <c r="L410" t="s">
        <v>437</v>
      </c>
      <c r="M410">
        <v>8.8000000000000007</v>
      </c>
      <c r="N410">
        <v>330.25</v>
      </c>
    </row>
    <row r="411" spans="4:14" x14ac:dyDescent="0.3">
      <c r="D411">
        <v>678226465</v>
      </c>
      <c r="E411" t="s">
        <v>2234</v>
      </c>
      <c r="F411">
        <v>1994</v>
      </c>
      <c r="G411" s="9">
        <f>DATE(Genre_World_Wide[[#This Row],[Year of Realease]], 1, 1)</f>
        <v>34335</v>
      </c>
      <c r="H411">
        <v>8.8000000000000007</v>
      </c>
      <c r="I411" s="7">
        <f>Genre_World_Wide[[#This Row],[Worldwide LT Gross]]/1000000</f>
        <v>678.22646499999996</v>
      </c>
      <c r="L411" t="s">
        <v>2234</v>
      </c>
      <c r="M411">
        <v>8.8000000000000007</v>
      </c>
      <c r="N411">
        <v>330.25</v>
      </c>
    </row>
    <row r="412" spans="4:14" x14ac:dyDescent="0.3">
      <c r="D412">
        <v>677796076</v>
      </c>
      <c r="E412" t="s">
        <v>2231</v>
      </c>
      <c r="F412">
        <v>2016</v>
      </c>
      <c r="G412" s="9">
        <f>DATE(Genre_World_Wide[[#This Row],[Year of Realease]], 1, 1)</f>
        <v>42370</v>
      </c>
      <c r="H412">
        <v>7.5</v>
      </c>
      <c r="I412" s="7">
        <f>Genre_World_Wide[[#This Row],[Worldwide LT Gross]]/1000000</f>
        <v>677.79607599999997</v>
      </c>
      <c r="L412" t="s">
        <v>2231</v>
      </c>
      <c r="M412">
        <v>7.5</v>
      </c>
      <c r="N412">
        <v>232.64</v>
      </c>
    </row>
    <row r="413" spans="4:14" x14ac:dyDescent="0.3">
      <c r="D413">
        <v>677796076</v>
      </c>
      <c r="E413" t="s">
        <v>2232</v>
      </c>
      <c r="F413">
        <v>2016</v>
      </c>
      <c r="G413" s="9">
        <f>DATE(Genre_World_Wide[[#This Row],[Year of Realease]], 1, 1)</f>
        <v>42370</v>
      </c>
      <c r="H413">
        <v>7.5</v>
      </c>
      <c r="I413" s="7">
        <f>Genre_World_Wide[[#This Row],[Worldwide LT Gross]]/1000000</f>
        <v>677.79607599999997</v>
      </c>
      <c r="L413" t="s">
        <v>2232</v>
      </c>
      <c r="M413">
        <v>7.5</v>
      </c>
      <c r="N413">
        <v>232.64</v>
      </c>
    </row>
    <row r="414" spans="4:14" x14ac:dyDescent="0.3">
      <c r="D414">
        <v>677796076</v>
      </c>
      <c r="E414" t="s">
        <v>2233</v>
      </c>
      <c r="F414">
        <v>2016</v>
      </c>
      <c r="G414" s="9">
        <f>DATE(Genre_World_Wide[[#This Row],[Year of Realease]], 1, 1)</f>
        <v>42370</v>
      </c>
      <c r="H414">
        <v>7.5</v>
      </c>
      <c r="I414" s="7">
        <f>Genre_World_Wide[[#This Row],[Worldwide LT Gross]]/1000000</f>
        <v>677.79607599999997</v>
      </c>
      <c r="L414" t="s">
        <v>2233</v>
      </c>
      <c r="M414">
        <v>7.5</v>
      </c>
      <c r="N414">
        <v>232.64</v>
      </c>
    </row>
    <row r="415" spans="4:14" x14ac:dyDescent="0.3">
      <c r="D415">
        <v>672806432</v>
      </c>
      <c r="E415" t="s">
        <v>437</v>
      </c>
      <c r="F415">
        <v>1999</v>
      </c>
      <c r="G415" s="9">
        <f>DATE(Genre_World_Wide[[#This Row],[Year of Realease]], 1, 1)</f>
        <v>36161</v>
      </c>
      <c r="H415">
        <v>8.1999999999999993</v>
      </c>
      <c r="I415" s="7">
        <f>Genre_World_Wide[[#This Row],[Worldwide LT Gross]]/1000000</f>
        <v>672.80643199999997</v>
      </c>
      <c r="L415" t="s">
        <v>437</v>
      </c>
      <c r="M415">
        <v>8.1999999999999993</v>
      </c>
      <c r="N415">
        <v>293.51</v>
      </c>
    </row>
    <row r="416" spans="4:14" x14ac:dyDescent="0.3">
      <c r="D416">
        <v>672806432</v>
      </c>
      <c r="E416" t="s">
        <v>2243</v>
      </c>
      <c r="F416">
        <v>1999</v>
      </c>
      <c r="G416" s="9">
        <f>DATE(Genre_World_Wide[[#This Row],[Year of Realease]], 1, 1)</f>
        <v>36161</v>
      </c>
      <c r="H416">
        <v>8.1999999999999993</v>
      </c>
      <c r="I416" s="7">
        <f>Genre_World_Wide[[#This Row],[Worldwide LT Gross]]/1000000</f>
        <v>672.80643199999997</v>
      </c>
      <c r="L416" t="s">
        <v>2243</v>
      </c>
      <c r="M416">
        <v>8.1999999999999993</v>
      </c>
      <c r="N416">
        <v>293.51</v>
      </c>
    </row>
    <row r="417" spans="4:14" x14ac:dyDescent="0.3">
      <c r="D417">
        <v>672806432</v>
      </c>
      <c r="E417" t="s">
        <v>2238</v>
      </c>
      <c r="F417">
        <v>1999</v>
      </c>
      <c r="G417" s="9">
        <f>DATE(Genre_World_Wide[[#This Row],[Year of Realease]], 1, 1)</f>
        <v>36161</v>
      </c>
      <c r="H417">
        <v>8.1999999999999993</v>
      </c>
      <c r="I417" s="7">
        <f>Genre_World_Wide[[#This Row],[Worldwide LT Gross]]/1000000</f>
        <v>672.80643199999997</v>
      </c>
      <c r="L417" t="s">
        <v>2238</v>
      </c>
      <c r="M417">
        <v>8.1999999999999993</v>
      </c>
      <c r="N417">
        <v>293.51</v>
      </c>
    </row>
    <row r="418" spans="4:14" x14ac:dyDescent="0.3">
      <c r="D418">
        <v>668045518</v>
      </c>
      <c r="E418" t="s">
        <v>2231</v>
      </c>
      <c r="F418">
        <v>2013</v>
      </c>
      <c r="G418" s="9">
        <f>DATE(Genre_World_Wide[[#This Row],[Year of Realease]], 1, 1)</f>
        <v>41275</v>
      </c>
      <c r="H418">
        <v>7.1</v>
      </c>
      <c r="I418" s="7">
        <f>Genre_World_Wide[[#This Row],[Worldwide LT Gross]]/1000000</f>
        <v>668.04551800000002</v>
      </c>
      <c r="L418" t="s">
        <v>2231</v>
      </c>
      <c r="M418">
        <v>7.1</v>
      </c>
      <c r="N418">
        <v>291.05</v>
      </c>
    </row>
    <row r="419" spans="4:14" x14ac:dyDescent="0.3">
      <c r="D419">
        <v>668045518</v>
      </c>
      <c r="E419" t="s">
        <v>2232</v>
      </c>
      <c r="F419">
        <v>2013</v>
      </c>
      <c r="G419" s="9">
        <f>DATE(Genre_World_Wide[[#This Row],[Year of Realease]], 1, 1)</f>
        <v>41275</v>
      </c>
      <c r="H419">
        <v>7.1</v>
      </c>
      <c r="I419" s="7">
        <f>Genre_World_Wide[[#This Row],[Worldwide LT Gross]]/1000000</f>
        <v>668.04551800000002</v>
      </c>
      <c r="L419" t="s">
        <v>2232</v>
      </c>
      <c r="M419">
        <v>7.1</v>
      </c>
      <c r="N419">
        <v>291.05</v>
      </c>
    </row>
    <row r="420" spans="4:14" x14ac:dyDescent="0.3">
      <c r="D420">
        <v>668045518</v>
      </c>
      <c r="E420" t="s">
        <v>2235</v>
      </c>
      <c r="F420">
        <v>2013</v>
      </c>
      <c r="G420" s="9">
        <f>DATE(Genre_World_Wide[[#This Row],[Year of Realease]], 1, 1)</f>
        <v>41275</v>
      </c>
      <c r="H420">
        <v>7.1</v>
      </c>
      <c r="I420" s="7">
        <f>Genre_World_Wide[[#This Row],[Worldwide LT Gross]]/1000000</f>
        <v>668.04551800000002</v>
      </c>
      <c r="L420" t="s">
        <v>2235</v>
      </c>
      <c r="M420">
        <v>7.1</v>
      </c>
      <c r="N420">
        <v>291.05</v>
      </c>
    </row>
    <row r="421" spans="4:14" x14ac:dyDescent="0.3">
      <c r="D421">
        <v>667094506</v>
      </c>
      <c r="E421" t="s">
        <v>2236</v>
      </c>
      <c r="F421">
        <v>2006</v>
      </c>
      <c r="G421" s="9">
        <f>DATE(Genre_World_Wide[[#This Row],[Year of Realease]], 1, 1)</f>
        <v>38718</v>
      </c>
      <c r="H421">
        <v>6.8</v>
      </c>
      <c r="I421" s="7">
        <f>Genre_World_Wide[[#This Row],[Worldwide LT Gross]]/1000000</f>
        <v>667.09450600000002</v>
      </c>
      <c r="L421" t="s">
        <v>2236</v>
      </c>
      <c r="M421">
        <v>6.8</v>
      </c>
      <c r="N421">
        <v>195.33</v>
      </c>
    </row>
    <row r="422" spans="4:14" x14ac:dyDescent="0.3">
      <c r="D422">
        <v>667094506</v>
      </c>
      <c r="E422" t="s">
        <v>2232</v>
      </c>
      <c r="F422">
        <v>2006</v>
      </c>
      <c r="G422" s="9">
        <f>DATE(Genre_World_Wide[[#This Row],[Year of Realease]], 1, 1)</f>
        <v>38718</v>
      </c>
      <c r="H422">
        <v>6.8</v>
      </c>
      <c r="I422" s="7">
        <f>Genre_World_Wide[[#This Row],[Worldwide LT Gross]]/1000000</f>
        <v>667.09450600000002</v>
      </c>
      <c r="L422" t="s">
        <v>2232</v>
      </c>
      <c r="M422">
        <v>6.8</v>
      </c>
      <c r="N422">
        <v>195.33</v>
      </c>
    </row>
    <row r="423" spans="4:14" x14ac:dyDescent="0.3">
      <c r="D423">
        <v>667094506</v>
      </c>
      <c r="E423" t="s">
        <v>461</v>
      </c>
      <c r="F423">
        <v>2006</v>
      </c>
      <c r="G423" s="9">
        <f>DATE(Genre_World_Wide[[#This Row],[Year of Realease]], 1, 1)</f>
        <v>38718</v>
      </c>
      <c r="H423">
        <v>6.8</v>
      </c>
      <c r="I423" s="7">
        <f>Genre_World_Wide[[#This Row],[Worldwide LT Gross]]/1000000</f>
        <v>667.09450600000002</v>
      </c>
      <c r="L423" t="s">
        <v>461</v>
      </c>
      <c r="M423">
        <v>6.8</v>
      </c>
      <c r="N423">
        <v>195.33</v>
      </c>
    </row>
    <row r="424" spans="4:14" x14ac:dyDescent="0.3">
      <c r="D424">
        <v>665692281</v>
      </c>
      <c r="E424" t="s">
        <v>2236</v>
      </c>
      <c r="F424">
        <v>2011</v>
      </c>
      <c r="G424" s="9">
        <f>DATE(Genre_World_Wide[[#This Row],[Year of Realease]], 1, 1)</f>
        <v>40544</v>
      </c>
      <c r="H424">
        <v>7.2</v>
      </c>
      <c r="I424" s="7">
        <f>Genre_World_Wide[[#This Row],[Worldwide LT Gross]]/1000000</f>
        <v>665.69228099999998</v>
      </c>
      <c r="L424" t="s">
        <v>2236</v>
      </c>
      <c r="M424">
        <v>7.2</v>
      </c>
      <c r="N424">
        <v>165.25</v>
      </c>
    </row>
    <row r="425" spans="4:14" x14ac:dyDescent="0.3">
      <c r="D425">
        <v>665692281</v>
      </c>
      <c r="E425" t="s">
        <v>2231</v>
      </c>
      <c r="F425">
        <v>2011</v>
      </c>
      <c r="G425" s="9">
        <f>DATE(Genre_World_Wide[[#This Row],[Year of Realease]], 1, 1)</f>
        <v>40544</v>
      </c>
      <c r="H425">
        <v>7.2</v>
      </c>
      <c r="I425" s="7">
        <f>Genre_World_Wide[[#This Row],[Worldwide LT Gross]]/1000000</f>
        <v>665.69228099999998</v>
      </c>
      <c r="L425" t="s">
        <v>2231</v>
      </c>
      <c r="M425">
        <v>7.2</v>
      </c>
      <c r="N425">
        <v>165.25</v>
      </c>
    </row>
    <row r="426" spans="4:14" x14ac:dyDescent="0.3">
      <c r="D426">
        <v>665692281</v>
      </c>
      <c r="E426" t="s">
        <v>2232</v>
      </c>
      <c r="F426">
        <v>2011</v>
      </c>
      <c r="G426" s="9">
        <f>DATE(Genre_World_Wide[[#This Row],[Year of Realease]], 1, 1)</f>
        <v>40544</v>
      </c>
      <c r="H426">
        <v>7.2</v>
      </c>
      <c r="I426" s="7">
        <f>Genre_World_Wide[[#This Row],[Worldwide LT Gross]]/1000000</f>
        <v>665.69228099999998</v>
      </c>
      <c r="L426" t="s">
        <v>2232</v>
      </c>
      <c r="M426">
        <v>7.2</v>
      </c>
      <c r="N426">
        <v>165.25</v>
      </c>
    </row>
    <row r="427" spans="4:14" x14ac:dyDescent="0.3">
      <c r="D427">
        <v>657926987</v>
      </c>
      <c r="E427" t="s">
        <v>2231</v>
      </c>
      <c r="F427">
        <v>2017</v>
      </c>
      <c r="G427" s="9">
        <f>DATE(Genre_World_Wide[[#This Row],[Year of Realease]], 1, 1)</f>
        <v>42736</v>
      </c>
      <c r="H427">
        <v>6.1</v>
      </c>
      <c r="I427" s="7">
        <f>Genre_World_Wide[[#This Row],[Worldwide LT Gross]]/1000000</f>
        <v>657.92698700000005</v>
      </c>
      <c r="L427" t="s">
        <v>2231</v>
      </c>
      <c r="M427">
        <v>6.1</v>
      </c>
      <c r="N427">
        <v>229.02</v>
      </c>
    </row>
    <row r="428" spans="4:14" x14ac:dyDescent="0.3">
      <c r="D428">
        <v>657926987</v>
      </c>
      <c r="E428" t="s">
        <v>2232</v>
      </c>
      <c r="F428">
        <v>2017</v>
      </c>
      <c r="G428" s="9">
        <f>DATE(Genre_World_Wide[[#This Row],[Year of Realease]], 1, 1)</f>
        <v>42736</v>
      </c>
      <c r="H428">
        <v>6.1</v>
      </c>
      <c r="I428" s="7">
        <f>Genre_World_Wide[[#This Row],[Worldwide LT Gross]]/1000000</f>
        <v>657.92698700000005</v>
      </c>
      <c r="L428" t="s">
        <v>2232</v>
      </c>
      <c r="M428">
        <v>6.1</v>
      </c>
      <c r="N428">
        <v>229.02</v>
      </c>
    </row>
    <row r="429" spans="4:14" x14ac:dyDescent="0.3">
      <c r="D429">
        <v>657926987</v>
      </c>
      <c r="E429" t="s">
        <v>2233</v>
      </c>
      <c r="F429">
        <v>2017</v>
      </c>
      <c r="G429" s="9">
        <f>DATE(Genre_World_Wide[[#This Row],[Year of Realease]], 1, 1)</f>
        <v>42736</v>
      </c>
      <c r="H429">
        <v>6.1</v>
      </c>
      <c r="I429" s="7">
        <f>Genre_World_Wide[[#This Row],[Worldwide LT Gross]]/1000000</f>
        <v>657.92698700000005</v>
      </c>
      <c r="L429" t="s">
        <v>2233</v>
      </c>
      <c r="M429">
        <v>6.1</v>
      </c>
      <c r="N429">
        <v>229.02</v>
      </c>
    </row>
    <row r="430" spans="4:14" x14ac:dyDescent="0.3">
      <c r="D430">
        <v>657869686</v>
      </c>
      <c r="E430" t="s">
        <v>2236</v>
      </c>
      <c r="F430">
        <v>2014</v>
      </c>
      <c r="G430" s="9">
        <f>DATE(Genre_World_Wide[[#This Row],[Year of Realease]], 1, 1)</f>
        <v>41640</v>
      </c>
      <c r="H430">
        <v>7.8</v>
      </c>
      <c r="I430" s="7">
        <f>Genre_World_Wide[[#This Row],[Worldwide LT Gross]]/1000000</f>
        <v>657.869686</v>
      </c>
      <c r="L430" t="s">
        <v>2236</v>
      </c>
      <c r="M430">
        <v>7.8</v>
      </c>
      <c r="N430">
        <v>222.53</v>
      </c>
    </row>
    <row r="431" spans="4:14" x14ac:dyDescent="0.3">
      <c r="D431">
        <v>657869686</v>
      </c>
      <c r="E431" t="s">
        <v>2231</v>
      </c>
      <c r="F431">
        <v>2014</v>
      </c>
      <c r="G431" s="9">
        <f>DATE(Genre_World_Wide[[#This Row],[Year of Realease]], 1, 1)</f>
        <v>41640</v>
      </c>
      <c r="H431">
        <v>7.8</v>
      </c>
      <c r="I431" s="7">
        <f>Genre_World_Wide[[#This Row],[Worldwide LT Gross]]/1000000</f>
        <v>657.869686</v>
      </c>
      <c r="L431" t="s">
        <v>2231</v>
      </c>
      <c r="M431">
        <v>7.8</v>
      </c>
      <c r="N431">
        <v>222.53</v>
      </c>
    </row>
    <row r="432" spans="4:14" x14ac:dyDescent="0.3">
      <c r="D432">
        <v>657869686</v>
      </c>
      <c r="E432" t="s">
        <v>2232</v>
      </c>
      <c r="F432">
        <v>2014</v>
      </c>
      <c r="G432" s="9">
        <f>DATE(Genre_World_Wide[[#This Row],[Year of Realease]], 1, 1)</f>
        <v>41640</v>
      </c>
      <c r="H432">
        <v>7.8</v>
      </c>
      <c r="I432" s="7">
        <f>Genre_World_Wide[[#This Row],[Worldwide LT Gross]]/1000000</f>
        <v>657.869686</v>
      </c>
      <c r="L432" t="s">
        <v>2232</v>
      </c>
      <c r="M432">
        <v>7.8</v>
      </c>
      <c r="N432">
        <v>222.53</v>
      </c>
    </row>
    <row r="433" spans="4:14" x14ac:dyDescent="0.3">
      <c r="D433">
        <v>654855901</v>
      </c>
      <c r="E433" t="s">
        <v>2232</v>
      </c>
      <c r="F433">
        <v>2018</v>
      </c>
      <c r="G433" s="9">
        <f>DATE(Genre_World_Wide[[#This Row],[Year of Realease]], 1, 1)</f>
        <v>43101</v>
      </c>
      <c r="H433">
        <v>6.5</v>
      </c>
      <c r="I433" s="7">
        <f>Genre_World_Wide[[#This Row],[Worldwide LT Gross]]/1000000</f>
        <v>654.85590100000002</v>
      </c>
      <c r="L433" t="s">
        <v>2232</v>
      </c>
      <c r="M433">
        <v>6.5</v>
      </c>
      <c r="N433">
        <v>159.56</v>
      </c>
    </row>
    <row r="434" spans="4:14" x14ac:dyDescent="0.3">
      <c r="D434">
        <v>654855901</v>
      </c>
      <c r="E434" t="s">
        <v>2239</v>
      </c>
      <c r="F434">
        <v>2018</v>
      </c>
      <c r="G434" s="9">
        <f>DATE(Genre_World_Wide[[#This Row],[Year of Realease]], 1, 1)</f>
        <v>43101</v>
      </c>
      <c r="H434">
        <v>6.5</v>
      </c>
      <c r="I434" s="7">
        <f>Genre_World_Wide[[#This Row],[Worldwide LT Gross]]/1000000</f>
        <v>654.85590100000002</v>
      </c>
      <c r="L434" t="s">
        <v>2239</v>
      </c>
      <c r="M434">
        <v>6.5</v>
      </c>
      <c r="N434">
        <v>159.56</v>
      </c>
    </row>
    <row r="435" spans="4:14" x14ac:dyDescent="0.3">
      <c r="D435">
        <v>654855901</v>
      </c>
      <c r="E435" t="s">
        <v>2233</v>
      </c>
      <c r="F435">
        <v>2018</v>
      </c>
      <c r="G435" s="9">
        <f>DATE(Genre_World_Wide[[#This Row],[Year of Realease]], 1, 1)</f>
        <v>43101</v>
      </c>
      <c r="H435">
        <v>6.5</v>
      </c>
      <c r="I435" s="7">
        <f>Genre_World_Wide[[#This Row],[Worldwide LT Gross]]/1000000</f>
        <v>654.85590100000002</v>
      </c>
      <c r="L435" t="s">
        <v>2233</v>
      </c>
      <c r="M435">
        <v>6.5</v>
      </c>
      <c r="N435">
        <v>159.56</v>
      </c>
    </row>
    <row r="436" spans="4:14" x14ac:dyDescent="0.3">
      <c r="D436">
        <v>654264015</v>
      </c>
      <c r="E436" t="s">
        <v>2231</v>
      </c>
      <c r="F436">
        <v>2003</v>
      </c>
      <c r="G436" s="9">
        <f>DATE(Genre_World_Wide[[#This Row],[Year of Realease]], 1, 1)</f>
        <v>37622</v>
      </c>
      <c r="H436">
        <v>8.1</v>
      </c>
      <c r="I436" s="7">
        <f>Genre_World_Wide[[#This Row],[Worldwide LT Gross]]/1000000</f>
        <v>654.26401499999997</v>
      </c>
      <c r="L436" t="s">
        <v>2231</v>
      </c>
      <c r="M436">
        <v>8.1</v>
      </c>
      <c r="N436">
        <v>305.41000000000003</v>
      </c>
    </row>
    <row r="437" spans="4:14" x14ac:dyDescent="0.3">
      <c r="D437">
        <v>654264015</v>
      </c>
      <c r="E437" t="s">
        <v>2232</v>
      </c>
      <c r="F437">
        <v>2003</v>
      </c>
      <c r="G437" s="9">
        <f>DATE(Genre_World_Wide[[#This Row],[Year of Realease]], 1, 1)</f>
        <v>37622</v>
      </c>
      <c r="H437">
        <v>8.1</v>
      </c>
      <c r="I437" s="7">
        <f>Genre_World_Wide[[#This Row],[Worldwide LT Gross]]/1000000</f>
        <v>654.26401499999997</v>
      </c>
      <c r="L437" t="s">
        <v>2232</v>
      </c>
      <c r="M437">
        <v>8.1</v>
      </c>
      <c r="N437">
        <v>305.41000000000003</v>
      </c>
    </row>
    <row r="438" spans="4:14" x14ac:dyDescent="0.3">
      <c r="D438">
        <v>654264015</v>
      </c>
      <c r="E438" t="s">
        <v>2233</v>
      </c>
      <c r="F438">
        <v>2003</v>
      </c>
      <c r="G438" s="9">
        <f>DATE(Genre_World_Wide[[#This Row],[Year of Realease]], 1, 1)</f>
        <v>37622</v>
      </c>
      <c r="H438">
        <v>8.1</v>
      </c>
      <c r="I438" s="7">
        <f>Genre_World_Wide[[#This Row],[Worldwide LT Gross]]/1000000</f>
        <v>654.26401499999997</v>
      </c>
      <c r="L438" t="s">
        <v>2233</v>
      </c>
      <c r="M438">
        <v>8.1</v>
      </c>
      <c r="N438">
        <v>305.41000000000003</v>
      </c>
    </row>
    <row r="439" spans="4:14" x14ac:dyDescent="0.3">
      <c r="D439">
        <v>653779970</v>
      </c>
      <c r="E439" t="s">
        <v>2231</v>
      </c>
      <c r="F439">
        <v>2002</v>
      </c>
      <c r="G439" s="9">
        <f>DATE(Genre_World_Wide[[#This Row],[Year of Realease]], 1, 1)</f>
        <v>37257</v>
      </c>
      <c r="H439">
        <v>6.6</v>
      </c>
      <c r="I439" s="7">
        <f>Genre_World_Wide[[#This Row],[Worldwide LT Gross]]/1000000</f>
        <v>653.77997000000005</v>
      </c>
      <c r="L439" t="s">
        <v>2231</v>
      </c>
      <c r="M439">
        <v>6.6</v>
      </c>
      <c r="N439">
        <v>310.68</v>
      </c>
    </row>
    <row r="440" spans="4:14" x14ac:dyDescent="0.3">
      <c r="D440">
        <v>653779970</v>
      </c>
      <c r="E440" t="s">
        <v>2232</v>
      </c>
      <c r="F440">
        <v>2002</v>
      </c>
      <c r="G440" s="9">
        <f>DATE(Genre_World_Wide[[#This Row],[Year of Realease]], 1, 1)</f>
        <v>37257</v>
      </c>
      <c r="H440">
        <v>6.6</v>
      </c>
      <c r="I440" s="7">
        <f>Genre_World_Wide[[#This Row],[Worldwide LT Gross]]/1000000</f>
        <v>653.77997000000005</v>
      </c>
      <c r="L440" t="s">
        <v>2232</v>
      </c>
      <c r="M440">
        <v>6.6</v>
      </c>
      <c r="N440">
        <v>310.68</v>
      </c>
    </row>
    <row r="441" spans="4:14" x14ac:dyDescent="0.3">
      <c r="D441">
        <v>653779970</v>
      </c>
      <c r="E441" t="s">
        <v>2233</v>
      </c>
      <c r="F441">
        <v>2002</v>
      </c>
      <c r="G441" s="9">
        <f>DATE(Genre_World_Wide[[#This Row],[Year of Realease]], 1, 1)</f>
        <v>37257</v>
      </c>
      <c r="H441">
        <v>6.6</v>
      </c>
      <c r="I441" s="7">
        <f>Genre_World_Wide[[#This Row],[Worldwide LT Gross]]/1000000</f>
        <v>653.77997000000005</v>
      </c>
      <c r="L441" t="s">
        <v>2233</v>
      </c>
      <c r="M441">
        <v>6.6</v>
      </c>
      <c r="N441">
        <v>310.68</v>
      </c>
    </row>
    <row r="442" spans="4:14" x14ac:dyDescent="0.3">
      <c r="D442">
        <v>653428261</v>
      </c>
      <c r="E442" t="s">
        <v>2231</v>
      </c>
      <c r="F442">
        <v>2015</v>
      </c>
      <c r="G442" s="9">
        <f>DATE(Genre_World_Wide[[#This Row],[Year of Realease]], 1, 1)</f>
        <v>42005</v>
      </c>
      <c r="H442">
        <v>6.5</v>
      </c>
      <c r="I442" s="7">
        <f>Genre_World_Wide[[#This Row],[Worldwide LT Gross]]/1000000</f>
        <v>653.42826100000002</v>
      </c>
      <c r="L442" t="s">
        <v>2231</v>
      </c>
      <c r="M442">
        <v>6.5</v>
      </c>
      <c r="N442">
        <v>281.72000000000003</v>
      </c>
    </row>
    <row r="443" spans="4:14" x14ac:dyDescent="0.3">
      <c r="D443">
        <v>653428261</v>
      </c>
      <c r="E443" t="s">
        <v>2232</v>
      </c>
      <c r="F443">
        <v>2015</v>
      </c>
      <c r="G443" s="9">
        <f>DATE(Genre_World_Wide[[#This Row],[Year of Realease]], 1, 1)</f>
        <v>42005</v>
      </c>
      <c r="H443">
        <v>6.5</v>
      </c>
      <c r="I443" s="7">
        <f>Genre_World_Wide[[#This Row],[Worldwide LT Gross]]/1000000</f>
        <v>653.42826100000002</v>
      </c>
      <c r="L443" t="s">
        <v>2232</v>
      </c>
      <c r="M443">
        <v>6.5</v>
      </c>
      <c r="N443">
        <v>281.72000000000003</v>
      </c>
    </row>
    <row r="444" spans="4:14" x14ac:dyDescent="0.3">
      <c r="D444">
        <v>653428261</v>
      </c>
      <c r="E444" t="s">
        <v>2235</v>
      </c>
      <c r="F444">
        <v>2015</v>
      </c>
      <c r="G444" s="9">
        <f>DATE(Genre_World_Wide[[#This Row],[Year of Realease]], 1, 1)</f>
        <v>42005</v>
      </c>
      <c r="H444">
        <v>6.5</v>
      </c>
      <c r="I444" s="7">
        <f>Genre_World_Wide[[#This Row],[Worldwide LT Gross]]/1000000</f>
        <v>653.42826100000002</v>
      </c>
      <c r="L444" t="s">
        <v>2235</v>
      </c>
      <c r="M444">
        <v>6.5</v>
      </c>
      <c r="N444">
        <v>281.72000000000003</v>
      </c>
    </row>
    <row r="445" spans="4:14" x14ac:dyDescent="0.3">
      <c r="D445">
        <v>644783140</v>
      </c>
      <c r="E445" t="s">
        <v>2231</v>
      </c>
      <c r="F445">
        <v>2013</v>
      </c>
      <c r="G445" s="9">
        <f>DATE(Genre_World_Wide[[#This Row],[Year of Realease]], 1, 1)</f>
        <v>41275</v>
      </c>
      <c r="H445">
        <v>6.8</v>
      </c>
      <c r="I445" s="7">
        <f>Genre_World_Wide[[#This Row],[Worldwide LT Gross]]/1000000</f>
        <v>644.78314</v>
      </c>
      <c r="L445" t="s">
        <v>2231</v>
      </c>
      <c r="M445">
        <v>6.8</v>
      </c>
      <c r="N445">
        <v>206.36</v>
      </c>
    </row>
    <row r="446" spans="4:14" x14ac:dyDescent="0.3">
      <c r="D446">
        <v>644783140</v>
      </c>
      <c r="E446" t="s">
        <v>2232</v>
      </c>
      <c r="F446">
        <v>2013</v>
      </c>
      <c r="G446" s="9">
        <f>DATE(Genre_World_Wide[[#This Row],[Year of Realease]], 1, 1)</f>
        <v>41275</v>
      </c>
      <c r="H446">
        <v>6.8</v>
      </c>
      <c r="I446" s="7">
        <f>Genre_World_Wide[[#This Row],[Worldwide LT Gross]]/1000000</f>
        <v>644.78314</v>
      </c>
      <c r="L446" t="s">
        <v>2232</v>
      </c>
      <c r="M446">
        <v>6.8</v>
      </c>
      <c r="N446">
        <v>206.36</v>
      </c>
    </row>
    <row r="447" spans="4:14" x14ac:dyDescent="0.3">
      <c r="D447">
        <v>644783140</v>
      </c>
      <c r="E447" t="s">
        <v>2233</v>
      </c>
      <c r="F447">
        <v>2013</v>
      </c>
      <c r="G447" s="9">
        <f>DATE(Genre_World_Wide[[#This Row],[Year of Realease]], 1, 1)</f>
        <v>41275</v>
      </c>
      <c r="H447">
        <v>6.8</v>
      </c>
      <c r="I447" s="7">
        <f>Genre_World_Wide[[#This Row],[Worldwide LT Gross]]/1000000</f>
        <v>644.78314</v>
      </c>
      <c r="L447" t="s">
        <v>2233</v>
      </c>
      <c r="M447">
        <v>6.8</v>
      </c>
      <c r="N447">
        <v>206.36</v>
      </c>
    </row>
    <row r="448" spans="4:14" x14ac:dyDescent="0.3">
      <c r="D448">
        <v>643355082</v>
      </c>
      <c r="E448" t="s">
        <v>2236</v>
      </c>
      <c r="F448">
        <v>2016</v>
      </c>
      <c r="G448" s="9">
        <f>DATE(Genre_World_Wide[[#This Row],[Year of Realease]], 1, 1)</f>
        <v>42370</v>
      </c>
      <c r="H448">
        <v>7.6</v>
      </c>
      <c r="I448" s="7">
        <f>Genre_World_Wide[[#This Row],[Worldwide LT Gross]]/1000000</f>
        <v>643.35508200000004</v>
      </c>
      <c r="L448" t="s">
        <v>2236</v>
      </c>
      <c r="M448">
        <v>7.6</v>
      </c>
      <c r="N448">
        <v>248.76</v>
      </c>
    </row>
    <row r="449" spans="4:14" x14ac:dyDescent="0.3">
      <c r="D449">
        <v>643355082</v>
      </c>
      <c r="E449" t="s">
        <v>2232</v>
      </c>
      <c r="F449">
        <v>2016</v>
      </c>
      <c r="G449" s="9">
        <f>DATE(Genre_World_Wide[[#This Row],[Year of Realease]], 1, 1)</f>
        <v>42370</v>
      </c>
      <c r="H449">
        <v>7.6</v>
      </c>
      <c r="I449" s="7">
        <f>Genre_World_Wide[[#This Row],[Worldwide LT Gross]]/1000000</f>
        <v>643.35508200000004</v>
      </c>
      <c r="L449" t="s">
        <v>2232</v>
      </c>
      <c r="M449">
        <v>7.6</v>
      </c>
      <c r="N449">
        <v>248.76</v>
      </c>
    </row>
    <row r="450" spans="4:14" x14ac:dyDescent="0.3">
      <c r="D450">
        <v>643355082</v>
      </c>
      <c r="E450" t="s">
        <v>461</v>
      </c>
      <c r="F450">
        <v>2016</v>
      </c>
      <c r="G450" s="9">
        <f>DATE(Genre_World_Wide[[#This Row],[Year of Realease]], 1, 1)</f>
        <v>42370</v>
      </c>
      <c r="H450">
        <v>7.6</v>
      </c>
      <c r="I450" s="7">
        <f>Genre_World_Wide[[#This Row],[Worldwide LT Gross]]/1000000</f>
        <v>643.35508200000004</v>
      </c>
      <c r="L450" t="s">
        <v>461</v>
      </c>
      <c r="M450">
        <v>7.6</v>
      </c>
      <c r="N450">
        <v>248.76</v>
      </c>
    </row>
    <row r="451" spans="4:14" x14ac:dyDescent="0.3">
      <c r="D451">
        <v>634338384</v>
      </c>
      <c r="E451" t="s">
        <v>2236</v>
      </c>
      <c r="F451">
        <v>2016</v>
      </c>
      <c r="G451" s="9">
        <f>DATE(Genre_World_Wide[[#This Row],[Year of Realease]], 1, 1)</f>
        <v>42370</v>
      </c>
      <c r="H451">
        <v>7.1</v>
      </c>
      <c r="I451" s="7">
        <f>Genre_World_Wide[[#This Row],[Worldwide LT Gross]]/1000000</f>
        <v>634.33838400000002</v>
      </c>
      <c r="L451" t="s">
        <v>2236</v>
      </c>
      <c r="M451">
        <v>7.1</v>
      </c>
      <c r="N451">
        <v>270.39999999999998</v>
      </c>
    </row>
    <row r="452" spans="4:14" x14ac:dyDescent="0.3">
      <c r="D452">
        <v>634338384</v>
      </c>
      <c r="E452" t="s">
        <v>461</v>
      </c>
      <c r="F452">
        <v>2016</v>
      </c>
      <c r="G452" s="9">
        <f>DATE(Genre_World_Wide[[#This Row],[Year of Realease]], 1, 1)</f>
        <v>42370</v>
      </c>
      <c r="H452">
        <v>7.1</v>
      </c>
      <c r="I452" s="7">
        <f>Genre_World_Wide[[#This Row],[Worldwide LT Gross]]/1000000</f>
        <v>634.33838400000002</v>
      </c>
      <c r="L452" t="s">
        <v>461</v>
      </c>
      <c r="M452">
        <v>7.1</v>
      </c>
      <c r="N452">
        <v>270.39999999999998</v>
      </c>
    </row>
    <row r="453" spans="4:14" x14ac:dyDescent="0.3">
      <c r="D453">
        <v>634338384</v>
      </c>
      <c r="E453" t="s">
        <v>2239</v>
      </c>
      <c r="F453">
        <v>2016</v>
      </c>
      <c r="G453" s="9">
        <f>DATE(Genre_World_Wide[[#This Row],[Year of Realease]], 1, 1)</f>
        <v>42370</v>
      </c>
      <c r="H453">
        <v>7.1</v>
      </c>
      <c r="I453" s="7">
        <f>Genre_World_Wide[[#This Row],[Worldwide LT Gross]]/1000000</f>
        <v>634.33838400000002</v>
      </c>
      <c r="L453" t="s">
        <v>2239</v>
      </c>
      <c r="M453">
        <v>7.1</v>
      </c>
      <c r="N453">
        <v>270.39999999999998</v>
      </c>
    </row>
    <row r="454" spans="4:14" x14ac:dyDescent="0.3">
      <c r="D454">
        <v>632083197</v>
      </c>
      <c r="E454" t="s">
        <v>2236</v>
      </c>
      <c r="F454">
        <v>2008</v>
      </c>
      <c r="G454" s="9">
        <f>DATE(Genre_World_Wide[[#This Row],[Year of Realease]], 1, 1)</f>
        <v>39448</v>
      </c>
      <c r="H454">
        <v>7.6</v>
      </c>
      <c r="I454" s="7">
        <f>Genre_World_Wide[[#This Row],[Worldwide LT Gross]]/1000000</f>
        <v>632.08319700000004</v>
      </c>
      <c r="L454" t="s">
        <v>2236</v>
      </c>
      <c r="M454">
        <v>7.6</v>
      </c>
      <c r="N454">
        <v>215.43</v>
      </c>
    </row>
    <row r="455" spans="4:14" x14ac:dyDescent="0.3">
      <c r="D455">
        <v>632083197</v>
      </c>
      <c r="E455" t="s">
        <v>2231</v>
      </c>
      <c r="F455">
        <v>2008</v>
      </c>
      <c r="G455" s="9">
        <f>DATE(Genre_World_Wide[[#This Row],[Year of Realease]], 1, 1)</f>
        <v>39448</v>
      </c>
      <c r="H455">
        <v>7.6</v>
      </c>
      <c r="I455" s="7">
        <f>Genre_World_Wide[[#This Row],[Worldwide LT Gross]]/1000000</f>
        <v>632.08319700000004</v>
      </c>
      <c r="L455" t="s">
        <v>2231</v>
      </c>
      <c r="M455">
        <v>7.6</v>
      </c>
      <c r="N455">
        <v>215.43</v>
      </c>
    </row>
    <row r="456" spans="4:14" x14ac:dyDescent="0.3">
      <c r="D456">
        <v>632083197</v>
      </c>
      <c r="E456" t="s">
        <v>2232</v>
      </c>
      <c r="F456">
        <v>2008</v>
      </c>
      <c r="G456" s="9">
        <f>DATE(Genre_World_Wide[[#This Row],[Year of Realease]], 1, 1)</f>
        <v>39448</v>
      </c>
      <c r="H456">
        <v>7.6</v>
      </c>
      <c r="I456" s="7">
        <f>Genre_World_Wide[[#This Row],[Worldwide LT Gross]]/1000000</f>
        <v>632.08319700000004</v>
      </c>
      <c r="L456" t="s">
        <v>2232</v>
      </c>
      <c r="M456">
        <v>7.6</v>
      </c>
      <c r="N456">
        <v>215.43</v>
      </c>
    </row>
    <row r="457" spans="4:14" x14ac:dyDescent="0.3">
      <c r="D457">
        <v>631607053</v>
      </c>
      <c r="E457" t="s">
        <v>2236</v>
      </c>
      <c r="F457">
        <v>2004</v>
      </c>
      <c r="G457" s="9">
        <f>DATE(Genre_World_Wide[[#This Row],[Year of Realease]], 1, 1)</f>
        <v>37987</v>
      </c>
      <c r="H457">
        <v>8</v>
      </c>
      <c r="I457" s="7">
        <f>Genre_World_Wide[[#This Row],[Worldwide LT Gross]]/1000000</f>
        <v>631.60705299999995</v>
      </c>
      <c r="L457" t="s">
        <v>2236</v>
      </c>
      <c r="M457">
        <v>8</v>
      </c>
      <c r="N457">
        <v>261.44</v>
      </c>
    </row>
    <row r="458" spans="4:14" x14ac:dyDescent="0.3">
      <c r="D458">
        <v>631607053</v>
      </c>
      <c r="E458" t="s">
        <v>2231</v>
      </c>
      <c r="F458">
        <v>2004</v>
      </c>
      <c r="G458" s="9">
        <f>DATE(Genre_World_Wide[[#This Row],[Year of Realease]], 1, 1)</f>
        <v>37987</v>
      </c>
      <c r="H458">
        <v>8</v>
      </c>
      <c r="I458" s="7">
        <f>Genre_World_Wide[[#This Row],[Worldwide LT Gross]]/1000000</f>
        <v>631.60705299999995</v>
      </c>
      <c r="L458" t="s">
        <v>2231</v>
      </c>
      <c r="M458">
        <v>8</v>
      </c>
      <c r="N458">
        <v>261.44</v>
      </c>
    </row>
    <row r="459" spans="4:14" x14ac:dyDescent="0.3">
      <c r="D459">
        <v>631607053</v>
      </c>
      <c r="E459" t="s">
        <v>2232</v>
      </c>
      <c r="F459">
        <v>2004</v>
      </c>
      <c r="G459" s="9">
        <f>DATE(Genre_World_Wide[[#This Row],[Year of Realease]], 1, 1)</f>
        <v>37987</v>
      </c>
      <c r="H459">
        <v>8</v>
      </c>
      <c r="I459" s="7">
        <f>Genre_World_Wide[[#This Row],[Worldwide LT Gross]]/1000000</f>
        <v>631.60705299999995</v>
      </c>
      <c r="L459" t="s">
        <v>2232</v>
      </c>
      <c r="M459">
        <v>8</v>
      </c>
      <c r="N459">
        <v>261.44</v>
      </c>
    </row>
    <row r="460" spans="4:14" x14ac:dyDescent="0.3">
      <c r="D460">
        <v>630620818</v>
      </c>
      <c r="E460" t="s">
        <v>2232</v>
      </c>
      <c r="F460">
        <v>2015</v>
      </c>
      <c r="G460" s="9">
        <f>DATE(Genre_World_Wide[[#This Row],[Year of Realease]], 1, 1)</f>
        <v>42005</v>
      </c>
      <c r="H460">
        <v>8</v>
      </c>
      <c r="I460" s="7">
        <f>Genre_World_Wide[[#This Row],[Worldwide LT Gross]]/1000000</f>
        <v>630.62081799999999</v>
      </c>
      <c r="L460" t="s">
        <v>2232</v>
      </c>
      <c r="M460">
        <v>8</v>
      </c>
      <c r="N460">
        <v>228.43</v>
      </c>
    </row>
    <row r="461" spans="4:14" x14ac:dyDescent="0.3">
      <c r="D461">
        <v>630620818</v>
      </c>
      <c r="E461" t="s">
        <v>437</v>
      </c>
      <c r="F461">
        <v>2015</v>
      </c>
      <c r="G461" s="9">
        <f>DATE(Genre_World_Wide[[#This Row],[Year of Realease]], 1, 1)</f>
        <v>42005</v>
      </c>
      <c r="H461">
        <v>8</v>
      </c>
      <c r="I461" s="7">
        <f>Genre_World_Wide[[#This Row],[Worldwide LT Gross]]/1000000</f>
        <v>630.62081799999999</v>
      </c>
      <c r="L461" t="s">
        <v>437</v>
      </c>
      <c r="M461">
        <v>8</v>
      </c>
      <c r="N461">
        <v>228.43</v>
      </c>
    </row>
    <row r="462" spans="4:14" x14ac:dyDescent="0.3">
      <c r="D462">
        <v>630620818</v>
      </c>
      <c r="E462" t="s">
        <v>2235</v>
      </c>
      <c r="F462">
        <v>2015</v>
      </c>
      <c r="G462" s="9">
        <f>DATE(Genre_World_Wide[[#This Row],[Year of Realease]], 1, 1)</f>
        <v>42005</v>
      </c>
      <c r="H462">
        <v>8</v>
      </c>
      <c r="I462" s="7">
        <f>Genre_World_Wide[[#This Row],[Worldwide LT Gross]]/1000000</f>
        <v>630.62081799999999</v>
      </c>
      <c r="L462" t="s">
        <v>2235</v>
      </c>
      <c r="M462">
        <v>8</v>
      </c>
      <c r="N462">
        <v>228.43</v>
      </c>
    </row>
    <row r="463" spans="4:14" x14ac:dyDescent="0.3">
      <c r="D463">
        <v>629443428</v>
      </c>
      <c r="E463" t="s">
        <v>2231</v>
      </c>
      <c r="F463">
        <v>2008</v>
      </c>
      <c r="G463" s="9">
        <f>DATE(Genre_World_Wide[[#This Row],[Year of Realease]], 1, 1)</f>
        <v>39448</v>
      </c>
      <c r="H463">
        <v>6.4</v>
      </c>
      <c r="I463" s="7">
        <f>Genre_World_Wide[[#This Row],[Worldwide LT Gross]]/1000000</f>
        <v>629.44342800000004</v>
      </c>
      <c r="L463" t="s">
        <v>2231</v>
      </c>
      <c r="M463">
        <v>6.4</v>
      </c>
      <c r="N463">
        <v>227.95</v>
      </c>
    </row>
    <row r="464" spans="4:14" x14ac:dyDescent="0.3">
      <c r="D464">
        <v>629443428</v>
      </c>
      <c r="E464" t="s">
        <v>437</v>
      </c>
      <c r="F464">
        <v>2008</v>
      </c>
      <c r="G464" s="9">
        <f>DATE(Genre_World_Wide[[#This Row],[Year of Realease]], 1, 1)</f>
        <v>39448</v>
      </c>
      <c r="H464">
        <v>6.4</v>
      </c>
      <c r="I464" s="7">
        <f>Genre_World_Wide[[#This Row],[Worldwide LT Gross]]/1000000</f>
        <v>629.44342800000004</v>
      </c>
      <c r="L464" t="s">
        <v>437</v>
      </c>
      <c r="M464">
        <v>6.4</v>
      </c>
      <c r="N464">
        <v>227.95</v>
      </c>
    </row>
    <row r="465" spans="4:14" x14ac:dyDescent="0.3">
      <c r="D465">
        <v>629443428</v>
      </c>
      <c r="E465" t="s">
        <v>2233</v>
      </c>
      <c r="F465">
        <v>2008</v>
      </c>
      <c r="G465" s="9">
        <f>DATE(Genre_World_Wide[[#This Row],[Year of Realease]], 1, 1)</f>
        <v>39448</v>
      </c>
      <c r="H465">
        <v>6.4</v>
      </c>
      <c r="I465" s="7">
        <f>Genre_World_Wide[[#This Row],[Worldwide LT Gross]]/1000000</f>
        <v>629.44342800000004</v>
      </c>
      <c r="L465" t="s">
        <v>2233</v>
      </c>
      <c r="M465">
        <v>6.4</v>
      </c>
      <c r="N465">
        <v>227.95</v>
      </c>
    </row>
    <row r="466" spans="4:14" x14ac:dyDescent="0.3">
      <c r="D466">
        <v>626571280</v>
      </c>
      <c r="E466" t="s">
        <v>2231</v>
      </c>
      <c r="F466">
        <v>2022</v>
      </c>
      <c r="G466" s="9">
        <f>DATE(Genre_World_Wide[[#This Row],[Year of Realease]], 1, 1)</f>
        <v>44562</v>
      </c>
      <c r="H466">
        <v>5.4</v>
      </c>
      <c r="I466" s="7">
        <f>Genre_World_Wide[[#This Row],[Worldwide LT Gross]]/1000000</f>
        <v>626.57128</v>
      </c>
      <c r="L466" t="s">
        <v>2231</v>
      </c>
      <c r="M466">
        <v>5.4</v>
      </c>
      <c r="N466">
        <v>159.51</v>
      </c>
    </row>
    <row r="467" spans="4:14" x14ac:dyDescent="0.3">
      <c r="D467">
        <v>626571280</v>
      </c>
      <c r="E467" t="s">
        <v>437</v>
      </c>
      <c r="F467">
        <v>2022</v>
      </c>
      <c r="G467" s="9">
        <f>DATE(Genre_World_Wide[[#This Row],[Year of Realease]], 1, 1)</f>
        <v>44562</v>
      </c>
      <c r="H467">
        <v>5.4</v>
      </c>
      <c r="I467" s="7">
        <f>Genre_World_Wide[[#This Row],[Worldwide LT Gross]]/1000000</f>
        <v>626.57128</v>
      </c>
      <c r="L467" t="s">
        <v>437</v>
      </c>
      <c r="M467">
        <v>5.4</v>
      </c>
      <c r="N467">
        <v>159.51</v>
      </c>
    </row>
    <row r="468" spans="4:14" x14ac:dyDescent="0.3">
      <c r="D468">
        <v>626571280</v>
      </c>
      <c r="E468" t="s">
        <v>2242</v>
      </c>
      <c r="F468">
        <v>2022</v>
      </c>
      <c r="G468" s="9">
        <f>DATE(Genre_World_Wide[[#This Row],[Year of Realease]], 1, 1)</f>
        <v>44562</v>
      </c>
      <c r="H468">
        <v>5.4</v>
      </c>
      <c r="I468" s="7">
        <f>Genre_World_Wide[[#This Row],[Worldwide LT Gross]]/1000000</f>
        <v>626.57128</v>
      </c>
      <c r="L468" t="s">
        <v>2242</v>
      </c>
      <c r="M468">
        <v>5.4</v>
      </c>
      <c r="N468">
        <v>159.51</v>
      </c>
    </row>
    <row r="469" spans="4:14" x14ac:dyDescent="0.3">
      <c r="D469">
        <v>626137675</v>
      </c>
      <c r="E469" t="s">
        <v>2231</v>
      </c>
      <c r="F469">
        <v>2011</v>
      </c>
      <c r="G469" s="9">
        <f>DATE(Genre_World_Wide[[#This Row],[Year of Realease]], 1, 1)</f>
        <v>40544</v>
      </c>
      <c r="H469">
        <v>7.3</v>
      </c>
      <c r="I469" s="7">
        <f>Genre_World_Wide[[#This Row],[Worldwide LT Gross]]/1000000</f>
        <v>626.13767499999994</v>
      </c>
      <c r="L469" t="s">
        <v>2231</v>
      </c>
      <c r="M469">
        <v>7.3</v>
      </c>
      <c r="N469">
        <v>209.84</v>
      </c>
    </row>
    <row r="470" spans="4:14" x14ac:dyDescent="0.3">
      <c r="D470">
        <v>626137675</v>
      </c>
      <c r="E470" t="s">
        <v>2237</v>
      </c>
      <c r="F470">
        <v>2011</v>
      </c>
      <c r="G470" s="9">
        <f>DATE(Genre_World_Wide[[#This Row],[Year of Realease]], 1, 1)</f>
        <v>40544</v>
      </c>
      <c r="H470">
        <v>7.3</v>
      </c>
      <c r="I470" s="7">
        <f>Genre_World_Wide[[#This Row],[Worldwide LT Gross]]/1000000</f>
        <v>626.13767499999994</v>
      </c>
      <c r="L470" t="s">
        <v>2237</v>
      </c>
      <c r="M470">
        <v>7.3</v>
      </c>
      <c r="N470">
        <v>209.84</v>
      </c>
    </row>
    <row r="471" spans="4:14" x14ac:dyDescent="0.3">
      <c r="D471">
        <v>626137675</v>
      </c>
      <c r="E471" t="s">
        <v>2238</v>
      </c>
      <c r="F471">
        <v>2011</v>
      </c>
      <c r="G471" s="9">
        <f>DATE(Genre_World_Wide[[#This Row],[Year of Realease]], 1, 1)</f>
        <v>40544</v>
      </c>
      <c r="H471">
        <v>7.3</v>
      </c>
      <c r="I471" s="7">
        <f>Genre_World_Wide[[#This Row],[Worldwide LT Gross]]/1000000</f>
        <v>626.13767499999994</v>
      </c>
      <c r="L471" t="s">
        <v>2238</v>
      </c>
      <c r="M471">
        <v>7.3</v>
      </c>
      <c r="N471">
        <v>209.84</v>
      </c>
    </row>
    <row r="472" spans="4:14" x14ac:dyDescent="0.3">
      <c r="D472">
        <v>624026776</v>
      </c>
      <c r="E472" t="s">
        <v>2231</v>
      </c>
      <c r="F472">
        <v>2012</v>
      </c>
      <c r="G472" s="9">
        <f>DATE(Genre_World_Wide[[#This Row],[Year of Realease]], 1, 1)</f>
        <v>40909</v>
      </c>
      <c r="H472">
        <v>6.8</v>
      </c>
      <c r="I472" s="7">
        <f>Genre_World_Wide[[#This Row],[Worldwide LT Gross]]/1000000</f>
        <v>624.02677600000004</v>
      </c>
      <c r="L472" t="s">
        <v>2231</v>
      </c>
      <c r="M472">
        <v>6.8</v>
      </c>
      <c r="N472">
        <v>179.02</v>
      </c>
    </row>
    <row r="473" spans="4:14" x14ac:dyDescent="0.3">
      <c r="D473">
        <v>624026776</v>
      </c>
      <c r="E473" t="s">
        <v>2232</v>
      </c>
      <c r="F473">
        <v>2012</v>
      </c>
      <c r="G473" s="9">
        <f>DATE(Genre_World_Wide[[#This Row],[Year of Realease]], 1, 1)</f>
        <v>40909</v>
      </c>
      <c r="H473">
        <v>6.8</v>
      </c>
      <c r="I473" s="7">
        <f>Genre_World_Wide[[#This Row],[Worldwide LT Gross]]/1000000</f>
        <v>624.02677600000004</v>
      </c>
      <c r="L473" t="s">
        <v>2232</v>
      </c>
      <c r="M473">
        <v>6.8</v>
      </c>
      <c r="N473">
        <v>179.02</v>
      </c>
    </row>
    <row r="474" spans="4:14" x14ac:dyDescent="0.3">
      <c r="D474">
        <v>624026776</v>
      </c>
      <c r="E474" t="s">
        <v>461</v>
      </c>
      <c r="F474">
        <v>2012</v>
      </c>
      <c r="G474" s="9">
        <f>DATE(Genre_World_Wide[[#This Row],[Year of Realease]], 1, 1)</f>
        <v>40909</v>
      </c>
      <c r="H474">
        <v>6.8</v>
      </c>
      <c r="I474" s="7">
        <f>Genre_World_Wide[[#This Row],[Worldwide LT Gross]]/1000000</f>
        <v>624.02677600000004</v>
      </c>
      <c r="L474" t="s">
        <v>461</v>
      </c>
      <c r="M474">
        <v>6.8</v>
      </c>
      <c r="N474">
        <v>179.02</v>
      </c>
    </row>
    <row r="475" spans="4:14" x14ac:dyDescent="0.3">
      <c r="D475">
        <v>623933331</v>
      </c>
      <c r="E475" t="s">
        <v>2231</v>
      </c>
      <c r="F475">
        <v>2010</v>
      </c>
      <c r="G475" s="9">
        <f>DATE(Genre_World_Wide[[#This Row],[Year of Realease]], 1, 1)</f>
        <v>40179</v>
      </c>
      <c r="H475">
        <v>6.9</v>
      </c>
      <c r="I475" s="7">
        <f>Genre_World_Wide[[#This Row],[Worldwide LT Gross]]/1000000</f>
        <v>623.93333099999995</v>
      </c>
      <c r="L475" t="s">
        <v>2231</v>
      </c>
      <c r="M475">
        <v>6.9</v>
      </c>
      <c r="N475">
        <v>312.43</v>
      </c>
    </row>
    <row r="476" spans="4:14" x14ac:dyDescent="0.3">
      <c r="D476">
        <v>623933331</v>
      </c>
      <c r="E476" t="s">
        <v>2232</v>
      </c>
      <c r="F476">
        <v>2010</v>
      </c>
      <c r="G476" s="9">
        <f>DATE(Genre_World_Wide[[#This Row],[Year of Realease]], 1, 1)</f>
        <v>40179</v>
      </c>
      <c r="H476">
        <v>6.9</v>
      </c>
      <c r="I476" s="7">
        <f>Genre_World_Wide[[#This Row],[Worldwide LT Gross]]/1000000</f>
        <v>623.93333099999995</v>
      </c>
      <c r="L476" t="s">
        <v>2232</v>
      </c>
      <c r="M476">
        <v>6.9</v>
      </c>
      <c r="N476">
        <v>312.43</v>
      </c>
    </row>
    <row r="477" spans="4:14" x14ac:dyDescent="0.3">
      <c r="D477">
        <v>623933331</v>
      </c>
      <c r="E477" t="s">
        <v>2235</v>
      </c>
      <c r="F477">
        <v>2010</v>
      </c>
      <c r="G477" s="9">
        <f>DATE(Genre_World_Wide[[#This Row],[Year of Realease]], 1, 1)</f>
        <v>40179</v>
      </c>
      <c r="H477">
        <v>6.9</v>
      </c>
      <c r="I477" s="7">
        <f>Genre_World_Wide[[#This Row],[Worldwide LT Gross]]/1000000</f>
        <v>623.93333099999995</v>
      </c>
      <c r="L477" t="s">
        <v>2235</v>
      </c>
      <c r="M477">
        <v>6.9</v>
      </c>
      <c r="N477">
        <v>312.43</v>
      </c>
    </row>
    <row r="478" spans="4:14" x14ac:dyDescent="0.3">
      <c r="D478">
        <v>623726085</v>
      </c>
      <c r="E478" t="s">
        <v>2236</v>
      </c>
      <c r="F478">
        <v>2007</v>
      </c>
      <c r="G478" s="9">
        <f>DATE(Genre_World_Wide[[#This Row],[Year of Realease]], 1, 1)</f>
        <v>39083</v>
      </c>
      <c r="H478">
        <v>8.1</v>
      </c>
      <c r="I478" s="7">
        <f>Genre_World_Wide[[#This Row],[Worldwide LT Gross]]/1000000</f>
        <v>623.72608500000001</v>
      </c>
      <c r="L478" t="s">
        <v>2236</v>
      </c>
      <c r="M478">
        <v>8.1</v>
      </c>
      <c r="N478">
        <v>206.45</v>
      </c>
    </row>
    <row r="479" spans="4:14" x14ac:dyDescent="0.3">
      <c r="D479">
        <v>623726085</v>
      </c>
      <c r="E479" t="s">
        <v>2232</v>
      </c>
      <c r="F479">
        <v>2007</v>
      </c>
      <c r="G479" s="9">
        <f>DATE(Genre_World_Wide[[#This Row],[Year of Realease]], 1, 1)</f>
        <v>39083</v>
      </c>
      <c r="H479">
        <v>8.1</v>
      </c>
      <c r="I479" s="7">
        <f>Genre_World_Wide[[#This Row],[Worldwide LT Gross]]/1000000</f>
        <v>623.72608500000001</v>
      </c>
      <c r="L479" t="s">
        <v>2232</v>
      </c>
      <c r="M479">
        <v>8.1</v>
      </c>
      <c r="N479">
        <v>206.45</v>
      </c>
    </row>
    <row r="480" spans="4:14" x14ac:dyDescent="0.3">
      <c r="D480">
        <v>623726085</v>
      </c>
      <c r="E480" t="s">
        <v>461</v>
      </c>
      <c r="F480">
        <v>2007</v>
      </c>
      <c r="G480" s="9">
        <f>DATE(Genre_World_Wide[[#This Row],[Year of Realease]], 1, 1)</f>
        <v>39083</v>
      </c>
      <c r="H480">
        <v>8.1</v>
      </c>
      <c r="I480" s="7">
        <f>Genre_World_Wide[[#This Row],[Worldwide LT Gross]]/1000000</f>
        <v>623.72608500000001</v>
      </c>
      <c r="L480" t="s">
        <v>461</v>
      </c>
      <c r="M480">
        <v>8.1</v>
      </c>
      <c r="N480">
        <v>206.45</v>
      </c>
    </row>
    <row r="481" spans="4:14" x14ac:dyDescent="0.3">
      <c r="D481">
        <v>622674139</v>
      </c>
      <c r="E481" t="s">
        <v>2231</v>
      </c>
      <c r="F481">
        <v>2018</v>
      </c>
      <c r="G481" s="9">
        <f>DATE(Genre_World_Wide[[#This Row],[Year of Realease]], 1, 1)</f>
        <v>43101</v>
      </c>
      <c r="H481">
        <v>7</v>
      </c>
      <c r="I481" s="7">
        <f>Genre_World_Wide[[#This Row],[Worldwide LT Gross]]/1000000</f>
        <v>622.67413899999997</v>
      </c>
      <c r="L481" t="s">
        <v>2231</v>
      </c>
      <c r="M481">
        <v>7</v>
      </c>
      <c r="N481">
        <v>216.65</v>
      </c>
    </row>
    <row r="482" spans="4:14" x14ac:dyDescent="0.3">
      <c r="D482">
        <v>622674139</v>
      </c>
      <c r="E482" t="s">
        <v>2232</v>
      </c>
      <c r="F482">
        <v>2018</v>
      </c>
      <c r="G482" s="9">
        <f>DATE(Genre_World_Wide[[#This Row],[Year of Realease]], 1, 1)</f>
        <v>43101</v>
      </c>
      <c r="H482">
        <v>7</v>
      </c>
      <c r="I482" s="7">
        <f>Genre_World_Wide[[#This Row],[Worldwide LT Gross]]/1000000</f>
        <v>622.67413899999997</v>
      </c>
      <c r="L482" t="s">
        <v>2232</v>
      </c>
      <c r="M482">
        <v>7</v>
      </c>
      <c r="N482">
        <v>216.65</v>
      </c>
    </row>
    <row r="483" spans="4:14" x14ac:dyDescent="0.3">
      <c r="D483">
        <v>622674139</v>
      </c>
      <c r="E483" t="s">
        <v>461</v>
      </c>
      <c r="F483">
        <v>2018</v>
      </c>
      <c r="G483" s="9">
        <f>DATE(Genre_World_Wide[[#This Row],[Year of Realease]], 1, 1)</f>
        <v>43101</v>
      </c>
      <c r="H483">
        <v>7</v>
      </c>
      <c r="I483" s="7">
        <f>Genre_World_Wide[[#This Row],[Worldwide LT Gross]]/1000000</f>
        <v>622.67413899999997</v>
      </c>
      <c r="L483" t="s">
        <v>461</v>
      </c>
      <c r="M483">
        <v>7</v>
      </c>
      <c r="N483">
        <v>216.65</v>
      </c>
    </row>
    <row r="484" spans="4:14" x14ac:dyDescent="0.3">
      <c r="D484">
        <v>621537519</v>
      </c>
      <c r="E484" t="s">
        <v>2236</v>
      </c>
      <c r="F484">
        <v>2014</v>
      </c>
      <c r="G484" s="9">
        <f>DATE(Genre_World_Wide[[#This Row],[Year of Realease]], 1, 1)</f>
        <v>41640</v>
      </c>
      <c r="H484">
        <v>7.8</v>
      </c>
      <c r="I484" s="7">
        <f>Genre_World_Wide[[#This Row],[Worldwide LT Gross]]/1000000</f>
        <v>621.53751899999997</v>
      </c>
      <c r="L484" t="s">
        <v>2236</v>
      </c>
      <c r="M484">
        <v>7.8</v>
      </c>
      <c r="N484">
        <v>177</v>
      </c>
    </row>
    <row r="485" spans="4:14" x14ac:dyDescent="0.3">
      <c r="D485">
        <v>621537519</v>
      </c>
      <c r="E485" t="s">
        <v>2231</v>
      </c>
      <c r="F485">
        <v>2014</v>
      </c>
      <c r="G485" s="9">
        <f>DATE(Genre_World_Wide[[#This Row],[Year of Realease]], 1, 1)</f>
        <v>41640</v>
      </c>
      <c r="H485">
        <v>7.8</v>
      </c>
      <c r="I485" s="7">
        <f>Genre_World_Wide[[#This Row],[Worldwide LT Gross]]/1000000</f>
        <v>621.53751899999997</v>
      </c>
      <c r="L485" t="s">
        <v>2231</v>
      </c>
      <c r="M485">
        <v>7.8</v>
      </c>
      <c r="N485">
        <v>177</v>
      </c>
    </row>
    <row r="486" spans="4:14" x14ac:dyDescent="0.3">
      <c r="D486">
        <v>621537519</v>
      </c>
      <c r="E486" t="s">
        <v>2232</v>
      </c>
      <c r="F486">
        <v>2014</v>
      </c>
      <c r="G486" s="9">
        <f>DATE(Genre_World_Wide[[#This Row],[Year of Realease]], 1, 1)</f>
        <v>41640</v>
      </c>
      <c r="H486">
        <v>7.8</v>
      </c>
      <c r="I486" s="7">
        <f>Genre_World_Wide[[#This Row],[Worldwide LT Gross]]/1000000</f>
        <v>621.53751899999997</v>
      </c>
      <c r="L486" t="s">
        <v>2232</v>
      </c>
      <c r="M486">
        <v>7.8</v>
      </c>
      <c r="N486">
        <v>177</v>
      </c>
    </row>
    <row r="487" spans="4:14" x14ac:dyDescent="0.3">
      <c r="D487">
        <v>619179950</v>
      </c>
      <c r="E487" t="s">
        <v>2231</v>
      </c>
      <c r="F487">
        <v>2017</v>
      </c>
      <c r="G487" s="9">
        <f>DATE(Genre_World_Wide[[#This Row],[Year of Realease]], 1, 1)</f>
        <v>42736</v>
      </c>
      <c r="H487">
        <v>8.1</v>
      </c>
      <c r="I487" s="7">
        <f>Genre_World_Wide[[#This Row],[Worldwide LT Gross]]/1000000</f>
        <v>619.17994999999996</v>
      </c>
      <c r="L487" t="s">
        <v>2231</v>
      </c>
      <c r="M487">
        <v>8.1</v>
      </c>
      <c r="N487">
        <v>226.28</v>
      </c>
    </row>
    <row r="488" spans="4:14" x14ac:dyDescent="0.3">
      <c r="D488">
        <v>619179950</v>
      </c>
      <c r="E488" t="s">
        <v>437</v>
      </c>
      <c r="F488">
        <v>2017</v>
      </c>
      <c r="G488" s="9">
        <f>DATE(Genre_World_Wide[[#This Row],[Year of Realease]], 1, 1)</f>
        <v>42736</v>
      </c>
      <c r="H488">
        <v>8.1</v>
      </c>
      <c r="I488" s="7">
        <f>Genre_World_Wide[[#This Row],[Worldwide LT Gross]]/1000000</f>
        <v>619.17994999999996</v>
      </c>
      <c r="L488" t="s">
        <v>437</v>
      </c>
      <c r="M488">
        <v>8.1</v>
      </c>
      <c r="N488">
        <v>226.28</v>
      </c>
    </row>
    <row r="489" spans="4:14" x14ac:dyDescent="0.3">
      <c r="D489">
        <v>619179950</v>
      </c>
      <c r="E489" t="s">
        <v>2235</v>
      </c>
      <c r="F489">
        <v>2017</v>
      </c>
      <c r="G489" s="9">
        <f>DATE(Genre_World_Wide[[#This Row],[Year of Realease]], 1, 1)</f>
        <v>42736</v>
      </c>
      <c r="H489">
        <v>8.1</v>
      </c>
      <c r="I489" s="7">
        <f>Genre_World_Wide[[#This Row],[Worldwide LT Gross]]/1000000</f>
        <v>619.17994999999996</v>
      </c>
      <c r="L489" t="s">
        <v>2235</v>
      </c>
      <c r="M489">
        <v>8.1</v>
      </c>
      <c r="N489">
        <v>226.28</v>
      </c>
    </row>
    <row r="490" spans="4:14" x14ac:dyDescent="0.3">
      <c r="D490">
        <v>618638999</v>
      </c>
      <c r="E490" t="s">
        <v>2231</v>
      </c>
      <c r="F490">
        <v>1997</v>
      </c>
      <c r="G490" s="9">
        <f>DATE(Genre_World_Wide[[#This Row],[Year of Realease]], 1, 1)</f>
        <v>35431</v>
      </c>
      <c r="H490">
        <v>6.5</v>
      </c>
      <c r="I490" s="7">
        <f>Genre_World_Wide[[#This Row],[Worldwide LT Gross]]/1000000</f>
        <v>618.63899900000001</v>
      </c>
      <c r="L490" t="s">
        <v>2231</v>
      </c>
      <c r="M490">
        <v>6.5</v>
      </c>
      <c r="N490">
        <v>229.09</v>
      </c>
    </row>
    <row r="491" spans="4:14" x14ac:dyDescent="0.3">
      <c r="D491">
        <v>618638999</v>
      </c>
      <c r="E491" t="s">
        <v>2232</v>
      </c>
      <c r="F491">
        <v>1997</v>
      </c>
      <c r="G491" s="9">
        <f>DATE(Genre_World_Wide[[#This Row],[Year of Realease]], 1, 1)</f>
        <v>35431</v>
      </c>
      <c r="H491">
        <v>6.5</v>
      </c>
      <c r="I491" s="7">
        <f>Genre_World_Wide[[#This Row],[Worldwide LT Gross]]/1000000</f>
        <v>618.63899900000001</v>
      </c>
      <c r="L491" t="s">
        <v>2232</v>
      </c>
      <c r="M491">
        <v>6.5</v>
      </c>
      <c r="N491">
        <v>229.09</v>
      </c>
    </row>
    <row r="492" spans="4:14" x14ac:dyDescent="0.3">
      <c r="D492">
        <v>618638999</v>
      </c>
      <c r="E492" t="s">
        <v>2235</v>
      </c>
      <c r="F492">
        <v>1997</v>
      </c>
      <c r="G492" s="9">
        <f>DATE(Genre_World_Wide[[#This Row],[Year of Realease]], 1, 1)</f>
        <v>35431</v>
      </c>
      <c r="H492">
        <v>6.5</v>
      </c>
      <c r="I492" s="7">
        <f>Genre_World_Wide[[#This Row],[Worldwide LT Gross]]/1000000</f>
        <v>618.63899900000001</v>
      </c>
      <c r="L492" t="s">
        <v>2235</v>
      </c>
      <c r="M492">
        <v>6.5</v>
      </c>
      <c r="N492">
        <v>229.09</v>
      </c>
    </row>
    <row r="493" spans="4:14" x14ac:dyDescent="0.3">
      <c r="D493">
        <v>616502912</v>
      </c>
      <c r="E493" t="s">
        <v>2231</v>
      </c>
      <c r="F493">
        <v>2006</v>
      </c>
      <c r="G493" s="9">
        <f>DATE(Genre_World_Wide[[#This Row],[Year of Realease]], 1, 1)</f>
        <v>38718</v>
      </c>
      <c r="H493">
        <v>8</v>
      </c>
      <c r="I493" s="7">
        <f>Genre_World_Wide[[#This Row],[Worldwide LT Gross]]/1000000</f>
        <v>616.50291200000004</v>
      </c>
      <c r="L493" t="s">
        <v>2231</v>
      </c>
      <c r="M493">
        <v>8</v>
      </c>
      <c r="N493">
        <v>167.45</v>
      </c>
    </row>
    <row r="494" spans="4:14" x14ac:dyDescent="0.3">
      <c r="D494">
        <v>616502912</v>
      </c>
      <c r="E494" t="s">
        <v>2232</v>
      </c>
      <c r="F494">
        <v>2006</v>
      </c>
      <c r="G494" s="9">
        <f>DATE(Genre_World_Wide[[#This Row],[Year of Realease]], 1, 1)</f>
        <v>38718</v>
      </c>
      <c r="H494">
        <v>8</v>
      </c>
      <c r="I494" s="7">
        <f>Genre_World_Wide[[#This Row],[Worldwide LT Gross]]/1000000</f>
        <v>616.50291200000004</v>
      </c>
      <c r="L494" t="s">
        <v>2232</v>
      </c>
      <c r="M494">
        <v>8</v>
      </c>
      <c r="N494">
        <v>167.45</v>
      </c>
    </row>
    <row r="495" spans="4:14" x14ac:dyDescent="0.3">
      <c r="D495">
        <v>616502912</v>
      </c>
      <c r="E495" t="s">
        <v>2238</v>
      </c>
      <c r="F495">
        <v>2006</v>
      </c>
      <c r="G495" s="9">
        <f>DATE(Genre_World_Wide[[#This Row],[Year of Realease]], 1, 1)</f>
        <v>38718</v>
      </c>
      <c r="H495">
        <v>8</v>
      </c>
      <c r="I495" s="7">
        <f>Genre_World_Wide[[#This Row],[Worldwide LT Gross]]/1000000</f>
        <v>616.50291200000004</v>
      </c>
      <c r="L495" t="s">
        <v>2238</v>
      </c>
      <c r="M495">
        <v>8</v>
      </c>
      <c r="N495">
        <v>167.45</v>
      </c>
    </row>
    <row r="496" spans="4:14" x14ac:dyDescent="0.3">
      <c r="D496">
        <v>612054506</v>
      </c>
      <c r="E496" t="s">
        <v>437</v>
      </c>
      <c r="F496">
        <v>2004</v>
      </c>
      <c r="G496" s="9">
        <f>DATE(Genre_World_Wide[[#This Row],[Year of Realease]], 1, 1)</f>
        <v>37987</v>
      </c>
      <c r="H496">
        <v>7.2</v>
      </c>
      <c r="I496" s="7">
        <f>Genre_World_Wide[[#This Row],[Worldwide LT Gross]]/1000000</f>
        <v>612.05450599999995</v>
      </c>
      <c r="L496" t="s">
        <v>437</v>
      </c>
      <c r="M496">
        <v>7.2</v>
      </c>
      <c r="N496">
        <v>370.78</v>
      </c>
    </row>
    <row r="497" spans="4:14" x14ac:dyDescent="0.3">
      <c r="D497">
        <v>611257819</v>
      </c>
      <c r="E497" t="s">
        <v>461</v>
      </c>
      <c r="F497">
        <v>2008</v>
      </c>
      <c r="G497" s="9">
        <f>DATE(Genre_World_Wide[[#This Row],[Year of Realease]], 1, 1)</f>
        <v>39448</v>
      </c>
      <c r="H497">
        <v>6.5</v>
      </c>
      <c r="I497" s="7">
        <f>Genre_World_Wide[[#This Row],[Worldwide LT Gross]]/1000000</f>
        <v>611.25781900000004</v>
      </c>
      <c r="L497" t="s">
        <v>461</v>
      </c>
      <c r="M497">
        <v>6.5</v>
      </c>
      <c r="N497">
        <v>144.13</v>
      </c>
    </row>
    <row r="498" spans="4:14" x14ac:dyDescent="0.3">
      <c r="D498">
        <v>611257819</v>
      </c>
      <c r="E498" t="s">
        <v>2244</v>
      </c>
      <c r="F498">
        <v>2008</v>
      </c>
      <c r="G498" s="9">
        <f>DATE(Genre_World_Wide[[#This Row],[Year of Realease]], 1, 1)</f>
        <v>39448</v>
      </c>
      <c r="H498">
        <v>6.5</v>
      </c>
      <c r="I498" s="7">
        <f>Genre_World_Wide[[#This Row],[Worldwide LT Gross]]/1000000</f>
        <v>611.25781900000004</v>
      </c>
      <c r="L498" t="s">
        <v>2244</v>
      </c>
      <c r="M498">
        <v>6.5</v>
      </c>
      <c r="N498">
        <v>144.13</v>
      </c>
    </row>
    <row r="499" spans="4:14" x14ac:dyDescent="0.3">
      <c r="D499">
        <v>611257819</v>
      </c>
      <c r="E499" t="s">
        <v>2234</v>
      </c>
      <c r="F499">
        <v>2008</v>
      </c>
      <c r="G499" s="9">
        <f>DATE(Genre_World_Wide[[#This Row],[Year of Realease]], 1, 1)</f>
        <v>39448</v>
      </c>
      <c r="H499">
        <v>6.5</v>
      </c>
      <c r="I499" s="7">
        <f>Genre_World_Wide[[#This Row],[Worldwide LT Gross]]/1000000</f>
        <v>611.25781900000004</v>
      </c>
      <c r="L499" t="s">
        <v>2234</v>
      </c>
      <c r="M499">
        <v>6.5</v>
      </c>
      <c r="N499">
        <v>144.13</v>
      </c>
    </row>
    <row r="500" spans="4:14" x14ac:dyDescent="0.3">
      <c r="D500">
        <v>609016565</v>
      </c>
      <c r="E500" t="s">
        <v>2232</v>
      </c>
      <c r="F500">
        <v>2012</v>
      </c>
      <c r="G500" s="9">
        <f>DATE(Genre_World_Wide[[#This Row],[Year of Realease]], 1, 1)</f>
        <v>40909</v>
      </c>
      <c r="H500">
        <v>7.9</v>
      </c>
      <c r="I500" s="7">
        <f>Genre_World_Wide[[#This Row],[Worldwide LT Gross]]/1000000</f>
        <v>609.01656500000001</v>
      </c>
      <c r="L500" t="s">
        <v>2232</v>
      </c>
      <c r="M500">
        <v>7.9</v>
      </c>
      <c r="N500">
        <v>124.99</v>
      </c>
    </row>
    <row r="501" spans="4:14" x14ac:dyDescent="0.3">
      <c r="D501">
        <v>609016565</v>
      </c>
      <c r="E501" t="s">
        <v>437</v>
      </c>
      <c r="F501">
        <v>2012</v>
      </c>
      <c r="G501" s="9">
        <f>DATE(Genre_World_Wide[[#This Row],[Year of Realease]], 1, 1)</f>
        <v>40909</v>
      </c>
      <c r="H501">
        <v>7.9</v>
      </c>
      <c r="I501" s="7">
        <f>Genre_World_Wide[[#This Row],[Worldwide LT Gross]]/1000000</f>
        <v>609.01656500000001</v>
      </c>
      <c r="L501" t="s">
        <v>437</v>
      </c>
      <c r="M501">
        <v>7.9</v>
      </c>
      <c r="N501">
        <v>124.99</v>
      </c>
    </row>
    <row r="502" spans="4:14" x14ac:dyDescent="0.3">
      <c r="D502">
        <v>609016565</v>
      </c>
      <c r="E502" t="s">
        <v>2233</v>
      </c>
      <c r="F502">
        <v>2012</v>
      </c>
      <c r="G502" s="9">
        <f>DATE(Genre_World_Wide[[#This Row],[Year of Realease]], 1, 1)</f>
        <v>40909</v>
      </c>
      <c r="H502">
        <v>7.9</v>
      </c>
      <c r="I502" s="7">
        <f>Genre_World_Wide[[#This Row],[Worldwide LT Gross]]/1000000</f>
        <v>609.01656500000001</v>
      </c>
      <c r="L502" t="s">
        <v>2233</v>
      </c>
      <c r="M502">
        <v>7.9</v>
      </c>
      <c r="N502">
        <v>124.99</v>
      </c>
    </row>
    <row r="503" spans="4:14" x14ac:dyDescent="0.3">
      <c r="D503">
        <v>605425157</v>
      </c>
      <c r="E503" t="s">
        <v>2231</v>
      </c>
      <c r="F503">
        <v>2017</v>
      </c>
      <c r="G503" s="9">
        <f>DATE(Genre_World_Wide[[#This Row],[Year of Realease]], 1, 1)</f>
        <v>42736</v>
      </c>
      <c r="H503">
        <v>5.2</v>
      </c>
      <c r="I503" s="7">
        <f>Genre_World_Wide[[#This Row],[Worldwide LT Gross]]/1000000</f>
        <v>605.42515700000001</v>
      </c>
      <c r="L503" t="s">
        <v>2231</v>
      </c>
      <c r="M503">
        <v>5.2</v>
      </c>
      <c r="N503">
        <v>130.16999999999999</v>
      </c>
    </row>
    <row r="504" spans="4:14" x14ac:dyDescent="0.3">
      <c r="D504">
        <v>605425157</v>
      </c>
      <c r="E504" t="s">
        <v>2232</v>
      </c>
      <c r="F504">
        <v>2017</v>
      </c>
      <c r="G504" s="9">
        <f>DATE(Genre_World_Wide[[#This Row],[Year of Realease]], 1, 1)</f>
        <v>42736</v>
      </c>
      <c r="H504">
        <v>5.2</v>
      </c>
      <c r="I504" s="7">
        <f>Genre_World_Wide[[#This Row],[Worldwide LT Gross]]/1000000</f>
        <v>605.42515700000001</v>
      </c>
      <c r="L504" t="s">
        <v>2232</v>
      </c>
      <c r="M504">
        <v>5.2</v>
      </c>
      <c r="N504">
        <v>130.16999999999999</v>
      </c>
    </row>
    <row r="505" spans="4:14" x14ac:dyDescent="0.3">
      <c r="D505">
        <v>605425157</v>
      </c>
      <c r="E505" t="s">
        <v>2235</v>
      </c>
      <c r="F505">
        <v>2017</v>
      </c>
      <c r="G505" s="9">
        <f>DATE(Genre_World_Wide[[#This Row],[Year of Realease]], 1, 1)</f>
        <v>42736</v>
      </c>
      <c r="H505">
        <v>5.2</v>
      </c>
      <c r="I505" s="7">
        <f>Genre_World_Wide[[#This Row],[Worldwide LT Gross]]/1000000</f>
        <v>605.42515700000001</v>
      </c>
      <c r="L505" t="s">
        <v>2235</v>
      </c>
      <c r="M505">
        <v>5.2</v>
      </c>
      <c r="N505">
        <v>130.16999999999999</v>
      </c>
    </row>
    <row r="506" spans="4:14" x14ac:dyDescent="0.3">
      <c r="D506">
        <v>603900354</v>
      </c>
      <c r="E506" t="s">
        <v>2236</v>
      </c>
      <c r="F506">
        <v>2008</v>
      </c>
      <c r="G506" s="9">
        <f>DATE(Genre_World_Wide[[#This Row],[Year of Realease]], 1, 1)</f>
        <v>39448</v>
      </c>
      <c r="H506">
        <v>6.6</v>
      </c>
      <c r="I506" s="7">
        <f>Genre_World_Wide[[#This Row],[Worldwide LT Gross]]/1000000</f>
        <v>603.90035399999999</v>
      </c>
      <c r="L506" t="s">
        <v>2236</v>
      </c>
      <c r="M506">
        <v>6.6</v>
      </c>
      <c r="N506">
        <v>180.01</v>
      </c>
    </row>
    <row r="507" spans="4:14" x14ac:dyDescent="0.3">
      <c r="D507">
        <v>603900354</v>
      </c>
      <c r="E507" t="s">
        <v>2232</v>
      </c>
      <c r="F507">
        <v>2008</v>
      </c>
      <c r="G507" s="9">
        <f>DATE(Genre_World_Wide[[#This Row],[Year of Realease]], 1, 1)</f>
        <v>39448</v>
      </c>
      <c r="H507">
        <v>6.6</v>
      </c>
      <c r="I507" s="7">
        <f>Genre_World_Wide[[#This Row],[Worldwide LT Gross]]/1000000</f>
        <v>603.90035399999999</v>
      </c>
      <c r="L507" t="s">
        <v>2232</v>
      </c>
      <c r="M507">
        <v>6.6</v>
      </c>
      <c r="N507">
        <v>180.01</v>
      </c>
    </row>
    <row r="508" spans="4:14" x14ac:dyDescent="0.3">
      <c r="D508">
        <v>603900354</v>
      </c>
      <c r="E508" t="s">
        <v>461</v>
      </c>
      <c r="F508">
        <v>2008</v>
      </c>
      <c r="G508" s="9">
        <f>DATE(Genre_World_Wide[[#This Row],[Year of Realease]], 1, 1)</f>
        <v>39448</v>
      </c>
      <c r="H508">
        <v>6.6</v>
      </c>
      <c r="I508" s="7">
        <f>Genre_World_Wide[[#This Row],[Worldwide LT Gross]]/1000000</f>
        <v>603.90035399999999</v>
      </c>
      <c r="L508" t="s">
        <v>461</v>
      </c>
      <c r="M508">
        <v>6.6</v>
      </c>
      <c r="N508">
        <v>180.01</v>
      </c>
    </row>
    <row r="509" spans="4:14" x14ac:dyDescent="0.3">
      <c r="D509">
        <v>603873119</v>
      </c>
      <c r="E509" t="s">
        <v>2231</v>
      </c>
      <c r="F509">
        <v>2005</v>
      </c>
      <c r="G509" s="9">
        <f>DATE(Genre_World_Wide[[#This Row],[Year of Realease]], 1, 1)</f>
        <v>38353</v>
      </c>
      <c r="H509">
        <v>6.5</v>
      </c>
      <c r="I509" s="7">
        <f>Genre_World_Wide[[#This Row],[Worldwide LT Gross]]/1000000</f>
        <v>603.87311899999997</v>
      </c>
      <c r="L509" t="s">
        <v>2231</v>
      </c>
      <c r="M509">
        <v>6.5</v>
      </c>
      <c r="N509">
        <v>234.28</v>
      </c>
    </row>
    <row r="510" spans="4:14" x14ac:dyDescent="0.3">
      <c r="D510">
        <v>603873119</v>
      </c>
      <c r="E510" t="s">
        <v>2232</v>
      </c>
      <c r="F510">
        <v>2005</v>
      </c>
      <c r="G510" s="9">
        <f>DATE(Genre_World_Wide[[#This Row],[Year of Realease]], 1, 1)</f>
        <v>38353</v>
      </c>
      <c r="H510">
        <v>6.5</v>
      </c>
      <c r="I510" s="7">
        <f>Genre_World_Wide[[#This Row],[Worldwide LT Gross]]/1000000</f>
        <v>603.87311899999997</v>
      </c>
      <c r="L510" t="s">
        <v>2232</v>
      </c>
      <c r="M510">
        <v>6.5</v>
      </c>
      <c r="N510">
        <v>234.28</v>
      </c>
    </row>
    <row r="511" spans="4:14" x14ac:dyDescent="0.3">
      <c r="D511">
        <v>603873119</v>
      </c>
      <c r="E511" t="s">
        <v>2235</v>
      </c>
      <c r="F511">
        <v>2005</v>
      </c>
      <c r="G511" s="9">
        <f>DATE(Genre_World_Wide[[#This Row],[Year of Realease]], 1, 1)</f>
        <v>38353</v>
      </c>
      <c r="H511">
        <v>6.5</v>
      </c>
      <c r="I511" s="7">
        <f>Genre_World_Wide[[#This Row],[Worldwide LT Gross]]/1000000</f>
        <v>603.87311899999997</v>
      </c>
      <c r="L511" t="s">
        <v>2235</v>
      </c>
      <c r="M511">
        <v>6.5</v>
      </c>
      <c r="N511">
        <v>234.28</v>
      </c>
    </row>
    <row r="512" spans="4:14" x14ac:dyDescent="0.3">
      <c r="D512">
        <v>592462816</v>
      </c>
      <c r="E512" t="s">
        <v>2236</v>
      </c>
      <c r="F512">
        <v>2010</v>
      </c>
      <c r="G512" s="9">
        <f>DATE(Genre_World_Wide[[#This Row],[Year of Realease]], 1, 1)</f>
        <v>40179</v>
      </c>
      <c r="H512">
        <v>7.7</v>
      </c>
      <c r="I512" s="7">
        <f>Genre_World_Wide[[#This Row],[Worldwide LT Gross]]/1000000</f>
        <v>592.46281599999998</v>
      </c>
      <c r="L512" t="s">
        <v>2236</v>
      </c>
      <c r="M512">
        <v>7.7</v>
      </c>
      <c r="N512">
        <v>200.82</v>
      </c>
    </row>
    <row r="513" spans="4:14" x14ac:dyDescent="0.3">
      <c r="D513">
        <v>592462816</v>
      </c>
      <c r="E513" t="s">
        <v>2232</v>
      </c>
      <c r="F513">
        <v>2010</v>
      </c>
      <c r="G513" s="9">
        <f>DATE(Genre_World_Wide[[#This Row],[Year of Realease]], 1, 1)</f>
        <v>40179</v>
      </c>
      <c r="H513">
        <v>7.7</v>
      </c>
      <c r="I513" s="7">
        <f>Genre_World_Wide[[#This Row],[Worldwide LT Gross]]/1000000</f>
        <v>592.46281599999998</v>
      </c>
      <c r="L513" t="s">
        <v>2232</v>
      </c>
      <c r="M513">
        <v>7.7</v>
      </c>
      <c r="N513">
        <v>200.82</v>
      </c>
    </row>
    <row r="514" spans="4:14" x14ac:dyDescent="0.3">
      <c r="D514">
        <v>592462816</v>
      </c>
      <c r="E514" t="s">
        <v>461</v>
      </c>
      <c r="F514">
        <v>2010</v>
      </c>
      <c r="G514" s="9">
        <f>DATE(Genre_World_Wide[[#This Row],[Year of Realease]], 1, 1)</f>
        <v>40179</v>
      </c>
      <c r="H514">
        <v>7.7</v>
      </c>
      <c r="I514" s="7">
        <f>Genre_World_Wide[[#This Row],[Worldwide LT Gross]]/1000000</f>
        <v>592.46281599999998</v>
      </c>
      <c r="L514" t="s">
        <v>461</v>
      </c>
      <c r="M514">
        <v>7.7</v>
      </c>
      <c r="N514">
        <v>200.82</v>
      </c>
    </row>
    <row r="515" spans="4:14" x14ac:dyDescent="0.3">
      <c r="D515">
        <v>589580482</v>
      </c>
      <c r="E515" t="s">
        <v>2231</v>
      </c>
      <c r="F515">
        <v>2008</v>
      </c>
      <c r="G515" s="9">
        <f>DATE(Genre_World_Wide[[#This Row],[Year of Realease]], 1, 1)</f>
        <v>39448</v>
      </c>
      <c r="H515">
        <v>6.6</v>
      </c>
      <c r="I515" s="7">
        <f>Genre_World_Wide[[#This Row],[Worldwide LT Gross]]/1000000</f>
        <v>589.58048199999996</v>
      </c>
      <c r="L515" t="s">
        <v>2231</v>
      </c>
      <c r="M515">
        <v>6.6</v>
      </c>
      <c r="N515">
        <v>168.37</v>
      </c>
    </row>
    <row r="516" spans="4:14" x14ac:dyDescent="0.3">
      <c r="D516">
        <v>589580482</v>
      </c>
      <c r="E516" t="s">
        <v>2232</v>
      </c>
      <c r="F516">
        <v>2008</v>
      </c>
      <c r="G516" s="9">
        <f>DATE(Genre_World_Wide[[#This Row],[Year of Realease]], 1, 1)</f>
        <v>39448</v>
      </c>
      <c r="H516">
        <v>6.6</v>
      </c>
      <c r="I516" s="7">
        <f>Genre_World_Wide[[#This Row],[Worldwide LT Gross]]/1000000</f>
        <v>589.58048199999996</v>
      </c>
      <c r="L516" t="s">
        <v>2232</v>
      </c>
      <c r="M516">
        <v>6.6</v>
      </c>
      <c r="N516">
        <v>168.37</v>
      </c>
    </row>
    <row r="517" spans="4:14" x14ac:dyDescent="0.3">
      <c r="D517">
        <v>589580482</v>
      </c>
      <c r="E517" t="s">
        <v>2238</v>
      </c>
      <c r="F517">
        <v>2008</v>
      </c>
      <c r="G517" s="9">
        <f>DATE(Genre_World_Wide[[#This Row],[Year of Realease]], 1, 1)</f>
        <v>39448</v>
      </c>
      <c r="H517">
        <v>6.6</v>
      </c>
      <c r="I517" s="7">
        <f>Genre_World_Wide[[#This Row],[Worldwide LT Gross]]/1000000</f>
        <v>589.58048199999996</v>
      </c>
      <c r="L517" t="s">
        <v>2238</v>
      </c>
      <c r="M517">
        <v>6.6</v>
      </c>
      <c r="N517">
        <v>168.37</v>
      </c>
    </row>
    <row r="518" spans="4:14" x14ac:dyDescent="0.3">
      <c r="D518">
        <v>589390539</v>
      </c>
      <c r="E518" t="s">
        <v>2231</v>
      </c>
      <c r="F518">
        <v>1997</v>
      </c>
      <c r="G518" s="9">
        <f>DATE(Genre_World_Wide[[#This Row],[Year of Realease]], 1, 1)</f>
        <v>35431</v>
      </c>
      <c r="H518">
        <v>7.3</v>
      </c>
      <c r="I518" s="7">
        <f>Genre_World_Wide[[#This Row],[Worldwide LT Gross]]/1000000</f>
        <v>589.39053899999999</v>
      </c>
      <c r="L518" t="s">
        <v>2231</v>
      </c>
      <c r="M518">
        <v>7.3</v>
      </c>
      <c r="N518">
        <v>250.69</v>
      </c>
    </row>
    <row r="519" spans="4:14" x14ac:dyDescent="0.3">
      <c r="D519">
        <v>589390539</v>
      </c>
      <c r="E519" t="s">
        <v>2232</v>
      </c>
      <c r="F519">
        <v>1997</v>
      </c>
      <c r="G519" s="9">
        <f>DATE(Genre_World_Wide[[#This Row],[Year of Realease]], 1, 1)</f>
        <v>35431</v>
      </c>
      <c r="H519">
        <v>7.3</v>
      </c>
      <c r="I519" s="7">
        <f>Genre_World_Wide[[#This Row],[Worldwide LT Gross]]/1000000</f>
        <v>589.39053899999999</v>
      </c>
      <c r="L519" t="s">
        <v>2232</v>
      </c>
      <c r="M519">
        <v>7.3</v>
      </c>
      <c r="N519">
        <v>250.69</v>
      </c>
    </row>
    <row r="520" spans="4:14" x14ac:dyDescent="0.3">
      <c r="D520">
        <v>589390539</v>
      </c>
      <c r="E520" t="s">
        <v>461</v>
      </c>
      <c r="F520">
        <v>1997</v>
      </c>
      <c r="G520" s="9">
        <f>DATE(Genre_World_Wide[[#This Row],[Year of Realease]], 1, 1)</f>
        <v>35431</v>
      </c>
      <c r="H520">
        <v>7.3</v>
      </c>
      <c r="I520" s="7">
        <f>Genre_World_Wide[[#This Row],[Worldwide LT Gross]]/1000000</f>
        <v>589.39053899999999</v>
      </c>
      <c r="L520" t="s">
        <v>461</v>
      </c>
      <c r="M520">
        <v>7.3</v>
      </c>
      <c r="N520">
        <v>250.69</v>
      </c>
    </row>
    <row r="521" spans="4:14" x14ac:dyDescent="0.3">
      <c r="D521">
        <v>587235983</v>
      </c>
      <c r="E521" t="s">
        <v>2236</v>
      </c>
      <c r="F521">
        <v>2013</v>
      </c>
      <c r="G521" s="9">
        <f>DATE(Genre_World_Wide[[#This Row],[Year of Realease]], 1, 1)</f>
        <v>41275</v>
      </c>
      <c r="H521">
        <v>7.2</v>
      </c>
      <c r="I521" s="7">
        <f>Genre_World_Wide[[#This Row],[Worldwide LT Gross]]/1000000</f>
        <v>587.23598300000003</v>
      </c>
      <c r="L521" t="s">
        <v>2236</v>
      </c>
      <c r="M521">
        <v>7.2</v>
      </c>
      <c r="N521">
        <v>187.17</v>
      </c>
    </row>
    <row r="522" spans="4:14" x14ac:dyDescent="0.3">
      <c r="D522">
        <v>587235983</v>
      </c>
      <c r="E522" t="s">
        <v>2232</v>
      </c>
      <c r="F522">
        <v>2013</v>
      </c>
      <c r="G522" s="9">
        <f>DATE(Genre_World_Wide[[#This Row],[Year of Realease]], 1, 1)</f>
        <v>41275</v>
      </c>
      <c r="H522">
        <v>7.2</v>
      </c>
      <c r="I522" s="7">
        <f>Genre_World_Wide[[#This Row],[Worldwide LT Gross]]/1000000</f>
        <v>587.23598300000003</v>
      </c>
      <c r="L522" t="s">
        <v>2232</v>
      </c>
      <c r="M522">
        <v>7.2</v>
      </c>
      <c r="N522">
        <v>187.17</v>
      </c>
    </row>
    <row r="523" spans="4:14" x14ac:dyDescent="0.3">
      <c r="D523">
        <v>587235983</v>
      </c>
      <c r="E523" t="s">
        <v>461</v>
      </c>
      <c r="F523">
        <v>2013</v>
      </c>
      <c r="G523" s="9">
        <f>DATE(Genre_World_Wide[[#This Row],[Year of Realease]], 1, 1)</f>
        <v>41275</v>
      </c>
      <c r="H523">
        <v>7.2</v>
      </c>
      <c r="I523" s="7">
        <f>Genre_World_Wide[[#This Row],[Worldwide LT Gross]]/1000000</f>
        <v>587.23598300000003</v>
      </c>
      <c r="L523" t="s">
        <v>461</v>
      </c>
      <c r="M523">
        <v>7.2</v>
      </c>
      <c r="N523">
        <v>187.17</v>
      </c>
    </row>
    <row r="524" spans="4:14" x14ac:dyDescent="0.3">
      <c r="D524">
        <v>586764305</v>
      </c>
      <c r="E524" t="s">
        <v>461</v>
      </c>
      <c r="F524">
        <v>2011</v>
      </c>
      <c r="G524" s="9">
        <f>DATE(Genre_World_Wide[[#This Row],[Year of Realease]], 1, 1)</f>
        <v>40544</v>
      </c>
      <c r="H524">
        <v>6.4</v>
      </c>
      <c r="I524" s="7">
        <f>Genre_World_Wide[[#This Row],[Worldwide LT Gross]]/1000000</f>
        <v>586.76430500000004</v>
      </c>
      <c r="L524" t="s">
        <v>461</v>
      </c>
      <c r="M524">
        <v>6.4</v>
      </c>
      <c r="N524">
        <v>254.46</v>
      </c>
    </row>
    <row r="525" spans="4:14" x14ac:dyDescent="0.3">
      <c r="D525">
        <v>585796247</v>
      </c>
      <c r="E525" t="s">
        <v>2231</v>
      </c>
      <c r="F525">
        <v>2008</v>
      </c>
      <c r="G525" s="9">
        <f>DATE(Genre_World_Wide[[#This Row],[Year of Realease]], 1, 1)</f>
        <v>39448</v>
      </c>
      <c r="H525">
        <v>7.9</v>
      </c>
      <c r="I525" s="7">
        <f>Genre_World_Wide[[#This Row],[Worldwide LT Gross]]/1000000</f>
        <v>585.79624699999999</v>
      </c>
      <c r="L525" t="s">
        <v>2231</v>
      </c>
      <c r="M525">
        <v>7.9</v>
      </c>
      <c r="N525">
        <v>318.41000000000003</v>
      </c>
    </row>
    <row r="526" spans="4:14" x14ac:dyDescent="0.3">
      <c r="D526">
        <v>585796247</v>
      </c>
      <c r="E526" t="s">
        <v>2232</v>
      </c>
      <c r="F526">
        <v>2008</v>
      </c>
      <c r="G526" s="9">
        <f>DATE(Genre_World_Wide[[#This Row],[Year of Realease]], 1, 1)</f>
        <v>39448</v>
      </c>
      <c r="H526">
        <v>7.9</v>
      </c>
      <c r="I526" s="7">
        <f>Genre_World_Wide[[#This Row],[Worldwide LT Gross]]/1000000</f>
        <v>585.79624699999999</v>
      </c>
      <c r="L526" t="s">
        <v>2232</v>
      </c>
      <c r="M526">
        <v>7.9</v>
      </c>
      <c r="N526">
        <v>318.41000000000003</v>
      </c>
    </row>
    <row r="527" spans="4:14" x14ac:dyDescent="0.3">
      <c r="D527">
        <v>585796247</v>
      </c>
      <c r="E527" t="s">
        <v>2235</v>
      </c>
      <c r="F527">
        <v>2008</v>
      </c>
      <c r="G527" s="9">
        <f>DATE(Genre_World_Wide[[#This Row],[Year of Realease]], 1, 1)</f>
        <v>39448</v>
      </c>
      <c r="H527">
        <v>7.9</v>
      </c>
      <c r="I527" s="7">
        <f>Genre_World_Wide[[#This Row],[Worldwide LT Gross]]/1000000</f>
        <v>585.79624699999999</v>
      </c>
      <c r="L527" t="s">
        <v>2235</v>
      </c>
      <c r="M527">
        <v>7.9</v>
      </c>
      <c r="N527">
        <v>318.41000000000003</v>
      </c>
    </row>
    <row r="528" spans="4:14" x14ac:dyDescent="0.3">
      <c r="D528">
        <v>585410052</v>
      </c>
      <c r="E528" t="s">
        <v>2231</v>
      </c>
      <c r="F528">
        <v>2007</v>
      </c>
      <c r="G528" s="9">
        <f>DATE(Genre_World_Wide[[#This Row],[Year of Realease]], 1, 1)</f>
        <v>39083</v>
      </c>
      <c r="H528">
        <v>7.2</v>
      </c>
      <c r="I528" s="7">
        <f>Genre_World_Wide[[#This Row],[Worldwide LT Gross]]/1000000</f>
        <v>585.41005199999995</v>
      </c>
      <c r="L528" t="s">
        <v>2231</v>
      </c>
      <c r="M528">
        <v>7.2</v>
      </c>
      <c r="N528">
        <v>256.39</v>
      </c>
    </row>
    <row r="529" spans="4:14" x14ac:dyDescent="0.3">
      <c r="D529">
        <v>585410052</v>
      </c>
      <c r="E529" t="s">
        <v>437</v>
      </c>
      <c r="F529">
        <v>2007</v>
      </c>
      <c r="G529" s="9">
        <f>DATE(Genre_World_Wide[[#This Row],[Year of Realease]], 1, 1)</f>
        <v>39083</v>
      </c>
      <c r="H529">
        <v>7.2</v>
      </c>
      <c r="I529" s="7">
        <f>Genre_World_Wide[[#This Row],[Worldwide LT Gross]]/1000000</f>
        <v>585.41005199999995</v>
      </c>
      <c r="L529" t="s">
        <v>437</v>
      </c>
      <c r="M529">
        <v>7.2</v>
      </c>
      <c r="N529">
        <v>256.39</v>
      </c>
    </row>
    <row r="530" spans="4:14" x14ac:dyDescent="0.3">
      <c r="D530">
        <v>585410052</v>
      </c>
      <c r="E530" t="s">
        <v>2235</v>
      </c>
      <c r="F530">
        <v>2007</v>
      </c>
      <c r="G530" s="9">
        <f>DATE(Genre_World_Wide[[#This Row],[Year of Realease]], 1, 1)</f>
        <v>39083</v>
      </c>
      <c r="H530">
        <v>7.2</v>
      </c>
      <c r="I530" s="7">
        <f>Genre_World_Wide[[#This Row],[Worldwide LT Gross]]/1000000</f>
        <v>585.41005199999995</v>
      </c>
      <c r="L530" t="s">
        <v>2235</v>
      </c>
      <c r="M530">
        <v>7.2</v>
      </c>
      <c r="N530">
        <v>256.39</v>
      </c>
    </row>
    <row r="531" spans="4:14" x14ac:dyDescent="0.3">
      <c r="D531">
        <v>582918849</v>
      </c>
      <c r="E531" t="s">
        <v>2231</v>
      </c>
      <c r="F531">
        <v>2018</v>
      </c>
      <c r="G531" s="9">
        <f>DATE(Genre_World_Wide[[#This Row],[Year of Realease]], 1, 1)</f>
        <v>43101</v>
      </c>
      <c r="H531">
        <v>7.4</v>
      </c>
      <c r="I531" s="7">
        <f>Genre_World_Wide[[#This Row],[Worldwide LT Gross]]/1000000</f>
        <v>582.91884900000002</v>
      </c>
      <c r="L531" t="s">
        <v>2231</v>
      </c>
      <c r="M531">
        <v>7.4</v>
      </c>
      <c r="N531">
        <v>137.69</v>
      </c>
    </row>
    <row r="532" spans="4:14" x14ac:dyDescent="0.3">
      <c r="D532">
        <v>582918849</v>
      </c>
      <c r="E532" t="s">
        <v>2232</v>
      </c>
      <c r="F532">
        <v>2018</v>
      </c>
      <c r="G532" s="9">
        <f>DATE(Genre_World_Wide[[#This Row],[Year of Realease]], 1, 1)</f>
        <v>43101</v>
      </c>
      <c r="H532">
        <v>7.4</v>
      </c>
      <c r="I532" s="7">
        <f>Genre_World_Wide[[#This Row],[Worldwide LT Gross]]/1000000</f>
        <v>582.91884900000002</v>
      </c>
      <c r="L532" t="s">
        <v>2232</v>
      </c>
      <c r="M532">
        <v>7.4</v>
      </c>
      <c r="N532">
        <v>137.69</v>
      </c>
    </row>
    <row r="533" spans="4:14" x14ac:dyDescent="0.3">
      <c r="D533">
        <v>582918849</v>
      </c>
      <c r="E533" t="s">
        <v>2235</v>
      </c>
      <c r="F533">
        <v>2018</v>
      </c>
      <c r="G533" s="9">
        <f>DATE(Genre_World_Wide[[#This Row],[Year of Realease]], 1, 1)</f>
        <v>43101</v>
      </c>
      <c r="H533">
        <v>7.4</v>
      </c>
      <c r="I533" s="7">
        <f>Genre_World_Wide[[#This Row],[Worldwide LT Gross]]/1000000</f>
        <v>582.91884900000002</v>
      </c>
      <c r="L533" t="s">
        <v>2235</v>
      </c>
      <c r="M533">
        <v>7.4</v>
      </c>
      <c r="N533">
        <v>137.69</v>
      </c>
    </row>
    <row r="534" spans="4:14" x14ac:dyDescent="0.3">
      <c r="D534">
        <v>579707738</v>
      </c>
      <c r="E534" t="s">
        <v>2236</v>
      </c>
      <c r="F534">
        <v>2001</v>
      </c>
      <c r="G534" s="9">
        <f>DATE(Genre_World_Wide[[#This Row],[Year of Realease]], 1, 1)</f>
        <v>36892</v>
      </c>
      <c r="H534">
        <v>8.1</v>
      </c>
      <c r="I534" s="7">
        <f>Genre_World_Wide[[#This Row],[Worldwide LT Gross]]/1000000</f>
        <v>579.70773799999995</v>
      </c>
      <c r="L534" t="s">
        <v>2236</v>
      </c>
      <c r="M534">
        <v>8.1</v>
      </c>
      <c r="N534">
        <v>289.92</v>
      </c>
    </row>
    <row r="535" spans="4:14" x14ac:dyDescent="0.3">
      <c r="D535">
        <v>579707738</v>
      </c>
      <c r="E535" t="s">
        <v>2232</v>
      </c>
      <c r="F535">
        <v>2001</v>
      </c>
      <c r="G535" s="9">
        <f>DATE(Genre_World_Wide[[#This Row],[Year of Realease]], 1, 1)</f>
        <v>36892</v>
      </c>
      <c r="H535">
        <v>8.1</v>
      </c>
      <c r="I535" s="7">
        <f>Genre_World_Wide[[#This Row],[Worldwide LT Gross]]/1000000</f>
        <v>579.70773799999995</v>
      </c>
      <c r="L535" t="s">
        <v>2232</v>
      </c>
      <c r="M535">
        <v>8.1</v>
      </c>
      <c r="N535">
        <v>289.92</v>
      </c>
    </row>
    <row r="536" spans="4:14" x14ac:dyDescent="0.3">
      <c r="D536">
        <v>579707738</v>
      </c>
      <c r="E536" t="s">
        <v>461</v>
      </c>
      <c r="F536">
        <v>2001</v>
      </c>
      <c r="G536" s="9">
        <f>DATE(Genre_World_Wide[[#This Row],[Year of Realease]], 1, 1)</f>
        <v>36892</v>
      </c>
      <c r="H536">
        <v>8.1</v>
      </c>
      <c r="I536" s="7">
        <f>Genre_World_Wide[[#This Row],[Worldwide LT Gross]]/1000000</f>
        <v>579.70773799999995</v>
      </c>
      <c r="L536" t="s">
        <v>461</v>
      </c>
      <c r="M536">
        <v>8.1</v>
      </c>
      <c r="N536">
        <v>289.92</v>
      </c>
    </row>
    <row r="537" spans="4:14" x14ac:dyDescent="0.3">
      <c r="D537">
        <v>579330426</v>
      </c>
      <c r="E537" t="s">
        <v>2231</v>
      </c>
      <c r="F537">
        <v>2018</v>
      </c>
      <c r="G537" s="9">
        <f>DATE(Genre_World_Wide[[#This Row],[Year of Realease]], 1, 1)</f>
        <v>43101</v>
      </c>
      <c r="H537">
        <v>6.6</v>
      </c>
      <c r="I537" s="7">
        <f>Genre_World_Wide[[#This Row],[Worldwide LT Gross]]/1000000</f>
        <v>579.33042599999999</v>
      </c>
      <c r="L537" t="s">
        <v>2231</v>
      </c>
      <c r="M537">
        <v>6.6</v>
      </c>
      <c r="N537">
        <v>1.54</v>
      </c>
    </row>
    <row r="538" spans="4:14" x14ac:dyDescent="0.3">
      <c r="D538">
        <v>579330426</v>
      </c>
      <c r="E538" t="s">
        <v>437</v>
      </c>
      <c r="F538">
        <v>2018</v>
      </c>
      <c r="G538" s="9">
        <f>DATE(Genre_World_Wide[[#This Row],[Year of Realease]], 1, 1)</f>
        <v>43101</v>
      </c>
      <c r="H538">
        <v>6.6</v>
      </c>
      <c r="I538" s="7">
        <f>Genre_World_Wide[[#This Row],[Worldwide LT Gross]]/1000000</f>
        <v>579.33042599999999</v>
      </c>
      <c r="L538" t="s">
        <v>437</v>
      </c>
      <c r="M538">
        <v>6.6</v>
      </c>
      <c r="N538">
        <v>1.54</v>
      </c>
    </row>
    <row r="539" spans="4:14" x14ac:dyDescent="0.3">
      <c r="D539">
        <v>579330426</v>
      </c>
      <c r="E539" t="s">
        <v>2238</v>
      </c>
      <c r="F539">
        <v>2018</v>
      </c>
      <c r="G539" s="9">
        <f>DATE(Genre_World_Wide[[#This Row],[Year of Realease]], 1, 1)</f>
        <v>43101</v>
      </c>
      <c r="H539">
        <v>6.6</v>
      </c>
      <c r="I539" s="7">
        <f>Genre_World_Wide[[#This Row],[Worldwide LT Gross]]/1000000</f>
        <v>579.33042599999999</v>
      </c>
      <c r="L539" t="s">
        <v>2238</v>
      </c>
      <c r="M539">
        <v>6.6</v>
      </c>
      <c r="N539">
        <v>1.54</v>
      </c>
    </row>
    <row r="540" spans="4:14" x14ac:dyDescent="0.3">
      <c r="D540">
        <v>574481229</v>
      </c>
      <c r="E540" t="s">
        <v>2232</v>
      </c>
      <c r="F540">
        <v>2006</v>
      </c>
      <c r="G540" s="9">
        <f>DATE(Genre_World_Wide[[#This Row],[Year of Realease]], 1, 1)</f>
        <v>38718</v>
      </c>
      <c r="H540">
        <v>6.4</v>
      </c>
      <c r="I540" s="7">
        <f>Genre_World_Wide[[#This Row],[Worldwide LT Gross]]/1000000</f>
        <v>574.48122899999998</v>
      </c>
      <c r="L540" t="s">
        <v>2232</v>
      </c>
      <c r="M540">
        <v>6.4</v>
      </c>
      <c r="N540">
        <v>250.86</v>
      </c>
    </row>
    <row r="541" spans="4:14" x14ac:dyDescent="0.3">
      <c r="D541">
        <v>574481229</v>
      </c>
      <c r="E541" t="s">
        <v>461</v>
      </c>
      <c r="F541">
        <v>2006</v>
      </c>
      <c r="G541" s="9">
        <f>DATE(Genre_World_Wide[[#This Row],[Year of Realease]], 1, 1)</f>
        <v>38718</v>
      </c>
      <c r="H541">
        <v>6.4</v>
      </c>
      <c r="I541" s="7">
        <f>Genre_World_Wide[[#This Row],[Worldwide LT Gross]]/1000000</f>
        <v>574.48122899999998</v>
      </c>
      <c r="L541" t="s">
        <v>461</v>
      </c>
      <c r="M541">
        <v>6.4</v>
      </c>
      <c r="N541">
        <v>250.86</v>
      </c>
    </row>
    <row r="542" spans="4:14" x14ac:dyDescent="0.3">
      <c r="D542">
        <v>574481229</v>
      </c>
      <c r="E542" t="s">
        <v>2239</v>
      </c>
      <c r="F542">
        <v>2006</v>
      </c>
      <c r="G542" s="9">
        <f>DATE(Genre_World_Wide[[#This Row],[Year of Realease]], 1, 1)</f>
        <v>38718</v>
      </c>
      <c r="H542">
        <v>6.4</v>
      </c>
      <c r="I542" s="7">
        <f>Genre_World_Wide[[#This Row],[Worldwide LT Gross]]/1000000</f>
        <v>574.48122899999998</v>
      </c>
      <c r="L542" t="s">
        <v>2239</v>
      </c>
      <c r="M542">
        <v>6.4</v>
      </c>
      <c r="N542">
        <v>250.86</v>
      </c>
    </row>
    <row r="543" spans="4:14" x14ac:dyDescent="0.3">
      <c r="D543">
        <v>569651467</v>
      </c>
      <c r="E543" t="s">
        <v>437</v>
      </c>
      <c r="F543">
        <v>2015</v>
      </c>
      <c r="G543" s="9">
        <f>DATE(Genre_World_Wide[[#This Row],[Year of Realease]], 1, 1)</f>
        <v>42005</v>
      </c>
      <c r="H543">
        <v>4.0999999999999996</v>
      </c>
      <c r="I543" s="7">
        <f>Genre_World_Wide[[#This Row],[Worldwide LT Gross]]/1000000</f>
        <v>569.65146700000003</v>
      </c>
      <c r="L543" t="s">
        <v>437</v>
      </c>
      <c r="M543">
        <v>4.0999999999999996</v>
      </c>
      <c r="N543">
        <v>166.17</v>
      </c>
    </row>
    <row r="544" spans="4:14" x14ac:dyDescent="0.3">
      <c r="D544">
        <v>569651467</v>
      </c>
      <c r="E544" t="s">
        <v>2234</v>
      </c>
      <c r="F544">
        <v>2015</v>
      </c>
      <c r="G544" s="9">
        <f>DATE(Genre_World_Wide[[#This Row],[Year of Realease]], 1, 1)</f>
        <v>42005</v>
      </c>
      <c r="H544">
        <v>4.0999999999999996</v>
      </c>
      <c r="I544" s="7">
        <f>Genre_World_Wide[[#This Row],[Worldwide LT Gross]]/1000000</f>
        <v>569.65146700000003</v>
      </c>
      <c r="L544" t="s">
        <v>2234</v>
      </c>
      <c r="M544">
        <v>4.0999999999999996</v>
      </c>
      <c r="N544">
        <v>166.17</v>
      </c>
    </row>
    <row r="545" spans="4:14" x14ac:dyDescent="0.3">
      <c r="D545">
        <v>569651467</v>
      </c>
      <c r="E545" t="s">
        <v>2238</v>
      </c>
      <c r="F545">
        <v>2015</v>
      </c>
      <c r="G545" s="9">
        <f>DATE(Genre_World_Wide[[#This Row],[Year of Realease]], 1, 1)</f>
        <v>42005</v>
      </c>
      <c r="H545">
        <v>4.0999999999999996</v>
      </c>
      <c r="I545" s="7">
        <f>Genre_World_Wide[[#This Row],[Worldwide LT Gross]]/1000000</f>
        <v>569.65146700000003</v>
      </c>
      <c r="L545" t="s">
        <v>2238</v>
      </c>
      <c r="M545">
        <v>4.0999999999999996</v>
      </c>
      <c r="N545">
        <v>166.17</v>
      </c>
    </row>
    <row r="546" spans="4:14" x14ac:dyDescent="0.3">
      <c r="D546">
        <v>566652812</v>
      </c>
      <c r="E546" t="s">
        <v>2231</v>
      </c>
      <c r="F546">
        <v>2017</v>
      </c>
      <c r="G546" s="9">
        <f>DATE(Genre_World_Wide[[#This Row],[Year of Realease]], 1, 1)</f>
        <v>42736</v>
      </c>
      <c r="H546">
        <v>6.6</v>
      </c>
      <c r="I546" s="7">
        <f>Genre_World_Wide[[#This Row],[Worldwide LT Gross]]/1000000</f>
        <v>566.65281200000004</v>
      </c>
      <c r="L546" t="s">
        <v>2231</v>
      </c>
      <c r="M546">
        <v>6.6</v>
      </c>
      <c r="N546">
        <v>168.05</v>
      </c>
    </row>
    <row r="547" spans="4:14" x14ac:dyDescent="0.3">
      <c r="D547">
        <v>566652812</v>
      </c>
      <c r="E547" t="s">
        <v>2232</v>
      </c>
      <c r="F547">
        <v>2017</v>
      </c>
      <c r="G547" s="9">
        <f>DATE(Genre_World_Wide[[#This Row],[Year of Realease]], 1, 1)</f>
        <v>42736</v>
      </c>
      <c r="H547">
        <v>6.6</v>
      </c>
      <c r="I547" s="7">
        <f>Genre_World_Wide[[#This Row],[Worldwide LT Gross]]/1000000</f>
        <v>566.65281200000004</v>
      </c>
      <c r="L547" t="s">
        <v>2232</v>
      </c>
      <c r="M547">
        <v>6.6</v>
      </c>
      <c r="N547">
        <v>168.05</v>
      </c>
    </row>
    <row r="548" spans="4:14" x14ac:dyDescent="0.3">
      <c r="D548">
        <v>566652812</v>
      </c>
      <c r="E548" t="s">
        <v>2233</v>
      </c>
      <c r="F548">
        <v>2017</v>
      </c>
      <c r="G548" s="9">
        <f>DATE(Genre_World_Wide[[#This Row],[Year of Realease]], 1, 1)</f>
        <v>42736</v>
      </c>
      <c r="H548">
        <v>6.6</v>
      </c>
      <c r="I548" s="7">
        <f>Genre_World_Wide[[#This Row],[Worldwide LT Gross]]/1000000</f>
        <v>566.65281200000004</v>
      </c>
      <c r="L548" t="s">
        <v>2233</v>
      </c>
      <c r="M548">
        <v>6.6</v>
      </c>
      <c r="N548">
        <v>168.05</v>
      </c>
    </row>
    <row r="549" spans="4:14" x14ac:dyDescent="0.3">
      <c r="D549">
        <v>563749323</v>
      </c>
      <c r="E549" t="s">
        <v>2236</v>
      </c>
      <c r="F549">
        <v>2011</v>
      </c>
      <c r="G549" s="9">
        <f>DATE(Genre_World_Wide[[#This Row],[Year of Realease]], 1, 1)</f>
        <v>40544</v>
      </c>
      <c r="H549">
        <v>5.4</v>
      </c>
      <c r="I549" s="7">
        <f>Genre_World_Wide[[#This Row],[Worldwide LT Gross]]/1000000</f>
        <v>563.749323</v>
      </c>
      <c r="L549" t="s">
        <v>2236</v>
      </c>
      <c r="M549">
        <v>5.4</v>
      </c>
      <c r="N549">
        <v>142.61000000000001</v>
      </c>
    </row>
    <row r="550" spans="4:14" x14ac:dyDescent="0.3">
      <c r="D550">
        <v>563749323</v>
      </c>
      <c r="E550" t="s">
        <v>2232</v>
      </c>
      <c r="F550">
        <v>2011</v>
      </c>
      <c r="G550" s="9">
        <f>DATE(Genre_World_Wide[[#This Row],[Year of Realease]], 1, 1)</f>
        <v>40544</v>
      </c>
      <c r="H550">
        <v>5.4</v>
      </c>
      <c r="I550" s="7">
        <f>Genre_World_Wide[[#This Row],[Worldwide LT Gross]]/1000000</f>
        <v>563.749323</v>
      </c>
      <c r="L550" t="s">
        <v>2232</v>
      </c>
      <c r="M550">
        <v>5.4</v>
      </c>
      <c r="N550">
        <v>142.61000000000001</v>
      </c>
    </row>
    <row r="551" spans="4:14" x14ac:dyDescent="0.3">
      <c r="D551">
        <v>563749323</v>
      </c>
      <c r="E551" t="s">
        <v>461</v>
      </c>
      <c r="F551">
        <v>2011</v>
      </c>
      <c r="G551" s="9">
        <f>DATE(Genre_World_Wide[[#This Row],[Year of Realease]], 1, 1)</f>
        <v>40544</v>
      </c>
      <c r="H551">
        <v>5.4</v>
      </c>
      <c r="I551" s="7">
        <f>Genre_World_Wide[[#This Row],[Worldwide LT Gross]]/1000000</f>
        <v>563.749323</v>
      </c>
      <c r="L551" t="s">
        <v>461</v>
      </c>
      <c r="M551">
        <v>5.4</v>
      </c>
      <c r="N551">
        <v>142.61000000000001</v>
      </c>
    </row>
    <row r="552" spans="4:14" x14ac:dyDescent="0.3">
      <c r="D552">
        <v>559852396</v>
      </c>
      <c r="E552" t="s">
        <v>2236</v>
      </c>
      <c r="F552">
        <v>2011</v>
      </c>
      <c r="G552" s="9">
        <f>DATE(Genre_World_Wide[[#This Row],[Year of Realease]], 1, 1)</f>
        <v>40544</v>
      </c>
      <c r="H552">
        <v>6.2</v>
      </c>
      <c r="I552" s="7">
        <f>Genre_World_Wide[[#This Row],[Worldwide LT Gross]]/1000000</f>
        <v>559.852396</v>
      </c>
      <c r="L552" t="s">
        <v>2236</v>
      </c>
      <c r="M552">
        <v>6.2</v>
      </c>
      <c r="N552">
        <v>191.45</v>
      </c>
    </row>
    <row r="553" spans="4:14" x14ac:dyDescent="0.3">
      <c r="D553">
        <v>559852396</v>
      </c>
      <c r="E553" t="s">
        <v>2232</v>
      </c>
      <c r="F553">
        <v>2011</v>
      </c>
      <c r="G553" s="9">
        <f>DATE(Genre_World_Wide[[#This Row],[Year of Realease]], 1, 1)</f>
        <v>40544</v>
      </c>
      <c r="H553">
        <v>6.2</v>
      </c>
      <c r="I553" s="7">
        <f>Genre_World_Wide[[#This Row],[Worldwide LT Gross]]/1000000</f>
        <v>559.852396</v>
      </c>
      <c r="L553" t="s">
        <v>2232</v>
      </c>
      <c r="M553">
        <v>6.2</v>
      </c>
      <c r="N553">
        <v>191.45</v>
      </c>
    </row>
    <row r="554" spans="4:14" x14ac:dyDescent="0.3">
      <c r="D554">
        <v>559852396</v>
      </c>
      <c r="E554" t="s">
        <v>461</v>
      </c>
      <c r="F554">
        <v>2011</v>
      </c>
      <c r="G554" s="9">
        <f>DATE(Genre_World_Wide[[#This Row],[Year of Realease]], 1, 1)</f>
        <v>40544</v>
      </c>
      <c r="H554">
        <v>6.2</v>
      </c>
      <c r="I554" s="7">
        <f>Genre_World_Wide[[#This Row],[Worldwide LT Gross]]/1000000</f>
        <v>559.852396</v>
      </c>
      <c r="L554" t="s">
        <v>461</v>
      </c>
      <c r="M554">
        <v>6.2</v>
      </c>
      <c r="N554">
        <v>191.45</v>
      </c>
    </row>
    <row r="555" spans="4:14" x14ac:dyDescent="0.3">
      <c r="D555">
        <v>556906378</v>
      </c>
      <c r="E555" t="s">
        <v>2231</v>
      </c>
      <c r="F555">
        <v>2005</v>
      </c>
      <c r="G555" s="9">
        <f>DATE(Genre_World_Wide[[#This Row],[Year of Realease]], 1, 1)</f>
        <v>38353</v>
      </c>
      <c r="H555">
        <v>7.2</v>
      </c>
      <c r="I555" s="7">
        <f>Genre_World_Wide[[#This Row],[Worldwide LT Gross]]/1000000</f>
        <v>556.90637800000002</v>
      </c>
      <c r="L555" t="s">
        <v>2231</v>
      </c>
      <c r="M555">
        <v>7.2</v>
      </c>
      <c r="N555">
        <v>218.08</v>
      </c>
    </row>
    <row r="556" spans="4:14" x14ac:dyDescent="0.3">
      <c r="D556">
        <v>556906378</v>
      </c>
      <c r="E556" t="s">
        <v>2232</v>
      </c>
      <c r="F556">
        <v>2005</v>
      </c>
      <c r="G556" s="9">
        <f>DATE(Genre_World_Wide[[#This Row],[Year of Realease]], 1, 1)</f>
        <v>38353</v>
      </c>
      <c r="H556">
        <v>7.2</v>
      </c>
      <c r="I556" s="7">
        <f>Genre_World_Wide[[#This Row],[Worldwide LT Gross]]/1000000</f>
        <v>556.90637800000002</v>
      </c>
      <c r="L556" t="s">
        <v>2232</v>
      </c>
      <c r="M556">
        <v>7.2</v>
      </c>
      <c r="N556">
        <v>218.08</v>
      </c>
    </row>
    <row r="557" spans="4:14" x14ac:dyDescent="0.3">
      <c r="D557">
        <v>556906378</v>
      </c>
      <c r="E557" t="s">
        <v>437</v>
      </c>
      <c r="F557">
        <v>2005</v>
      </c>
      <c r="G557" s="9">
        <f>DATE(Genre_World_Wide[[#This Row],[Year of Realease]], 1, 1)</f>
        <v>38353</v>
      </c>
      <c r="H557">
        <v>7.2</v>
      </c>
      <c r="I557" s="7">
        <f>Genre_World_Wide[[#This Row],[Worldwide LT Gross]]/1000000</f>
        <v>556.90637800000002</v>
      </c>
      <c r="L557" t="s">
        <v>437</v>
      </c>
      <c r="M557">
        <v>7.2</v>
      </c>
      <c r="N557">
        <v>218.08</v>
      </c>
    </row>
    <row r="558" spans="4:14" x14ac:dyDescent="0.3">
      <c r="D558">
        <v>554987477</v>
      </c>
      <c r="E558" t="s">
        <v>2236</v>
      </c>
      <c r="F558">
        <v>2011</v>
      </c>
      <c r="G558" s="9">
        <f>DATE(Genre_World_Wide[[#This Row],[Year of Realease]], 1, 1)</f>
        <v>40544</v>
      </c>
      <c r="H558">
        <v>6.6</v>
      </c>
      <c r="I558" s="7">
        <f>Genre_World_Wide[[#This Row],[Worldwide LT Gross]]/1000000</f>
        <v>554.98747700000001</v>
      </c>
      <c r="L558" t="s">
        <v>2236</v>
      </c>
      <c r="M558">
        <v>6.6</v>
      </c>
      <c r="N558">
        <v>149.26</v>
      </c>
    </row>
    <row r="559" spans="4:14" x14ac:dyDescent="0.3">
      <c r="D559">
        <v>554987477</v>
      </c>
      <c r="E559" t="s">
        <v>2232</v>
      </c>
      <c r="F559">
        <v>2011</v>
      </c>
      <c r="G559" s="9">
        <f>DATE(Genre_World_Wide[[#This Row],[Year of Realease]], 1, 1)</f>
        <v>40544</v>
      </c>
      <c r="H559">
        <v>6.6</v>
      </c>
      <c r="I559" s="7">
        <f>Genre_World_Wide[[#This Row],[Worldwide LT Gross]]/1000000</f>
        <v>554.98747700000001</v>
      </c>
      <c r="L559" t="s">
        <v>2232</v>
      </c>
      <c r="M559">
        <v>6.6</v>
      </c>
      <c r="N559">
        <v>149.26</v>
      </c>
    </row>
    <row r="560" spans="4:14" x14ac:dyDescent="0.3">
      <c r="D560">
        <v>554987477</v>
      </c>
      <c r="E560" t="s">
        <v>461</v>
      </c>
      <c r="F560">
        <v>2011</v>
      </c>
      <c r="G560" s="9">
        <f>DATE(Genre_World_Wide[[#This Row],[Year of Realease]], 1, 1)</f>
        <v>40544</v>
      </c>
      <c r="H560">
        <v>6.6</v>
      </c>
      <c r="I560" s="7">
        <f>Genre_World_Wide[[#This Row],[Worldwide LT Gross]]/1000000</f>
        <v>554.98747700000001</v>
      </c>
      <c r="L560" t="s">
        <v>461</v>
      </c>
      <c r="M560">
        <v>6.6</v>
      </c>
      <c r="N560">
        <v>149.26</v>
      </c>
    </row>
    <row r="561" spans="4:14" x14ac:dyDescent="0.3">
      <c r="D561">
        <v>553810228</v>
      </c>
      <c r="E561" t="s">
        <v>461</v>
      </c>
      <c r="F561">
        <v>2016</v>
      </c>
      <c r="G561" s="9">
        <f>DATE(Genre_World_Wide[[#This Row],[Year of Realease]], 1, 1)</f>
        <v>42370</v>
      </c>
      <c r="H561">
        <v>6.2</v>
      </c>
      <c r="I561" s="7">
        <f>Genre_World_Wide[[#This Row],[Worldwide LT Gross]]/1000000</f>
        <v>553.81022800000005</v>
      </c>
      <c r="L561" t="s">
        <v>461</v>
      </c>
      <c r="M561">
        <v>6.2</v>
      </c>
      <c r="N561">
        <v>3.23</v>
      </c>
    </row>
    <row r="562" spans="4:14" x14ac:dyDescent="0.3">
      <c r="D562">
        <v>553810228</v>
      </c>
      <c r="E562" t="s">
        <v>437</v>
      </c>
      <c r="F562">
        <v>2016</v>
      </c>
      <c r="G562" s="9">
        <f>DATE(Genre_World_Wide[[#This Row],[Year of Realease]], 1, 1)</f>
        <v>42370</v>
      </c>
      <c r="H562">
        <v>6.2</v>
      </c>
      <c r="I562" s="7">
        <f>Genre_World_Wide[[#This Row],[Worldwide LT Gross]]/1000000</f>
        <v>553.81022800000005</v>
      </c>
      <c r="L562" t="s">
        <v>437</v>
      </c>
      <c r="M562">
        <v>6.2</v>
      </c>
      <c r="N562">
        <v>3.23</v>
      </c>
    </row>
    <row r="563" spans="4:14" x14ac:dyDescent="0.3">
      <c r="D563">
        <v>553810228</v>
      </c>
      <c r="E563" t="s">
        <v>2233</v>
      </c>
      <c r="F563">
        <v>2016</v>
      </c>
      <c r="G563" s="9">
        <f>DATE(Genre_World_Wide[[#This Row],[Year of Realease]], 1, 1)</f>
        <v>42370</v>
      </c>
      <c r="H563">
        <v>6.2</v>
      </c>
      <c r="I563" s="7">
        <f>Genre_World_Wide[[#This Row],[Worldwide LT Gross]]/1000000</f>
        <v>553.81022800000005</v>
      </c>
      <c r="L563" t="s">
        <v>2233</v>
      </c>
      <c r="M563">
        <v>6.2</v>
      </c>
      <c r="N563">
        <v>3.23</v>
      </c>
    </row>
    <row r="564" spans="4:14" x14ac:dyDescent="0.3">
      <c r="D564">
        <v>553709788</v>
      </c>
      <c r="E564" t="s">
        <v>2231</v>
      </c>
      <c r="F564">
        <v>1998</v>
      </c>
      <c r="G564" s="9">
        <f>DATE(Genre_World_Wide[[#This Row],[Year of Realease]], 1, 1)</f>
        <v>35796</v>
      </c>
      <c r="H564">
        <v>6.7</v>
      </c>
      <c r="I564" s="7">
        <f>Genre_World_Wide[[#This Row],[Worldwide LT Gross]]/1000000</f>
        <v>553.709788</v>
      </c>
      <c r="L564" t="s">
        <v>2231</v>
      </c>
      <c r="M564">
        <v>6.7</v>
      </c>
      <c r="N564">
        <v>201.57</v>
      </c>
    </row>
    <row r="565" spans="4:14" x14ac:dyDescent="0.3">
      <c r="D565">
        <v>553709788</v>
      </c>
      <c r="E565" t="s">
        <v>2232</v>
      </c>
      <c r="F565">
        <v>1998</v>
      </c>
      <c r="G565" s="9">
        <f>DATE(Genre_World_Wide[[#This Row],[Year of Realease]], 1, 1)</f>
        <v>35796</v>
      </c>
      <c r="H565">
        <v>6.7</v>
      </c>
      <c r="I565" s="7">
        <f>Genre_World_Wide[[#This Row],[Worldwide LT Gross]]/1000000</f>
        <v>553.709788</v>
      </c>
      <c r="L565" t="s">
        <v>2232</v>
      </c>
      <c r="M565">
        <v>6.7</v>
      </c>
      <c r="N565">
        <v>201.57</v>
      </c>
    </row>
    <row r="566" spans="4:14" x14ac:dyDescent="0.3">
      <c r="D566">
        <v>553709788</v>
      </c>
      <c r="E566" t="s">
        <v>2235</v>
      </c>
      <c r="F566">
        <v>1998</v>
      </c>
      <c r="G566" s="9">
        <f>DATE(Genre_World_Wide[[#This Row],[Year of Realease]], 1, 1)</f>
        <v>35796</v>
      </c>
      <c r="H566">
        <v>6.7</v>
      </c>
      <c r="I566" s="7">
        <f>Genre_World_Wide[[#This Row],[Worldwide LT Gross]]/1000000</f>
        <v>553.709788</v>
      </c>
      <c r="L566" t="s">
        <v>2235</v>
      </c>
      <c r="M566">
        <v>6.7</v>
      </c>
      <c r="N566">
        <v>201.57</v>
      </c>
    </row>
    <row r="567" spans="4:14" x14ac:dyDescent="0.3">
      <c r="D567">
        <v>552639571</v>
      </c>
      <c r="E567" t="s">
        <v>2231</v>
      </c>
      <c r="F567">
        <v>2004</v>
      </c>
      <c r="G567" s="9">
        <f>DATE(Genre_World_Wide[[#This Row],[Year of Realease]], 1, 1)</f>
        <v>37987</v>
      </c>
      <c r="H567">
        <v>6.4</v>
      </c>
      <c r="I567" s="7">
        <f>Genre_World_Wide[[#This Row],[Worldwide LT Gross]]/1000000</f>
        <v>552.63957100000005</v>
      </c>
      <c r="L567" t="s">
        <v>2231</v>
      </c>
      <c r="M567">
        <v>6.4</v>
      </c>
      <c r="N567">
        <v>186.74</v>
      </c>
    </row>
    <row r="568" spans="4:14" x14ac:dyDescent="0.3">
      <c r="D568">
        <v>552639571</v>
      </c>
      <c r="E568" t="s">
        <v>2232</v>
      </c>
      <c r="F568">
        <v>2004</v>
      </c>
      <c r="G568" s="9">
        <f>DATE(Genre_World_Wide[[#This Row],[Year of Realease]], 1, 1)</f>
        <v>37987</v>
      </c>
      <c r="H568">
        <v>6.4</v>
      </c>
      <c r="I568" s="7">
        <f>Genre_World_Wide[[#This Row],[Worldwide LT Gross]]/1000000</f>
        <v>552.63957100000005</v>
      </c>
      <c r="L568" t="s">
        <v>2232</v>
      </c>
      <c r="M568">
        <v>6.4</v>
      </c>
      <c r="N568">
        <v>186.74</v>
      </c>
    </row>
    <row r="569" spans="4:14" x14ac:dyDescent="0.3">
      <c r="D569">
        <v>552639571</v>
      </c>
      <c r="E569" t="s">
        <v>2235</v>
      </c>
      <c r="F569">
        <v>2004</v>
      </c>
      <c r="G569" s="9">
        <f>DATE(Genre_World_Wide[[#This Row],[Year of Realease]], 1, 1)</f>
        <v>37987</v>
      </c>
      <c r="H569">
        <v>6.4</v>
      </c>
      <c r="I569" s="7">
        <f>Genre_World_Wide[[#This Row],[Worldwide LT Gross]]/1000000</f>
        <v>552.63957100000005</v>
      </c>
      <c r="L569" t="s">
        <v>2235</v>
      </c>
      <c r="M569">
        <v>6.4</v>
      </c>
      <c r="N569">
        <v>186.74</v>
      </c>
    </row>
    <row r="570" spans="4:14" x14ac:dyDescent="0.3">
      <c r="D570">
        <v>549368315</v>
      </c>
      <c r="E570" t="s">
        <v>461</v>
      </c>
      <c r="F570">
        <v>2012</v>
      </c>
      <c r="G570" s="9">
        <f>DATE(Genre_World_Wide[[#This Row],[Year of Realease]], 1, 1)</f>
        <v>40909</v>
      </c>
      <c r="H570">
        <v>6.9</v>
      </c>
      <c r="I570" s="7">
        <f>Genre_World_Wide[[#This Row],[Worldwide LT Gross]]/1000000</f>
        <v>549.36831500000005</v>
      </c>
      <c r="L570" t="s">
        <v>461</v>
      </c>
      <c r="M570">
        <v>6.9</v>
      </c>
      <c r="N570">
        <v>218.82</v>
      </c>
    </row>
    <row r="571" spans="4:14" x14ac:dyDescent="0.3">
      <c r="D571">
        <v>547459020</v>
      </c>
      <c r="E571" t="s">
        <v>2231</v>
      </c>
      <c r="F571">
        <v>2014</v>
      </c>
      <c r="G571" s="9">
        <f>DATE(Genre_World_Wide[[#This Row],[Year of Realease]], 1, 1)</f>
        <v>41640</v>
      </c>
      <c r="H571">
        <v>7.3</v>
      </c>
      <c r="I571" s="7">
        <f>Genre_World_Wide[[#This Row],[Worldwide LT Gross]]/1000000</f>
        <v>547.45902000000001</v>
      </c>
      <c r="L571" t="s">
        <v>2231</v>
      </c>
      <c r="M571">
        <v>7.3</v>
      </c>
      <c r="N571">
        <v>350.13</v>
      </c>
    </row>
    <row r="572" spans="4:14" x14ac:dyDescent="0.3">
      <c r="D572">
        <v>547459020</v>
      </c>
      <c r="E572" t="s">
        <v>2240</v>
      </c>
      <c r="F572">
        <v>2014</v>
      </c>
      <c r="G572" s="9">
        <f>DATE(Genre_World_Wide[[#This Row],[Year of Realease]], 1, 1)</f>
        <v>41640</v>
      </c>
      <c r="H572">
        <v>7.3</v>
      </c>
      <c r="I572" s="7">
        <f>Genre_World_Wide[[#This Row],[Worldwide LT Gross]]/1000000</f>
        <v>547.45902000000001</v>
      </c>
      <c r="L572" t="s">
        <v>2240</v>
      </c>
      <c r="M572">
        <v>7.3</v>
      </c>
      <c r="N572">
        <v>350.13</v>
      </c>
    </row>
    <row r="573" spans="4:14" x14ac:dyDescent="0.3">
      <c r="D573">
        <v>547459020</v>
      </c>
      <c r="E573" t="s">
        <v>437</v>
      </c>
      <c r="F573">
        <v>2014</v>
      </c>
      <c r="G573" s="9">
        <f>DATE(Genre_World_Wide[[#This Row],[Year of Realease]], 1, 1)</f>
        <v>41640</v>
      </c>
      <c r="H573">
        <v>7.3</v>
      </c>
      <c r="I573" s="7">
        <f>Genre_World_Wide[[#This Row],[Worldwide LT Gross]]/1000000</f>
        <v>547.45902000000001</v>
      </c>
      <c r="L573" t="s">
        <v>437</v>
      </c>
      <c r="M573">
        <v>7.3</v>
      </c>
      <c r="N573">
        <v>350.13</v>
      </c>
    </row>
    <row r="574" spans="4:14" x14ac:dyDescent="0.3">
      <c r="D574">
        <v>546388108</v>
      </c>
      <c r="E574" t="s">
        <v>2231</v>
      </c>
      <c r="F574">
        <v>2000</v>
      </c>
      <c r="G574" s="9">
        <f>DATE(Genre_World_Wide[[#This Row],[Year of Realease]], 1, 1)</f>
        <v>36526</v>
      </c>
      <c r="H574">
        <v>6.1</v>
      </c>
      <c r="I574" s="7">
        <f>Genre_World_Wide[[#This Row],[Worldwide LT Gross]]/1000000</f>
        <v>546.38810799999999</v>
      </c>
      <c r="L574" t="s">
        <v>2231</v>
      </c>
      <c r="M574">
        <v>6.1</v>
      </c>
      <c r="N574">
        <v>215.41</v>
      </c>
    </row>
    <row r="575" spans="4:14" x14ac:dyDescent="0.3">
      <c r="D575">
        <v>546388108</v>
      </c>
      <c r="E575" t="s">
        <v>2232</v>
      </c>
      <c r="F575">
        <v>2000</v>
      </c>
      <c r="G575" s="9">
        <f>DATE(Genre_World_Wide[[#This Row],[Year of Realease]], 1, 1)</f>
        <v>36526</v>
      </c>
      <c r="H575">
        <v>6.1</v>
      </c>
      <c r="I575" s="7">
        <f>Genre_World_Wide[[#This Row],[Worldwide LT Gross]]/1000000</f>
        <v>546.38810799999999</v>
      </c>
      <c r="L575" t="s">
        <v>2232</v>
      </c>
      <c r="M575">
        <v>6.1</v>
      </c>
      <c r="N575">
        <v>215.41</v>
      </c>
    </row>
    <row r="576" spans="4:14" x14ac:dyDescent="0.3">
      <c r="D576">
        <v>546388108</v>
      </c>
      <c r="E576" t="s">
        <v>2238</v>
      </c>
      <c r="F576">
        <v>2000</v>
      </c>
      <c r="G576" s="9">
        <f>DATE(Genre_World_Wide[[#This Row],[Year of Realease]], 1, 1)</f>
        <v>36526</v>
      </c>
      <c r="H576">
        <v>6.1</v>
      </c>
      <c r="I576" s="7">
        <f>Genre_World_Wide[[#This Row],[Worldwide LT Gross]]/1000000</f>
        <v>546.38810799999999</v>
      </c>
      <c r="L576" t="s">
        <v>2238</v>
      </c>
      <c r="M576">
        <v>6.1</v>
      </c>
      <c r="N576">
        <v>215.41</v>
      </c>
    </row>
    <row r="577" spans="4:14" x14ac:dyDescent="0.3">
      <c r="D577">
        <v>544185156</v>
      </c>
      <c r="E577" t="s">
        <v>2231</v>
      </c>
      <c r="F577">
        <v>2018</v>
      </c>
      <c r="G577" s="9">
        <f>DATE(Genre_World_Wide[[#This Row],[Year of Realease]], 1, 1)</f>
        <v>43101</v>
      </c>
      <c r="H577">
        <v>6.1</v>
      </c>
      <c r="I577" s="7">
        <f>Genre_World_Wide[[#This Row],[Worldwide LT Gross]]/1000000</f>
        <v>544.18515600000001</v>
      </c>
      <c r="L577" t="s">
        <v>2231</v>
      </c>
      <c r="M577">
        <v>6.1</v>
      </c>
      <c r="N577">
        <v>1.98</v>
      </c>
    </row>
    <row r="578" spans="4:14" x14ac:dyDescent="0.3">
      <c r="D578">
        <v>544185156</v>
      </c>
      <c r="E578" t="s">
        <v>461</v>
      </c>
      <c r="F578">
        <v>2018</v>
      </c>
      <c r="G578" s="9">
        <f>DATE(Genre_World_Wide[[#This Row],[Year of Realease]], 1, 1)</f>
        <v>43101</v>
      </c>
      <c r="H578">
        <v>6.1</v>
      </c>
      <c r="I578" s="7">
        <f>Genre_World_Wide[[#This Row],[Worldwide LT Gross]]/1000000</f>
        <v>544.18515600000001</v>
      </c>
      <c r="L578" t="s">
        <v>461</v>
      </c>
      <c r="M578">
        <v>6.1</v>
      </c>
      <c r="N578">
        <v>1.98</v>
      </c>
    </row>
    <row r="579" spans="4:14" x14ac:dyDescent="0.3">
      <c r="D579">
        <v>544185156</v>
      </c>
      <c r="E579" t="s">
        <v>2243</v>
      </c>
      <c r="F579">
        <v>2018</v>
      </c>
      <c r="G579" s="9">
        <f>DATE(Genre_World_Wide[[#This Row],[Year of Realease]], 1, 1)</f>
        <v>43101</v>
      </c>
      <c r="H579">
        <v>6.1</v>
      </c>
      <c r="I579" s="7">
        <f>Genre_World_Wide[[#This Row],[Worldwide LT Gross]]/1000000</f>
        <v>544.18515600000001</v>
      </c>
      <c r="L579" t="s">
        <v>2243</v>
      </c>
      <c r="M579">
        <v>6.1</v>
      </c>
      <c r="N579">
        <v>1.98</v>
      </c>
    </row>
    <row r="580" spans="4:14" x14ac:dyDescent="0.3">
      <c r="D580">
        <v>543934105</v>
      </c>
      <c r="E580" t="s">
        <v>2231</v>
      </c>
      <c r="F580">
        <v>2016</v>
      </c>
      <c r="G580" s="9">
        <f>DATE(Genre_World_Wide[[#This Row],[Year of Realease]], 1, 1)</f>
        <v>42370</v>
      </c>
      <c r="H580">
        <v>6.9</v>
      </c>
      <c r="I580" s="7">
        <f>Genre_World_Wide[[#This Row],[Worldwide LT Gross]]/1000000</f>
        <v>543.93410500000005</v>
      </c>
      <c r="L580" t="s">
        <v>2231</v>
      </c>
      <c r="M580">
        <v>6.9</v>
      </c>
      <c r="N580">
        <v>155.44</v>
      </c>
    </row>
    <row r="581" spans="4:14" x14ac:dyDescent="0.3">
      <c r="D581">
        <v>543934105</v>
      </c>
      <c r="E581" t="s">
        <v>2232</v>
      </c>
      <c r="F581">
        <v>2016</v>
      </c>
      <c r="G581" s="9">
        <f>DATE(Genre_World_Wide[[#This Row],[Year of Realease]], 1, 1)</f>
        <v>42370</v>
      </c>
      <c r="H581">
        <v>6.9</v>
      </c>
      <c r="I581" s="7">
        <f>Genre_World_Wide[[#This Row],[Worldwide LT Gross]]/1000000</f>
        <v>543.93410500000005</v>
      </c>
      <c r="L581" t="s">
        <v>2232</v>
      </c>
      <c r="M581">
        <v>6.9</v>
      </c>
      <c r="N581">
        <v>155.44</v>
      </c>
    </row>
    <row r="582" spans="4:14" x14ac:dyDescent="0.3">
      <c r="D582">
        <v>543934105</v>
      </c>
      <c r="E582" t="s">
        <v>2235</v>
      </c>
      <c r="F582">
        <v>2016</v>
      </c>
      <c r="G582" s="9">
        <f>DATE(Genre_World_Wide[[#This Row],[Year of Realease]], 1, 1)</f>
        <v>42370</v>
      </c>
      <c r="H582">
        <v>6.9</v>
      </c>
      <c r="I582" s="7">
        <f>Genre_World_Wide[[#This Row],[Worldwide LT Gross]]/1000000</f>
        <v>543.93410500000005</v>
      </c>
      <c r="L582" t="s">
        <v>2235</v>
      </c>
      <c r="M582">
        <v>6.9</v>
      </c>
      <c r="N582">
        <v>155.44</v>
      </c>
    </row>
    <row r="583" spans="4:14" x14ac:dyDescent="0.3">
      <c r="D583">
        <v>543848418</v>
      </c>
      <c r="E583" t="s">
        <v>2231</v>
      </c>
      <c r="F583">
        <v>2011</v>
      </c>
      <c r="G583" s="9">
        <f>DATE(Genre_World_Wide[[#This Row],[Year of Realease]], 1, 1)</f>
        <v>40544</v>
      </c>
      <c r="H583">
        <v>7.4</v>
      </c>
      <c r="I583" s="7">
        <f>Genre_World_Wide[[#This Row],[Worldwide LT Gross]]/1000000</f>
        <v>543.84841800000004</v>
      </c>
      <c r="L583" t="s">
        <v>2231</v>
      </c>
      <c r="M583">
        <v>7.4</v>
      </c>
      <c r="N583">
        <v>186.85</v>
      </c>
    </row>
    <row r="584" spans="4:14" x14ac:dyDescent="0.3">
      <c r="D584">
        <v>543848418</v>
      </c>
      <c r="E584" t="s">
        <v>2232</v>
      </c>
      <c r="F584">
        <v>2011</v>
      </c>
      <c r="G584" s="9">
        <f>DATE(Genre_World_Wide[[#This Row],[Year of Realease]], 1, 1)</f>
        <v>40544</v>
      </c>
      <c r="H584">
        <v>7.4</v>
      </c>
      <c r="I584" s="7">
        <f>Genre_World_Wide[[#This Row],[Worldwide LT Gross]]/1000000</f>
        <v>543.84841800000004</v>
      </c>
      <c r="L584" t="s">
        <v>2232</v>
      </c>
      <c r="M584">
        <v>7.4</v>
      </c>
      <c r="N584">
        <v>186.85</v>
      </c>
    </row>
    <row r="585" spans="4:14" x14ac:dyDescent="0.3">
      <c r="D585">
        <v>543848418</v>
      </c>
      <c r="E585" t="s">
        <v>2243</v>
      </c>
      <c r="F585">
        <v>2011</v>
      </c>
      <c r="G585" s="9">
        <f>DATE(Genre_World_Wide[[#This Row],[Year of Realease]], 1, 1)</f>
        <v>40544</v>
      </c>
      <c r="H585">
        <v>7.4</v>
      </c>
      <c r="I585" s="7">
        <f>Genre_World_Wide[[#This Row],[Worldwide LT Gross]]/1000000</f>
        <v>543.84841800000004</v>
      </c>
      <c r="L585" t="s">
        <v>2243</v>
      </c>
      <c r="M585">
        <v>7.4</v>
      </c>
      <c r="N585">
        <v>186.85</v>
      </c>
    </row>
    <row r="586" spans="4:14" x14ac:dyDescent="0.3">
      <c r="D586">
        <v>543157985</v>
      </c>
      <c r="E586" t="s">
        <v>2236</v>
      </c>
      <c r="F586">
        <v>2010</v>
      </c>
      <c r="G586" s="9">
        <f>DATE(Genre_World_Wide[[#This Row],[Year of Realease]], 1, 1)</f>
        <v>40179</v>
      </c>
      <c r="H586">
        <v>7.6</v>
      </c>
      <c r="I586" s="7">
        <f>Genre_World_Wide[[#This Row],[Worldwide LT Gross]]/1000000</f>
        <v>543.15798500000005</v>
      </c>
      <c r="L586" t="s">
        <v>2236</v>
      </c>
      <c r="M586">
        <v>7.6</v>
      </c>
      <c r="N586">
        <v>251.51</v>
      </c>
    </row>
    <row r="587" spans="4:14" x14ac:dyDescent="0.3">
      <c r="D587">
        <v>543157985</v>
      </c>
      <c r="E587" t="s">
        <v>2232</v>
      </c>
      <c r="F587">
        <v>2010</v>
      </c>
      <c r="G587" s="9">
        <f>DATE(Genre_World_Wide[[#This Row],[Year of Realease]], 1, 1)</f>
        <v>40179</v>
      </c>
      <c r="H587">
        <v>7.6</v>
      </c>
      <c r="I587" s="7">
        <f>Genre_World_Wide[[#This Row],[Worldwide LT Gross]]/1000000</f>
        <v>543.15798500000005</v>
      </c>
      <c r="L587" t="s">
        <v>2232</v>
      </c>
      <c r="M587">
        <v>7.6</v>
      </c>
      <c r="N587">
        <v>251.51</v>
      </c>
    </row>
    <row r="588" spans="4:14" x14ac:dyDescent="0.3">
      <c r="D588">
        <v>543157985</v>
      </c>
      <c r="E588" t="s">
        <v>461</v>
      </c>
      <c r="F588">
        <v>2010</v>
      </c>
      <c r="G588" s="9">
        <f>DATE(Genre_World_Wide[[#This Row],[Year of Realease]], 1, 1)</f>
        <v>40179</v>
      </c>
      <c r="H588">
        <v>7.6</v>
      </c>
      <c r="I588" s="7">
        <f>Genre_World_Wide[[#This Row],[Worldwide LT Gross]]/1000000</f>
        <v>543.15798500000005</v>
      </c>
      <c r="L588" t="s">
        <v>461</v>
      </c>
      <c r="M588">
        <v>7.6</v>
      </c>
      <c r="N588">
        <v>251.51</v>
      </c>
    </row>
    <row r="589" spans="4:14" x14ac:dyDescent="0.3">
      <c r="D589">
        <v>542358331</v>
      </c>
      <c r="E589" t="s">
        <v>2232</v>
      </c>
      <c r="F589">
        <v>2015</v>
      </c>
      <c r="G589" s="9">
        <f>DATE(Genre_World_Wide[[#This Row],[Year of Realease]], 1, 1)</f>
        <v>42005</v>
      </c>
      <c r="H589">
        <v>6.9</v>
      </c>
      <c r="I589" s="7">
        <f>Genre_World_Wide[[#This Row],[Worldwide LT Gross]]/1000000</f>
        <v>542.35833100000002</v>
      </c>
      <c r="L589" t="s">
        <v>2232</v>
      </c>
      <c r="M589">
        <v>6.9</v>
      </c>
      <c r="N589">
        <v>201.15</v>
      </c>
    </row>
    <row r="590" spans="4:14" x14ac:dyDescent="0.3">
      <c r="D590">
        <v>542358331</v>
      </c>
      <c r="E590" t="s">
        <v>437</v>
      </c>
      <c r="F590">
        <v>2015</v>
      </c>
      <c r="G590" s="9">
        <f>DATE(Genre_World_Wide[[#This Row],[Year of Realease]], 1, 1)</f>
        <v>42005</v>
      </c>
      <c r="H590">
        <v>6.9</v>
      </c>
      <c r="I590" s="7">
        <f>Genre_World_Wide[[#This Row],[Worldwide LT Gross]]/1000000</f>
        <v>542.35833100000002</v>
      </c>
      <c r="L590" t="s">
        <v>437</v>
      </c>
      <c r="M590">
        <v>6.9</v>
      </c>
      <c r="N590">
        <v>201.15</v>
      </c>
    </row>
    <row r="591" spans="4:14" x14ac:dyDescent="0.3">
      <c r="D591">
        <v>542358331</v>
      </c>
      <c r="E591" t="s">
        <v>2239</v>
      </c>
      <c r="F591">
        <v>2015</v>
      </c>
      <c r="G591" s="9">
        <f>DATE(Genre_World_Wide[[#This Row],[Year of Realease]], 1, 1)</f>
        <v>42005</v>
      </c>
      <c r="H591">
        <v>6.9</v>
      </c>
      <c r="I591" s="7">
        <f>Genre_World_Wide[[#This Row],[Worldwide LT Gross]]/1000000</f>
        <v>542.35833100000002</v>
      </c>
      <c r="L591" t="s">
        <v>2239</v>
      </c>
      <c r="M591">
        <v>6.9</v>
      </c>
      <c r="N591">
        <v>201.15</v>
      </c>
    </row>
    <row r="592" spans="4:14" x14ac:dyDescent="0.3">
      <c r="D592">
        <v>542063846</v>
      </c>
      <c r="E592" t="s">
        <v>2236</v>
      </c>
      <c r="F592">
        <v>2005</v>
      </c>
      <c r="G592" s="9">
        <f>DATE(Genre_World_Wide[[#This Row],[Year of Realease]], 1, 1)</f>
        <v>38353</v>
      </c>
      <c r="H592">
        <v>6.9</v>
      </c>
      <c r="I592" s="7">
        <f>Genre_World_Wide[[#This Row],[Worldwide LT Gross]]/1000000</f>
        <v>542.06384600000001</v>
      </c>
      <c r="L592" t="s">
        <v>2236</v>
      </c>
      <c r="M592">
        <v>6.9</v>
      </c>
      <c r="N592">
        <v>193.6</v>
      </c>
    </row>
    <row r="593" spans="4:14" x14ac:dyDescent="0.3">
      <c r="D593">
        <v>542063846</v>
      </c>
      <c r="E593" t="s">
        <v>2232</v>
      </c>
      <c r="F593">
        <v>2005</v>
      </c>
      <c r="G593" s="9">
        <f>DATE(Genre_World_Wide[[#This Row],[Year of Realease]], 1, 1)</f>
        <v>38353</v>
      </c>
      <c r="H593">
        <v>6.9</v>
      </c>
      <c r="I593" s="7">
        <f>Genre_World_Wide[[#This Row],[Worldwide LT Gross]]/1000000</f>
        <v>542.06384600000001</v>
      </c>
      <c r="L593" t="s">
        <v>2232</v>
      </c>
      <c r="M593">
        <v>6.9</v>
      </c>
      <c r="N593">
        <v>193.6</v>
      </c>
    </row>
    <row r="594" spans="4:14" x14ac:dyDescent="0.3">
      <c r="D594">
        <v>542063846</v>
      </c>
      <c r="E594" t="s">
        <v>461</v>
      </c>
      <c r="F594">
        <v>2005</v>
      </c>
      <c r="G594" s="9">
        <f>DATE(Genre_World_Wide[[#This Row],[Year of Realease]], 1, 1)</f>
        <v>38353</v>
      </c>
      <c r="H594">
        <v>6.9</v>
      </c>
      <c r="I594" s="7">
        <f>Genre_World_Wide[[#This Row],[Worldwide LT Gross]]/1000000</f>
        <v>542.06384600000001</v>
      </c>
      <c r="L594" t="s">
        <v>461</v>
      </c>
      <c r="M594">
        <v>6.9</v>
      </c>
      <c r="N594">
        <v>193.6</v>
      </c>
    </row>
    <row r="595" spans="4:14" x14ac:dyDescent="0.3">
      <c r="D595">
        <v>540455876</v>
      </c>
      <c r="E595" t="s">
        <v>2231</v>
      </c>
      <c r="F595">
        <v>2013</v>
      </c>
      <c r="G595" s="9">
        <f>DATE(Genre_World_Wide[[#This Row],[Year of Realease]], 1, 1)</f>
        <v>41275</v>
      </c>
      <c r="H595">
        <v>7</v>
      </c>
      <c r="I595" s="7">
        <f>Genre_World_Wide[[#This Row],[Worldwide LT Gross]]/1000000</f>
        <v>540.45587599999999</v>
      </c>
      <c r="L595" t="s">
        <v>2231</v>
      </c>
      <c r="M595">
        <v>7</v>
      </c>
      <c r="N595">
        <v>202.36</v>
      </c>
    </row>
    <row r="596" spans="4:14" x14ac:dyDescent="0.3">
      <c r="D596">
        <v>540455876</v>
      </c>
      <c r="E596" t="s">
        <v>2232</v>
      </c>
      <c r="F596">
        <v>2013</v>
      </c>
      <c r="G596" s="9">
        <f>DATE(Genre_World_Wide[[#This Row],[Year of Realease]], 1, 1)</f>
        <v>41275</v>
      </c>
      <c r="H596">
        <v>7</v>
      </c>
      <c r="I596" s="7">
        <f>Genre_World_Wide[[#This Row],[Worldwide LT Gross]]/1000000</f>
        <v>540.45587599999999</v>
      </c>
      <c r="L596" t="s">
        <v>2232</v>
      </c>
      <c r="M596">
        <v>7</v>
      </c>
      <c r="N596">
        <v>202.36</v>
      </c>
    </row>
    <row r="597" spans="4:14" x14ac:dyDescent="0.3">
      <c r="D597">
        <v>540455876</v>
      </c>
      <c r="E597" t="s">
        <v>356</v>
      </c>
      <c r="F597">
        <v>2013</v>
      </c>
      <c r="G597" s="9">
        <f>DATE(Genre_World_Wide[[#This Row],[Year of Realease]], 1, 1)</f>
        <v>41275</v>
      </c>
      <c r="H597">
        <v>7</v>
      </c>
      <c r="I597" s="7">
        <f>Genre_World_Wide[[#This Row],[Worldwide LT Gross]]/1000000</f>
        <v>540.45587599999999</v>
      </c>
      <c r="L597" t="s">
        <v>356</v>
      </c>
      <c r="M597">
        <v>7</v>
      </c>
      <c r="N597">
        <v>202.36</v>
      </c>
    </row>
    <row r="598" spans="4:14" x14ac:dyDescent="0.3">
      <c r="D598">
        <v>538983207</v>
      </c>
      <c r="E598" t="s">
        <v>2236</v>
      </c>
      <c r="F598">
        <v>2012</v>
      </c>
      <c r="G598" s="9">
        <f>DATE(Genre_World_Wide[[#This Row],[Year of Realease]], 1, 1)</f>
        <v>40909</v>
      </c>
      <c r="H598">
        <v>7.1</v>
      </c>
      <c r="I598" s="7">
        <f>Genre_World_Wide[[#This Row],[Worldwide LT Gross]]/1000000</f>
        <v>538.98320699999999</v>
      </c>
      <c r="L598" t="s">
        <v>2236</v>
      </c>
      <c r="M598">
        <v>7.1</v>
      </c>
      <c r="N598">
        <v>237.28</v>
      </c>
    </row>
    <row r="599" spans="4:14" x14ac:dyDescent="0.3">
      <c r="D599">
        <v>538983207</v>
      </c>
      <c r="E599" t="s">
        <v>2232</v>
      </c>
      <c r="F599">
        <v>2012</v>
      </c>
      <c r="G599" s="9">
        <f>DATE(Genre_World_Wide[[#This Row],[Year of Realease]], 1, 1)</f>
        <v>40909</v>
      </c>
      <c r="H599">
        <v>7.1</v>
      </c>
      <c r="I599" s="7">
        <f>Genre_World_Wide[[#This Row],[Worldwide LT Gross]]/1000000</f>
        <v>538.98320699999999</v>
      </c>
      <c r="L599" t="s">
        <v>2232</v>
      </c>
      <c r="M599">
        <v>7.1</v>
      </c>
      <c r="N599">
        <v>237.28</v>
      </c>
    </row>
    <row r="600" spans="4:14" x14ac:dyDescent="0.3">
      <c r="D600">
        <v>538983207</v>
      </c>
      <c r="E600" t="s">
        <v>461</v>
      </c>
      <c r="F600">
        <v>2012</v>
      </c>
      <c r="G600" s="9">
        <f>DATE(Genre_World_Wide[[#This Row],[Year of Realease]], 1, 1)</f>
        <v>40909</v>
      </c>
      <c r="H600">
        <v>7.1</v>
      </c>
      <c r="I600" s="7">
        <f>Genre_World_Wide[[#This Row],[Worldwide LT Gross]]/1000000</f>
        <v>538.98320699999999</v>
      </c>
      <c r="L600" t="s">
        <v>461</v>
      </c>
      <c r="M600">
        <v>7.1</v>
      </c>
      <c r="N600">
        <v>237.28</v>
      </c>
    </row>
    <row r="601" spans="4:14" x14ac:dyDescent="0.3">
      <c r="D601">
        <v>538375067</v>
      </c>
      <c r="E601" t="s">
        <v>2231</v>
      </c>
      <c r="F601">
        <v>1980</v>
      </c>
      <c r="G601" s="9">
        <f>DATE(Genre_World_Wide[[#This Row],[Year of Realease]], 1, 1)</f>
        <v>29221</v>
      </c>
      <c r="H601">
        <v>8.6999999999999993</v>
      </c>
      <c r="I601" s="7">
        <f>Genre_World_Wide[[#This Row],[Worldwide LT Gross]]/1000000</f>
        <v>538.37506699999994</v>
      </c>
      <c r="L601" t="s">
        <v>2231</v>
      </c>
      <c r="M601">
        <v>8.6999999999999993</v>
      </c>
      <c r="N601">
        <v>290.48</v>
      </c>
    </row>
    <row r="602" spans="4:14" x14ac:dyDescent="0.3">
      <c r="D602">
        <v>538375067</v>
      </c>
      <c r="E602" t="s">
        <v>2232</v>
      </c>
      <c r="F602">
        <v>1980</v>
      </c>
      <c r="G602" s="9">
        <f>DATE(Genre_World_Wide[[#This Row],[Year of Realease]], 1, 1)</f>
        <v>29221</v>
      </c>
      <c r="H602">
        <v>8.6999999999999993</v>
      </c>
      <c r="I602" s="7">
        <f>Genre_World_Wide[[#This Row],[Worldwide LT Gross]]/1000000</f>
        <v>538.37506699999994</v>
      </c>
      <c r="L602" t="s">
        <v>2232</v>
      </c>
      <c r="M602">
        <v>8.6999999999999993</v>
      </c>
      <c r="N602">
        <v>290.48</v>
      </c>
    </row>
    <row r="603" spans="4:14" x14ac:dyDescent="0.3">
      <c r="D603">
        <v>538375067</v>
      </c>
      <c r="E603" t="s">
        <v>2233</v>
      </c>
      <c r="F603">
        <v>1980</v>
      </c>
      <c r="G603" s="9">
        <f>DATE(Genre_World_Wide[[#This Row],[Year of Realease]], 1, 1)</f>
        <v>29221</v>
      </c>
      <c r="H603">
        <v>8.6999999999999993</v>
      </c>
      <c r="I603" s="7">
        <f>Genre_World_Wide[[#This Row],[Worldwide LT Gross]]/1000000</f>
        <v>538.37506699999994</v>
      </c>
      <c r="L603" t="s">
        <v>2233</v>
      </c>
      <c r="M603">
        <v>8.6999999999999993</v>
      </c>
      <c r="N603">
        <v>290.48</v>
      </c>
    </row>
    <row r="604" spans="4:14" x14ac:dyDescent="0.3">
      <c r="D604">
        <v>536414293</v>
      </c>
      <c r="E604" t="s">
        <v>2236</v>
      </c>
      <c r="F604">
        <v>2007</v>
      </c>
      <c r="G604" s="9">
        <f>DATE(Genre_World_Wide[[#This Row],[Year of Realease]], 1, 1)</f>
        <v>39083</v>
      </c>
      <c r="H604">
        <v>7.3</v>
      </c>
      <c r="I604" s="7">
        <f>Genre_World_Wide[[#This Row],[Worldwide LT Gross]]/1000000</f>
        <v>536.41429300000004</v>
      </c>
      <c r="L604" t="s">
        <v>2236</v>
      </c>
      <c r="M604">
        <v>7.3</v>
      </c>
      <c r="N604">
        <v>183.14</v>
      </c>
    </row>
    <row r="605" spans="4:14" x14ac:dyDescent="0.3">
      <c r="D605">
        <v>536414293</v>
      </c>
      <c r="E605" t="s">
        <v>2232</v>
      </c>
      <c r="F605">
        <v>2007</v>
      </c>
      <c r="G605" s="9">
        <f>DATE(Genre_World_Wide[[#This Row],[Year of Realease]], 1, 1)</f>
        <v>39083</v>
      </c>
      <c r="H605">
        <v>7.3</v>
      </c>
      <c r="I605" s="7">
        <f>Genre_World_Wide[[#This Row],[Worldwide LT Gross]]/1000000</f>
        <v>536.41429300000004</v>
      </c>
      <c r="L605" t="s">
        <v>2232</v>
      </c>
      <c r="M605">
        <v>7.3</v>
      </c>
      <c r="N605">
        <v>183.14</v>
      </c>
    </row>
    <row r="606" spans="4:14" x14ac:dyDescent="0.3">
      <c r="D606">
        <v>536414293</v>
      </c>
      <c r="E606" t="s">
        <v>461</v>
      </c>
      <c r="F606">
        <v>2007</v>
      </c>
      <c r="G606" s="9">
        <f>DATE(Genre_World_Wide[[#This Row],[Year of Realease]], 1, 1)</f>
        <v>39083</v>
      </c>
      <c r="H606">
        <v>7.3</v>
      </c>
      <c r="I606" s="7">
        <f>Genre_World_Wide[[#This Row],[Worldwide LT Gross]]/1000000</f>
        <v>536.41429300000004</v>
      </c>
      <c r="L606" t="s">
        <v>461</v>
      </c>
      <c r="M606">
        <v>7.3</v>
      </c>
      <c r="N606">
        <v>183.14</v>
      </c>
    </row>
    <row r="607" spans="4:14" x14ac:dyDescent="0.3">
      <c r="D607">
        <v>532950503</v>
      </c>
      <c r="E607" t="s">
        <v>2231</v>
      </c>
      <c r="F607">
        <v>2015</v>
      </c>
      <c r="G607" s="9">
        <f>DATE(Genre_World_Wide[[#This Row],[Year of Realease]], 1, 1)</f>
        <v>42005</v>
      </c>
      <c r="H607">
        <v>8</v>
      </c>
      <c r="I607" s="7">
        <f>Genre_World_Wide[[#This Row],[Worldwide LT Gross]]/1000000</f>
        <v>532.95050300000003</v>
      </c>
      <c r="L607" t="s">
        <v>2231</v>
      </c>
      <c r="M607">
        <v>8</v>
      </c>
      <c r="N607">
        <v>183.64</v>
      </c>
    </row>
    <row r="608" spans="4:14" x14ac:dyDescent="0.3">
      <c r="D608">
        <v>532950503</v>
      </c>
      <c r="E608" t="s">
        <v>2232</v>
      </c>
      <c r="F608">
        <v>2015</v>
      </c>
      <c r="G608" s="9">
        <f>DATE(Genre_World_Wide[[#This Row],[Year of Realease]], 1, 1)</f>
        <v>42005</v>
      </c>
      <c r="H608">
        <v>8</v>
      </c>
      <c r="I608" s="7">
        <f>Genre_World_Wide[[#This Row],[Worldwide LT Gross]]/1000000</f>
        <v>532.95050300000003</v>
      </c>
      <c r="L608" t="s">
        <v>2232</v>
      </c>
      <c r="M608">
        <v>8</v>
      </c>
      <c r="N608">
        <v>183.64</v>
      </c>
    </row>
    <row r="609" spans="4:14" x14ac:dyDescent="0.3">
      <c r="D609">
        <v>532950503</v>
      </c>
      <c r="E609" t="s">
        <v>437</v>
      </c>
      <c r="F609">
        <v>2015</v>
      </c>
      <c r="G609" s="9">
        <f>DATE(Genre_World_Wide[[#This Row],[Year of Realease]], 1, 1)</f>
        <v>42005</v>
      </c>
      <c r="H609">
        <v>8</v>
      </c>
      <c r="I609" s="7">
        <f>Genre_World_Wide[[#This Row],[Worldwide LT Gross]]/1000000</f>
        <v>532.95050300000003</v>
      </c>
      <c r="L609" t="s">
        <v>437</v>
      </c>
      <c r="M609">
        <v>8</v>
      </c>
      <c r="N609">
        <v>183.64</v>
      </c>
    </row>
    <row r="610" spans="4:14" x14ac:dyDescent="0.3">
      <c r="D610">
        <v>530517320</v>
      </c>
      <c r="E610" t="s">
        <v>2231</v>
      </c>
      <c r="F610">
        <v>2018</v>
      </c>
      <c r="G610" s="9">
        <f>DATE(Genre_World_Wide[[#This Row],[Year of Realease]], 1, 1)</f>
        <v>43101</v>
      </c>
      <c r="H610">
        <v>5.6</v>
      </c>
      <c r="I610" s="7">
        <f>Genre_World_Wide[[#This Row],[Worldwide LT Gross]]/1000000</f>
        <v>530.51732000000004</v>
      </c>
      <c r="L610" t="s">
        <v>2231</v>
      </c>
      <c r="M610">
        <v>5.6</v>
      </c>
      <c r="N610">
        <v>143.01</v>
      </c>
    </row>
    <row r="611" spans="4:14" x14ac:dyDescent="0.3">
      <c r="D611">
        <v>530517320</v>
      </c>
      <c r="E611" t="s">
        <v>356</v>
      </c>
      <c r="F611">
        <v>2018</v>
      </c>
      <c r="G611" s="9">
        <f>DATE(Genre_World_Wide[[#This Row],[Year of Realease]], 1, 1)</f>
        <v>43101</v>
      </c>
      <c r="H611">
        <v>5.6</v>
      </c>
      <c r="I611" s="7">
        <f>Genre_World_Wide[[#This Row],[Worldwide LT Gross]]/1000000</f>
        <v>530.51732000000004</v>
      </c>
      <c r="L611" t="s">
        <v>356</v>
      </c>
      <c r="M611">
        <v>5.6</v>
      </c>
      <c r="N611">
        <v>143.01</v>
      </c>
    </row>
    <row r="612" spans="4:14" x14ac:dyDescent="0.3">
      <c r="D612">
        <v>530517320</v>
      </c>
      <c r="E612" t="s">
        <v>2235</v>
      </c>
      <c r="F612">
        <v>2018</v>
      </c>
      <c r="G612" s="9">
        <f>DATE(Genre_World_Wide[[#This Row],[Year of Realease]], 1, 1)</f>
        <v>43101</v>
      </c>
      <c r="H612">
        <v>5.6</v>
      </c>
      <c r="I612" s="7">
        <f>Genre_World_Wide[[#This Row],[Worldwide LT Gross]]/1000000</f>
        <v>530.51732000000004</v>
      </c>
      <c r="L612" t="s">
        <v>2235</v>
      </c>
      <c r="M612">
        <v>5.6</v>
      </c>
      <c r="N612">
        <v>143.01</v>
      </c>
    </row>
    <row r="613" spans="4:14" x14ac:dyDescent="0.3">
      <c r="D613">
        <v>529323962</v>
      </c>
      <c r="E613" t="s">
        <v>2236</v>
      </c>
      <c r="F613">
        <v>2018</v>
      </c>
      <c r="G613" s="9">
        <f>DATE(Genre_World_Wide[[#This Row],[Year of Realease]], 1, 1)</f>
        <v>43101</v>
      </c>
      <c r="H613">
        <v>7</v>
      </c>
      <c r="I613" s="7">
        <f>Genre_World_Wide[[#This Row],[Worldwide LT Gross]]/1000000</f>
        <v>529.32396200000005</v>
      </c>
      <c r="L613" t="s">
        <v>2236</v>
      </c>
      <c r="M613">
        <v>7</v>
      </c>
      <c r="N613">
        <v>201.09</v>
      </c>
    </row>
    <row r="614" spans="4:14" x14ac:dyDescent="0.3">
      <c r="D614">
        <v>529323962</v>
      </c>
      <c r="E614" t="s">
        <v>2232</v>
      </c>
      <c r="F614">
        <v>2018</v>
      </c>
      <c r="G614" s="9">
        <f>DATE(Genre_World_Wide[[#This Row],[Year of Realease]], 1, 1)</f>
        <v>43101</v>
      </c>
      <c r="H614">
        <v>7</v>
      </c>
      <c r="I614" s="7">
        <f>Genre_World_Wide[[#This Row],[Worldwide LT Gross]]/1000000</f>
        <v>529.32396200000005</v>
      </c>
      <c r="L614" t="s">
        <v>2232</v>
      </c>
      <c r="M614">
        <v>7</v>
      </c>
      <c r="N614">
        <v>201.09</v>
      </c>
    </row>
    <row r="615" spans="4:14" x14ac:dyDescent="0.3">
      <c r="D615">
        <v>529323962</v>
      </c>
      <c r="E615" t="s">
        <v>461</v>
      </c>
      <c r="F615">
        <v>2018</v>
      </c>
      <c r="G615" s="9">
        <f>DATE(Genre_World_Wide[[#This Row],[Year of Realease]], 1, 1)</f>
        <v>43101</v>
      </c>
      <c r="H615">
        <v>7</v>
      </c>
      <c r="I615" s="7">
        <f>Genre_World_Wide[[#This Row],[Worldwide LT Gross]]/1000000</f>
        <v>529.32396200000005</v>
      </c>
      <c r="L615" t="s">
        <v>461</v>
      </c>
      <c r="M615">
        <v>7</v>
      </c>
      <c r="N615">
        <v>201.09</v>
      </c>
    </row>
    <row r="616" spans="4:14" x14ac:dyDescent="0.3">
      <c r="D616">
        <v>528583774</v>
      </c>
      <c r="E616" t="s">
        <v>2236</v>
      </c>
      <c r="F616">
        <v>2018</v>
      </c>
      <c r="G616" s="9">
        <f>DATE(Genre_World_Wide[[#This Row],[Year of Realease]], 1, 1)</f>
        <v>43101</v>
      </c>
      <c r="H616">
        <v>6.3</v>
      </c>
      <c r="I616" s="7">
        <f>Genre_World_Wide[[#This Row],[Worldwide LT Gross]]/1000000</f>
        <v>528.58377399999995</v>
      </c>
      <c r="L616" t="s">
        <v>2236</v>
      </c>
      <c r="M616">
        <v>6.3</v>
      </c>
      <c r="N616">
        <v>167.51</v>
      </c>
    </row>
    <row r="617" spans="4:14" x14ac:dyDescent="0.3">
      <c r="D617">
        <v>528583774</v>
      </c>
      <c r="E617" t="s">
        <v>2232</v>
      </c>
      <c r="F617">
        <v>2018</v>
      </c>
      <c r="G617" s="9">
        <f>DATE(Genre_World_Wide[[#This Row],[Year of Realease]], 1, 1)</f>
        <v>43101</v>
      </c>
      <c r="H617">
        <v>6.3</v>
      </c>
      <c r="I617" s="7">
        <f>Genre_World_Wide[[#This Row],[Worldwide LT Gross]]/1000000</f>
        <v>528.58377399999995</v>
      </c>
      <c r="L617" t="s">
        <v>2232</v>
      </c>
      <c r="M617">
        <v>6.3</v>
      </c>
      <c r="N617">
        <v>167.51</v>
      </c>
    </row>
    <row r="618" spans="4:14" x14ac:dyDescent="0.3">
      <c r="D618">
        <v>528583774</v>
      </c>
      <c r="E618" t="s">
        <v>461</v>
      </c>
      <c r="F618">
        <v>2018</v>
      </c>
      <c r="G618" s="9">
        <f>DATE(Genre_World_Wide[[#This Row],[Year of Realease]], 1, 1)</f>
        <v>43101</v>
      </c>
      <c r="H618">
        <v>6.3</v>
      </c>
      <c r="I618" s="7">
        <f>Genre_World_Wide[[#This Row],[Worldwide LT Gross]]/1000000</f>
        <v>528.58377399999995</v>
      </c>
      <c r="L618" t="s">
        <v>461</v>
      </c>
      <c r="M618">
        <v>6.3</v>
      </c>
      <c r="N618">
        <v>167.51</v>
      </c>
    </row>
    <row r="619" spans="4:14" x14ac:dyDescent="0.3">
      <c r="D619">
        <v>527965936</v>
      </c>
      <c r="E619" t="s">
        <v>2236</v>
      </c>
      <c r="F619">
        <v>2017</v>
      </c>
      <c r="G619" s="9">
        <f>DATE(Genre_World_Wide[[#This Row],[Year of Realease]], 1, 1)</f>
        <v>42736</v>
      </c>
      <c r="H619">
        <v>6.3</v>
      </c>
      <c r="I619" s="7">
        <f>Genre_World_Wide[[#This Row],[Worldwide LT Gross]]/1000000</f>
        <v>527.96593600000006</v>
      </c>
      <c r="L619" t="s">
        <v>2236</v>
      </c>
      <c r="M619">
        <v>6.3</v>
      </c>
      <c r="N619">
        <v>175</v>
      </c>
    </row>
    <row r="620" spans="4:14" x14ac:dyDescent="0.3">
      <c r="D620">
        <v>527965936</v>
      </c>
      <c r="E620" t="s">
        <v>2232</v>
      </c>
      <c r="F620">
        <v>2017</v>
      </c>
      <c r="G620" s="9">
        <f>DATE(Genre_World_Wide[[#This Row],[Year of Realease]], 1, 1)</f>
        <v>42736</v>
      </c>
      <c r="H620">
        <v>6.3</v>
      </c>
      <c r="I620" s="7">
        <f>Genre_World_Wide[[#This Row],[Worldwide LT Gross]]/1000000</f>
        <v>527.96593600000006</v>
      </c>
      <c r="L620" t="s">
        <v>2232</v>
      </c>
      <c r="M620">
        <v>6.3</v>
      </c>
      <c r="N620">
        <v>175</v>
      </c>
    </row>
    <row r="621" spans="4:14" x14ac:dyDescent="0.3">
      <c r="D621">
        <v>527965936</v>
      </c>
      <c r="E621" t="s">
        <v>461</v>
      </c>
      <c r="F621">
        <v>2017</v>
      </c>
      <c r="G621" s="9">
        <f>DATE(Genre_World_Wide[[#This Row],[Year of Realease]], 1, 1)</f>
        <v>42736</v>
      </c>
      <c r="H621">
        <v>6.3</v>
      </c>
      <c r="I621" s="7">
        <f>Genre_World_Wide[[#This Row],[Worldwide LT Gross]]/1000000</f>
        <v>527.96593600000006</v>
      </c>
      <c r="L621" t="s">
        <v>461</v>
      </c>
      <c r="M621">
        <v>6.3</v>
      </c>
      <c r="N621">
        <v>175</v>
      </c>
    </row>
    <row r="622" spans="4:14" x14ac:dyDescent="0.3">
      <c r="D622">
        <v>527016307</v>
      </c>
      <c r="E622" t="s">
        <v>2231</v>
      </c>
      <c r="F622">
        <v>2017</v>
      </c>
      <c r="G622" s="9">
        <f>DATE(Genre_World_Wide[[#This Row],[Year of Realease]], 1, 1)</f>
        <v>42736</v>
      </c>
      <c r="H622">
        <v>7.8</v>
      </c>
      <c r="I622" s="7">
        <f>Genre_World_Wide[[#This Row],[Worldwide LT Gross]]/1000000</f>
        <v>527.01630699999998</v>
      </c>
      <c r="L622" t="s">
        <v>2231</v>
      </c>
      <c r="M622">
        <v>7.8</v>
      </c>
      <c r="N622">
        <v>188.37</v>
      </c>
    </row>
    <row r="623" spans="4:14" x14ac:dyDescent="0.3">
      <c r="D623">
        <v>527016307</v>
      </c>
      <c r="E623" t="s">
        <v>437</v>
      </c>
      <c r="F623">
        <v>2017</v>
      </c>
      <c r="G623" s="9">
        <f>DATE(Genre_World_Wide[[#This Row],[Year of Realease]], 1, 1)</f>
        <v>42736</v>
      </c>
      <c r="H623">
        <v>7.8</v>
      </c>
      <c r="I623" s="7">
        <f>Genre_World_Wide[[#This Row],[Worldwide LT Gross]]/1000000</f>
        <v>527.01630699999998</v>
      </c>
      <c r="L623" t="s">
        <v>437</v>
      </c>
      <c r="M623">
        <v>7.8</v>
      </c>
      <c r="N623">
        <v>188.37</v>
      </c>
    </row>
    <row r="624" spans="4:14" x14ac:dyDescent="0.3">
      <c r="D624">
        <v>527016307</v>
      </c>
      <c r="E624" t="s">
        <v>2242</v>
      </c>
      <c r="F624">
        <v>2017</v>
      </c>
      <c r="G624" s="9">
        <f>DATE(Genre_World_Wide[[#This Row],[Year of Realease]], 1, 1)</f>
        <v>42736</v>
      </c>
      <c r="H624">
        <v>7.8</v>
      </c>
      <c r="I624" s="7">
        <f>Genre_World_Wide[[#This Row],[Worldwide LT Gross]]/1000000</f>
        <v>527.01630699999998</v>
      </c>
      <c r="L624" t="s">
        <v>2242</v>
      </c>
      <c r="M624">
        <v>7.8</v>
      </c>
      <c r="N624">
        <v>188.37</v>
      </c>
    </row>
    <row r="625" spans="4:14" x14ac:dyDescent="0.3">
      <c r="D625">
        <v>524976069</v>
      </c>
      <c r="E625" t="s">
        <v>2231</v>
      </c>
      <c r="F625">
        <v>2014</v>
      </c>
      <c r="G625" s="9">
        <f>DATE(Genre_World_Wide[[#This Row],[Year of Realease]], 1, 1)</f>
        <v>41640</v>
      </c>
      <c r="H625">
        <v>6.4</v>
      </c>
      <c r="I625" s="7">
        <f>Genre_World_Wide[[#This Row],[Worldwide LT Gross]]/1000000</f>
        <v>524.97606900000005</v>
      </c>
      <c r="L625" t="s">
        <v>2231</v>
      </c>
      <c r="M625">
        <v>6.4</v>
      </c>
      <c r="N625">
        <v>200.68</v>
      </c>
    </row>
    <row r="626" spans="4:14" x14ac:dyDescent="0.3">
      <c r="D626">
        <v>524976069</v>
      </c>
      <c r="E626" t="s">
        <v>2232</v>
      </c>
      <c r="F626">
        <v>2014</v>
      </c>
      <c r="G626" s="9">
        <f>DATE(Genre_World_Wide[[#This Row],[Year of Realease]], 1, 1)</f>
        <v>41640</v>
      </c>
      <c r="H626">
        <v>6.4</v>
      </c>
      <c r="I626" s="7">
        <f>Genre_World_Wide[[#This Row],[Worldwide LT Gross]]/1000000</f>
        <v>524.97606900000005</v>
      </c>
      <c r="L626" t="s">
        <v>2232</v>
      </c>
      <c r="M626">
        <v>6.4</v>
      </c>
      <c r="N626">
        <v>200.68</v>
      </c>
    </row>
    <row r="627" spans="4:14" x14ac:dyDescent="0.3">
      <c r="D627">
        <v>524976069</v>
      </c>
      <c r="E627" t="s">
        <v>2235</v>
      </c>
      <c r="F627">
        <v>2014</v>
      </c>
      <c r="G627" s="9">
        <f>DATE(Genre_World_Wide[[#This Row],[Year of Realease]], 1, 1)</f>
        <v>41640</v>
      </c>
      <c r="H627">
        <v>6.4</v>
      </c>
      <c r="I627" s="7">
        <f>Genre_World_Wide[[#This Row],[Worldwide LT Gross]]/1000000</f>
        <v>524.97606900000005</v>
      </c>
      <c r="L627" t="s">
        <v>2235</v>
      </c>
      <c r="M627">
        <v>6.4</v>
      </c>
      <c r="N627">
        <v>200.68</v>
      </c>
    </row>
    <row r="628" spans="4:14" x14ac:dyDescent="0.3">
      <c r="D628">
        <v>524580403</v>
      </c>
      <c r="E628" t="s">
        <v>2236</v>
      </c>
      <c r="F628">
        <v>2019</v>
      </c>
      <c r="G628" s="9">
        <f>DATE(Genre_World_Wide[[#This Row],[Year of Realease]], 1, 1)</f>
        <v>43466</v>
      </c>
      <c r="H628">
        <v>7.4</v>
      </c>
      <c r="I628" s="7">
        <f>Genre_World_Wide[[#This Row],[Worldwide LT Gross]]/1000000</f>
        <v>524.58040300000005</v>
      </c>
      <c r="L628" t="s">
        <v>2236</v>
      </c>
      <c r="M628">
        <v>7.4</v>
      </c>
      <c r="N628">
        <v>160.80000000000001</v>
      </c>
    </row>
    <row r="629" spans="4:14" x14ac:dyDescent="0.3">
      <c r="D629">
        <v>524580403</v>
      </c>
      <c r="E629" t="s">
        <v>2231</v>
      </c>
      <c r="F629">
        <v>2019</v>
      </c>
      <c r="G629" s="9">
        <f>DATE(Genre_World_Wide[[#This Row],[Year of Realease]], 1, 1)</f>
        <v>43466</v>
      </c>
      <c r="H629">
        <v>7.4</v>
      </c>
      <c r="I629" s="7">
        <f>Genre_World_Wide[[#This Row],[Worldwide LT Gross]]/1000000</f>
        <v>524.58040300000005</v>
      </c>
      <c r="L629" t="s">
        <v>2231</v>
      </c>
      <c r="M629">
        <v>7.4</v>
      </c>
      <c r="N629">
        <v>160.80000000000001</v>
      </c>
    </row>
    <row r="630" spans="4:14" x14ac:dyDescent="0.3">
      <c r="D630">
        <v>524580403</v>
      </c>
      <c r="E630" t="s">
        <v>2232</v>
      </c>
      <c r="F630">
        <v>2019</v>
      </c>
      <c r="G630" s="9">
        <f>DATE(Genre_World_Wide[[#This Row],[Year of Realease]], 1, 1)</f>
        <v>43466</v>
      </c>
      <c r="H630">
        <v>7.4</v>
      </c>
      <c r="I630" s="7">
        <f>Genre_World_Wide[[#This Row],[Worldwide LT Gross]]/1000000</f>
        <v>524.58040300000005</v>
      </c>
      <c r="L630" t="s">
        <v>2232</v>
      </c>
      <c r="M630">
        <v>7.4</v>
      </c>
      <c r="N630">
        <v>160.80000000000001</v>
      </c>
    </row>
    <row r="631" spans="4:14" x14ac:dyDescent="0.3">
      <c r="D631">
        <v>524028679</v>
      </c>
      <c r="E631" t="s">
        <v>2231</v>
      </c>
      <c r="F631">
        <v>2009</v>
      </c>
      <c r="G631" s="9">
        <f>DATE(Genre_World_Wide[[#This Row],[Year of Realease]], 1, 1)</f>
        <v>39814</v>
      </c>
      <c r="H631">
        <v>7.6</v>
      </c>
      <c r="I631" s="7">
        <f>Genre_World_Wide[[#This Row],[Worldwide LT Gross]]/1000000</f>
        <v>524.02867900000001</v>
      </c>
      <c r="L631" t="s">
        <v>2231</v>
      </c>
      <c r="M631">
        <v>7.6</v>
      </c>
      <c r="N631">
        <v>209.03</v>
      </c>
    </row>
    <row r="632" spans="4:14" x14ac:dyDescent="0.3">
      <c r="D632">
        <v>524028679</v>
      </c>
      <c r="E632" t="s">
        <v>2232</v>
      </c>
      <c r="F632">
        <v>2009</v>
      </c>
      <c r="G632" s="9">
        <f>DATE(Genre_World_Wide[[#This Row],[Year of Realease]], 1, 1)</f>
        <v>39814</v>
      </c>
      <c r="H632">
        <v>7.6</v>
      </c>
      <c r="I632" s="7">
        <f>Genre_World_Wide[[#This Row],[Worldwide LT Gross]]/1000000</f>
        <v>524.02867900000001</v>
      </c>
      <c r="L632" t="s">
        <v>2232</v>
      </c>
      <c r="M632">
        <v>7.6</v>
      </c>
      <c r="N632">
        <v>209.03</v>
      </c>
    </row>
    <row r="633" spans="4:14" x14ac:dyDescent="0.3">
      <c r="D633">
        <v>524028679</v>
      </c>
      <c r="E633" t="s">
        <v>2243</v>
      </c>
      <c r="F633">
        <v>2009</v>
      </c>
      <c r="G633" s="9">
        <f>DATE(Genre_World_Wide[[#This Row],[Year of Realease]], 1, 1)</f>
        <v>39814</v>
      </c>
      <c r="H633">
        <v>7.6</v>
      </c>
      <c r="I633" s="7">
        <f>Genre_World_Wide[[#This Row],[Worldwide LT Gross]]/1000000</f>
        <v>524.02867900000001</v>
      </c>
      <c r="L633" t="s">
        <v>2243</v>
      </c>
      <c r="M633">
        <v>7.6</v>
      </c>
      <c r="N633">
        <v>209.03</v>
      </c>
    </row>
    <row r="634" spans="4:14" x14ac:dyDescent="0.3">
      <c r="D634">
        <v>522657936</v>
      </c>
      <c r="E634" t="s">
        <v>461</v>
      </c>
      <c r="F634">
        <v>2004</v>
      </c>
      <c r="G634" s="9">
        <f>DATE(Genre_World_Wide[[#This Row],[Year of Realease]], 1, 1)</f>
        <v>37987</v>
      </c>
      <c r="H634">
        <v>6.3</v>
      </c>
      <c r="I634" s="7">
        <f>Genre_World_Wide[[#This Row],[Worldwide LT Gross]]/1000000</f>
        <v>522.65793599999995</v>
      </c>
      <c r="L634" t="s">
        <v>461</v>
      </c>
      <c r="M634">
        <v>6.3</v>
      </c>
      <c r="N634">
        <v>279.26</v>
      </c>
    </row>
    <row r="635" spans="4:14" x14ac:dyDescent="0.3">
      <c r="D635">
        <v>522657936</v>
      </c>
      <c r="E635" t="s">
        <v>2234</v>
      </c>
      <c r="F635">
        <v>2004</v>
      </c>
      <c r="G635" s="9">
        <f>DATE(Genre_World_Wide[[#This Row],[Year of Realease]], 1, 1)</f>
        <v>37987</v>
      </c>
      <c r="H635">
        <v>6.3</v>
      </c>
      <c r="I635" s="7">
        <f>Genre_World_Wide[[#This Row],[Worldwide LT Gross]]/1000000</f>
        <v>522.65793599999995</v>
      </c>
      <c r="L635" t="s">
        <v>2234</v>
      </c>
      <c r="M635">
        <v>6.3</v>
      </c>
      <c r="N635">
        <v>279.26</v>
      </c>
    </row>
    <row r="636" spans="4:14" x14ac:dyDescent="0.3">
      <c r="D636">
        <v>521311890</v>
      </c>
      <c r="E636" t="s">
        <v>2236</v>
      </c>
      <c r="F636">
        <v>2008</v>
      </c>
      <c r="G636" s="9">
        <f>DATE(Genre_World_Wide[[#This Row],[Year of Realease]], 1, 1)</f>
        <v>39448</v>
      </c>
      <c r="H636">
        <v>8.4</v>
      </c>
      <c r="I636" s="7">
        <f>Genre_World_Wide[[#This Row],[Worldwide LT Gross]]/1000000</f>
        <v>521.31188999999995</v>
      </c>
      <c r="L636" t="s">
        <v>2236</v>
      </c>
      <c r="M636">
        <v>8.4</v>
      </c>
      <c r="N636">
        <v>223.81</v>
      </c>
    </row>
    <row r="637" spans="4:14" x14ac:dyDescent="0.3">
      <c r="D637">
        <v>521311890</v>
      </c>
      <c r="E637" t="s">
        <v>2232</v>
      </c>
      <c r="F637">
        <v>2008</v>
      </c>
      <c r="G637" s="9">
        <f>DATE(Genre_World_Wide[[#This Row],[Year of Realease]], 1, 1)</f>
        <v>39448</v>
      </c>
      <c r="H637">
        <v>8.4</v>
      </c>
      <c r="I637" s="7">
        <f>Genre_World_Wide[[#This Row],[Worldwide LT Gross]]/1000000</f>
        <v>521.31188999999995</v>
      </c>
      <c r="L637" t="s">
        <v>2232</v>
      </c>
      <c r="M637">
        <v>8.4</v>
      </c>
      <c r="N637">
        <v>223.81</v>
      </c>
    </row>
    <row r="638" spans="4:14" x14ac:dyDescent="0.3">
      <c r="D638">
        <v>521311890</v>
      </c>
      <c r="E638" t="s">
        <v>2239</v>
      </c>
      <c r="F638">
        <v>2008</v>
      </c>
      <c r="G638" s="9">
        <f>DATE(Genre_World_Wide[[#This Row],[Year of Realease]], 1, 1)</f>
        <v>39448</v>
      </c>
      <c r="H638">
        <v>8.4</v>
      </c>
      <c r="I638" s="7">
        <f>Genre_World_Wide[[#This Row],[Worldwide LT Gross]]/1000000</f>
        <v>521.31188999999995</v>
      </c>
      <c r="L638" t="s">
        <v>2239</v>
      </c>
      <c r="M638">
        <v>8.4</v>
      </c>
      <c r="N638">
        <v>223.81</v>
      </c>
    </row>
    <row r="639" spans="4:14" x14ac:dyDescent="0.3">
      <c r="D639">
        <v>521170825</v>
      </c>
      <c r="E639" t="s">
        <v>2236</v>
      </c>
      <c r="F639">
        <v>2016</v>
      </c>
      <c r="G639" s="9">
        <f>DATE(Genre_World_Wide[[#This Row],[Year of Realease]], 1, 1)</f>
        <v>42370</v>
      </c>
      <c r="H639">
        <v>7.1</v>
      </c>
      <c r="I639" s="7">
        <f>Genre_World_Wide[[#This Row],[Worldwide LT Gross]]/1000000</f>
        <v>521.17082500000004</v>
      </c>
      <c r="L639" t="s">
        <v>2236</v>
      </c>
      <c r="M639">
        <v>7.1</v>
      </c>
      <c r="N639">
        <v>143.53</v>
      </c>
    </row>
    <row r="640" spans="4:14" x14ac:dyDescent="0.3">
      <c r="D640">
        <v>521170825</v>
      </c>
      <c r="E640" t="s">
        <v>2231</v>
      </c>
      <c r="F640">
        <v>2016</v>
      </c>
      <c r="G640" s="9">
        <f>DATE(Genre_World_Wide[[#This Row],[Year of Realease]], 1, 1)</f>
        <v>42370</v>
      </c>
      <c r="H640">
        <v>7.1</v>
      </c>
      <c r="I640" s="7">
        <f>Genre_World_Wide[[#This Row],[Worldwide LT Gross]]/1000000</f>
        <v>521.17082500000004</v>
      </c>
      <c r="L640" t="s">
        <v>2231</v>
      </c>
      <c r="M640">
        <v>7.1</v>
      </c>
      <c r="N640">
        <v>143.53</v>
      </c>
    </row>
    <row r="641" spans="4:14" x14ac:dyDescent="0.3">
      <c r="D641">
        <v>521170825</v>
      </c>
      <c r="E641" t="s">
        <v>2232</v>
      </c>
      <c r="F641">
        <v>2016</v>
      </c>
      <c r="G641" s="9">
        <f>DATE(Genre_World_Wide[[#This Row],[Year of Realease]], 1, 1)</f>
        <v>42370</v>
      </c>
      <c r="H641">
        <v>7.1</v>
      </c>
      <c r="I641" s="7">
        <f>Genre_World_Wide[[#This Row],[Worldwide LT Gross]]/1000000</f>
        <v>521.17082500000004</v>
      </c>
      <c r="L641" t="s">
        <v>2232</v>
      </c>
      <c r="M641">
        <v>7.1</v>
      </c>
      <c r="N641">
        <v>143.53</v>
      </c>
    </row>
    <row r="642" spans="4:14" x14ac:dyDescent="0.3">
      <c r="D642">
        <v>520881154</v>
      </c>
      <c r="E642" t="s">
        <v>2231</v>
      </c>
      <c r="F642">
        <v>1991</v>
      </c>
      <c r="G642" s="9">
        <f>DATE(Genre_World_Wide[[#This Row],[Year of Realease]], 1, 1)</f>
        <v>33239</v>
      </c>
      <c r="H642">
        <v>8.6</v>
      </c>
      <c r="I642" s="7">
        <f>Genre_World_Wide[[#This Row],[Worldwide LT Gross]]/1000000</f>
        <v>520.88115400000004</v>
      </c>
      <c r="L642" t="s">
        <v>2231</v>
      </c>
      <c r="M642">
        <v>8.6</v>
      </c>
      <c r="N642">
        <v>204.84</v>
      </c>
    </row>
    <row r="643" spans="4:14" x14ac:dyDescent="0.3">
      <c r="D643">
        <v>520881154</v>
      </c>
      <c r="E643" t="s">
        <v>2235</v>
      </c>
      <c r="F643">
        <v>1991</v>
      </c>
      <c r="G643" s="9">
        <f>DATE(Genre_World_Wide[[#This Row],[Year of Realease]], 1, 1)</f>
        <v>33239</v>
      </c>
      <c r="H643">
        <v>8.6</v>
      </c>
      <c r="I643" s="7">
        <f>Genre_World_Wide[[#This Row],[Worldwide LT Gross]]/1000000</f>
        <v>520.88115400000004</v>
      </c>
      <c r="L643" t="s">
        <v>2235</v>
      </c>
      <c r="M643">
        <v>8.6</v>
      </c>
      <c r="N643">
        <v>204.84</v>
      </c>
    </row>
    <row r="644" spans="4:14" x14ac:dyDescent="0.3">
      <c r="D644">
        <v>519311965</v>
      </c>
      <c r="E644" t="s">
        <v>2231</v>
      </c>
      <c r="F644">
        <v>2015</v>
      </c>
      <c r="G644" s="9">
        <f>DATE(Genre_World_Wide[[#This Row],[Year of Realease]], 1, 1)</f>
        <v>42005</v>
      </c>
      <c r="H644">
        <v>7.3</v>
      </c>
      <c r="I644" s="7">
        <f>Genre_World_Wide[[#This Row],[Worldwide LT Gross]]/1000000</f>
        <v>519.31196499999999</v>
      </c>
      <c r="L644" t="s">
        <v>2231</v>
      </c>
      <c r="M644">
        <v>7.3</v>
      </c>
      <c r="N644">
        <v>180.2</v>
      </c>
    </row>
    <row r="645" spans="4:14" x14ac:dyDescent="0.3">
      <c r="D645">
        <v>519311965</v>
      </c>
      <c r="E645" t="s">
        <v>2232</v>
      </c>
      <c r="F645">
        <v>2015</v>
      </c>
      <c r="G645" s="9">
        <f>DATE(Genre_World_Wide[[#This Row],[Year of Realease]], 1, 1)</f>
        <v>42005</v>
      </c>
      <c r="H645">
        <v>7.3</v>
      </c>
      <c r="I645" s="7">
        <f>Genre_World_Wide[[#This Row],[Worldwide LT Gross]]/1000000</f>
        <v>519.31196499999999</v>
      </c>
      <c r="L645" t="s">
        <v>2232</v>
      </c>
      <c r="M645">
        <v>7.3</v>
      </c>
      <c r="N645">
        <v>180.2</v>
      </c>
    </row>
    <row r="646" spans="4:14" x14ac:dyDescent="0.3">
      <c r="D646">
        <v>519311965</v>
      </c>
      <c r="E646" t="s">
        <v>461</v>
      </c>
      <c r="F646">
        <v>2015</v>
      </c>
      <c r="G646" s="9">
        <f>DATE(Genre_World_Wide[[#This Row],[Year of Realease]], 1, 1)</f>
        <v>42005</v>
      </c>
      <c r="H646">
        <v>7.3</v>
      </c>
      <c r="I646" s="7">
        <f>Genre_World_Wide[[#This Row],[Worldwide LT Gross]]/1000000</f>
        <v>519.31196499999999</v>
      </c>
      <c r="L646" t="s">
        <v>461</v>
      </c>
      <c r="M646">
        <v>7.3</v>
      </c>
      <c r="N646">
        <v>180.2</v>
      </c>
    </row>
    <row r="647" spans="4:14" x14ac:dyDescent="0.3">
      <c r="D647">
        <v>512858819</v>
      </c>
      <c r="E647" t="s">
        <v>2236</v>
      </c>
      <c r="F647">
        <v>2018</v>
      </c>
      <c r="G647" s="9">
        <f>DATE(Genre_World_Wide[[#This Row],[Year of Realease]], 1, 1)</f>
        <v>43101</v>
      </c>
      <c r="H647">
        <v>6.3</v>
      </c>
      <c r="I647" s="7">
        <f>Genre_World_Wide[[#This Row],[Worldwide LT Gross]]/1000000</f>
        <v>512.85881900000004</v>
      </c>
      <c r="L647" t="s">
        <v>2236</v>
      </c>
      <c r="M647">
        <v>6.3</v>
      </c>
      <c r="N647">
        <v>270.62</v>
      </c>
    </row>
    <row r="648" spans="4:14" x14ac:dyDescent="0.3">
      <c r="D648">
        <v>512858819</v>
      </c>
      <c r="E648" t="s">
        <v>461</v>
      </c>
      <c r="F648">
        <v>2018</v>
      </c>
      <c r="G648" s="9">
        <f>DATE(Genre_World_Wide[[#This Row],[Year of Realease]], 1, 1)</f>
        <v>43101</v>
      </c>
      <c r="H648">
        <v>6.3</v>
      </c>
      <c r="I648" s="7">
        <f>Genre_World_Wide[[#This Row],[Worldwide LT Gross]]/1000000</f>
        <v>512.85881900000004</v>
      </c>
      <c r="L648" t="s">
        <v>461</v>
      </c>
      <c r="M648">
        <v>6.3</v>
      </c>
      <c r="N648">
        <v>270.62</v>
      </c>
    </row>
    <row r="649" spans="4:14" x14ac:dyDescent="0.3">
      <c r="D649">
        <v>512858819</v>
      </c>
      <c r="E649" t="s">
        <v>2239</v>
      </c>
      <c r="F649">
        <v>2018</v>
      </c>
      <c r="G649" s="9">
        <f>DATE(Genre_World_Wide[[#This Row],[Year of Realease]], 1, 1)</f>
        <v>43101</v>
      </c>
      <c r="H649">
        <v>6.3</v>
      </c>
      <c r="I649" s="7">
        <f>Genre_World_Wide[[#This Row],[Worldwide LT Gross]]/1000000</f>
        <v>512.85881900000004</v>
      </c>
      <c r="L649" t="s">
        <v>2239</v>
      </c>
      <c r="M649">
        <v>6.3</v>
      </c>
      <c r="N649">
        <v>270.62</v>
      </c>
    </row>
    <row r="650" spans="4:14" x14ac:dyDescent="0.3">
      <c r="D650">
        <v>506863592</v>
      </c>
      <c r="E650" t="s">
        <v>2231</v>
      </c>
      <c r="F650">
        <v>2021</v>
      </c>
      <c r="G650" s="9">
        <f>DATE(Genre_World_Wide[[#This Row],[Year of Realease]], 1, 1)</f>
        <v>44197</v>
      </c>
      <c r="H650">
        <v>5.9</v>
      </c>
      <c r="I650" s="7">
        <f>Genre_World_Wide[[#This Row],[Worldwide LT Gross]]/1000000</f>
        <v>506.86359199999998</v>
      </c>
      <c r="L650" t="s">
        <v>2231</v>
      </c>
      <c r="M650">
        <v>5.9</v>
      </c>
      <c r="N650">
        <v>213.55</v>
      </c>
    </row>
    <row r="651" spans="4:14" x14ac:dyDescent="0.3">
      <c r="D651">
        <v>506863592</v>
      </c>
      <c r="E651" t="s">
        <v>2232</v>
      </c>
      <c r="F651">
        <v>2021</v>
      </c>
      <c r="G651" s="9">
        <f>DATE(Genre_World_Wide[[#This Row],[Year of Realease]], 1, 1)</f>
        <v>44197</v>
      </c>
      <c r="H651">
        <v>5.9</v>
      </c>
      <c r="I651" s="7">
        <f>Genre_World_Wide[[#This Row],[Worldwide LT Gross]]/1000000</f>
        <v>506.86359199999998</v>
      </c>
      <c r="L651" t="s">
        <v>2232</v>
      </c>
      <c r="M651">
        <v>5.9</v>
      </c>
      <c r="N651">
        <v>213.55</v>
      </c>
    </row>
    <row r="652" spans="4:14" x14ac:dyDescent="0.3">
      <c r="D652">
        <v>506863592</v>
      </c>
      <c r="E652" t="s">
        <v>2235</v>
      </c>
      <c r="F652">
        <v>2021</v>
      </c>
      <c r="G652" s="9">
        <f>DATE(Genre_World_Wide[[#This Row],[Year of Realease]], 1, 1)</f>
        <v>44197</v>
      </c>
      <c r="H652">
        <v>5.9</v>
      </c>
      <c r="I652" s="7">
        <f>Genre_World_Wide[[#This Row],[Worldwide LT Gross]]/1000000</f>
        <v>506.86359199999998</v>
      </c>
      <c r="L652" t="s">
        <v>2235</v>
      </c>
      <c r="M652">
        <v>5.9</v>
      </c>
      <c r="N652">
        <v>213.55</v>
      </c>
    </row>
    <row r="653" spans="4:14" x14ac:dyDescent="0.3">
      <c r="D653">
        <v>505703557</v>
      </c>
      <c r="E653" t="s">
        <v>437</v>
      </c>
      <c r="F653">
        <v>1990</v>
      </c>
      <c r="G653" s="9">
        <f>DATE(Genre_World_Wide[[#This Row],[Year of Realease]], 1, 1)</f>
        <v>32874</v>
      </c>
      <c r="H653">
        <v>7.1</v>
      </c>
      <c r="I653" s="7">
        <f>Genre_World_Wide[[#This Row],[Worldwide LT Gross]]/1000000</f>
        <v>505.70355699999999</v>
      </c>
      <c r="L653" t="s">
        <v>437</v>
      </c>
      <c r="M653">
        <v>7.1</v>
      </c>
      <c r="N653">
        <v>217.63</v>
      </c>
    </row>
    <row r="654" spans="4:14" x14ac:dyDescent="0.3">
      <c r="D654">
        <v>505703557</v>
      </c>
      <c r="E654" t="s">
        <v>2233</v>
      </c>
      <c r="F654">
        <v>1990</v>
      </c>
      <c r="G654" s="9">
        <f>DATE(Genre_World_Wide[[#This Row],[Year of Realease]], 1, 1)</f>
        <v>32874</v>
      </c>
      <c r="H654">
        <v>7.1</v>
      </c>
      <c r="I654" s="7">
        <f>Genre_World_Wide[[#This Row],[Worldwide LT Gross]]/1000000</f>
        <v>505.70355699999999</v>
      </c>
      <c r="L654" t="s">
        <v>2233</v>
      </c>
      <c r="M654">
        <v>7.1</v>
      </c>
      <c r="N654">
        <v>217.63</v>
      </c>
    </row>
    <row r="655" spans="4:14" x14ac:dyDescent="0.3">
      <c r="D655">
        <v>505703557</v>
      </c>
      <c r="E655" t="s">
        <v>2234</v>
      </c>
      <c r="F655">
        <v>1990</v>
      </c>
      <c r="G655" s="9">
        <f>DATE(Genre_World_Wide[[#This Row],[Year of Realease]], 1, 1)</f>
        <v>32874</v>
      </c>
      <c r="H655">
        <v>7.1</v>
      </c>
      <c r="I655" s="7">
        <f>Genre_World_Wide[[#This Row],[Worldwide LT Gross]]/1000000</f>
        <v>505.70355699999999</v>
      </c>
      <c r="L655" t="s">
        <v>2234</v>
      </c>
      <c r="M655">
        <v>7.1</v>
      </c>
      <c r="N655">
        <v>217.63</v>
      </c>
    </row>
    <row r="656" spans="4:14" x14ac:dyDescent="0.3">
      <c r="D656">
        <v>504050219</v>
      </c>
      <c r="E656" t="s">
        <v>2236</v>
      </c>
      <c r="F656">
        <v>1992</v>
      </c>
      <c r="G656" s="9">
        <f>DATE(Genre_World_Wide[[#This Row],[Year of Realease]], 1, 1)</f>
        <v>33604</v>
      </c>
      <c r="H656">
        <v>8</v>
      </c>
      <c r="I656" s="7">
        <f>Genre_World_Wide[[#This Row],[Worldwide LT Gross]]/1000000</f>
        <v>504.05021900000003</v>
      </c>
      <c r="L656" t="s">
        <v>2236</v>
      </c>
      <c r="M656">
        <v>8</v>
      </c>
      <c r="N656">
        <v>217.35</v>
      </c>
    </row>
    <row r="657" spans="4:14" x14ac:dyDescent="0.3">
      <c r="D657">
        <v>504050219</v>
      </c>
      <c r="E657" t="s">
        <v>2232</v>
      </c>
      <c r="F657">
        <v>1992</v>
      </c>
      <c r="G657" s="9">
        <f>DATE(Genre_World_Wide[[#This Row],[Year of Realease]], 1, 1)</f>
        <v>33604</v>
      </c>
      <c r="H657">
        <v>8</v>
      </c>
      <c r="I657" s="7">
        <f>Genre_World_Wide[[#This Row],[Worldwide LT Gross]]/1000000</f>
        <v>504.05021900000003</v>
      </c>
      <c r="L657" t="s">
        <v>2232</v>
      </c>
      <c r="M657">
        <v>8</v>
      </c>
      <c r="N657">
        <v>217.35</v>
      </c>
    </row>
    <row r="658" spans="4:14" x14ac:dyDescent="0.3">
      <c r="D658">
        <v>504050219</v>
      </c>
      <c r="E658" t="s">
        <v>461</v>
      </c>
      <c r="F658">
        <v>1992</v>
      </c>
      <c r="G658" s="9">
        <f>DATE(Genre_World_Wide[[#This Row],[Year of Realease]], 1, 1)</f>
        <v>33604</v>
      </c>
      <c r="H658">
        <v>8</v>
      </c>
      <c r="I658" s="7">
        <f>Genre_World_Wide[[#This Row],[Worldwide LT Gross]]/1000000</f>
        <v>504.05021900000003</v>
      </c>
      <c r="L658" t="s">
        <v>461</v>
      </c>
      <c r="M658">
        <v>8</v>
      </c>
      <c r="N658">
        <v>217.35</v>
      </c>
    </row>
    <row r="659" spans="4:14" x14ac:dyDescent="0.3">
      <c r="D659">
        <v>498781117</v>
      </c>
      <c r="E659" t="s">
        <v>2236</v>
      </c>
      <c r="F659">
        <v>2014</v>
      </c>
      <c r="G659" s="9">
        <f>DATE(Genre_World_Wide[[#This Row],[Year of Realease]], 1, 1)</f>
        <v>41640</v>
      </c>
      <c r="H659">
        <v>6.3</v>
      </c>
      <c r="I659" s="7">
        <f>Genre_World_Wide[[#This Row],[Worldwide LT Gross]]/1000000</f>
        <v>498.78111699999999</v>
      </c>
      <c r="L659" t="s">
        <v>2236</v>
      </c>
      <c r="M659">
        <v>6.3</v>
      </c>
      <c r="N659">
        <v>131.54</v>
      </c>
    </row>
    <row r="660" spans="4:14" x14ac:dyDescent="0.3">
      <c r="D660">
        <v>498781117</v>
      </c>
      <c r="E660" t="s">
        <v>2232</v>
      </c>
      <c r="F660">
        <v>2014</v>
      </c>
      <c r="G660" s="9">
        <f>DATE(Genre_World_Wide[[#This Row],[Year of Realease]], 1, 1)</f>
        <v>41640</v>
      </c>
      <c r="H660">
        <v>6.3</v>
      </c>
      <c r="I660" s="7">
        <f>Genre_World_Wide[[#This Row],[Worldwide LT Gross]]/1000000</f>
        <v>498.78111699999999</v>
      </c>
      <c r="L660" t="s">
        <v>2232</v>
      </c>
      <c r="M660">
        <v>6.3</v>
      </c>
      <c r="N660">
        <v>131.54</v>
      </c>
    </row>
    <row r="661" spans="4:14" x14ac:dyDescent="0.3">
      <c r="D661">
        <v>498781117</v>
      </c>
      <c r="E661" t="s">
        <v>461</v>
      </c>
      <c r="F661">
        <v>2014</v>
      </c>
      <c r="G661" s="9">
        <f>DATE(Genre_World_Wide[[#This Row],[Year of Realease]], 1, 1)</f>
        <v>41640</v>
      </c>
      <c r="H661">
        <v>6.3</v>
      </c>
      <c r="I661" s="7">
        <f>Genre_World_Wide[[#This Row],[Worldwide LT Gross]]/1000000</f>
        <v>498.78111699999999</v>
      </c>
      <c r="L661" t="s">
        <v>461</v>
      </c>
      <c r="M661">
        <v>6.3</v>
      </c>
      <c r="N661">
        <v>131.54</v>
      </c>
    </row>
    <row r="662" spans="4:14" x14ac:dyDescent="0.3">
      <c r="D662">
        <v>497409852</v>
      </c>
      <c r="E662" t="s">
        <v>437</v>
      </c>
      <c r="F662">
        <v>2004</v>
      </c>
      <c r="G662" s="9">
        <f>DATE(Genre_World_Wide[[#This Row],[Year of Realease]], 1, 1)</f>
        <v>37987</v>
      </c>
      <c r="H662">
        <v>7.3</v>
      </c>
      <c r="I662" s="7">
        <f>Genre_World_Wide[[#This Row],[Worldwide LT Gross]]/1000000</f>
        <v>497.409852</v>
      </c>
      <c r="L662" t="s">
        <v>437</v>
      </c>
      <c r="M662">
        <v>7.3</v>
      </c>
      <c r="N662">
        <v>133.38</v>
      </c>
    </row>
    <row r="663" spans="4:14" x14ac:dyDescent="0.3">
      <c r="D663">
        <v>497409852</v>
      </c>
      <c r="E663" t="s">
        <v>2242</v>
      </c>
      <c r="F663">
        <v>2004</v>
      </c>
      <c r="G663" s="9">
        <f>DATE(Genre_World_Wide[[#This Row],[Year of Realease]], 1, 1)</f>
        <v>37987</v>
      </c>
      <c r="H663">
        <v>7.3</v>
      </c>
      <c r="I663" s="7">
        <f>Genre_World_Wide[[#This Row],[Worldwide LT Gross]]/1000000</f>
        <v>497.409852</v>
      </c>
      <c r="L663" t="s">
        <v>2242</v>
      </c>
      <c r="M663">
        <v>7.3</v>
      </c>
      <c r="N663">
        <v>133.38</v>
      </c>
    </row>
    <row r="664" spans="4:14" x14ac:dyDescent="0.3">
      <c r="D664">
        <v>497375381</v>
      </c>
      <c r="E664" t="s">
        <v>2236</v>
      </c>
      <c r="F664">
        <v>1999</v>
      </c>
      <c r="G664" s="9">
        <f>DATE(Genre_World_Wide[[#This Row],[Year of Realease]], 1, 1)</f>
        <v>36161</v>
      </c>
      <c r="H664">
        <v>7.9</v>
      </c>
      <c r="I664" s="7">
        <f>Genre_World_Wide[[#This Row],[Worldwide LT Gross]]/1000000</f>
        <v>497.375381</v>
      </c>
      <c r="L664" t="s">
        <v>2236</v>
      </c>
      <c r="M664">
        <v>7.9</v>
      </c>
      <c r="N664">
        <v>245.85</v>
      </c>
    </row>
    <row r="665" spans="4:14" x14ac:dyDescent="0.3">
      <c r="D665">
        <v>497375381</v>
      </c>
      <c r="E665" t="s">
        <v>2232</v>
      </c>
      <c r="F665">
        <v>1999</v>
      </c>
      <c r="G665" s="9">
        <f>DATE(Genre_World_Wide[[#This Row],[Year of Realease]], 1, 1)</f>
        <v>36161</v>
      </c>
      <c r="H665">
        <v>7.9</v>
      </c>
      <c r="I665" s="7">
        <f>Genre_World_Wide[[#This Row],[Worldwide LT Gross]]/1000000</f>
        <v>497.375381</v>
      </c>
      <c r="L665" t="s">
        <v>2232</v>
      </c>
      <c r="M665">
        <v>7.9</v>
      </c>
      <c r="N665">
        <v>245.85</v>
      </c>
    </row>
    <row r="666" spans="4:14" x14ac:dyDescent="0.3">
      <c r="D666">
        <v>497375381</v>
      </c>
      <c r="E666" t="s">
        <v>461</v>
      </c>
      <c r="F666">
        <v>1999</v>
      </c>
      <c r="G666" s="9">
        <f>DATE(Genre_World_Wide[[#This Row],[Year of Realease]], 1, 1)</f>
        <v>36161</v>
      </c>
      <c r="H666">
        <v>7.9</v>
      </c>
      <c r="I666" s="7">
        <f>Genre_World_Wide[[#This Row],[Worldwide LT Gross]]/1000000</f>
        <v>497.375381</v>
      </c>
      <c r="L666" t="s">
        <v>461</v>
      </c>
      <c r="M666">
        <v>7.9</v>
      </c>
      <c r="N666">
        <v>245.85</v>
      </c>
    </row>
    <row r="667" spans="4:14" x14ac:dyDescent="0.3">
      <c r="D667">
        <v>494879471</v>
      </c>
      <c r="E667" t="s">
        <v>2236</v>
      </c>
      <c r="F667">
        <v>2010</v>
      </c>
      <c r="G667" s="9">
        <f>DATE(Genre_World_Wide[[#This Row],[Year of Realease]], 1, 1)</f>
        <v>40179</v>
      </c>
      <c r="H667">
        <v>8.1</v>
      </c>
      <c r="I667" s="7">
        <f>Genre_World_Wide[[#This Row],[Worldwide LT Gross]]/1000000</f>
        <v>494.87947100000002</v>
      </c>
      <c r="L667" t="s">
        <v>2236</v>
      </c>
      <c r="M667">
        <v>8.1</v>
      </c>
      <c r="N667">
        <v>217.58</v>
      </c>
    </row>
    <row r="668" spans="4:14" x14ac:dyDescent="0.3">
      <c r="D668">
        <v>494879471</v>
      </c>
      <c r="E668" t="s">
        <v>2231</v>
      </c>
      <c r="F668">
        <v>2010</v>
      </c>
      <c r="G668" s="9">
        <f>DATE(Genre_World_Wide[[#This Row],[Year of Realease]], 1, 1)</f>
        <v>40179</v>
      </c>
      <c r="H668">
        <v>8.1</v>
      </c>
      <c r="I668" s="7">
        <f>Genre_World_Wide[[#This Row],[Worldwide LT Gross]]/1000000</f>
        <v>494.87947100000002</v>
      </c>
      <c r="L668" t="s">
        <v>2231</v>
      </c>
      <c r="M668">
        <v>8.1</v>
      </c>
      <c r="N668">
        <v>217.58</v>
      </c>
    </row>
    <row r="669" spans="4:14" x14ac:dyDescent="0.3">
      <c r="D669">
        <v>494879471</v>
      </c>
      <c r="E669" t="s">
        <v>2232</v>
      </c>
      <c r="F669">
        <v>2010</v>
      </c>
      <c r="G669" s="9">
        <f>DATE(Genre_World_Wide[[#This Row],[Year of Realease]], 1, 1)</f>
        <v>40179</v>
      </c>
      <c r="H669">
        <v>8.1</v>
      </c>
      <c r="I669" s="7">
        <f>Genre_World_Wide[[#This Row],[Worldwide LT Gross]]/1000000</f>
        <v>494.87947100000002</v>
      </c>
      <c r="L669" t="s">
        <v>2232</v>
      </c>
      <c r="M669">
        <v>8.1</v>
      </c>
      <c r="N669">
        <v>217.58</v>
      </c>
    </row>
    <row r="670" spans="4:14" x14ac:dyDescent="0.3">
      <c r="D670">
        <v>494580615</v>
      </c>
      <c r="E670" t="s">
        <v>2231</v>
      </c>
      <c r="F670">
        <v>1996</v>
      </c>
      <c r="G670" s="9">
        <f>DATE(Genre_World_Wide[[#This Row],[Year of Realease]], 1, 1)</f>
        <v>35065</v>
      </c>
      <c r="H670">
        <v>6.4</v>
      </c>
      <c r="I670" s="7">
        <f>Genre_World_Wide[[#This Row],[Worldwide LT Gross]]/1000000</f>
        <v>494.58061500000002</v>
      </c>
      <c r="L670" t="s">
        <v>2231</v>
      </c>
      <c r="M670">
        <v>6.4</v>
      </c>
      <c r="N670">
        <v>241.72</v>
      </c>
    </row>
    <row r="671" spans="4:14" x14ac:dyDescent="0.3">
      <c r="D671">
        <v>494580615</v>
      </c>
      <c r="E671" t="s">
        <v>2232</v>
      </c>
      <c r="F671">
        <v>1996</v>
      </c>
      <c r="G671" s="9">
        <f>DATE(Genre_World_Wide[[#This Row],[Year of Realease]], 1, 1)</f>
        <v>35065</v>
      </c>
      <c r="H671">
        <v>6.4</v>
      </c>
      <c r="I671" s="7">
        <f>Genre_World_Wide[[#This Row],[Worldwide LT Gross]]/1000000</f>
        <v>494.58061500000002</v>
      </c>
      <c r="L671" t="s">
        <v>2232</v>
      </c>
      <c r="M671">
        <v>6.4</v>
      </c>
      <c r="N671">
        <v>241.72</v>
      </c>
    </row>
    <row r="672" spans="4:14" x14ac:dyDescent="0.3">
      <c r="D672">
        <v>494580615</v>
      </c>
      <c r="E672" t="s">
        <v>2238</v>
      </c>
      <c r="F672">
        <v>1996</v>
      </c>
      <c r="G672" s="9">
        <f>DATE(Genre_World_Wide[[#This Row],[Year of Realease]], 1, 1)</f>
        <v>35065</v>
      </c>
      <c r="H672">
        <v>6.4</v>
      </c>
      <c r="I672" s="7">
        <f>Genre_World_Wide[[#This Row],[Worldwide LT Gross]]/1000000</f>
        <v>494.58061500000002</v>
      </c>
      <c r="L672" t="s">
        <v>2238</v>
      </c>
      <c r="M672">
        <v>6.4</v>
      </c>
      <c r="N672">
        <v>241.72</v>
      </c>
    </row>
    <row r="673" spans="4:14" x14ac:dyDescent="0.3">
      <c r="D673">
        <v>493311825</v>
      </c>
      <c r="E673" t="s">
        <v>2232</v>
      </c>
      <c r="F673">
        <v>2013</v>
      </c>
      <c r="G673" s="9">
        <f>DATE(Genre_World_Wide[[#This Row],[Year of Realease]], 1, 1)</f>
        <v>41275</v>
      </c>
      <c r="H673">
        <v>6.3</v>
      </c>
      <c r="I673" s="7">
        <f>Genre_World_Wide[[#This Row],[Worldwide LT Gross]]/1000000</f>
        <v>493.311825</v>
      </c>
      <c r="L673" t="s">
        <v>2232</v>
      </c>
      <c r="M673">
        <v>6.3</v>
      </c>
      <c r="N673">
        <v>234.91</v>
      </c>
    </row>
    <row r="674" spans="4:14" x14ac:dyDescent="0.3">
      <c r="D674">
        <v>493311825</v>
      </c>
      <c r="E674" t="s">
        <v>2239</v>
      </c>
      <c r="F674">
        <v>2013</v>
      </c>
      <c r="G674" s="9">
        <f>DATE(Genre_World_Wide[[#This Row],[Year of Realease]], 1, 1)</f>
        <v>41275</v>
      </c>
      <c r="H674">
        <v>6.3</v>
      </c>
      <c r="I674" s="7">
        <f>Genre_World_Wide[[#This Row],[Worldwide LT Gross]]/1000000</f>
        <v>493.311825</v>
      </c>
      <c r="L674" t="s">
        <v>2239</v>
      </c>
      <c r="M674">
        <v>6.3</v>
      </c>
      <c r="N674">
        <v>234.91</v>
      </c>
    </row>
    <row r="675" spans="4:14" x14ac:dyDescent="0.3">
      <c r="D675">
        <v>493311825</v>
      </c>
      <c r="E675" t="s">
        <v>2233</v>
      </c>
      <c r="F675">
        <v>2013</v>
      </c>
      <c r="G675" s="9">
        <f>DATE(Genre_World_Wide[[#This Row],[Year of Realease]], 1, 1)</f>
        <v>41275</v>
      </c>
      <c r="H675">
        <v>6.3</v>
      </c>
      <c r="I675" s="7">
        <f>Genre_World_Wide[[#This Row],[Worldwide LT Gross]]/1000000</f>
        <v>493.311825</v>
      </c>
      <c r="L675" t="s">
        <v>2233</v>
      </c>
      <c r="M675">
        <v>6.3</v>
      </c>
      <c r="N675">
        <v>234.91</v>
      </c>
    </row>
    <row r="676" spans="4:14" x14ac:dyDescent="0.3">
      <c r="D676">
        <v>493214993</v>
      </c>
      <c r="E676" t="s">
        <v>2231</v>
      </c>
      <c r="F676">
        <v>2010</v>
      </c>
      <c r="G676" s="9">
        <f>DATE(Genre_World_Wide[[#This Row],[Year of Realease]], 1, 1)</f>
        <v>40179</v>
      </c>
      <c r="H676">
        <v>5.8</v>
      </c>
      <c r="I676" s="7">
        <f>Genre_World_Wide[[#This Row],[Worldwide LT Gross]]/1000000</f>
        <v>493.21499299999999</v>
      </c>
      <c r="L676" t="s">
        <v>2231</v>
      </c>
      <c r="M676">
        <v>5.8</v>
      </c>
      <c r="N676">
        <v>163.21</v>
      </c>
    </row>
    <row r="677" spans="4:14" x14ac:dyDescent="0.3">
      <c r="D677">
        <v>493214993</v>
      </c>
      <c r="E677" t="s">
        <v>2232</v>
      </c>
      <c r="F677">
        <v>2010</v>
      </c>
      <c r="G677" s="9">
        <f>DATE(Genre_World_Wide[[#This Row],[Year of Realease]], 1, 1)</f>
        <v>40179</v>
      </c>
      <c r="H677">
        <v>5.8</v>
      </c>
      <c r="I677" s="7">
        <f>Genre_World_Wide[[#This Row],[Worldwide LT Gross]]/1000000</f>
        <v>493.21499299999999</v>
      </c>
      <c r="L677" t="s">
        <v>2232</v>
      </c>
      <c r="M677">
        <v>5.8</v>
      </c>
      <c r="N677">
        <v>163.21</v>
      </c>
    </row>
    <row r="678" spans="4:14" x14ac:dyDescent="0.3">
      <c r="D678">
        <v>493214993</v>
      </c>
      <c r="E678" t="s">
        <v>2233</v>
      </c>
      <c r="F678">
        <v>2010</v>
      </c>
      <c r="G678" s="9">
        <f>DATE(Genre_World_Wide[[#This Row],[Year of Realease]], 1, 1)</f>
        <v>40179</v>
      </c>
      <c r="H678">
        <v>5.8</v>
      </c>
      <c r="I678" s="7">
        <f>Genre_World_Wide[[#This Row],[Worldwide LT Gross]]/1000000</f>
        <v>493.21499299999999</v>
      </c>
      <c r="L678" t="s">
        <v>2233</v>
      </c>
      <c r="M678">
        <v>5.8</v>
      </c>
      <c r="N678">
        <v>163.21</v>
      </c>
    </row>
    <row r="679" spans="4:14" x14ac:dyDescent="0.3">
      <c r="D679">
        <v>491730089</v>
      </c>
      <c r="E679" t="s">
        <v>2232</v>
      </c>
      <c r="F679">
        <v>2019</v>
      </c>
      <c r="G679" s="9">
        <f>DATE(Genre_World_Wide[[#This Row],[Year of Realease]], 1, 1)</f>
        <v>43466</v>
      </c>
      <c r="H679">
        <v>6.6</v>
      </c>
      <c r="I679" s="7">
        <f>Genre_World_Wide[[#This Row],[Worldwide LT Gross]]/1000000</f>
        <v>491.73008900000002</v>
      </c>
      <c r="L679" t="s">
        <v>2232</v>
      </c>
      <c r="M679">
        <v>6.6</v>
      </c>
      <c r="N679">
        <v>113.93</v>
      </c>
    </row>
    <row r="680" spans="4:14" x14ac:dyDescent="0.3">
      <c r="D680">
        <v>491730089</v>
      </c>
      <c r="E680" t="s">
        <v>2239</v>
      </c>
      <c r="F680">
        <v>2019</v>
      </c>
      <c r="G680" s="9">
        <f>DATE(Genre_World_Wide[[#This Row],[Year of Realease]], 1, 1)</f>
        <v>43466</v>
      </c>
      <c r="H680">
        <v>6.6</v>
      </c>
      <c r="I680" s="7">
        <f>Genre_World_Wide[[#This Row],[Worldwide LT Gross]]/1000000</f>
        <v>491.73008900000002</v>
      </c>
      <c r="L680" t="s">
        <v>2239</v>
      </c>
      <c r="M680">
        <v>6.6</v>
      </c>
      <c r="N680">
        <v>113.93</v>
      </c>
    </row>
    <row r="681" spans="4:14" x14ac:dyDescent="0.3">
      <c r="D681">
        <v>491730089</v>
      </c>
      <c r="E681" t="s">
        <v>2233</v>
      </c>
      <c r="F681">
        <v>2019</v>
      </c>
      <c r="G681" s="9">
        <f>DATE(Genre_World_Wide[[#This Row],[Year of Realease]], 1, 1)</f>
        <v>43466</v>
      </c>
      <c r="H681">
        <v>6.6</v>
      </c>
      <c r="I681" s="7">
        <f>Genre_World_Wide[[#This Row],[Worldwide LT Gross]]/1000000</f>
        <v>491.73008900000002</v>
      </c>
      <c r="L681" t="s">
        <v>2233</v>
      </c>
      <c r="M681">
        <v>6.6</v>
      </c>
      <c r="N681">
        <v>113.93</v>
      </c>
    </row>
    <row r="682" spans="4:14" x14ac:dyDescent="0.3">
      <c r="D682">
        <v>490719763</v>
      </c>
      <c r="E682" t="s">
        <v>2231</v>
      </c>
      <c r="F682">
        <v>2017</v>
      </c>
      <c r="G682" s="9">
        <f>DATE(Genre_World_Wide[[#This Row],[Year of Realease]], 1, 1)</f>
        <v>42736</v>
      </c>
      <c r="H682">
        <v>7.4</v>
      </c>
      <c r="I682" s="7">
        <f>Genre_World_Wide[[#This Row],[Worldwide LT Gross]]/1000000</f>
        <v>490.719763</v>
      </c>
      <c r="L682" t="s">
        <v>2231</v>
      </c>
      <c r="M682">
        <v>7.4</v>
      </c>
      <c r="N682">
        <v>146.88</v>
      </c>
    </row>
    <row r="683" spans="4:14" x14ac:dyDescent="0.3">
      <c r="D683">
        <v>490719763</v>
      </c>
      <c r="E683" t="s">
        <v>2232</v>
      </c>
      <c r="F683">
        <v>2017</v>
      </c>
      <c r="G683" s="9">
        <f>DATE(Genre_World_Wide[[#This Row],[Year of Realease]], 1, 1)</f>
        <v>42736</v>
      </c>
      <c r="H683">
        <v>7.4</v>
      </c>
      <c r="I683" s="7">
        <f>Genre_World_Wide[[#This Row],[Worldwide LT Gross]]/1000000</f>
        <v>490.719763</v>
      </c>
      <c r="L683" t="s">
        <v>2232</v>
      </c>
      <c r="M683">
        <v>7.4</v>
      </c>
      <c r="N683">
        <v>146.88</v>
      </c>
    </row>
    <row r="684" spans="4:14" x14ac:dyDescent="0.3">
      <c r="D684">
        <v>490719763</v>
      </c>
      <c r="E684" t="s">
        <v>437</v>
      </c>
      <c r="F684">
        <v>2017</v>
      </c>
      <c r="G684" s="9">
        <f>DATE(Genre_World_Wide[[#This Row],[Year of Realease]], 1, 1)</f>
        <v>42736</v>
      </c>
      <c r="H684">
        <v>7.4</v>
      </c>
      <c r="I684" s="7">
        <f>Genre_World_Wide[[#This Row],[Worldwide LT Gross]]/1000000</f>
        <v>490.719763</v>
      </c>
      <c r="L684" t="s">
        <v>437</v>
      </c>
      <c r="M684">
        <v>7.4</v>
      </c>
      <c r="N684">
        <v>146.88</v>
      </c>
    </row>
    <row r="685" spans="4:14" x14ac:dyDescent="0.3">
      <c r="D685">
        <v>488351320</v>
      </c>
      <c r="E685" t="s">
        <v>2236</v>
      </c>
      <c r="F685">
        <v>2001</v>
      </c>
      <c r="G685" s="9">
        <f>DATE(Genre_World_Wide[[#This Row],[Year of Realease]], 1, 1)</f>
        <v>36892</v>
      </c>
      <c r="H685">
        <v>7.9</v>
      </c>
      <c r="I685" s="7">
        <f>Genre_World_Wide[[#This Row],[Worldwide LT Gross]]/1000000</f>
        <v>488.35131999999999</v>
      </c>
      <c r="L685" t="s">
        <v>2236</v>
      </c>
      <c r="M685">
        <v>7.9</v>
      </c>
      <c r="N685">
        <v>267.67</v>
      </c>
    </row>
    <row r="686" spans="4:14" x14ac:dyDescent="0.3">
      <c r="D686">
        <v>488351320</v>
      </c>
      <c r="E686" t="s">
        <v>2232</v>
      </c>
      <c r="F686">
        <v>2001</v>
      </c>
      <c r="G686" s="9">
        <f>DATE(Genre_World_Wide[[#This Row],[Year of Realease]], 1, 1)</f>
        <v>36892</v>
      </c>
      <c r="H686">
        <v>7.9</v>
      </c>
      <c r="I686" s="7">
        <f>Genre_World_Wide[[#This Row],[Worldwide LT Gross]]/1000000</f>
        <v>488.35131999999999</v>
      </c>
      <c r="L686" t="s">
        <v>2232</v>
      </c>
      <c r="M686">
        <v>7.9</v>
      </c>
      <c r="N686">
        <v>267.67</v>
      </c>
    </row>
    <row r="687" spans="4:14" x14ac:dyDescent="0.3">
      <c r="D687">
        <v>488351320</v>
      </c>
      <c r="E687" t="s">
        <v>461</v>
      </c>
      <c r="F687">
        <v>2001</v>
      </c>
      <c r="G687" s="9">
        <f>DATE(Genre_World_Wide[[#This Row],[Year of Realease]], 1, 1)</f>
        <v>36892</v>
      </c>
      <c r="H687">
        <v>7.9</v>
      </c>
      <c r="I687" s="7">
        <f>Genre_World_Wide[[#This Row],[Worldwide LT Gross]]/1000000</f>
        <v>488.35131999999999</v>
      </c>
      <c r="L687" t="s">
        <v>461</v>
      </c>
      <c r="M687">
        <v>7.9</v>
      </c>
      <c r="N687">
        <v>267.67</v>
      </c>
    </row>
    <row r="688" spans="4:14" x14ac:dyDescent="0.3">
      <c r="D688">
        <v>487287646</v>
      </c>
      <c r="E688" t="s">
        <v>2231</v>
      </c>
      <c r="F688">
        <v>2005</v>
      </c>
      <c r="G688" s="9">
        <f>DATE(Genre_World_Wide[[#This Row],[Year of Realease]], 1, 1)</f>
        <v>38353</v>
      </c>
      <c r="H688">
        <v>6.5</v>
      </c>
      <c r="I688" s="7">
        <f>Genre_World_Wide[[#This Row],[Worldwide LT Gross]]/1000000</f>
        <v>487.287646</v>
      </c>
      <c r="L688" t="s">
        <v>2231</v>
      </c>
      <c r="M688">
        <v>6.5</v>
      </c>
      <c r="N688">
        <v>186.34</v>
      </c>
    </row>
    <row r="689" spans="4:14" x14ac:dyDescent="0.3">
      <c r="D689">
        <v>487287646</v>
      </c>
      <c r="E689" t="s">
        <v>461</v>
      </c>
      <c r="F689">
        <v>2005</v>
      </c>
      <c r="G689" s="9">
        <f>DATE(Genre_World_Wide[[#This Row],[Year of Realease]], 1, 1)</f>
        <v>38353</v>
      </c>
      <c r="H689">
        <v>6.5</v>
      </c>
      <c r="I689" s="7">
        <f>Genre_World_Wide[[#This Row],[Worldwide LT Gross]]/1000000</f>
        <v>487.287646</v>
      </c>
      <c r="L689" t="s">
        <v>461</v>
      </c>
      <c r="M689">
        <v>6.5</v>
      </c>
      <c r="N689">
        <v>186.34</v>
      </c>
    </row>
    <row r="690" spans="4:14" x14ac:dyDescent="0.3">
      <c r="D690">
        <v>487287646</v>
      </c>
      <c r="E690" t="s">
        <v>2237</v>
      </c>
      <c r="F690">
        <v>2005</v>
      </c>
      <c r="G690" s="9">
        <f>DATE(Genre_World_Wide[[#This Row],[Year of Realease]], 1, 1)</f>
        <v>38353</v>
      </c>
      <c r="H690">
        <v>6.5</v>
      </c>
      <c r="I690" s="7">
        <f>Genre_World_Wide[[#This Row],[Worldwide LT Gross]]/1000000</f>
        <v>487.287646</v>
      </c>
      <c r="L690" t="s">
        <v>2237</v>
      </c>
      <c r="M690">
        <v>6.5</v>
      </c>
      <c r="N690">
        <v>186.34</v>
      </c>
    </row>
    <row r="691" spans="4:14" x14ac:dyDescent="0.3">
      <c r="D691">
        <v>485930816</v>
      </c>
      <c r="E691" t="s">
        <v>2231</v>
      </c>
      <c r="F691">
        <v>2009</v>
      </c>
      <c r="G691" s="9">
        <f>DATE(Genre_World_Wide[[#This Row],[Year of Realease]], 1, 1)</f>
        <v>39814</v>
      </c>
      <c r="H691">
        <v>6.7</v>
      </c>
      <c r="I691" s="7">
        <f>Genre_World_Wide[[#This Row],[Worldwide LT Gross]]/1000000</f>
        <v>485.93081599999999</v>
      </c>
      <c r="L691" t="s">
        <v>2231</v>
      </c>
      <c r="M691">
        <v>6.7</v>
      </c>
      <c r="N691">
        <v>133.38</v>
      </c>
    </row>
    <row r="692" spans="4:14" x14ac:dyDescent="0.3">
      <c r="D692">
        <v>485930816</v>
      </c>
      <c r="E692" t="s">
        <v>2243</v>
      </c>
      <c r="F692">
        <v>2009</v>
      </c>
      <c r="G692" s="9">
        <f>DATE(Genre_World_Wide[[#This Row],[Year of Realease]], 1, 1)</f>
        <v>39814</v>
      </c>
      <c r="H692">
        <v>6.7</v>
      </c>
      <c r="I692" s="7">
        <f>Genre_World_Wide[[#This Row],[Worldwide LT Gross]]/1000000</f>
        <v>485.93081599999999</v>
      </c>
      <c r="L692" t="s">
        <v>2243</v>
      </c>
      <c r="M692">
        <v>6.7</v>
      </c>
      <c r="N692">
        <v>133.38</v>
      </c>
    </row>
    <row r="693" spans="4:14" x14ac:dyDescent="0.3">
      <c r="D693">
        <v>485930816</v>
      </c>
      <c r="E693" t="s">
        <v>2238</v>
      </c>
      <c r="F693">
        <v>2009</v>
      </c>
      <c r="G693" s="9">
        <f>DATE(Genre_World_Wide[[#This Row],[Year of Realease]], 1, 1)</f>
        <v>39814</v>
      </c>
      <c r="H693">
        <v>6.7</v>
      </c>
      <c r="I693" s="7">
        <f>Genre_World_Wide[[#This Row],[Worldwide LT Gross]]/1000000</f>
        <v>485.93081599999999</v>
      </c>
      <c r="L693" t="s">
        <v>2238</v>
      </c>
      <c r="M693">
        <v>6.7</v>
      </c>
      <c r="N693">
        <v>133.38</v>
      </c>
    </row>
    <row r="694" spans="4:14" x14ac:dyDescent="0.3">
      <c r="D694">
        <v>485004754</v>
      </c>
      <c r="E694" t="s">
        <v>2231</v>
      </c>
      <c r="F694">
        <v>2014</v>
      </c>
      <c r="G694" s="9">
        <f>DATE(Genre_World_Wide[[#This Row],[Year of Realease]], 1, 1)</f>
        <v>41640</v>
      </c>
      <c r="H694">
        <v>5.8</v>
      </c>
      <c r="I694" s="7">
        <f>Genre_World_Wide[[#This Row],[Worldwide LT Gross]]/1000000</f>
        <v>485.00475399999999</v>
      </c>
      <c r="L694" t="s">
        <v>2231</v>
      </c>
      <c r="M694">
        <v>5.8</v>
      </c>
      <c r="N694">
        <v>191.2</v>
      </c>
    </row>
    <row r="695" spans="4:14" x14ac:dyDescent="0.3">
      <c r="D695">
        <v>485004754</v>
      </c>
      <c r="E695" t="s">
        <v>2232</v>
      </c>
      <c r="F695">
        <v>2014</v>
      </c>
      <c r="G695" s="9">
        <f>DATE(Genre_World_Wide[[#This Row],[Year of Realease]], 1, 1)</f>
        <v>41640</v>
      </c>
      <c r="H695">
        <v>5.8</v>
      </c>
      <c r="I695" s="7">
        <f>Genre_World_Wide[[#This Row],[Worldwide LT Gross]]/1000000</f>
        <v>485.00475399999999</v>
      </c>
      <c r="L695" t="s">
        <v>2232</v>
      </c>
      <c r="M695">
        <v>5.8</v>
      </c>
      <c r="N695">
        <v>191.2</v>
      </c>
    </row>
    <row r="696" spans="4:14" x14ac:dyDescent="0.3">
      <c r="D696">
        <v>485004754</v>
      </c>
      <c r="E696" t="s">
        <v>461</v>
      </c>
      <c r="F696">
        <v>2014</v>
      </c>
      <c r="G696" s="9">
        <f>DATE(Genre_World_Wide[[#This Row],[Year of Realease]], 1, 1)</f>
        <v>41640</v>
      </c>
      <c r="H696">
        <v>5.8</v>
      </c>
      <c r="I696" s="7">
        <f>Genre_World_Wide[[#This Row],[Worldwide LT Gross]]/1000000</f>
        <v>485.00475399999999</v>
      </c>
      <c r="L696" t="s">
        <v>461</v>
      </c>
      <c r="M696">
        <v>5.8</v>
      </c>
      <c r="N696">
        <v>191.2</v>
      </c>
    </row>
    <row r="697" spans="4:14" x14ac:dyDescent="0.3">
      <c r="D697">
        <v>484592874</v>
      </c>
      <c r="E697" t="s">
        <v>461</v>
      </c>
      <c r="F697">
        <v>2003</v>
      </c>
      <c r="G697" s="9">
        <f>DATE(Genre_World_Wide[[#This Row],[Year of Realease]], 1, 1)</f>
        <v>37622</v>
      </c>
      <c r="H697">
        <v>6.8</v>
      </c>
      <c r="I697" s="7">
        <f>Genre_World_Wide[[#This Row],[Worldwide LT Gross]]/1000000</f>
        <v>484.59287399999999</v>
      </c>
      <c r="L697" t="s">
        <v>461</v>
      </c>
      <c r="M697">
        <v>6.8</v>
      </c>
      <c r="N697">
        <v>242.83</v>
      </c>
    </row>
    <row r="698" spans="4:14" x14ac:dyDescent="0.3">
      <c r="D698">
        <v>484592874</v>
      </c>
      <c r="E698" t="s">
        <v>2233</v>
      </c>
      <c r="F698">
        <v>2003</v>
      </c>
      <c r="G698" s="9">
        <f>DATE(Genre_World_Wide[[#This Row],[Year of Realease]], 1, 1)</f>
        <v>37622</v>
      </c>
      <c r="H698">
        <v>6.8</v>
      </c>
      <c r="I698" s="7">
        <f>Genre_World_Wide[[#This Row],[Worldwide LT Gross]]/1000000</f>
        <v>484.59287399999999</v>
      </c>
      <c r="L698" t="s">
        <v>2233</v>
      </c>
      <c r="M698">
        <v>6.8</v>
      </c>
      <c r="N698">
        <v>242.83</v>
      </c>
    </row>
    <row r="699" spans="4:14" x14ac:dyDescent="0.3">
      <c r="D699">
        <v>483866518</v>
      </c>
      <c r="E699" t="s">
        <v>2236</v>
      </c>
      <c r="F699">
        <v>2011</v>
      </c>
      <c r="G699" s="9">
        <f>DATE(Genre_World_Wide[[#This Row],[Year of Realease]], 1, 1)</f>
        <v>40544</v>
      </c>
      <c r="H699">
        <v>6.9</v>
      </c>
      <c r="I699" s="7">
        <f>Genre_World_Wide[[#This Row],[Worldwide LT Gross]]/1000000</f>
        <v>483.86651799999999</v>
      </c>
      <c r="L699" t="s">
        <v>2236</v>
      </c>
      <c r="M699">
        <v>6.9</v>
      </c>
      <c r="N699">
        <v>143.62</v>
      </c>
    </row>
    <row r="700" spans="4:14" x14ac:dyDescent="0.3">
      <c r="D700">
        <v>483866518</v>
      </c>
      <c r="E700" t="s">
        <v>2232</v>
      </c>
      <c r="F700">
        <v>2011</v>
      </c>
      <c r="G700" s="9">
        <f>DATE(Genre_World_Wide[[#This Row],[Year of Realease]], 1, 1)</f>
        <v>40544</v>
      </c>
      <c r="H700">
        <v>6.9</v>
      </c>
      <c r="I700" s="7">
        <f>Genre_World_Wide[[#This Row],[Worldwide LT Gross]]/1000000</f>
        <v>483.86651799999999</v>
      </c>
      <c r="L700" t="s">
        <v>2232</v>
      </c>
      <c r="M700">
        <v>6.9</v>
      </c>
      <c r="N700">
        <v>143.62</v>
      </c>
    </row>
    <row r="701" spans="4:14" x14ac:dyDescent="0.3">
      <c r="D701">
        <v>483866518</v>
      </c>
      <c r="E701" t="s">
        <v>461</v>
      </c>
      <c r="F701">
        <v>2011</v>
      </c>
      <c r="G701" s="9">
        <f>DATE(Genre_World_Wide[[#This Row],[Year of Realease]], 1, 1)</f>
        <v>40544</v>
      </c>
      <c r="H701">
        <v>6.9</v>
      </c>
      <c r="I701" s="7">
        <f>Genre_World_Wide[[#This Row],[Worldwide LT Gross]]/1000000</f>
        <v>483.86651799999999</v>
      </c>
      <c r="L701" t="s">
        <v>461</v>
      </c>
      <c r="M701">
        <v>6.9</v>
      </c>
      <c r="N701">
        <v>143.62</v>
      </c>
    </row>
    <row r="702" spans="4:14" x14ac:dyDescent="0.3">
      <c r="D702">
        <v>482349603</v>
      </c>
      <c r="E702" t="s">
        <v>437</v>
      </c>
      <c r="F702">
        <v>1998</v>
      </c>
      <c r="G702" s="9">
        <f>DATE(Genre_World_Wide[[#This Row],[Year of Realease]], 1, 1)</f>
        <v>35796</v>
      </c>
      <c r="H702">
        <v>8.6</v>
      </c>
      <c r="I702" s="7">
        <f>Genre_World_Wide[[#This Row],[Worldwide LT Gross]]/1000000</f>
        <v>482.349603</v>
      </c>
      <c r="L702" t="s">
        <v>437</v>
      </c>
      <c r="M702">
        <v>8.6</v>
      </c>
      <c r="N702">
        <v>216.54</v>
      </c>
    </row>
    <row r="703" spans="4:14" x14ac:dyDescent="0.3">
      <c r="D703">
        <v>482349603</v>
      </c>
      <c r="E703" t="s">
        <v>2245</v>
      </c>
      <c r="F703">
        <v>1998</v>
      </c>
      <c r="G703" s="9">
        <f>DATE(Genre_World_Wide[[#This Row],[Year of Realease]], 1, 1)</f>
        <v>35796</v>
      </c>
      <c r="H703">
        <v>8.6</v>
      </c>
      <c r="I703" s="7">
        <f>Genre_World_Wide[[#This Row],[Worldwide LT Gross]]/1000000</f>
        <v>482.349603</v>
      </c>
      <c r="L703" t="s">
        <v>2245</v>
      </c>
      <c r="M703">
        <v>8.6</v>
      </c>
      <c r="N703">
        <v>216.54</v>
      </c>
    </row>
    <row r="704" spans="4:14" x14ac:dyDescent="0.3">
      <c r="D704">
        <v>481800873</v>
      </c>
      <c r="E704" t="s">
        <v>2231</v>
      </c>
      <c r="F704">
        <v>2011</v>
      </c>
      <c r="G704" s="9">
        <f>DATE(Genre_World_Wide[[#This Row],[Year of Realease]], 1, 1)</f>
        <v>40544</v>
      </c>
      <c r="H704">
        <v>7.6</v>
      </c>
      <c r="I704" s="7">
        <f>Genre_World_Wide[[#This Row],[Worldwide LT Gross]]/1000000</f>
        <v>481.80087300000002</v>
      </c>
      <c r="L704" t="s">
        <v>2231</v>
      </c>
      <c r="M704">
        <v>7.6</v>
      </c>
      <c r="N704">
        <v>176.76</v>
      </c>
    </row>
    <row r="705" spans="4:14" x14ac:dyDescent="0.3">
      <c r="D705">
        <v>481800873</v>
      </c>
      <c r="E705" t="s">
        <v>437</v>
      </c>
      <c r="F705">
        <v>2011</v>
      </c>
      <c r="G705" s="9">
        <f>DATE(Genre_World_Wide[[#This Row],[Year of Realease]], 1, 1)</f>
        <v>40544</v>
      </c>
      <c r="H705">
        <v>7.6</v>
      </c>
      <c r="I705" s="7">
        <f>Genre_World_Wide[[#This Row],[Worldwide LT Gross]]/1000000</f>
        <v>481.80087300000002</v>
      </c>
      <c r="L705" t="s">
        <v>437</v>
      </c>
      <c r="M705">
        <v>7.6</v>
      </c>
      <c r="N705">
        <v>176.76</v>
      </c>
    </row>
    <row r="706" spans="4:14" x14ac:dyDescent="0.3">
      <c r="D706">
        <v>481800873</v>
      </c>
      <c r="E706" t="s">
        <v>2235</v>
      </c>
      <c r="F706">
        <v>2011</v>
      </c>
      <c r="G706" s="9">
        <f>DATE(Genre_World_Wide[[#This Row],[Year of Realease]], 1, 1)</f>
        <v>40544</v>
      </c>
      <c r="H706">
        <v>7.6</v>
      </c>
      <c r="I706" s="7">
        <f>Genre_World_Wide[[#This Row],[Worldwide LT Gross]]/1000000</f>
        <v>481.80087300000002</v>
      </c>
      <c r="L706" t="s">
        <v>2235</v>
      </c>
      <c r="M706">
        <v>7.6</v>
      </c>
      <c r="N706">
        <v>176.76</v>
      </c>
    </row>
    <row r="707" spans="4:14" x14ac:dyDescent="0.3">
      <c r="D707">
        <v>476684675</v>
      </c>
      <c r="E707" t="s">
        <v>461</v>
      </c>
      <c r="F707">
        <v>1990</v>
      </c>
      <c r="G707" s="9">
        <f>DATE(Genre_World_Wide[[#This Row],[Year of Realease]], 1, 1)</f>
        <v>32874</v>
      </c>
      <c r="H707">
        <v>7.7</v>
      </c>
      <c r="I707" s="7">
        <f>Genre_World_Wide[[#This Row],[Worldwide LT Gross]]/1000000</f>
        <v>476.68467500000003</v>
      </c>
      <c r="L707" t="s">
        <v>461</v>
      </c>
      <c r="M707">
        <v>7.7</v>
      </c>
      <c r="N707">
        <v>285.76</v>
      </c>
    </row>
    <row r="708" spans="4:14" x14ac:dyDescent="0.3">
      <c r="D708">
        <v>476684675</v>
      </c>
      <c r="E708" t="s">
        <v>2239</v>
      </c>
      <c r="F708">
        <v>1990</v>
      </c>
      <c r="G708" s="9">
        <f>DATE(Genre_World_Wide[[#This Row],[Year of Realease]], 1, 1)</f>
        <v>32874</v>
      </c>
      <c r="H708">
        <v>7.7</v>
      </c>
      <c r="I708" s="7">
        <f>Genre_World_Wide[[#This Row],[Worldwide LT Gross]]/1000000</f>
        <v>476.68467500000003</v>
      </c>
      <c r="L708" t="s">
        <v>2239</v>
      </c>
      <c r="M708">
        <v>7.7</v>
      </c>
      <c r="N708">
        <v>285.76</v>
      </c>
    </row>
    <row r="709" spans="4:14" x14ac:dyDescent="0.3">
      <c r="D709">
        <v>475186706</v>
      </c>
      <c r="E709" t="s">
        <v>2236</v>
      </c>
      <c r="F709">
        <v>2015</v>
      </c>
      <c r="G709" s="9">
        <f>DATE(Genre_World_Wide[[#This Row],[Year of Realease]], 1, 1)</f>
        <v>42005</v>
      </c>
      <c r="H709">
        <v>6.6</v>
      </c>
      <c r="I709" s="7">
        <f>Genre_World_Wide[[#This Row],[Worldwide LT Gross]]/1000000</f>
        <v>475.18670600000002</v>
      </c>
      <c r="L709" t="s">
        <v>2236</v>
      </c>
      <c r="M709">
        <v>6.6</v>
      </c>
      <c r="N709">
        <v>169.7</v>
      </c>
    </row>
    <row r="710" spans="4:14" x14ac:dyDescent="0.3">
      <c r="D710">
        <v>475186706</v>
      </c>
      <c r="E710" t="s">
        <v>2232</v>
      </c>
      <c r="F710">
        <v>2015</v>
      </c>
      <c r="G710" s="9">
        <f>DATE(Genre_World_Wide[[#This Row],[Year of Realease]], 1, 1)</f>
        <v>42005</v>
      </c>
      <c r="H710">
        <v>6.6</v>
      </c>
      <c r="I710" s="7">
        <f>Genre_World_Wide[[#This Row],[Worldwide LT Gross]]/1000000</f>
        <v>475.18670600000002</v>
      </c>
      <c r="L710" t="s">
        <v>2232</v>
      </c>
      <c r="M710">
        <v>6.6</v>
      </c>
      <c r="N710">
        <v>169.7</v>
      </c>
    </row>
    <row r="711" spans="4:14" x14ac:dyDescent="0.3">
      <c r="D711">
        <v>475186706</v>
      </c>
      <c r="E711" t="s">
        <v>461</v>
      </c>
      <c r="F711">
        <v>2015</v>
      </c>
      <c r="G711" s="9">
        <f>DATE(Genre_World_Wide[[#This Row],[Year of Realease]], 1, 1)</f>
        <v>42005</v>
      </c>
      <c r="H711">
        <v>6.6</v>
      </c>
      <c r="I711" s="7">
        <f>Genre_World_Wide[[#This Row],[Worldwide LT Gross]]/1000000</f>
        <v>475.18670600000002</v>
      </c>
      <c r="L711" t="s">
        <v>461</v>
      </c>
      <c r="M711">
        <v>6.6</v>
      </c>
      <c r="N711">
        <v>169.7</v>
      </c>
    </row>
    <row r="712" spans="4:14" x14ac:dyDescent="0.3">
      <c r="D712">
        <v>475106177</v>
      </c>
      <c r="E712" t="s">
        <v>2231</v>
      </c>
      <c r="F712">
        <v>1983</v>
      </c>
      <c r="G712" s="9">
        <f>DATE(Genre_World_Wide[[#This Row],[Year of Realease]], 1, 1)</f>
        <v>30317</v>
      </c>
      <c r="H712">
        <v>8.3000000000000007</v>
      </c>
      <c r="I712" s="7">
        <f>Genre_World_Wide[[#This Row],[Worldwide LT Gross]]/1000000</f>
        <v>475.106177</v>
      </c>
      <c r="L712" t="s">
        <v>2231</v>
      </c>
      <c r="M712">
        <v>8.3000000000000007</v>
      </c>
      <c r="N712">
        <v>309.13</v>
      </c>
    </row>
    <row r="713" spans="4:14" x14ac:dyDescent="0.3">
      <c r="D713">
        <v>475106177</v>
      </c>
      <c r="E713" t="s">
        <v>2232</v>
      </c>
      <c r="F713">
        <v>1983</v>
      </c>
      <c r="G713" s="9">
        <f>DATE(Genre_World_Wide[[#This Row],[Year of Realease]], 1, 1)</f>
        <v>30317</v>
      </c>
      <c r="H713">
        <v>8.3000000000000007</v>
      </c>
      <c r="I713" s="7">
        <f>Genre_World_Wide[[#This Row],[Worldwide LT Gross]]/1000000</f>
        <v>475.106177</v>
      </c>
      <c r="L713" t="s">
        <v>2232</v>
      </c>
      <c r="M713">
        <v>8.3000000000000007</v>
      </c>
      <c r="N713">
        <v>309.13</v>
      </c>
    </row>
    <row r="714" spans="4:14" x14ac:dyDescent="0.3">
      <c r="D714">
        <v>475106177</v>
      </c>
      <c r="E714" t="s">
        <v>2233</v>
      </c>
      <c r="F714">
        <v>1983</v>
      </c>
      <c r="G714" s="9">
        <f>DATE(Genre_World_Wide[[#This Row],[Year of Realease]], 1, 1)</f>
        <v>30317</v>
      </c>
      <c r="H714">
        <v>8.3000000000000007</v>
      </c>
      <c r="I714" s="7">
        <f>Genre_World_Wide[[#This Row],[Worldwide LT Gross]]/1000000</f>
        <v>475.106177</v>
      </c>
      <c r="L714" t="s">
        <v>2233</v>
      </c>
      <c r="M714">
        <v>8.3000000000000007</v>
      </c>
      <c r="N714">
        <v>309.13</v>
      </c>
    </row>
    <row r="715" spans="4:14" x14ac:dyDescent="0.3">
      <c r="D715">
        <v>474968763</v>
      </c>
      <c r="E715" t="s">
        <v>2232</v>
      </c>
      <c r="F715">
        <v>2005</v>
      </c>
      <c r="G715" s="9">
        <f>DATE(Genre_World_Wide[[#This Row],[Year of Realease]], 1, 1)</f>
        <v>38353</v>
      </c>
      <c r="H715">
        <v>6.7</v>
      </c>
      <c r="I715" s="7">
        <f>Genre_World_Wide[[#This Row],[Worldwide LT Gross]]/1000000</f>
        <v>474.96876300000002</v>
      </c>
      <c r="L715" t="s">
        <v>2232</v>
      </c>
      <c r="M715">
        <v>6.7</v>
      </c>
      <c r="N715">
        <v>206.46</v>
      </c>
    </row>
    <row r="716" spans="4:14" x14ac:dyDescent="0.3">
      <c r="D716">
        <v>474968763</v>
      </c>
      <c r="E716" t="s">
        <v>461</v>
      </c>
      <c r="F716">
        <v>2005</v>
      </c>
      <c r="G716" s="9">
        <f>DATE(Genre_World_Wide[[#This Row],[Year of Realease]], 1, 1)</f>
        <v>38353</v>
      </c>
      <c r="H716">
        <v>6.7</v>
      </c>
      <c r="I716" s="7">
        <f>Genre_World_Wide[[#This Row],[Worldwide LT Gross]]/1000000</f>
        <v>474.96876300000002</v>
      </c>
      <c r="L716" t="s">
        <v>461</v>
      </c>
      <c r="M716">
        <v>6.7</v>
      </c>
      <c r="N716">
        <v>206.46</v>
      </c>
    </row>
    <row r="717" spans="4:14" x14ac:dyDescent="0.3">
      <c r="D717">
        <v>474968763</v>
      </c>
      <c r="E717" t="s">
        <v>2239</v>
      </c>
      <c r="F717">
        <v>2005</v>
      </c>
      <c r="G717" s="9">
        <f>DATE(Genre_World_Wide[[#This Row],[Year of Realease]], 1, 1)</f>
        <v>38353</v>
      </c>
      <c r="H717">
        <v>6.7</v>
      </c>
      <c r="I717" s="7">
        <f>Genre_World_Wide[[#This Row],[Worldwide LT Gross]]/1000000</f>
        <v>474.96876300000002</v>
      </c>
      <c r="L717" t="s">
        <v>2239</v>
      </c>
      <c r="M717">
        <v>6.7</v>
      </c>
      <c r="N717">
        <v>206.46</v>
      </c>
    </row>
    <row r="718" spans="4:14" x14ac:dyDescent="0.3">
      <c r="D718">
        <v>474171806</v>
      </c>
      <c r="E718" t="s">
        <v>2231</v>
      </c>
      <c r="F718">
        <v>1989</v>
      </c>
      <c r="G718" s="9">
        <f>DATE(Genre_World_Wide[[#This Row],[Year of Realease]], 1, 1)</f>
        <v>32509</v>
      </c>
      <c r="H718">
        <v>8.1999999999999993</v>
      </c>
      <c r="I718" s="7">
        <f>Genre_World_Wide[[#This Row],[Worldwide LT Gross]]/1000000</f>
        <v>474.171806</v>
      </c>
      <c r="L718" t="s">
        <v>2231</v>
      </c>
      <c r="M718">
        <v>8.1999999999999993</v>
      </c>
      <c r="N718">
        <v>197.17</v>
      </c>
    </row>
    <row r="719" spans="4:14" x14ac:dyDescent="0.3">
      <c r="D719">
        <v>474171806</v>
      </c>
      <c r="E719" t="s">
        <v>2232</v>
      </c>
      <c r="F719">
        <v>1989</v>
      </c>
      <c r="G719" s="9">
        <f>DATE(Genre_World_Wide[[#This Row],[Year of Realease]], 1, 1)</f>
        <v>32509</v>
      </c>
      <c r="H719">
        <v>8.1999999999999993</v>
      </c>
      <c r="I719" s="7">
        <f>Genre_World_Wide[[#This Row],[Worldwide LT Gross]]/1000000</f>
        <v>474.171806</v>
      </c>
      <c r="L719" t="s">
        <v>2232</v>
      </c>
      <c r="M719">
        <v>8.1999999999999993</v>
      </c>
      <c r="N719">
        <v>197.17</v>
      </c>
    </row>
    <row r="720" spans="4:14" x14ac:dyDescent="0.3">
      <c r="D720">
        <v>474141300</v>
      </c>
      <c r="E720" t="s">
        <v>2232</v>
      </c>
      <c r="F720">
        <v>1975</v>
      </c>
      <c r="G720" s="9">
        <f>DATE(Genre_World_Wide[[#This Row],[Year of Realease]], 1, 1)</f>
        <v>27395</v>
      </c>
      <c r="H720">
        <v>8.1</v>
      </c>
      <c r="I720" s="7">
        <f>Genre_World_Wide[[#This Row],[Worldwide LT Gross]]/1000000</f>
        <v>474.1413</v>
      </c>
      <c r="L720" t="s">
        <v>2232</v>
      </c>
      <c r="M720">
        <v>8.1</v>
      </c>
      <c r="N720">
        <v>260</v>
      </c>
    </row>
    <row r="721" spans="4:14" x14ac:dyDescent="0.3">
      <c r="D721">
        <v>474141300</v>
      </c>
      <c r="E721" t="s">
        <v>2238</v>
      </c>
      <c r="F721">
        <v>1975</v>
      </c>
      <c r="G721" s="9">
        <f>DATE(Genre_World_Wide[[#This Row],[Year of Realease]], 1, 1)</f>
        <v>27395</v>
      </c>
      <c r="H721">
        <v>8.1</v>
      </c>
      <c r="I721" s="7">
        <f>Genre_World_Wide[[#This Row],[Worldwide LT Gross]]/1000000</f>
        <v>474.1413</v>
      </c>
      <c r="L721" t="s">
        <v>2238</v>
      </c>
      <c r="M721">
        <v>8.1</v>
      </c>
      <c r="N721">
        <v>260</v>
      </c>
    </row>
    <row r="722" spans="4:14" x14ac:dyDescent="0.3">
      <c r="D722">
        <v>474009154</v>
      </c>
      <c r="E722" t="s">
        <v>2231</v>
      </c>
      <c r="F722">
        <v>2015</v>
      </c>
      <c r="G722" s="9">
        <f>DATE(Genre_World_Wide[[#This Row],[Year of Realease]], 1, 1)</f>
        <v>42005</v>
      </c>
      <c r="H722">
        <v>6.1</v>
      </c>
      <c r="I722" s="7">
        <f>Genre_World_Wide[[#This Row],[Worldwide LT Gross]]/1000000</f>
        <v>474.00915400000002</v>
      </c>
      <c r="L722" t="s">
        <v>2231</v>
      </c>
      <c r="M722">
        <v>6.1</v>
      </c>
      <c r="N722">
        <v>155.19</v>
      </c>
    </row>
    <row r="723" spans="4:14" x14ac:dyDescent="0.3">
      <c r="D723">
        <v>474009154</v>
      </c>
      <c r="E723" t="s">
        <v>2232</v>
      </c>
      <c r="F723">
        <v>2015</v>
      </c>
      <c r="G723" s="9">
        <f>DATE(Genre_World_Wide[[#This Row],[Year of Realease]], 1, 1)</f>
        <v>42005</v>
      </c>
      <c r="H723">
        <v>6.1</v>
      </c>
      <c r="I723" s="7">
        <f>Genre_World_Wide[[#This Row],[Worldwide LT Gross]]/1000000</f>
        <v>474.00915400000002</v>
      </c>
      <c r="L723" t="s">
        <v>2232</v>
      </c>
      <c r="M723">
        <v>6.1</v>
      </c>
      <c r="N723">
        <v>155.19</v>
      </c>
    </row>
    <row r="724" spans="4:14" x14ac:dyDescent="0.3">
      <c r="D724">
        <v>474009154</v>
      </c>
      <c r="E724" t="s">
        <v>2238</v>
      </c>
      <c r="F724">
        <v>2015</v>
      </c>
      <c r="G724" s="9">
        <f>DATE(Genre_World_Wide[[#This Row],[Year of Realease]], 1, 1)</f>
        <v>42005</v>
      </c>
      <c r="H724">
        <v>6.1</v>
      </c>
      <c r="I724" s="7">
        <f>Genre_World_Wide[[#This Row],[Worldwide LT Gross]]/1000000</f>
        <v>474.00915400000002</v>
      </c>
      <c r="L724" t="s">
        <v>2238</v>
      </c>
      <c r="M724">
        <v>6.1</v>
      </c>
      <c r="N724">
        <v>155.19</v>
      </c>
    </row>
    <row r="725" spans="4:14" x14ac:dyDescent="0.3">
      <c r="D725">
        <v>473122525</v>
      </c>
      <c r="E725" t="s">
        <v>437</v>
      </c>
      <c r="F725">
        <v>2019</v>
      </c>
      <c r="G725" s="9">
        <f>DATE(Genre_World_Wide[[#This Row],[Year of Realease]], 1, 1)</f>
        <v>43466</v>
      </c>
      <c r="H725">
        <v>6.5</v>
      </c>
      <c r="I725" s="7">
        <f>Genre_World_Wide[[#This Row],[Worldwide LT Gross]]/1000000</f>
        <v>473.122525</v>
      </c>
      <c r="L725" t="s">
        <v>437</v>
      </c>
      <c r="M725">
        <v>6.5</v>
      </c>
      <c r="N725">
        <v>211.59</v>
      </c>
    </row>
    <row r="726" spans="4:14" x14ac:dyDescent="0.3">
      <c r="D726">
        <v>473122525</v>
      </c>
      <c r="E726" t="s">
        <v>2233</v>
      </c>
      <c r="F726">
        <v>2019</v>
      </c>
      <c r="G726" s="9">
        <f>DATE(Genre_World_Wide[[#This Row],[Year of Realease]], 1, 1)</f>
        <v>43466</v>
      </c>
      <c r="H726">
        <v>6.5</v>
      </c>
      <c r="I726" s="7">
        <f>Genre_World_Wide[[#This Row],[Worldwide LT Gross]]/1000000</f>
        <v>473.122525</v>
      </c>
      <c r="L726" t="s">
        <v>2233</v>
      </c>
      <c r="M726">
        <v>6.5</v>
      </c>
      <c r="N726">
        <v>211.59</v>
      </c>
    </row>
    <row r="727" spans="4:14" x14ac:dyDescent="0.3">
      <c r="D727">
        <v>473122525</v>
      </c>
      <c r="E727" t="s">
        <v>356</v>
      </c>
      <c r="F727">
        <v>2019</v>
      </c>
      <c r="G727" s="9">
        <f>DATE(Genre_World_Wide[[#This Row],[Year of Realease]], 1, 1)</f>
        <v>43466</v>
      </c>
      <c r="H727">
        <v>6.5</v>
      </c>
      <c r="I727" s="7">
        <f>Genre_World_Wide[[#This Row],[Worldwide LT Gross]]/1000000</f>
        <v>473.122525</v>
      </c>
      <c r="L727" t="s">
        <v>356</v>
      </c>
      <c r="M727">
        <v>6.5</v>
      </c>
      <c r="N727">
        <v>211.59</v>
      </c>
    </row>
    <row r="728" spans="4:14" x14ac:dyDescent="0.3">
      <c r="D728">
        <v>471222889</v>
      </c>
      <c r="E728" t="s">
        <v>2236</v>
      </c>
      <c r="F728">
        <v>2012</v>
      </c>
      <c r="G728" s="9">
        <f>DATE(Genre_World_Wide[[#This Row],[Year of Realease]], 1, 1)</f>
        <v>40909</v>
      </c>
      <c r="H728">
        <v>7.7</v>
      </c>
      <c r="I728" s="7">
        <f>Genre_World_Wide[[#This Row],[Worldwide LT Gross]]/1000000</f>
        <v>471.22288900000001</v>
      </c>
      <c r="L728" t="s">
        <v>2236</v>
      </c>
      <c r="M728">
        <v>7.7</v>
      </c>
      <c r="N728">
        <v>189.42</v>
      </c>
    </row>
    <row r="729" spans="4:14" x14ac:dyDescent="0.3">
      <c r="D729">
        <v>471222889</v>
      </c>
      <c r="E729" t="s">
        <v>2232</v>
      </c>
      <c r="F729">
        <v>2012</v>
      </c>
      <c r="G729" s="9">
        <f>DATE(Genre_World_Wide[[#This Row],[Year of Realease]], 1, 1)</f>
        <v>40909</v>
      </c>
      <c r="H729">
        <v>7.7</v>
      </c>
      <c r="I729" s="7">
        <f>Genre_World_Wide[[#This Row],[Worldwide LT Gross]]/1000000</f>
        <v>471.22288900000001</v>
      </c>
      <c r="L729" t="s">
        <v>2232</v>
      </c>
      <c r="M729">
        <v>7.7</v>
      </c>
      <c r="N729">
        <v>189.42</v>
      </c>
    </row>
    <row r="730" spans="4:14" x14ac:dyDescent="0.3">
      <c r="D730">
        <v>471222889</v>
      </c>
      <c r="E730" t="s">
        <v>461</v>
      </c>
      <c r="F730">
        <v>2012</v>
      </c>
      <c r="G730" s="9">
        <f>DATE(Genre_World_Wide[[#This Row],[Year of Realease]], 1, 1)</f>
        <v>40909</v>
      </c>
      <c r="H730">
        <v>7.7</v>
      </c>
      <c r="I730" s="7">
        <f>Genre_World_Wide[[#This Row],[Worldwide LT Gross]]/1000000</f>
        <v>471.22288900000001</v>
      </c>
      <c r="L730" t="s">
        <v>461</v>
      </c>
      <c r="M730">
        <v>7.7</v>
      </c>
      <c r="N730">
        <v>189.42</v>
      </c>
    </row>
    <row r="731" spans="4:14" x14ac:dyDescent="0.3">
      <c r="D731">
        <v>470067014</v>
      </c>
      <c r="E731" t="s">
        <v>2231</v>
      </c>
      <c r="F731">
        <v>2021</v>
      </c>
      <c r="G731" s="9">
        <f>DATE(Genre_World_Wide[[#This Row],[Year of Realease]], 1, 1)</f>
        <v>44197</v>
      </c>
      <c r="H731">
        <v>6.3</v>
      </c>
      <c r="I731" s="7">
        <f>Genre_World_Wide[[#This Row],[Worldwide LT Gross]]/1000000</f>
        <v>470.06701399999997</v>
      </c>
      <c r="L731" t="s">
        <v>2231</v>
      </c>
      <c r="M731">
        <v>6.3</v>
      </c>
      <c r="N731">
        <v>100.92</v>
      </c>
    </row>
    <row r="732" spans="4:14" x14ac:dyDescent="0.3">
      <c r="D732">
        <v>470067014</v>
      </c>
      <c r="E732" t="s">
        <v>2235</v>
      </c>
      <c r="F732">
        <v>2021</v>
      </c>
      <c r="G732" s="9">
        <f>DATE(Genre_World_Wide[[#This Row],[Year of Realease]], 1, 1)</f>
        <v>44197</v>
      </c>
      <c r="H732">
        <v>6.3</v>
      </c>
      <c r="I732" s="7">
        <f>Genre_World_Wide[[#This Row],[Worldwide LT Gross]]/1000000</f>
        <v>470.06701399999997</v>
      </c>
      <c r="L732" t="s">
        <v>2235</v>
      </c>
      <c r="M732">
        <v>6.3</v>
      </c>
      <c r="N732">
        <v>100.92</v>
      </c>
    </row>
    <row r="733" spans="4:14" x14ac:dyDescent="0.3">
      <c r="D733">
        <v>470067014</v>
      </c>
      <c r="E733" t="s">
        <v>2238</v>
      </c>
      <c r="F733">
        <v>2021</v>
      </c>
      <c r="G733" s="9">
        <f>DATE(Genre_World_Wide[[#This Row],[Year of Realease]], 1, 1)</f>
        <v>44197</v>
      </c>
      <c r="H733">
        <v>6.3</v>
      </c>
      <c r="I733" s="7">
        <f>Genre_World_Wide[[#This Row],[Worldwide LT Gross]]/1000000</f>
        <v>470.06701399999997</v>
      </c>
      <c r="L733" t="s">
        <v>2238</v>
      </c>
      <c r="M733">
        <v>6.3</v>
      </c>
      <c r="N733">
        <v>100.92</v>
      </c>
    </row>
    <row r="734" spans="4:14" x14ac:dyDescent="0.3">
      <c r="D734">
        <v>469328079</v>
      </c>
      <c r="E734" t="s">
        <v>461</v>
      </c>
      <c r="F734">
        <v>2009</v>
      </c>
      <c r="G734" s="9">
        <f>DATE(Genre_World_Wide[[#This Row],[Year of Realease]], 1, 1)</f>
        <v>39814</v>
      </c>
      <c r="H734">
        <v>7.7</v>
      </c>
      <c r="I734" s="7">
        <f>Genre_World_Wide[[#This Row],[Worldwide LT Gross]]/1000000</f>
        <v>469.328079</v>
      </c>
      <c r="L734" t="s">
        <v>461</v>
      </c>
      <c r="M734">
        <v>7.7</v>
      </c>
      <c r="N734">
        <v>277.32</v>
      </c>
    </row>
    <row r="735" spans="4:14" x14ac:dyDescent="0.3">
      <c r="D735">
        <v>468266122</v>
      </c>
      <c r="E735" t="s">
        <v>2236</v>
      </c>
      <c r="F735">
        <v>2014</v>
      </c>
      <c r="G735" s="9">
        <f>DATE(Genre_World_Wide[[#This Row],[Year of Realease]], 1, 1)</f>
        <v>41640</v>
      </c>
      <c r="H735">
        <v>7.7</v>
      </c>
      <c r="I735" s="7">
        <f>Genre_World_Wide[[#This Row],[Worldwide LT Gross]]/1000000</f>
        <v>468.266122</v>
      </c>
      <c r="L735" t="s">
        <v>2236</v>
      </c>
      <c r="M735">
        <v>7.7</v>
      </c>
      <c r="N735">
        <v>257.76</v>
      </c>
    </row>
    <row r="736" spans="4:14" x14ac:dyDescent="0.3">
      <c r="D736">
        <v>468266122</v>
      </c>
      <c r="E736" t="s">
        <v>2231</v>
      </c>
      <c r="F736">
        <v>2014</v>
      </c>
      <c r="G736" s="9">
        <f>DATE(Genre_World_Wide[[#This Row],[Year of Realease]], 1, 1)</f>
        <v>41640</v>
      </c>
      <c r="H736">
        <v>7.7</v>
      </c>
      <c r="I736" s="7">
        <f>Genre_World_Wide[[#This Row],[Worldwide LT Gross]]/1000000</f>
        <v>468.266122</v>
      </c>
      <c r="L736" t="s">
        <v>2231</v>
      </c>
      <c r="M736">
        <v>7.7</v>
      </c>
      <c r="N736">
        <v>257.76</v>
      </c>
    </row>
    <row r="737" spans="4:14" x14ac:dyDescent="0.3">
      <c r="D737">
        <v>468266122</v>
      </c>
      <c r="E737" t="s">
        <v>2232</v>
      </c>
      <c r="F737">
        <v>2014</v>
      </c>
      <c r="G737" s="9">
        <f>DATE(Genre_World_Wide[[#This Row],[Year of Realease]], 1, 1)</f>
        <v>41640</v>
      </c>
      <c r="H737">
        <v>7.7</v>
      </c>
      <c r="I737" s="7">
        <f>Genre_World_Wide[[#This Row],[Worldwide LT Gross]]/1000000</f>
        <v>468.266122</v>
      </c>
      <c r="L737" t="s">
        <v>2232</v>
      </c>
      <c r="M737">
        <v>7.7</v>
      </c>
      <c r="N737">
        <v>257.76</v>
      </c>
    </row>
    <row r="738" spans="4:14" x14ac:dyDescent="0.3">
      <c r="D738">
        <v>467989645</v>
      </c>
      <c r="E738" t="s">
        <v>2231</v>
      </c>
      <c r="F738">
        <v>2018</v>
      </c>
      <c r="G738" s="9">
        <f>DATE(Genre_World_Wide[[#This Row],[Year of Realease]], 1, 1)</f>
        <v>43101</v>
      </c>
      <c r="H738">
        <v>6.7</v>
      </c>
      <c r="I738" s="7">
        <f>Genre_World_Wide[[#This Row],[Worldwide LT Gross]]/1000000</f>
        <v>467.989645</v>
      </c>
      <c r="L738" t="s">
        <v>2231</v>
      </c>
      <c r="M738">
        <v>6.7</v>
      </c>
      <c r="N738">
        <v>127.2</v>
      </c>
    </row>
    <row r="739" spans="4:14" x14ac:dyDescent="0.3">
      <c r="D739">
        <v>467989645</v>
      </c>
      <c r="E739" t="s">
        <v>2232</v>
      </c>
      <c r="F739">
        <v>2018</v>
      </c>
      <c r="G739" s="9">
        <f>DATE(Genre_World_Wide[[#This Row],[Year of Realease]], 1, 1)</f>
        <v>43101</v>
      </c>
      <c r="H739">
        <v>6.7</v>
      </c>
      <c r="I739" s="7">
        <f>Genre_World_Wide[[#This Row],[Worldwide LT Gross]]/1000000</f>
        <v>467.989645</v>
      </c>
      <c r="L739" t="s">
        <v>2232</v>
      </c>
      <c r="M739">
        <v>6.7</v>
      </c>
      <c r="N739">
        <v>127.2</v>
      </c>
    </row>
    <row r="740" spans="4:14" x14ac:dyDescent="0.3">
      <c r="D740">
        <v>467989645</v>
      </c>
      <c r="E740" t="s">
        <v>2235</v>
      </c>
      <c r="F740">
        <v>2018</v>
      </c>
      <c r="G740" s="9">
        <f>DATE(Genre_World_Wide[[#This Row],[Year of Realease]], 1, 1)</f>
        <v>43101</v>
      </c>
      <c r="H740">
        <v>6.7</v>
      </c>
      <c r="I740" s="7">
        <f>Genre_World_Wide[[#This Row],[Worldwide LT Gross]]/1000000</f>
        <v>467.989645</v>
      </c>
      <c r="L740" t="s">
        <v>2235</v>
      </c>
      <c r="M740">
        <v>6.7</v>
      </c>
      <c r="N740">
        <v>127.2</v>
      </c>
    </row>
    <row r="741" spans="4:14" x14ac:dyDescent="0.3">
      <c r="D741">
        <v>467365246</v>
      </c>
      <c r="E741" t="s">
        <v>2231</v>
      </c>
      <c r="F741">
        <v>2013</v>
      </c>
      <c r="G741" s="9">
        <f>DATE(Genre_World_Wide[[#This Row],[Year of Realease]], 1, 1)</f>
        <v>41275</v>
      </c>
      <c r="H741">
        <v>7.7</v>
      </c>
      <c r="I741" s="7">
        <f>Genre_World_Wide[[#This Row],[Worldwide LT Gross]]/1000000</f>
        <v>467.36524600000001</v>
      </c>
      <c r="L741" t="s">
        <v>2231</v>
      </c>
      <c r="M741">
        <v>7.7</v>
      </c>
      <c r="N741">
        <v>228.78</v>
      </c>
    </row>
    <row r="742" spans="4:14" x14ac:dyDescent="0.3">
      <c r="D742">
        <v>467365246</v>
      </c>
      <c r="E742" t="s">
        <v>2232</v>
      </c>
      <c r="F742">
        <v>2013</v>
      </c>
      <c r="G742" s="9">
        <f>DATE(Genre_World_Wide[[#This Row],[Year of Realease]], 1, 1)</f>
        <v>41275</v>
      </c>
      <c r="H742">
        <v>7.7</v>
      </c>
      <c r="I742" s="7">
        <f>Genre_World_Wide[[#This Row],[Worldwide LT Gross]]/1000000</f>
        <v>467.36524600000001</v>
      </c>
      <c r="L742" t="s">
        <v>2232</v>
      </c>
      <c r="M742">
        <v>7.7</v>
      </c>
      <c r="N742">
        <v>228.78</v>
      </c>
    </row>
    <row r="743" spans="4:14" x14ac:dyDescent="0.3">
      <c r="D743">
        <v>467365246</v>
      </c>
      <c r="E743" t="s">
        <v>2235</v>
      </c>
      <c r="F743">
        <v>2013</v>
      </c>
      <c r="G743" s="9">
        <f>DATE(Genre_World_Wide[[#This Row],[Year of Realease]], 1, 1)</f>
        <v>41275</v>
      </c>
      <c r="H743">
        <v>7.7</v>
      </c>
      <c r="I743" s="7">
        <f>Genre_World_Wide[[#This Row],[Worldwide LT Gross]]/1000000</f>
        <v>467.36524600000001</v>
      </c>
      <c r="L743" t="s">
        <v>2235</v>
      </c>
      <c r="M743">
        <v>7.7</v>
      </c>
      <c r="N743">
        <v>228.78</v>
      </c>
    </row>
    <row r="744" spans="4:14" x14ac:dyDescent="0.3">
      <c r="D744">
        <v>467222728</v>
      </c>
      <c r="E744" t="s">
        <v>2231</v>
      </c>
      <c r="F744">
        <v>1999</v>
      </c>
      <c r="G744" s="9">
        <f>DATE(Genre_World_Wide[[#This Row],[Year of Realease]], 1, 1)</f>
        <v>36161</v>
      </c>
      <c r="H744">
        <v>8.6999999999999993</v>
      </c>
      <c r="I744" s="7">
        <f>Genre_World_Wide[[#This Row],[Worldwide LT Gross]]/1000000</f>
        <v>467.22272800000002</v>
      </c>
      <c r="L744" t="s">
        <v>2231</v>
      </c>
      <c r="M744">
        <v>8.6999999999999993</v>
      </c>
      <c r="N744">
        <v>171.48</v>
      </c>
    </row>
    <row r="745" spans="4:14" x14ac:dyDescent="0.3">
      <c r="D745">
        <v>467222728</v>
      </c>
      <c r="E745" t="s">
        <v>2235</v>
      </c>
      <c r="F745">
        <v>1999</v>
      </c>
      <c r="G745" s="9">
        <f>DATE(Genre_World_Wide[[#This Row],[Year of Realease]], 1, 1)</f>
        <v>36161</v>
      </c>
      <c r="H745">
        <v>8.6999999999999993</v>
      </c>
      <c r="I745" s="7">
        <f>Genre_World_Wide[[#This Row],[Worldwide LT Gross]]/1000000</f>
        <v>467.22272800000002</v>
      </c>
      <c r="L745" t="s">
        <v>2235</v>
      </c>
      <c r="M745">
        <v>8.6999999999999993</v>
      </c>
      <c r="N745">
        <v>171.48</v>
      </c>
    </row>
    <row r="746" spans="4:14" x14ac:dyDescent="0.3">
      <c r="D746">
        <v>465380802</v>
      </c>
      <c r="E746" t="s">
        <v>2231</v>
      </c>
      <c r="F746">
        <v>2000</v>
      </c>
      <c r="G746" s="9">
        <f>DATE(Genre_World_Wide[[#This Row],[Year of Realease]], 1, 1)</f>
        <v>36526</v>
      </c>
      <c r="H746">
        <v>8.5</v>
      </c>
      <c r="I746" s="7">
        <f>Genre_World_Wide[[#This Row],[Worldwide LT Gross]]/1000000</f>
        <v>465.38080200000002</v>
      </c>
      <c r="L746" t="s">
        <v>2231</v>
      </c>
      <c r="M746">
        <v>8.5</v>
      </c>
      <c r="N746">
        <v>187.71</v>
      </c>
    </row>
    <row r="747" spans="4:14" x14ac:dyDescent="0.3">
      <c r="D747">
        <v>465380802</v>
      </c>
      <c r="E747" t="s">
        <v>2232</v>
      </c>
      <c r="F747">
        <v>2000</v>
      </c>
      <c r="G747" s="9">
        <f>DATE(Genre_World_Wide[[#This Row],[Year of Realease]], 1, 1)</f>
        <v>36526</v>
      </c>
      <c r="H747">
        <v>8.5</v>
      </c>
      <c r="I747" s="7">
        <f>Genre_World_Wide[[#This Row],[Worldwide LT Gross]]/1000000</f>
        <v>465.38080200000002</v>
      </c>
      <c r="L747" t="s">
        <v>2232</v>
      </c>
      <c r="M747">
        <v>8.5</v>
      </c>
      <c r="N747">
        <v>187.71</v>
      </c>
    </row>
    <row r="748" spans="4:14" x14ac:dyDescent="0.3">
      <c r="D748">
        <v>465380802</v>
      </c>
      <c r="E748" t="s">
        <v>437</v>
      </c>
      <c r="F748">
        <v>2000</v>
      </c>
      <c r="G748" s="9">
        <f>DATE(Genre_World_Wide[[#This Row],[Year of Realease]], 1, 1)</f>
        <v>36526</v>
      </c>
      <c r="H748">
        <v>8.5</v>
      </c>
      <c r="I748" s="7">
        <f>Genre_World_Wide[[#This Row],[Worldwide LT Gross]]/1000000</f>
        <v>465.38080200000002</v>
      </c>
      <c r="L748" t="s">
        <v>437</v>
      </c>
      <c r="M748">
        <v>8.5</v>
      </c>
      <c r="N748">
        <v>187.71</v>
      </c>
    </row>
    <row r="749" spans="4:14" x14ac:dyDescent="0.3">
      <c r="D749">
        <v>463406268</v>
      </c>
      <c r="E749" t="s">
        <v>461</v>
      </c>
      <c r="F749">
        <v>1990</v>
      </c>
      <c r="G749" s="9">
        <f>DATE(Genre_World_Wide[[#This Row],[Year of Realease]], 1, 1)</f>
        <v>32874</v>
      </c>
      <c r="H749">
        <v>7.1</v>
      </c>
      <c r="I749" s="7">
        <f>Genre_World_Wide[[#This Row],[Worldwide LT Gross]]/1000000</f>
        <v>463.40626800000001</v>
      </c>
      <c r="L749" t="s">
        <v>461</v>
      </c>
      <c r="M749">
        <v>7.1</v>
      </c>
      <c r="N749">
        <v>178.41</v>
      </c>
    </row>
    <row r="750" spans="4:14" x14ac:dyDescent="0.3">
      <c r="D750">
        <v>463406268</v>
      </c>
      <c r="E750" t="s">
        <v>2234</v>
      </c>
      <c r="F750">
        <v>1990</v>
      </c>
      <c r="G750" s="9">
        <f>DATE(Genre_World_Wide[[#This Row],[Year of Realease]], 1, 1)</f>
        <v>32874</v>
      </c>
      <c r="H750">
        <v>7.1</v>
      </c>
      <c r="I750" s="7">
        <f>Genre_World_Wide[[#This Row],[Worldwide LT Gross]]/1000000</f>
        <v>463.40626800000001</v>
      </c>
      <c r="L750" t="s">
        <v>2234</v>
      </c>
      <c r="M750">
        <v>7.1</v>
      </c>
      <c r="N750">
        <v>178.41</v>
      </c>
    </row>
    <row r="751" spans="4:14" x14ac:dyDescent="0.3">
      <c r="D751">
        <v>461991867</v>
      </c>
      <c r="E751" t="s">
        <v>2236</v>
      </c>
      <c r="F751">
        <v>2006</v>
      </c>
      <c r="G751" s="9">
        <f>DATE(Genre_World_Wide[[#This Row],[Year of Realease]], 1, 1)</f>
        <v>38718</v>
      </c>
      <c r="H751">
        <v>7.2</v>
      </c>
      <c r="I751" s="7">
        <f>Genre_World_Wide[[#This Row],[Worldwide LT Gross]]/1000000</f>
        <v>461.99186700000001</v>
      </c>
      <c r="L751" t="s">
        <v>2236</v>
      </c>
      <c r="M751">
        <v>7.2</v>
      </c>
      <c r="N751">
        <v>244.08</v>
      </c>
    </row>
    <row r="752" spans="4:14" x14ac:dyDescent="0.3">
      <c r="D752">
        <v>461991867</v>
      </c>
      <c r="E752" t="s">
        <v>2232</v>
      </c>
      <c r="F752">
        <v>2006</v>
      </c>
      <c r="G752" s="9">
        <f>DATE(Genre_World_Wide[[#This Row],[Year of Realease]], 1, 1)</f>
        <v>38718</v>
      </c>
      <c r="H752">
        <v>7.2</v>
      </c>
      <c r="I752" s="7">
        <f>Genre_World_Wide[[#This Row],[Worldwide LT Gross]]/1000000</f>
        <v>461.99186700000001</v>
      </c>
      <c r="L752" t="s">
        <v>2232</v>
      </c>
      <c r="M752">
        <v>7.2</v>
      </c>
      <c r="N752">
        <v>244.08</v>
      </c>
    </row>
    <row r="753" spans="4:14" x14ac:dyDescent="0.3">
      <c r="D753">
        <v>461991867</v>
      </c>
      <c r="E753" t="s">
        <v>461</v>
      </c>
      <c r="F753">
        <v>2006</v>
      </c>
      <c r="G753" s="9">
        <f>DATE(Genre_World_Wide[[#This Row],[Year of Realease]], 1, 1)</f>
        <v>38718</v>
      </c>
      <c r="H753">
        <v>7.2</v>
      </c>
      <c r="I753" s="7">
        <f>Genre_World_Wide[[#This Row],[Worldwide LT Gross]]/1000000</f>
        <v>461.99186700000001</v>
      </c>
      <c r="L753" t="s">
        <v>461</v>
      </c>
      <c r="M753">
        <v>7.2</v>
      </c>
      <c r="N753">
        <v>244.08</v>
      </c>
    </row>
    <row r="754" spans="4:14" x14ac:dyDescent="0.3">
      <c r="D754">
        <v>461421559</v>
      </c>
      <c r="E754" t="s">
        <v>2231</v>
      </c>
      <c r="F754">
        <v>2020</v>
      </c>
      <c r="G754" s="9">
        <f>DATE(Genre_World_Wide[[#This Row],[Year of Realease]], 1, 1)</f>
        <v>43831</v>
      </c>
      <c r="H754">
        <v>6.7</v>
      </c>
      <c r="I754" s="7">
        <f>Genre_World_Wide[[#This Row],[Worldwide LT Gross]]/1000000</f>
        <v>461.421559</v>
      </c>
      <c r="L754" t="s">
        <v>2231</v>
      </c>
      <c r="M754">
        <v>6.7</v>
      </c>
      <c r="N754">
        <v>0.37</v>
      </c>
    </row>
    <row r="755" spans="4:14" x14ac:dyDescent="0.3">
      <c r="D755">
        <v>461421559</v>
      </c>
      <c r="E755" t="s">
        <v>437</v>
      </c>
      <c r="F755">
        <v>2020</v>
      </c>
      <c r="G755" s="9">
        <f>DATE(Genre_World_Wide[[#This Row],[Year of Realease]], 1, 1)</f>
        <v>43831</v>
      </c>
      <c r="H755">
        <v>6.7</v>
      </c>
      <c r="I755" s="7">
        <f>Genre_World_Wide[[#This Row],[Worldwide LT Gross]]/1000000</f>
        <v>461.421559</v>
      </c>
      <c r="L755" t="s">
        <v>437</v>
      </c>
      <c r="M755">
        <v>6.7</v>
      </c>
      <c r="N755">
        <v>0.37</v>
      </c>
    </row>
    <row r="756" spans="4:14" x14ac:dyDescent="0.3">
      <c r="D756">
        <v>461421559</v>
      </c>
      <c r="E756" t="s">
        <v>2242</v>
      </c>
      <c r="F756">
        <v>2020</v>
      </c>
      <c r="G756" s="9">
        <f>DATE(Genre_World_Wide[[#This Row],[Year of Realease]], 1, 1)</f>
        <v>43831</v>
      </c>
      <c r="H756">
        <v>6.7</v>
      </c>
      <c r="I756" s="7">
        <f>Genre_World_Wide[[#This Row],[Worldwide LT Gross]]/1000000</f>
        <v>461.421559</v>
      </c>
      <c r="L756" t="s">
        <v>2242</v>
      </c>
      <c r="M756">
        <v>6.7</v>
      </c>
      <c r="N756">
        <v>0.37</v>
      </c>
    </row>
    <row r="757" spans="4:14" x14ac:dyDescent="0.3">
      <c r="D757">
        <v>460435291</v>
      </c>
      <c r="E757" t="s">
        <v>2231</v>
      </c>
      <c r="F757">
        <v>2006</v>
      </c>
      <c r="G757" s="9">
        <f>DATE(Genre_World_Wide[[#This Row],[Year of Realease]], 1, 1)</f>
        <v>38718</v>
      </c>
      <c r="H757">
        <v>6.6</v>
      </c>
      <c r="I757" s="7">
        <f>Genre_World_Wide[[#This Row],[Worldwide LT Gross]]/1000000</f>
        <v>460.43529100000001</v>
      </c>
      <c r="L757" t="s">
        <v>2231</v>
      </c>
      <c r="M757">
        <v>6.6</v>
      </c>
      <c r="N757">
        <v>234.36</v>
      </c>
    </row>
    <row r="758" spans="4:14" x14ac:dyDescent="0.3">
      <c r="D758">
        <v>460435291</v>
      </c>
      <c r="E758" t="s">
        <v>2232</v>
      </c>
      <c r="F758">
        <v>2006</v>
      </c>
      <c r="G758" s="9">
        <f>DATE(Genre_World_Wide[[#This Row],[Year of Realease]], 1, 1)</f>
        <v>38718</v>
      </c>
      <c r="H758">
        <v>6.6</v>
      </c>
      <c r="I758" s="7">
        <f>Genre_World_Wide[[#This Row],[Worldwide LT Gross]]/1000000</f>
        <v>460.43529100000001</v>
      </c>
      <c r="L758" t="s">
        <v>2232</v>
      </c>
      <c r="M758">
        <v>6.6</v>
      </c>
      <c r="N758">
        <v>234.36</v>
      </c>
    </row>
    <row r="759" spans="4:14" x14ac:dyDescent="0.3">
      <c r="D759">
        <v>460435291</v>
      </c>
      <c r="E759" t="s">
        <v>2235</v>
      </c>
      <c r="F759">
        <v>2006</v>
      </c>
      <c r="G759" s="9">
        <f>DATE(Genre_World_Wide[[#This Row],[Year of Realease]], 1, 1)</f>
        <v>38718</v>
      </c>
      <c r="H759">
        <v>6.6</v>
      </c>
      <c r="I759" s="7">
        <f>Genre_World_Wide[[#This Row],[Worldwide LT Gross]]/1000000</f>
        <v>460.43529100000001</v>
      </c>
      <c r="L759" t="s">
        <v>2235</v>
      </c>
      <c r="M759">
        <v>6.6</v>
      </c>
      <c r="N759">
        <v>234.36</v>
      </c>
    </row>
    <row r="760" spans="4:14" x14ac:dyDescent="0.3">
      <c r="D760">
        <v>459242249</v>
      </c>
      <c r="E760" t="s">
        <v>2231</v>
      </c>
      <c r="F760">
        <v>2007</v>
      </c>
      <c r="G760" s="9">
        <f>DATE(Genre_World_Wide[[#This Row],[Year of Realease]], 1, 1)</f>
        <v>39083</v>
      </c>
      <c r="H760">
        <v>6.5</v>
      </c>
      <c r="I760" s="7">
        <f>Genre_World_Wide[[#This Row],[Worldwide LT Gross]]/1000000</f>
        <v>459.24224900000002</v>
      </c>
      <c r="L760" t="s">
        <v>2231</v>
      </c>
      <c r="M760">
        <v>6.5</v>
      </c>
      <c r="N760">
        <v>219.96</v>
      </c>
    </row>
    <row r="761" spans="4:14" x14ac:dyDescent="0.3">
      <c r="D761">
        <v>459242249</v>
      </c>
      <c r="E761" t="s">
        <v>2232</v>
      </c>
      <c r="F761">
        <v>2007</v>
      </c>
      <c r="G761" s="9">
        <f>DATE(Genre_World_Wide[[#This Row],[Year of Realease]], 1, 1)</f>
        <v>39083</v>
      </c>
      <c r="H761">
        <v>6.5</v>
      </c>
      <c r="I761" s="7">
        <f>Genre_World_Wide[[#This Row],[Worldwide LT Gross]]/1000000</f>
        <v>459.24224900000002</v>
      </c>
      <c r="L761" t="s">
        <v>2232</v>
      </c>
      <c r="M761">
        <v>6.5</v>
      </c>
      <c r="N761">
        <v>219.96</v>
      </c>
    </row>
    <row r="762" spans="4:14" x14ac:dyDescent="0.3">
      <c r="D762">
        <v>459242249</v>
      </c>
      <c r="E762" t="s">
        <v>2243</v>
      </c>
      <c r="F762">
        <v>2007</v>
      </c>
      <c r="G762" s="9">
        <f>DATE(Genre_World_Wide[[#This Row],[Year of Realease]], 1, 1)</f>
        <v>39083</v>
      </c>
      <c r="H762">
        <v>6.5</v>
      </c>
      <c r="I762" s="7">
        <f>Genre_World_Wide[[#This Row],[Worldwide LT Gross]]/1000000</f>
        <v>459.24224900000002</v>
      </c>
      <c r="L762" t="s">
        <v>2243</v>
      </c>
      <c r="M762">
        <v>6.5</v>
      </c>
      <c r="N762">
        <v>219.96</v>
      </c>
    </row>
    <row r="763" spans="4:14" x14ac:dyDescent="0.3">
      <c r="D763">
        <v>458863600</v>
      </c>
      <c r="E763" t="s">
        <v>2231</v>
      </c>
      <c r="F763">
        <v>2014</v>
      </c>
      <c r="G763" s="9">
        <f>DATE(Genre_World_Wide[[#This Row],[Year of Realease]], 1, 1)</f>
        <v>41640</v>
      </c>
      <c r="H763">
        <v>6.4</v>
      </c>
      <c r="I763" s="7">
        <f>Genre_World_Wide[[#This Row],[Worldwide LT Gross]]/1000000</f>
        <v>458.86360000000002</v>
      </c>
      <c r="L763" t="s">
        <v>2231</v>
      </c>
      <c r="M763">
        <v>6.4</v>
      </c>
      <c r="N763">
        <v>126.66</v>
      </c>
    </row>
    <row r="764" spans="4:14" x14ac:dyDescent="0.3">
      <c r="D764">
        <v>458863600</v>
      </c>
      <c r="E764" t="s">
        <v>2235</v>
      </c>
      <c r="F764">
        <v>2014</v>
      </c>
      <c r="G764" s="9">
        <f>DATE(Genre_World_Wide[[#This Row],[Year of Realease]], 1, 1)</f>
        <v>41640</v>
      </c>
      <c r="H764">
        <v>6.4</v>
      </c>
      <c r="I764" s="7">
        <f>Genre_World_Wide[[#This Row],[Worldwide LT Gross]]/1000000</f>
        <v>458.86360000000002</v>
      </c>
      <c r="L764" t="s">
        <v>2235</v>
      </c>
      <c r="M764">
        <v>6.4</v>
      </c>
      <c r="N764">
        <v>126.66</v>
      </c>
    </row>
    <row r="765" spans="4:14" x14ac:dyDescent="0.3">
      <c r="D765">
        <v>458863600</v>
      </c>
      <c r="E765" t="s">
        <v>2238</v>
      </c>
      <c r="F765">
        <v>2014</v>
      </c>
      <c r="G765" s="9">
        <f>DATE(Genre_World_Wide[[#This Row],[Year of Realease]], 1, 1)</f>
        <v>41640</v>
      </c>
      <c r="H765">
        <v>6.4</v>
      </c>
      <c r="I765" s="7">
        <f>Genre_World_Wide[[#This Row],[Worldwide LT Gross]]/1000000</f>
        <v>458.86360000000002</v>
      </c>
      <c r="L765" t="s">
        <v>2238</v>
      </c>
      <c r="M765">
        <v>6.4</v>
      </c>
      <c r="N765">
        <v>126.66</v>
      </c>
    </row>
    <row r="766" spans="4:14" x14ac:dyDescent="0.3">
      <c r="D766">
        <v>457696391</v>
      </c>
      <c r="E766" t="s">
        <v>2231</v>
      </c>
      <c r="F766">
        <v>1996</v>
      </c>
      <c r="G766" s="9">
        <f>DATE(Genre_World_Wide[[#This Row],[Year of Realease]], 1, 1)</f>
        <v>35065</v>
      </c>
      <c r="H766">
        <v>7.1</v>
      </c>
      <c r="I766" s="7">
        <f>Genre_World_Wide[[#This Row],[Worldwide LT Gross]]/1000000</f>
        <v>457.69639100000001</v>
      </c>
      <c r="L766" t="s">
        <v>2231</v>
      </c>
      <c r="M766">
        <v>7.1</v>
      </c>
      <c r="N766">
        <v>180.98</v>
      </c>
    </row>
    <row r="767" spans="4:14" x14ac:dyDescent="0.3">
      <c r="D767">
        <v>457696391</v>
      </c>
      <c r="E767" t="s">
        <v>2232</v>
      </c>
      <c r="F767">
        <v>1996</v>
      </c>
      <c r="G767" s="9">
        <f>DATE(Genre_World_Wide[[#This Row],[Year of Realease]], 1, 1)</f>
        <v>35065</v>
      </c>
      <c r="H767">
        <v>7.1</v>
      </c>
      <c r="I767" s="7">
        <f>Genre_World_Wide[[#This Row],[Worldwide LT Gross]]/1000000</f>
        <v>457.69639100000001</v>
      </c>
      <c r="L767" t="s">
        <v>2232</v>
      </c>
      <c r="M767">
        <v>7.1</v>
      </c>
      <c r="N767">
        <v>180.98</v>
      </c>
    </row>
    <row r="768" spans="4:14" x14ac:dyDescent="0.3">
      <c r="D768">
        <v>457696391</v>
      </c>
      <c r="E768" t="s">
        <v>2238</v>
      </c>
      <c r="F768">
        <v>1996</v>
      </c>
      <c r="G768" s="9">
        <f>DATE(Genre_World_Wide[[#This Row],[Year of Realease]], 1, 1)</f>
        <v>35065</v>
      </c>
      <c r="H768">
        <v>7.1</v>
      </c>
      <c r="I768" s="7">
        <f>Genre_World_Wide[[#This Row],[Worldwide LT Gross]]/1000000</f>
        <v>457.69639100000001</v>
      </c>
      <c r="L768" t="s">
        <v>2238</v>
      </c>
      <c r="M768">
        <v>7.1</v>
      </c>
      <c r="N768">
        <v>180.98</v>
      </c>
    </row>
    <row r="769" spans="4:14" x14ac:dyDescent="0.3">
      <c r="D769">
        <v>456082343</v>
      </c>
      <c r="E769" t="s">
        <v>2231</v>
      </c>
      <c r="F769">
        <v>2006</v>
      </c>
      <c r="G769" s="9">
        <f>DATE(Genre_World_Wide[[#This Row],[Year of Realease]], 1, 1)</f>
        <v>38718</v>
      </c>
      <c r="H769">
        <v>7.6</v>
      </c>
      <c r="I769" s="7">
        <f>Genre_World_Wide[[#This Row],[Worldwide LT Gross]]/1000000</f>
        <v>456.08234299999998</v>
      </c>
      <c r="L769" t="s">
        <v>2231</v>
      </c>
      <c r="M769">
        <v>7.6</v>
      </c>
      <c r="N769">
        <v>210.61</v>
      </c>
    </row>
    <row r="770" spans="4:14" x14ac:dyDescent="0.3">
      <c r="D770">
        <v>456082343</v>
      </c>
      <c r="E770" t="s">
        <v>437</v>
      </c>
      <c r="F770">
        <v>2006</v>
      </c>
      <c r="G770" s="9">
        <f>DATE(Genre_World_Wide[[#This Row],[Year of Realease]], 1, 1)</f>
        <v>38718</v>
      </c>
      <c r="H770">
        <v>7.6</v>
      </c>
      <c r="I770" s="7">
        <f>Genre_World_Wide[[#This Row],[Worldwide LT Gross]]/1000000</f>
        <v>456.08234299999998</v>
      </c>
      <c r="L770" t="s">
        <v>437</v>
      </c>
      <c r="M770">
        <v>7.6</v>
      </c>
      <c r="N770">
        <v>210.61</v>
      </c>
    </row>
    <row r="771" spans="4:14" x14ac:dyDescent="0.3">
      <c r="D771">
        <v>454627263</v>
      </c>
      <c r="E771" t="s">
        <v>2231</v>
      </c>
      <c r="F771">
        <v>2003</v>
      </c>
      <c r="G771" s="9">
        <f>DATE(Genre_World_Wide[[#This Row],[Year of Realease]], 1, 1)</f>
        <v>37622</v>
      </c>
      <c r="H771">
        <v>7.8</v>
      </c>
      <c r="I771" s="7">
        <f>Genre_World_Wide[[#This Row],[Worldwide LT Gross]]/1000000</f>
        <v>454.62726300000003</v>
      </c>
      <c r="L771" t="s">
        <v>2231</v>
      </c>
      <c r="M771">
        <v>7.8</v>
      </c>
      <c r="N771">
        <v>111.11</v>
      </c>
    </row>
    <row r="772" spans="4:14" x14ac:dyDescent="0.3">
      <c r="D772">
        <v>454627263</v>
      </c>
      <c r="E772" t="s">
        <v>437</v>
      </c>
      <c r="F772">
        <v>2003</v>
      </c>
      <c r="G772" s="9">
        <f>DATE(Genre_World_Wide[[#This Row],[Year of Realease]], 1, 1)</f>
        <v>37622</v>
      </c>
      <c r="H772">
        <v>7.8</v>
      </c>
      <c r="I772" s="7">
        <f>Genre_World_Wide[[#This Row],[Worldwide LT Gross]]/1000000</f>
        <v>454.62726300000003</v>
      </c>
      <c r="L772" t="s">
        <v>437</v>
      </c>
      <c r="M772">
        <v>7.8</v>
      </c>
      <c r="N772">
        <v>111.11</v>
      </c>
    </row>
    <row r="773" spans="4:14" x14ac:dyDescent="0.3">
      <c r="D773">
        <v>453210959</v>
      </c>
      <c r="E773" t="s">
        <v>2236</v>
      </c>
      <c r="F773">
        <v>2020</v>
      </c>
      <c r="G773" s="9">
        <f>DATE(Genre_World_Wide[[#This Row],[Year of Realease]], 1, 1)</f>
        <v>43831</v>
      </c>
      <c r="H773">
        <v>8.1999999999999993</v>
      </c>
      <c r="I773" s="7">
        <f>Genre_World_Wide[[#This Row],[Worldwide LT Gross]]/1000000</f>
        <v>453.210959</v>
      </c>
      <c r="L773" t="s">
        <v>2236</v>
      </c>
      <c r="M773">
        <v>8.1999999999999993</v>
      </c>
      <c r="N773">
        <v>47.7</v>
      </c>
    </row>
    <row r="774" spans="4:14" x14ac:dyDescent="0.3">
      <c r="D774">
        <v>453210959</v>
      </c>
      <c r="E774" t="s">
        <v>2231</v>
      </c>
      <c r="F774">
        <v>2020</v>
      </c>
      <c r="G774" s="9">
        <f>DATE(Genre_World_Wide[[#This Row],[Year of Realease]], 1, 1)</f>
        <v>43831</v>
      </c>
      <c r="H774">
        <v>8.1999999999999993</v>
      </c>
      <c r="I774" s="7">
        <f>Genre_World_Wide[[#This Row],[Worldwide LT Gross]]/1000000</f>
        <v>453.210959</v>
      </c>
      <c r="L774" t="s">
        <v>2231</v>
      </c>
      <c r="M774">
        <v>8.1999999999999993</v>
      </c>
      <c r="N774">
        <v>47.7</v>
      </c>
    </row>
    <row r="775" spans="4:14" x14ac:dyDescent="0.3">
      <c r="D775">
        <v>453210959</v>
      </c>
      <c r="E775" t="s">
        <v>2232</v>
      </c>
      <c r="F775">
        <v>2020</v>
      </c>
      <c r="G775" s="9">
        <f>DATE(Genre_World_Wide[[#This Row],[Year of Realease]], 1, 1)</f>
        <v>43831</v>
      </c>
      <c r="H775">
        <v>8.1999999999999993</v>
      </c>
      <c r="I775" s="7">
        <f>Genre_World_Wide[[#This Row],[Worldwide LT Gross]]/1000000</f>
        <v>453.210959</v>
      </c>
      <c r="L775" t="s">
        <v>2232</v>
      </c>
      <c r="M775">
        <v>8.1999999999999993</v>
      </c>
      <c r="N775">
        <v>47.7</v>
      </c>
    </row>
    <row r="776" spans="4:14" x14ac:dyDescent="0.3">
      <c r="D776">
        <v>451183391</v>
      </c>
      <c r="E776" t="s">
        <v>461</v>
      </c>
      <c r="F776">
        <v>2018</v>
      </c>
      <c r="G776" s="9">
        <f>DATE(Genre_World_Wide[[#This Row],[Year of Realease]], 1, 1)</f>
        <v>43101</v>
      </c>
      <c r="H776">
        <v>7.8</v>
      </c>
      <c r="I776" s="7">
        <f>Genre_World_Wide[[#This Row],[Worldwide LT Gross]]/1000000</f>
        <v>451.18339099999997</v>
      </c>
      <c r="L776" t="s">
        <v>461</v>
      </c>
      <c r="M776">
        <v>7.8</v>
      </c>
      <c r="N776">
        <v>0.01</v>
      </c>
    </row>
    <row r="777" spans="4:14" x14ac:dyDescent="0.3">
      <c r="D777">
        <v>451183391</v>
      </c>
      <c r="E777" t="s">
        <v>437</v>
      </c>
      <c r="F777">
        <v>2018</v>
      </c>
      <c r="G777" s="9">
        <f>DATE(Genre_World_Wide[[#This Row],[Year of Realease]], 1, 1)</f>
        <v>43101</v>
      </c>
      <c r="H777">
        <v>7.8</v>
      </c>
      <c r="I777" s="7">
        <f>Genre_World_Wide[[#This Row],[Worldwide LT Gross]]/1000000</f>
        <v>451.18339099999997</v>
      </c>
      <c r="L777" t="s">
        <v>437</v>
      </c>
      <c r="M777">
        <v>7.8</v>
      </c>
      <c r="N777">
        <v>0.01</v>
      </c>
    </row>
    <row r="778" spans="4:14" x14ac:dyDescent="0.3">
      <c r="D778">
        <v>450717150</v>
      </c>
      <c r="E778" t="s">
        <v>2237</v>
      </c>
      <c r="F778">
        <v>2001</v>
      </c>
      <c r="G778" s="9">
        <f>DATE(Genre_World_Wide[[#This Row],[Year of Realease]], 1, 1)</f>
        <v>36892</v>
      </c>
      <c r="H778">
        <v>7.7</v>
      </c>
      <c r="I778" s="7">
        <f>Genre_World_Wide[[#This Row],[Worldwide LT Gross]]/1000000</f>
        <v>450.71715</v>
      </c>
      <c r="L778" t="s">
        <v>2237</v>
      </c>
      <c r="M778">
        <v>7.7</v>
      </c>
      <c r="N778">
        <v>183.42</v>
      </c>
    </row>
    <row r="779" spans="4:14" x14ac:dyDescent="0.3">
      <c r="D779">
        <v>450717150</v>
      </c>
      <c r="E779" t="s">
        <v>2238</v>
      </c>
      <c r="F779">
        <v>2001</v>
      </c>
      <c r="G779" s="9">
        <f>DATE(Genre_World_Wide[[#This Row],[Year of Realease]], 1, 1)</f>
        <v>36892</v>
      </c>
      <c r="H779">
        <v>7.7</v>
      </c>
      <c r="I779" s="7">
        <f>Genre_World_Wide[[#This Row],[Worldwide LT Gross]]/1000000</f>
        <v>450.71715</v>
      </c>
      <c r="L779" t="s">
        <v>2238</v>
      </c>
      <c r="M779">
        <v>7.7</v>
      </c>
      <c r="N779">
        <v>183.42</v>
      </c>
    </row>
    <row r="780" spans="4:14" x14ac:dyDescent="0.3">
      <c r="D780">
        <v>450064993</v>
      </c>
      <c r="E780" t="s">
        <v>437</v>
      </c>
      <c r="F780">
        <v>2019</v>
      </c>
      <c r="G780" s="9">
        <f>DATE(Genre_World_Wide[[#This Row],[Year of Realease]], 1, 1)</f>
        <v>43466</v>
      </c>
      <c r="H780">
        <v>6.3</v>
      </c>
      <c r="I780" s="7">
        <f>Genre_World_Wide[[#This Row],[Worldwide LT Gross]]/1000000</f>
        <v>450.06499300000002</v>
      </c>
      <c r="L780" t="s">
        <v>437</v>
      </c>
      <c r="M780">
        <v>6.3</v>
      </c>
      <c r="N780">
        <v>2.36</v>
      </c>
    </row>
    <row r="781" spans="4:14" x14ac:dyDescent="0.3">
      <c r="D781">
        <v>450064993</v>
      </c>
      <c r="E781" t="s">
        <v>2242</v>
      </c>
      <c r="F781">
        <v>2019</v>
      </c>
      <c r="G781" s="9">
        <f>DATE(Genre_World_Wide[[#This Row],[Year of Realease]], 1, 1)</f>
        <v>43466</v>
      </c>
      <c r="H781">
        <v>6.3</v>
      </c>
      <c r="I781" s="7">
        <f>Genre_World_Wide[[#This Row],[Worldwide LT Gross]]/1000000</f>
        <v>450.06499300000002</v>
      </c>
      <c r="L781" t="s">
        <v>2242</v>
      </c>
      <c r="M781">
        <v>6.3</v>
      </c>
      <c r="N781">
        <v>2.36</v>
      </c>
    </row>
    <row r="782" spans="4:14" x14ac:dyDescent="0.3">
      <c r="D782">
        <v>449326618</v>
      </c>
      <c r="E782" t="s">
        <v>2231</v>
      </c>
      <c r="F782">
        <v>2011</v>
      </c>
      <c r="G782" s="9">
        <f>DATE(Genre_World_Wide[[#This Row],[Year of Realease]], 1, 1)</f>
        <v>40544</v>
      </c>
      <c r="H782">
        <v>7</v>
      </c>
      <c r="I782" s="7">
        <f>Genre_World_Wide[[#This Row],[Worldwide LT Gross]]/1000000</f>
        <v>449.326618</v>
      </c>
      <c r="L782" t="s">
        <v>2231</v>
      </c>
      <c r="M782">
        <v>7</v>
      </c>
      <c r="N782">
        <v>181.03</v>
      </c>
    </row>
    <row r="783" spans="4:14" x14ac:dyDescent="0.3">
      <c r="D783">
        <v>449326618</v>
      </c>
      <c r="E783" t="s">
        <v>2232</v>
      </c>
      <c r="F783">
        <v>2011</v>
      </c>
      <c r="G783" s="9">
        <f>DATE(Genre_World_Wide[[#This Row],[Year of Realease]], 1, 1)</f>
        <v>40544</v>
      </c>
      <c r="H783">
        <v>7</v>
      </c>
      <c r="I783" s="7">
        <f>Genre_World_Wide[[#This Row],[Worldwide LT Gross]]/1000000</f>
        <v>449.326618</v>
      </c>
      <c r="L783" t="s">
        <v>2232</v>
      </c>
      <c r="M783">
        <v>7</v>
      </c>
      <c r="N783">
        <v>181.03</v>
      </c>
    </row>
    <row r="784" spans="4:14" x14ac:dyDescent="0.3">
      <c r="D784">
        <v>449326618</v>
      </c>
      <c r="E784" t="s">
        <v>2233</v>
      </c>
      <c r="F784">
        <v>2011</v>
      </c>
      <c r="G784" s="9">
        <f>DATE(Genre_World_Wide[[#This Row],[Year of Realease]], 1, 1)</f>
        <v>40544</v>
      </c>
      <c r="H784">
        <v>7</v>
      </c>
      <c r="I784" s="7">
        <f>Genre_World_Wide[[#This Row],[Worldwide LT Gross]]/1000000</f>
        <v>449.326618</v>
      </c>
      <c r="L784" t="s">
        <v>2233</v>
      </c>
      <c r="M784">
        <v>7</v>
      </c>
      <c r="N784">
        <v>181.03</v>
      </c>
    </row>
    <row r="785" spans="4:14" x14ac:dyDescent="0.3">
      <c r="D785">
        <v>449220945</v>
      </c>
      <c r="E785" t="s">
        <v>2231</v>
      </c>
      <c r="F785">
        <v>2001</v>
      </c>
      <c r="G785" s="9">
        <f>DATE(Genre_World_Wide[[#This Row],[Year of Realease]], 1, 1)</f>
        <v>36892</v>
      </c>
      <c r="H785">
        <v>6.2</v>
      </c>
      <c r="I785" s="7">
        <f>Genre_World_Wide[[#This Row],[Worldwide LT Gross]]/1000000</f>
        <v>449.22094499999997</v>
      </c>
      <c r="L785" t="s">
        <v>2231</v>
      </c>
      <c r="M785">
        <v>6.2</v>
      </c>
      <c r="N785">
        <v>198.54</v>
      </c>
    </row>
    <row r="786" spans="4:14" x14ac:dyDescent="0.3">
      <c r="D786">
        <v>449220945</v>
      </c>
      <c r="E786" t="s">
        <v>437</v>
      </c>
      <c r="F786">
        <v>2001</v>
      </c>
      <c r="G786" s="9">
        <f>DATE(Genre_World_Wide[[#This Row],[Year of Realease]], 1, 1)</f>
        <v>36892</v>
      </c>
      <c r="H786">
        <v>6.2</v>
      </c>
      <c r="I786" s="7">
        <f>Genre_World_Wide[[#This Row],[Worldwide LT Gross]]/1000000</f>
        <v>449.22094499999997</v>
      </c>
      <c r="L786" t="s">
        <v>437</v>
      </c>
      <c r="M786">
        <v>6.2</v>
      </c>
      <c r="N786">
        <v>198.54</v>
      </c>
    </row>
    <row r="787" spans="4:14" x14ac:dyDescent="0.3">
      <c r="D787">
        <v>449220945</v>
      </c>
      <c r="E787" t="s">
        <v>2242</v>
      </c>
      <c r="F787">
        <v>2001</v>
      </c>
      <c r="G787" s="9">
        <f>DATE(Genre_World_Wide[[#This Row],[Year of Realease]], 1, 1)</f>
        <v>36892</v>
      </c>
      <c r="H787">
        <v>6.2</v>
      </c>
      <c r="I787" s="7">
        <f>Genre_World_Wide[[#This Row],[Worldwide LT Gross]]/1000000</f>
        <v>449.22094499999997</v>
      </c>
      <c r="L787" t="s">
        <v>2242</v>
      </c>
      <c r="M787">
        <v>6.2</v>
      </c>
      <c r="N787">
        <v>198.54</v>
      </c>
    </row>
    <row r="788" spans="4:14" x14ac:dyDescent="0.3">
      <c r="D788">
        <v>448906865</v>
      </c>
      <c r="E788" t="s">
        <v>461</v>
      </c>
      <c r="F788">
        <v>2016</v>
      </c>
      <c r="G788" s="9">
        <f>DATE(Genre_World_Wide[[#This Row],[Year of Realease]], 1, 1)</f>
        <v>42370</v>
      </c>
      <c r="H788">
        <v>8</v>
      </c>
      <c r="I788" s="7">
        <f>Genre_World_Wide[[#This Row],[Worldwide LT Gross]]/1000000</f>
        <v>448.90686499999998</v>
      </c>
      <c r="L788" t="s">
        <v>461</v>
      </c>
      <c r="M788">
        <v>8</v>
      </c>
      <c r="N788">
        <v>151.1</v>
      </c>
    </row>
    <row r="789" spans="4:14" x14ac:dyDescent="0.3">
      <c r="D789">
        <v>448906865</v>
      </c>
      <c r="E789" t="s">
        <v>437</v>
      </c>
      <c r="F789">
        <v>2016</v>
      </c>
      <c r="G789" s="9">
        <f>DATE(Genre_World_Wide[[#This Row],[Year of Realease]], 1, 1)</f>
        <v>42370</v>
      </c>
      <c r="H789">
        <v>8</v>
      </c>
      <c r="I789" s="7">
        <f>Genre_World_Wide[[#This Row],[Worldwide LT Gross]]/1000000</f>
        <v>448.90686499999998</v>
      </c>
      <c r="L789" t="s">
        <v>437</v>
      </c>
      <c r="M789">
        <v>8</v>
      </c>
      <c r="N789">
        <v>151.1</v>
      </c>
    </row>
    <row r="790" spans="4:14" x14ac:dyDescent="0.3">
      <c r="D790">
        <v>448906865</v>
      </c>
      <c r="E790" t="s">
        <v>2241</v>
      </c>
      <c r="F790">
        <v>2016</v>
      </c>
      <c r="G790" s="9">
        <f>DATE(Genre_World_Wide[[#This Row],[Year of Realease]], 1, 1)</f>
        <v>42370</v>
      </c>
      <c r="H790">
        <v>8</v>
      </c>
      <c r="I790" s="7">
        <f>Genre_World_Wide[[#This Row],[Worldwide LT Gross]]/1000000</f>
        <v>448.90686499999998</v>
      </c>
      <c r="L790" t="s">
        <v>2241</v>
      </c>
      <c r="M790">
        <v>8</v>
      </c>
      <c r="N790">
        <v>151.1</v>
      </c>
    </row>
    <row r="791" spans="4:14" x14ac:dyDescent="0.3">
      <c r="D791">
        <v>448191819</v>
      </c>
      <c r="E791" t="s">
        <v>2236</v>
      </c>
      <c r="F791">
        <v>1999</v>
      </c>
      <c r="G791" s="9">
        <f>DATE(Genre_World_Wide[[#This Row],[Year of Realease]], 1, 1)</f>
        <v>36161</v>
      </c>
      <c r="H791">
        <v>7.3</v>
      </c>
      <c r="I791" s="7">
        <f>Genre_World_Wide[[#This Row],[Worldwide LT Gross]]/1000000</f>
        <v>448.19181900000001</v>
      </c>
      <c r="L791" t="s">
        <v>2236</v>
      </c>
      <c r="M791">
        <v>7.3</v>
      </c>
      <c r="N791">
        <v>171.09</v>
      </c>
    </row>
    <row r="792" spans="4:14" x14ac:dyDescent="0.3">
      <c r="D792">
        <v>448191819</v>
      </c>
      <c r="E792" t="s">
        <v>2232</v>
      </c>
      <c r="F792">
        <v>1999</v>
      </c>
      <c r="G792" s="9">
        <f>DATE(Genre_World_Wide[[#This Row],[Year of Realease]], 1, 1)</f>
        <v>36161</v>
      </c>
      <c r="H792">
        <v>7.3</v>
      </c>
      <c r="I792" s="7">
        <f>Genre_World_Wide[[#This Row],[Worldwide LT Gross]]/1000000</f>
        <v>448.19181900000001</v>
      </c>
      <c r="L792" t="s">
        <v>2232</v>
      </c>
      <c r="M792">
        <v>7.3</v>
      </c>
      <c r="N792">
        <v>171.09</v>
      </c>
    </row>
    <row r="793" spans="4:14" x14ac:dyDescent="0.3">
      <c r="D793">
        <v>448191819</v>
      </c>
      <c r="E793" t="s">
        <v>461</v>
      </c>
      <c r="F793">
        <v>1999</v>
      </c>
      <c r="G793" s="9">
        <f>DATE(Genre_World_Wide[[#This Row],[Year of Realease]], 1, 1)</f>
        <v>36161</v>
      </c>
      <c r="H793">
        <v>7.3</v>
      </c>
      <c r="I793" s="7">
        <f>Genre_World_Wide[[#This Row],[Worldwide LT Gross]]/1000000</f>
        <v>448.19181900000001</v>
      </c>
      <c r="L793" t="s">
        <v>461</v>
      </c>
      <c r="M793">
        <v>7.3</v>
      </c>
      <c r="N793">
        <v>171.09</v>
      </c>
    </row>
    <row r="794" spans="4:14" x14ac:dyDescent="0.3">
      <c r="D794">
        <v>445135288</v>
      </c>
      <c r="E794" t="s">
        <v>2231</v>
      </c>
      <c r="F794">
        <v>2002</v>
      </c>
      <c r="G794" s="9">
        <f>DATE(Genre_World_Wide[[#This Row],[Year of Realease]], 1, 1)</f>
        <v>37257</v>
      </c>
      <c r="H794">
        <v>6.1</v>
      </c>
      <c r="I794" s="7">
        <f>Genre_World_Wide[[#This Row],[Worldwide LT Gross]]/1000000</f>
        <v>445.135288</v>
      </c>
      <c r="L794" t="s">
        <v>2231</v>
      </c>
      <c r="M794">
        <v>6.1</v>
      </c>
      <c r="N794">
        <v>190.42</v>
      </c>
    </row>
    <row r="795" spans="4:14" x14ac:dyDescent="0.3">
      <c r="D795">
        <v>445135288</v>
      </c>
      <c r="E795" t="s">
        <v>2232</v>
      </c>
      <c r="F795">
        <v>2002</v>
      </c>
      <c r="G795" s="9">
        <f>DATE(Genre_World_Wide[[#This Row],[Year of Realease]], 1, 1)</f>
        <v>37257</v>
      </c>
      <c r="H795">
        <v>6.1</v>
      </c>
      <c r="I795" s="7">
        <f>Genre_World_Wide[[#This Row],[Worldwide LT Gross]]/1000000</f>
        <v>445.135288</v>
      </c>
      <c r="L795" t="s">
        <v>2232</v>
      </c>
      <c r="M795">
        <v>6.1</v>
      </c>
      <c r="N795">
        <v>190.42</v>
      </c>
    </row>
    <row r="796" spans="4:14" x14ac:dyDescent="0.3">
      <c r="D796">
        <v>445135288</v>
      </c>
      <c r="E796" t="s">
        <v>461</v>
      </c>
      <c r="F796">
        <v>2002</v>
      </c>
      <c r="G796" s="9">
        <f>DATE(Genre_World_Wide[[#This Row],[Year of Realease]], 1, 1)</f>
        <v>37257</v>
      </c>
      <c r="H796">
        <v>6.1</v>
      </c>
      <c r="I796" s="7">
        <f>Genre_World_Wide[[#This Row],[Worldwide LT Gross]]/1000000</f>
        <v>445.135288</v>
      </c>
      <c r="L796" t="s">
        <v>461</v>
      </c>
      <c r="M796">
        <v>6.1</v>
      </c>
      <c r="N796">
        <v>190.42</v>
      </c>
    </row>
    <row r="797" spans="4:14" x14ac:dyDescent="0.3">
      <c r="D797">
        <v>444100035</v>
      </c>
      <c r="E797" t="s">
        <v>2231</v>
      </c>
      <c r="F797">
        <v>2007</v>
      </c>
      <c r="G797" s="9">
        <f>DATE(Genre_World_Wide[[#This Row],[Year of Realease]], 1, 1)</f>
        <v>39083</v>
      </c>
      <c r="H797">
        <v>8</v>
      </c>
      <c r="I797" s="7">
        <f>Genre_World_Wide[[#This Row],[Worldwide LT Gross]]/1000000</f>
        <v>444.10003499999999</v>
      </c>
      <c r="L797" t="s">
        <v>2231</v>
      </c>
      <c r="M797">
        <v>8</v>
      </c>
      <c r="N797">
        <v>227.47</v>
      </c>
    </row>
    <row r="798" spans="4:14" x14ac:dyDescent="0.3">
      <c r="D798">
        <v>444100035</v>
      </c>
      <c r="E798" t="s">
        <v>2243</v>
      </c>
      <c r="F798">
        <v>2007</v>
      </c>
      <c r="G798" s="9">
        <f>DATE(Genre_World_Wide[[#This Row],[Year of Realease]], 1, 1)</f>
        <v>39083</v>
      </c>
      <c r="H798">
        <v>8</v>
      </c>
      <c r="I798" s="7">
        <f>Genre_World_Wide[[#This Row],[Worldwide LT Gross]]/1000000</f>
        <v>444.10003499999999</v>
      </c>
      <c r="L798" t="s">
        <v>2243</v>
      </c>
      <c r="M798">
        <v>8</v>
      </c>
      <c r="N798">
        <v>227.47</v>
      </c>
    </row>
    <row r="799" spans="4:14" x14ac:dyDescent="0.3">
      <c r="D799">
        <v>444100035</v>
      </c>
      <c r="E799" t="s">
        <v>2238</v>
      </c>
      <c r="F799">
        <v>2007</v>
      </c>
      <c r="G799" s="9">
        <f>DATE(Genre_World_Wide[[#This Row],[Year of Realease]], 1, 1)</f>
        <v>39083</v>
      </c>
      <c r="H799">
        <v>8</v>
      </c>
      <c r="I799" s="7">
        <f>Genre_World_Wide[[#This Row],[Worldwide LT Gross]]/1000000</f>
        <v>444.10003499999999</v>
      </c>
      <c r="L799" t="s">
        <v>2238</v>
      </c>
      <c r="M799">
        <v>8</v>
      </c>
      <c r="N799">
        <v>227.47</v>
      </c>
    </row>
    <row r="800" spans="4:14" x14ac:dyDescent="0.3">
      <c r="D800">
        <v>443280904</v>
      </c>
      <c r="E800" t="s">
        <v>2231</v>
      </c>
      <c r="F800">
        <v>2001</v>
      </c>
      <c r="G800" s="9">
        <f>DATE(Genre_World_Wide[[#This Row],[Year of Realease]], 1, 1)</f>
        <v>36892</v>
      </c>
      <c r="H800">
        <v>6.4</v>
      </c>
      <c r="I800" s="7">
        <f>Genre_World_Wide[[#This Row],[Worldwide LT Gross]]/1000000</f>
        <v>443.28090400000002</v>
      </c>
      <c r="L800" t="s">
        <v>2231</v>
      </c>
      <c r="M800">
        <v>6.4</v>
      </c>
      <c r="N800">
        <v>202.02</v>
      </c>
    </row>
    <row r="801" spans="4:14" x14ac:dyDescent="0.3">
      <c r="D801">
        <v>443280904</v>
      </c>
      <c r="E801" t="s">
        <v>2232</v>
      </c>
      <c r="F801">
        <v>2001</v>
      </c>
      <c r="G801" s="9">
        <f>DATE(Genre_World_Wide[[#This Row],[Year of Realease]], 1, 1)</f>
        <v>36892</v>
      </c>
      <c r="H801">
        <v>6.4</v>
      </c>
      <c r="I801" s="7">
        <f>Genre_World_Wide[[#This Row],[Worldwide LT Gross]]/1000000</f>
        <v>443.28090400000002</v>
      </c>
      <c r="L801" t="s">
        <v>2232</v>
      </c>
      <c r="M801">
        <v>6.4</v>
      </c>
      <c r="N801">
        <v>202.02</v>
      </c>
    </row>
    <row r="802" spans="4:14" x14ac:dyDescent="0.3">
      <c r="D802">
        <v>443280904</v>
      </c>
      <c r="E802" t="s">
        <v>2233</v>
      </c>
      <c r="F802">
        <v>2001</v>
      </c>
      <c r="G802" s="9">
        <f>DATE(Genre_World_Wide[[#This Row],[Year of Realease]], 1, 1)</f>
        <v>36892</v>
      </c>
      <c r="H802">
        <v>6.4</v>
      </c>
      <c r="I802" s="7">
        <f>Genre_World_Wide[[#This Row],[Worldwide LT Gross]]/1000000</f>
        <v>443.28090400000002</v>
      </c>
      <c r="L802" t="s">
        <v>2233</v>
      </c>
      <c r="M802">
        <v>6.4</v>
      </c>
      <c r="N802">
        <v>202.02</v>
      </c>
    </row>
    <row r="803" spans="4:14" x14ac:dyDescent="0.3">
      <c r="D803">
        <v>443140005</v>
      </c>
      <c r="E803" t="s">
        <v>2236</v>
      </c>
      <c r="F803">
        <v>2009</v>
      </c>
      <c r="G803" s="9">
        <f>DATE(Genre_World_Wide[[#This Row],[Year of Realease]], 1, 1)</f>
        <v>39814</v>
      </c>
      <c r="H803">
        <v>4.5</v>
      </c>
      <c r="I803" s="7">
        <f>Genre_World_Wide[[#This Row],[Worldwide LT Gross]]/1000000</f>
        <v>443.14000499999997</v>
      </c>
      <c r="L803" t="s">
        <v>2236</v>
      </c>
      <c r="M803">
        <v>4.5</v>
      </c>
      <c r="N803">
        <v>219.61</v>
      </c>
    </row>
    <row r="804" spans="4:14" x14ac:dyDescent="0.3">
      <c r="D804">
        <v>443140005</v>
      </c>
      <c r="E804" t="s">
        <v>2232</v>
      </c>
      <c r="F804">
        <v>2009</v>
      </c>
      <c r="G804" s="9">
        <f>DATE(Genre_World_Wide[[#This Row],[Year of Realease]], 1, 1)</f>
        <v>39814</v>
      </c>
      <c r="H804">
        <v>4.5</v>
      </c>
      <c r="I804" s="7">
        <f>Genre_World_Wide[[#This Row],[Worldwide LT Gross]]/1000000</f>
        <v>443.14000499999997</v>
      </c>
      <c r="L804" t="s">
        <v>2232</v>
      </c>
      <c r="M804">
        <v>4.5</v>
      </c>
      <c r="N804">
        <v>219.61</v>
      </c>
    </row>
    <row r="805" spans="4:14" x14ac:dyDescent="0.3">
      <c r="D805">
        <v>443140005</v>
      </c>
      <c r="E805" t="s">
        <v>461</v>
      </c>
      <c r="F805">
        <v>2009</v>
      </c>
      <c r="G805" s="9">
        <f>DATE(Genre_World_Wide[[#This Row],[Year of Realease]], 1, 1)</f>
        <v>39814</v>
      </c>
      <c r="H805">
        <v>4.5</v>
      </c>
      <c r="I805" s="7">
        <f>Genre_World_Wide[[#This Row],[Worldwide LT Gross]]/1000000</f>
        <v>443.14000499999997</v>
      </c>
      <c r="L805" t="s">
        <v>461</v>
      </c>
      <c r="M805">
        <v>4.5</v>
      </c>
      <c r="N805">
        <v>219.61</v>
      </c>
    </row>
    <row r="806" spans="4:14" x14ac:dyDescent="0.3">
      <c r="D806">
        <v>442299309</v>
      </c>
      <c r="E806" t="s">
        <v>437</v>
      </c>
      <c r="F806">
        <v>2012</v>
      </c>
      <c r="G806" s="9">
        <f>DATE(Genre_World_Wide[[#This Row],[Year of Realease]], 1, 1)</f>
        <v>40909</v>
      </c>
      <c r="H806">
        <v>7.5</v>
      </c>
      <c r="I806" s="7">
        <f>Genre_World_Wide[[#This Row],[Worldwide LT Gross]]/1000000</f>
        <v>442.29930899999999</v>
      </c>
      <c r="L806" t="s">
        <v>437</v>
      </c>
      <c r="M806">
        <v>7.5</v>
      </c>
      <c r="N806">
        <v>148.81</v>
      </c>
    </row>
    <row r="807" spans="4:14" x14ac:dyDescent="0.3">
      <c r="D807">
        <v>442299309</v>
      </c>
      <c r="E807" t="s">
        <v>2244</v>
      </c>
      <c r="F807">
        <v>2012</v>
      </c>
      <c r="G807" s="9">
        <f>DATE(Genre_World_Wide[[#This Row],[Year of Realease]], 1, 1)</f>
        <v>40909</v>
      </c>
      <c r="H807">
        <v>7.5</v>
      </c>
      <c r="I807" s="7">
        <f>Genre_World_Wide[[#This Row],[Worldwide LT Gross]]/1000000</f>
        <v>442.29930899999999</v>
      </c>
      <c r="L807" t="s">
        <v>2244</v>
      </c>
      <c r="M807">
        <v>7.5</v>
      </c>
      <c r="N807">
        <v>148.81</v>
      </c>
    </row>
    <row r="808" spans="4:14" x14ac:dyDescent="0.3">
      <c r="D808">
        <v>442299309</v>
      </c>
      <c r="E808" t="s">
        <v>2234</v>
      </c>
      <c r="F808">
        <v>2012</v>
      </c>
      <c r="G808" s="9">
        <f>DATE(Genre_World_Wide[[#This Row],[Year of Realease]], 1, 1)</f>
        <v>40909</v>
      </c>
      <c r="H808">
        <v>7.5</v>
      </c>
      <c r="I808" s="7">
        <f>Genre_World_Wide[[#This Row],[Worldwide LT Gross]]/1000000</f>
        <v>442.29930899999999</v>
      </c>
      <c r="L808" t="s">
        <v>2234</v>
      </c>
      <c r="M808">
        <v>7.5</v>
      </c>
      <c r="N808">
        <v>148.81</v>
      </c>
    </row>
    <row r="809" spans="4:14" x14ac:dyDescent="0.3">
      <c r="D809">
        <v>441306145</v>
      </c>
      <c r="E809" t="s">
        <v>356</v>
      </c>
      <c r="F809">
        <v>1973</v>
      </c>
      <c r="G809" s="9">
        <f>DATE(Genre_World_Wide[[#This Row],[Year of Realease]], 1, 1)</f>
        <v>26665</v>
      </c>
      <c r="H809">
        <v>8.1</v>
      </c>
      <c r="I809" s="7">
        <f>Genre_World_Wide[[#This Row],[Worldwide LT Gross]]/1000000</f>
        <v>441.30614500000001</v>
      </c>
      <c r="L809" t="s">
        <v>356</v>
      </c>
      <c r="M809">
        <v>8.1</v>
      </c>
      <c r="N809">
        <v>232.91</v>
      </c>
    </row>
    <row r="810" spans="4:14" x14ac:dyDescent="0.3">
      <c r="D810">
        <v>441286195</v>
      </c>
      <c r="E810" t="s">
        <v>461</v>
      </c>
      <c r="F810">
        <v>1993</v>
      </c>
      <c r="G810" s="9">
        <f>DATE(Genre_World_Wide[[#This Row],[Year of Realease]], 1, 1)</f>
        <v>33970</v>
      </c>
      <c r="H810">
        <v>7.1</v>
      </c>
      <c r="I810" s="7">
        <f>Genre_World_Wide[[#This Row],[Worldwide LT Gross]]/1000000</f>
        <v>441.28619500000002</v>
      </c>
      <c r="L810" t="s">
        <v>461</v>
      </c>
      <c r="M810">
        <v>7.1</v>
      </c>
      <c r="N810">
        <v>219.2</v>
      </c>
    </row>
    <row r="811" spans="4:14" x14ac:dyDescent="0.3">
      <c r="D811">
        <v>441286195</v>
      </c>
      <c r="E811" t="s">
        <v>437</v>
      </c>
      <c r="F811">
        <v>1993</v>
      </c>
      <c r="G811" s="9">
        <f>DATE(Genre_World_Wide[[#This Row],[Year of Realease]], 1, 1)</f>
        <v>33970</v>
      </c>
      <c r="H811">
        <v>7.1</v>
      </c>
      <c r="I811" s="7">
        <f>Genre_World_Wide[[#This Row],[Worldwide LT Gross]]/1000000</f>
        <v>441.28619500000002</v>
      </c>
      <c r="L811" t="s">
        <v>437</v>
      </c>
      <c r="M811">
        <v>7.1</v>
      </c>
      <c r="N811">
        <v>219.2</v>
      </c>
    </row>
    <row r="812" spans="4:14" x14ac:dyDescent="0.3">
      <c r="D812">
        <v>440603537</v>
      </c>
      <c r="E812" t="s">
        <v>2231</v>
      </c>
      <c r="F812">
        <v>2015</v>
      </c>
      <c r="G812" s="9">
        <f>DATE(Genre_World_Wide[[#This Row],[Year of Realease]], 1, 1)</f>
        <v>42005</v>
      </c>
      <c r="H812">
        <v>6.3</v>
      </c>
      <c r="I812" s="7">
        <f>Genre_World_Wide[[#This Row],[Worldwide LT Gross]]/1000000</f>
        <v>440.60353700000002</v>
      </c>
      <c r="L812" t="s">
        <v>2231</v>
      </c>
      <c r="M812">
        <v>6.3</v>
      </c>
      <c r="N812">
        <v>89.76</v>
      </c>
    </row>
    <row r="813" spans="4:14" x14ac:dyDescent="0.3">
      <c r="D813">
        <v>440603537</v>
      </c>
      <c r="E813" t="s">
        <v>2232</v>
      </c>
      <c r="F813">
        <v>2015</v>
      </c>
      <c r="G813" s="9">
        <f>DATE(Genre_World_Wide[[#This Row],[Year of Realease]], 1, 1)</f>
        <v>42005</v>
      </c>
      <c r="H813">
        <v>6.3</v>
      </c>
      <c r="I813" s="7">
        <f>Genre_World_Wide[[#This Row],[Worldwide LT Gross]]/1000000</f>
        <v>440.60353700000002</v>
      </c>
      <c r="L813" t="s">
        <v>2232</v>
      </c>
      <c r="M813">
        <v>6.3</v>
      </c>
      <c r="N813">
        <v>89.76</v>
      </c>
    </row>
    <row r="814" spans="4:14" x14ac:dyDescent="0.3">
      <c r="D814">
        <v>440603537</v>
      </c>
      <c r="E814" t="s">
        <v>2235</v>
      </c>
      <c r="F814">
        <v>2015</v>
      </c>
      <c r="G814" s="9">
        <f>DATE(Genre_World_Wide[[#This Row],[Year of Realease]], 1, 1)</f>
        <v>42005</v>
      </c>
      <c r="H814">
        <v>6.3</v>
      </c>
      <c r="I814" s="7">
        <f>Genre_World_Wide[[#This Row],[Worldwide LT Gross]]/1000000</f>
        <v>440.60353700000002</v>
      </c>
      <c r="L814" t="s">
        <v>2235</v>
      </c>
      <c r="M814">
        <v>6.3</v>
      </c>
      <c r="N814">
        <v>89.76</v>
      </c>
    </row>
    <row r="815" spans="4:14" x14ac:dyDescent="0.3">
      <c r="D815">
        <v>439048914</v>
      </c>
      <c r="E815" t="s">
        <v>2231</v>
      </c>
      <c r="F815">
        <v>2016</v>
      </c>
      <c r="G815" s="9">
        <f>DATE(Genre_World_Wide[[#This Row],[Year of Realease]], 1, 1)</f>
        <v>42370</v>
      </c>
      <c r="H815">
        <v>6.7</v>
      </c>
      <c r="I815" s="7">
        <f>Genre_World_Wide[[#This Row],[Worldwide LT Gross]]/1000000</f>
        <v>439.04891400000002</v>
      </c>
      <c r="L815" t="s">
        <v>2231</v>
      </c>
      <c r="M815">
        <v>6.7</v>
      </c>
      <c r="N815">
        <v>47.37</v>
      </c>
    </row>
    <row r="816" spans="4:14" x14ac:dyDescent="0.3">
      <c r="D816">
        <v>439048914</v>
      </c>
      <c r="E816" t="s">
        <v>2232</v>
      </c>
      <c r="F816">
        <v>2016</v>
      </c>
      <c r="G816" s="9">
        <f>DATE(Genre_World_Wide[[#This Row],[Year of Realease]], 1, 1)</f>
        <v>42370</v>
      </c>
      <c r="H816">
        <v>6.7</v>
      </c>
      <c r="I816" s="7">
        <f>Genre_World_Wide[[#This Row],[Worldwide LT Gross]]/1000000</f>
        <v>439.04891400000002</v>
      </c>
      <c r="L816" t="s">
        <v>2232</v>
      </c>
      <c r="M816">
        <v>6.7</v>
      </c>
      <c r="N816">
        <v>47.37</v>
      </c>
    </row>
    <row r="817" spans="4:14" x14ac:dyDescent="0.3">
      <c r="D817">
        <v>439048914</v>
      </c>
      <c r="E817" t="s">
        <v>2233</v>
      </c>
      <c r="F817">
        <v>2016</v>
      </c>
      <c r="G817" s="9">
        <f>DATE(Genre_World_Wide[[#This Row],[Year of Realease]], 1, 1)</f>
        <v>42370</v>
      </c>
      <c r="H817">
        <v>6.7</v>
      </c>
      <c r="I817" s="7">
        <f>Genre_World_Wide[[#This Row],[Worldwide LT Gross]]/1000000</f>
        <v>439.04891400000002</v>
      </c>
      <c r="L817" t="s">
        <v>2233</v>
      </c>
      <c r="M817">
        <v>6.7</v>
      </c>
      <c r="N817">
        <v>47.37</v>
      </c>
    </row>
    <row r="818" spans="4:14" x14ac:dyDescent="0.3">
      <c r="D818">
        <v>436233122</v>
      </c>
      <c r="E818" t="s">
        <v>437</v>
      </c>
      <c r="F818">
        <v>2018</v>
      </c>
      <c r="G818" s="9">
        <f>DATE(Genre_World_Wide[[#This Row],[Year of Realease]], 1, 1)</f>
        <v>43101</v>
      </c>
      <c r="H818">
        <v>7.6</v>
      </c>
      <c r="I818" s="7">
        <f>Genre_World_Wide[[#This Row],[Worldwide LT Gross]]/1000000</f>
        <v>436.23312199999998</v>
      </c>
      <c r="L818" t="s">
        <v>437</v>
      </c>
      <c r="M818">
        <v>7.6</v>
      </c>
      <c r="N818">
        <v>215.29</v>
      </c>
    </row>
    <row r="819" spans="4:14" x14ac:dyDescent="0.3">
      <c r="D819">
        <v>436233122</v>
      </c>
      <c r="E819" t="s">
        <v>2241</v>
      </c>
      <c r="F819">
        <v>2018</v>
      </c>
      <c r="G819" s="9">
        <f>DATE(Genre_World_Wide[[#This Row],[Year of Realease]], 1, 1)</f>
        <v>43101</v>
      </c>
      <c r="H819">
        <v>7.6</v>
      </c>
      <c r="I819" s="7">
        <f>Genre_World_Wide[[#This Row],[Worldwide LT Gross]]/1000000</f>
        <v>436.23312199999998</v>
      </c>
      <c r="L819" t="s">
        <v>2241</v>
      </c>
      <c r="M819">
        <v>7.6</v>
      </c>
      <c r="N819">
        <v>215.29</v>
      </c>
    </row>
    <row r="820" spans="4:14" x14ac:dyDescent="0.3">
      <c r="D820">
        <v>436233122</v>
      </c>
      <c r="E820" t="s">
        <v>2234</v>
      </c>
      <c r="F820">
        <v>2018</v>
      </c>
      <c r="G820" s="9">
        <f>DATE(Genre_World_Wide[[#This Row],[Year of Realease]], 1, 1)</f>
        <v>43101</v>
      </c>
      <c r="H820">
        <v>7.6</v>
      </c>
      <c r="I820" s="7">
        <f>Genre_World_Wide[[#This Row],[Worldwide LT Gross]]/1000000</f>
        <v>436.23312199999998</v>
      </c>
      <c r="L820" t="s">
        <v>2234</v>
      </c>
      <c r="M820">
        <v>7.6</v>
      </c>
      <c r="N820">
        <v>215.29</v>
      </c>
    </row>
    <row r="821" spans="4:14" x14ac:dyDescent="0.3">
      <c r="D821">
        <v>435732529</v>
      </c>
      <c r="E821" t="s">
        <v>2240</v>
      </c>
      <c r="F821">
        <v>2017</v>
      </c>
      <c r="G821" s="9">
        <f>DATE(Genre_World_Wide[[#This Row],[Year of Realease]], 1, 1)</f>
        <v>42736</v>
      </c>
      <c r="H821">
        <v>7.5</v>
      </c>
      <c r="I821" s="7">
        <f>Genre_World_Wide[[#This Row],[Worldwide LT Gross]]/1000000</f>
        <v>435.732529</v>
      </c>
      <c r="L821" t="s">
        <v>2240</v>
      </c>
      <c r="M821">
        <v>7.5</v>
      </c>
      <c r="N821">
        <v>174.34</v>
      </c>
    </row>
    <row r="822" spans="4:14" x14ac:dyDescent="0.3">
      <c r="D822">
        <v>435732529</v>
      </c>
      <c r="E822" t="s">
        <v>437</v>
      </c>
      <c r="F822">
        <v>2017</v>
      </c>
      <c r="G822" s="9">
        <f>DATE(Genre_World_Wide[[#This Row],[Year of Realease]], 1, 1)</f>
        <v>42736</v>
      </c>
      <c r="H822">
        <v>7.5</v>
      </c>
      <c r="I822" s="7">
        <f>Genre_World_Wide[[#This Row],[Worldwide LT Gross]]/1000000</f>
        <v>435.732529</v>
      </c>
      <c r="L822" t="s">
        <v>437</v>
      </c>
      <c r="M822">
        <v>7.5</v>
      </c>
      <c r="N822">
        <v>174.34</v>
      </c>
    </row>
    <row r="823" spans="4:14" x14ac:dyDescent="0.3">
      <c r="D823">
        <v>435732529</v>
      </c>
      <c r="E823" t="s">
        <v>2244</v>
      </c>
      <c r="F823">
        <v>2017</v>
      </c>
      <c r="G823" s="9">
        <f>DATE(Genre_World_Wide[[#This Row],[Year of Realease]], 1, 1)</f>
        <v>42736</v>
      </c>
      <c r="H823">
        <v>7.5</v>
      </c>
      <c r="I823" s="7">
        <f>Genre_World_Wide[[#This Row],[Worldwide LT Gross]]/1000000</f>
        <v>435.732529</v>
      </c>
      <c r="L823" t="s">
        <v>2244</v>
      </c>
      <c r="M823">
        <v>7.5</v>
      </c>
      <c r="N823">
        <v>174.34</v>
      </c>
    </row>
    <row r="824" spans="4:14" x14ac:dyDescent="0.3">
      <c r="D824">
        <v>433371112</v>
      </c>
      <c r="E824" t="s">
        <v>2231</v>
      </c>
      <c r="F824">
        <v>2003</v>
      </c>
      <c r="G824" s="9">
        <f>DATE(Genre_World_Wide[[#This Row],[Year of Realease]], 1, 1)</f>
        <v>37622</v>
      </c>
      <c r="H824">
        <v>6.3</v>
      </c>
      <c r="I824" s="7">
        <f>Genre_World_Wide[[#This Row],[Worldwide LT Gross]]/1000000</f>
        <v>433.37111199999998</v>
      </c>
      <c r="L824" t="s">
        <v>2231</v>
      </c>
      <c r="M824">
        <v>6.3</v>
      </c>
      <c r="N824">
        <v>150.37</v>
      </c>
    </row>
    <row r="825" spans="4:14" x14ac:dyDescent="0.3">
      <c r="D825">
        <v>433371112</v>
      </c>
      <c r="E825" t="s">
        <v>2235</v>
      </c>
      <c r="F825">
        <v>2003</v>
      </c>
      <c r="G825" s="9">
        <f>DATE(Genre_World_Wide[[#This Row],[Year of Realease]], 1, 1)</f>
        <v>37622</v>
      </c>
      <c r="H825">
        <v>6.3</v>
      </c>
      <c r="I825" s="7">
        <f>Genre_World_Wide[[#This Row],[Worldwide LT Gross]]/1000000</f>
        <v>433.37111199999998</v>
      </c>
      <c r="L825" t="s">
        <v>2235</v>
      </c>
      <c r="M825">
        <v>6.3</v>
      </c>
      <c r="N825">
        <v>150.37</v>
      </c>
    </row>
    <row r="826" spans="4:14" x14ac:dyDescent="0.3">
      <c r="D826">
        <v>433230304</v>
      </c>
      <c r="E826" t="s">
        <v>2231</v>
      </c>
      <c r="F826">
        <v>2019</v>
      </c>
      <c r="G826" s="9">
        <f>DATE(Genre_World_Wide[[#This Row],[Year of Realease]], 1, 1)</f>
        <v>43466</v>
      </c>
      <c r="H826">
        <v>6.5</v>
      </c>
      <c r="I826" s="7">
        <f>Genre_World_Wide[[#This Row],[Worldwide LT Gross]]/1000000</f>
        <v>433.23030399999999</v>
      </c>
      <c r="L826" t="s">
        <v>2231</v>
      </c>
      <c r="M826">
        <v>6.5</v>
      </c>
      <c r="N826">
        <v>144.11000000000001</v>
      </c>
    </row>
    <row r="827" spans="4:14" x14ac:dyDescent="0.3">
      <c r="D827">
        <v>433230304</v>
      </c>
      <c r="E827" t="s">
        <v>2232</v>
      </c>
      <c r="F827">
        <v>2019</v>
      </c>
      <c r="G827" s="9">
        <f>DATE(Genre_World_Wide[[#This Row],[Year of Realease]], 1, 1)</f>
        <v>43466</v>
      </c>
      <c r="H827">
        <v>6.5</v>
      </c>
      <c r="I827" s="7">
        <f>Genre_World_Wide[[#This Row],[Worldwide LT Gross]]/1000000</f>
        <v>433.23030399999999</v>
      </c>
      <c r="L827" t="s">
        <v>2232</v>
      </c>
      <c r="M827">
        <v>6.5</v>
      </c>
      <c r="N827">
        <v>144.11000000000001</v>
      </c>
    </row>
    <row r="828" spans="4:14" x14ac:dyDescent="0.3">
      <c r="D828">
        <v>433230304</v>
      </c>
      <c r="E828" t="s">
        <v>461</v>
      </c>
      <c r="F828">
        <v>2019</v>
      </c>
      <c r="G828" s="9">
        <f>DATE(Genre_World_Wide[[#This Row],[Year of Realease]], 1, 1)</f>
        <v>43466</v>
      </c>
      <c r="H828">
        <v>6.5</v>
      </c>
      <c r="I828" s="7">
        <f>Genre_World_Wide[[#This Row],[Worldwide LT Gross]]/1000000</f>
        <v>433.23030399999999</v>
      </c>
      <c r="L828" t="s">
        <v>461</v>
      </c>
      <c r="M828">
        <v>6.5</v>
      </c>
      <c r="N828">
        <v>144.11000000000001</v>
      </c>
    </row>
    <row r="829" spans="4:14" x14ac:dyDescent="0.3">
      <c r="D829">
        <v>432243292</v>
      </c>
      <c r="E829" t="s">
        <v>2231</v>
      </c>
      <c r="F829">
        <v>2021</v>
      </c>
      <c r="G829" s="9">
        <f>DATE(Genre_World_Wide[[#This Row],[Year of Realease]], 1, 1)</f>
        <v>44197</v>
      </c>
      <c r="H829">
        <v>7.4</v>
      </c>
      <c r="I829" s="7">
        <f>Genre_World_Wide[[#This Row],[Worldwide LT Gross]]/1000000</f>
        <v>432.243292</v>
      </c>
      <c r="L829" t="s">
        <v>2231</v>
      </c>
      <c r="M829">
        <v>7.4</v>
      </c>
      <c r="N829">
        <v>224.54</v>
      </c>
    </row>
    <row r="830" spans="4:14" x14ac:dyDescent="0.3">
      <c r="D830">
        <v>432243292</v>
      </c>
      <c r="E830" t="s">
        <v>2232</v>
      </c>
      <c r="F830">
        <v>2021</v>
      </c>
      <c r="G830" s="9">
        <f>DATE(Genre_World_Wide[[#This Row],[Year of Realease]], 1, 1)</f>
        <v>44197</v>
      </c>
      <c r="H830">
        <v>7.4</v>
      </c>
      <c r="I830" s="7">
        <f>Genre_World_Wide[[#This Row],[Worldwide LT Gross]]/1000000</f>
        <v>432.243292</v>
      </c>
      <c r="L830" t="s">
        <v>2232</v>
      </c>
      <c r="M830">
        <v>7.4</v>
      </c>
      <c r="N830">
        <v>224.54</v>
      </c>
    </row>
    <row r="831" spans="4:14" x14ac:dyDescent="0.3">
      <c r="D831">
        <v>432243292</v>
      </c>
      <c r="E831" t="s">
        <v>2233</v>
      </c>
      <c r="F831">
        <v>2021</v>
      </c>
      <c r="G831" s="9">
        <f>DATE(Genre_World_Wide[[#This Row],[Year of Realease]], 1, 1)</f>
        <v>44197</v>
      </c>
      <c r="H831">
        <v>7.4</v>
      </c>
      <c r="I831" s="7">
        <f>Genre_World_Wide[[#This Row],[Worldwide LT Gross]]/1000000</f>
        <v>432.243292</v>
      </c>
      <c r="L831" t="s">
        <v>2233</v>
      </c>
      <c r="M831">
        <v>7.4</v>
      </c>
      <c r="N831">
        <v>224.54</v>
      </c>
    </row>
    <row r="832" spans="4:14" x14ac:dyDescent="0.3">
      <c r="D832">
        <v>431971116</v>
      </c>
      <c r="E832" t="s">
        <v>2231</v>
      </c>
      <c r="F832">
        <v>2002</v>
      </c>
      <c r="G832" s="9">
        <f>DATE(Genre_World_Wide[[#This Row],[Year of Realease]], 1, 1)</f>
        <v>37257</v>
      </c>
      <c r="H832">
        <v>6.1</v>
      </c>
      <c r="I832" s="7">
        <f>Genre_World_Wide[[#This Row],[Worldwide LT Gross]]/1000000</f>
        <v>431.97111599999999</v>
      </c>
      <c r="L832" t="s">
        <v>2231</v>
      </c>
      <c r="M832">
        <v>6.1</v>
      </c>
      <c r="N832">
        <v>160.94</v>
      </c>
    </row>
    <row r="833" spans="4:14" x14ac:dyDescent="0.3">
      <c r="D833">
        <v>431971116</v>
      </c>
      <c r="E833" t="s">
        <v>2232</v>
      </c>
      <c r="F833">
        <v>2002</v>
      </c>
      <c r="G833" s="9">
        <f>DATE(Genre_World_Wide[[#This Row],[Year of Realease]], 1, 1)</f>
        <v>37257</v>
      </c>
      <c r="H833">
        <v>6.1</v>
      </c>
      <c r="I833" s="7">
        <f>Genre_World_Wide[[#This Row],[Worldwide LT Gross]]/1000000</f>
        <v>431.97111599999999</v>
      </c>
      <c r="L833" t="s">
        <v>2232</v>
      </c>
      <c r="M833">
        <v>6.1</v>
      </c>
      <c r="N833">
        <v>160.94</v>
      </c>
    </row>
    <row r="834" spans="4:14" x14ac:dyDescent="0.3">
      <c r="D834">
        <v>431971116</v>
      </c>
      <c r="E834" t="s">
        <v>2238</v>
      </c>
      <c r="F834">
        <v>2002</v>
      </c>
      <c r="G834" s="9">
        <f>DATE(Genre_World_Wide[[#This Row],[Year of Realease]], 1, 1)</f>
        <v>37257</v>
      </c>
      <c r="H834">
        <v>6.1</v>
      </c>
      <c r="I834" s="7">
        <f>Genre_World_Wide[[#This Row],[Worldwide LT Gross]]/1000000</f>
        <v>431.97111599999999</v>
      </c>
      <c r="L834" t="s">
        <v>2238</v>
      </c>
      <c r="M834">
        <v>6.1</v>
      </c>
      <c r="N834">
        <v>160.94</v>
      </c>
    </row>
    <row r="835" spans="4:14" x14ac:dyDescent="0.3">
      <c r="D835">
        <v>430051293</v>
      </c>
      <c r="E835" t="s">
        <v>2236</v>
      </c>
      <c r="F835">
        <v>2019</v>
      </c>
      <c r="G835" s="9">
        <f>DATE(Genre_World_Wide[[#This Row],[Year of Realease]], 1, 1)</f>
        <v>43466</v>
      </c>
      <c r="H835">
        <v>6.4</v>
      </c>
      <c r="I835" s="7">
        <f>Genre_World_Wide[[#This Row],[Worldwide LT Gross]]/1000000</f>
        <v>430.05129299999999</v>
      </c>
      <c r="L835" t="s">
        <v>2236</v>
      </c>
      <c r="M835">
        <v>6.4</v>
      </c>
      <c r="N835">
        <v>158.87</v>
      </c>
    </row>
    <row r="836" spans="4:14" x14ac:dyDescent="0.3">
      <c r="D836">
        <v>430051293</v>
      </c>
      <c r="E836" t="s">
        <v>2232</v>
      </c>
      <c r="F836">
        <v>2019</v>
      </c>
      <c r="G836" s="9">
        <f>DATE(Genre_World_Wide[[#This Row],[Year of Realease]], 1, 1)</f>
        <v>43466</v>
      </c>
      <c r="H836">
        <v>6.4</v>
      </c>
      <c r="I836" s="7">
        <f>Genre_World_Wide[[#This Row],[Worldwide LT Gross]]/1000000</f>
        <v>430.05129299999999</v>
      </c>
      <c r="L836" t="s">
        <v>2232</v>
      </c>
      <c r="M836">
        <v>6.4</v>
      </c>
      <c r="N836">
        <v>158.87</v>
      </c>
    </row>
    <row r="837" spans="4:14" x14ac:dyDescent="0.3">
      <c r="D837">
        <v>430051293</v>
      </c>
      <c r="E837" t="s">
        <v>461</v>
      </c>
      <c r="F837">
        <v>2019</v>
      </c>
      <c r="G837" s="9">
        <f>DATE(Genre_World_Wide[[#This Row],[Year of Realease]], 1, 1)</f>
        <v>43466</v>
      </c>
      <c r="H837">
        <v>6.4</v>
      </c>
      <c r="I837" s="7">
        <f>Genre_World_Wide[[#This Row],[Worldwide LT Gross]]/1000000</f>
        <v>430.05129299999999</v>
      </c>
      <c r="L837" t="s">
        <v>461</v>
      </c>
      <c r="M837">
        <v>6.4</v>
      </c>
      <c r="N837">
        <v>158.87</v>
      </c>
    </row>
    <row r="838" spans="4:14" x14ac:dyDescent="0.3">
      <c r="D838">
        <v>429632142</v>
      </c>
      <c r="E838" t="s">
        <v>2232</v>
      </c>
      <c r="F838">
        <v>2000</v>
      </c>
      <c r="G838" s="9">
        <f>DATE(Genre_World_Wide[[#This Row],[Year of Realease]], 1, 1)</f>
        <v>36526</v>
      </c>
      <c r="H838">
        <v>7.8</v>
      </c>
      <c r="I838" s="7">
        <f>Genre_World_Wide[[#This Row],[Worldwide LT Gross]]/1000000</f>
        <v>429.63214199999999</v>
      </c>
      <c r="L838" t="s">
        <v>2232</v>
      </c>
      <c r="M838">
        <v>7.8</v>
      </c>
      <c r="N838">
        <v>233.63</v>
      </c>
    </row>
    <row r="839" spans="4:14" x14ac:dyDescent="0.3">
      <c r="D839">
        <v>429632142</v>
      </c>
      <c r="E839" t="s">
        <v>437</v>
      </c>
      <c r="F839">
        <v>2000</v>
      </c>
      <c r="G839" s="9">
        <f>DATE(Genre_World_Wide[[#This Row],[Year of Realease]], 1, 1)</f>
        <v>36526</v>
      </c>
      <c r="H839">
        <v>7.8</v>
      </c>
      <c r="I839" s="7">
        <f>Genre_World_Wide[[#This Row],[Worldwide LT Gross]]/1000000</f>
        <v>429.63214199999999</v>
      </c>
      <c r="L839" t="s">
        <v>437</v>
      </c>
      <c r="M839">
        <v>7.8</v>
      </c>
      <c r="N839">
        <v>233.63</v>
      </c>
    </row>
    <row r="840" spans="4:14" x14ac:dyDescent="0.3">
      <c r="D840">
        <v>429632142</v>
      </c>
      <c r="E840" t="s">
        <v>2234</v>
      </c>
      <c r="F840">
        <v>2000</v>
      </c>
      <c r="G840" s="9">
        <f>DATE(Genre_World_Wide[[#This Row],[Year of Realease]], 1, 1)</f>
        <v>36526</v>
      </c>
      <c r="H840">
        <v>7.8</v>
      </c>
      <c r="I840" s="7">
        <f>Genre_World_Wide[[#This Row],[Worldwide LT Gross]]/1000000</f>
        <v>429.63214199999999</v>
      </c>
      <c r="L840" t="s">
        <v>2234</v>
      </c>
      <c r="M840">
        <v>7.8</v>
      </c>
      <c r="N840">
        <v>233.63</v>
      </c>
    </row>
    <row r="841" spans="4:14" x14ac:dyDescent="0.3">
      <c r="D841">
        <v>428028233</v>
      </c>
      <c r="E841" t="s">
        <v>2231</v>
      </c>
      <c r="F841">
        <v>2018</v>
      </c>
      <c r="G841" s="9">
        <f>DATE(Genre_World_Wide[[#This Row],[Year of Realease]], 1, 1)</f>
        <v>43101</v>
      </c>
      <c r="H841">
        <v>6.1</v>
      </c>
      <c r="I841" s="7">
        <f>Genre_World_Wide[[#This Row],[Worldwide LT Gross]]/1000000</f>
        <v>428.028233</v>
      </c>
      <c r="L841" t="s">
        <v>2231</v>
      </c>
      <c r="M841">
        <v>6.1</v>
      </c>
      <c r="N841">
        <v>101.03</v>
      </c>
    </row>
    <row r="842" spans="4:14" x14ac:dyDescent="0.3">
      <c r="D842">
        <v>428028233</v>
      </c>
      <c r="E842" t="s">
        <v>2232</v>
      </c>
      <c r="F842">
        <v>2018</v>
      </c>
      <c r="G842" s="9">
        <f>DATE(Genre_World_Wide[[#This Row],[Year of Realease]], 1, 1)</f>
        <v>43101</v>
      </c>
      <c r="H842">
        <v>6.1</v>
      </c>
      <c r="I842" s="7">
        <f>Genre_World_Wide[[#This Row],[Worldwide LT Gross]]/1000000</f>
        <v>428.028233</v>
      </c>
      <c r="L842" t="s">
        <v>2232</v>
      </c>
      <c r="M842">
        <v>6.1</v>
      </c>
      <c r="N842">
        <v>101.03</v>
      </c>
    </row>
    <row r="843" spans="4:14" x14ac:dyDescent="0.3">
      <c r="D843">
        <v>428028233</v>
      </c>
      <c r="E843" t="s">
        <v>2235</v>
      </c>
      <c r="F843">
        <v>2018</v>
      </c>
      <c r="G843" s="9">
        <f>DATE(Genre_World_Wide[[#This Row],[Year of Realease]], 1, 1)</f>
        <v>43101</v>
      </c>
      <c r="H843">
        <v>6.1</v>
      </c>
      <c r="I843" s="7">
        <f>Genre_World_Wide[[#This Row],[Worldwide LT Gross]]/1000000</f>
        <v>428.028233</v>
      </c>
      <c r="L843" t="s">
        <v>2235</v>
      </c>
      <c r="M843">
        <v>6.1</v>
      </c>
      <c r="N843">
        <v>101.03</v>
      </c>
    </row>
    <row r="844" spans="4:14" x14ac:dyDescent="0.3">
      <c r="D844">
        <v>427374317</v>
      </c>
      <c r="E844" t="s">
        <v>2240</v>
      </c>
      <c r="F844">
        <v>2010</v>
      </c>
      <c r="G844" s="9">
        <f>DATE(Genre_World_Wide[[#This Row],[Year of Realease]], 1, 1)</f>
        <v>40179</v>
      </c>
      <c r="H844">
        <v>8</v>
      </c>
      <c r="I844" s="7">
        <f>Genre_World_Wide[[#This Row],[Worldwide LT Gross]]/1000000</f>
        <v>427.37431700000002</v>
      </c>
      <c r="L844" t="s">
        <v>2240</v>
      </c>
      <c r="M844">
        <v>8</v>
      </c>
      <c r="N844">
        <v>138.80000000000001</v>
      </c>
    </row>
    <row r="845" spans="4:14" x14ac:dyDescent="0.3">
      <c r="D845">
        <v>427374317</v>
      </c>
      <c r="E845" t="s">
        <v>437</v>
      </c>
      <c r="F845">
        <v>2010</v>
      </c>
      <c r="G845" s="9">
        <f>DATE(Genre_World_Wide[[#This Row],[Year of Realease]], 1, 1)</f>
        <v>40179</v>
      </c>
      <c r="H845">
        <v>8</v>
      </c>
      <c r="I845" s="7">
        <f>Genre_World_Wide[[#This Row],[Worldwide LT Gross]]/1000000</f>
        <v>427.37431700000002</v>
      </c>
      <c r="L845" t="s">
        <v>437</v>
      </c>
      <c r="M845">
        <v>8</v>
      </c>
      <c r="N845">
        <v>138.80000000000001</v>
      </c>
    </row>
    <row r="846" spans="4:14" x14ac:dyDescent="0.3">
      <c r="D846">
        <v>427374317</v>
      </c>
      <c r="E846" t="s">
        <v>2242</v>
      </c>
      <c r="F846">
        <v>2010</v>
      </c>
      <c r="G846" s="9">
        <f>DATE(Genre_World_Wide[[#This Row],[Year of Realease]], 1, 1)</f>
        <v>40179</v>
      </c>
      <c r="H846">
        <v>8</v>
      </c>
      <c r="I846" s="7">
        <f>Genre_World_Wide[[#This Row],[Worldwide LT Gross]]/1000000</f>
        <v>427.37431700000002</v>
      </c>
      <c r="L846" t="s">
        <v>2242</v>
      </c>
      <c r="M846">
        <v>8</v>
      </c>
      <c r="N846">
        <v>138.80000000000001</v>
      </c>
    </row>
    <row r="847" spans="4:14" x14ac:dyDescent="0.3">
      <c r="D847">
        <v>427344325</v>
      </c>
      <c r="E847" t="s">
        <v>2231</v>
      </c>
      <c r="F847">
        <v>2003</v>
      </c>
      <c r="G847" s="9">
        <f>DATE(Genre_World_Wide[[#This Row],[Year of Realease]], 1, 1)</f>
        <v>37622</v>
      </c>
      <c r="H847">
        <v>6.7</v>
      </c>
      <c r="I847" s="7">
        <f>Genre_World_Wide[[#This Row],[Worldwide LT Gross]]/1000000</f>
        <v>427.34432500000003</v>
      </c>
      <c r="L847" t="s">
        <v>2231</v>
      </c>
      <c r="M847">
        <v>6.7</v>
      </c>
      <c r="N847">
        <v>139.31</v>
      </c>
    </row>
    <row r="848" spans="4:14" x14ac:dyDescent="0.3">
      <c r="D848">
        <v>427344325</v>
      </c>
      <c r="E848" t="s">
        <v>2235</v>
      </c>
      <c r="F848">
        <v>2003</v>
      </c>
      <c r="G848" s="9">
        <f>DATE(Genre_World_Wide[[#This Row],[Year of Realease]], 1, 1)</f>
        <v>37622</v>
      </c>
      <c r="H848">
        <v>6.7</v>
      </c>
      <c r="I848" s="7">
        <f>Genre_World_Wide[[#This Row],[Worldwide LT Gross]]/1000000</f>
        <v>427.34432500000003</v>
      </c>
      <c r="L848" t="s">
        <v>2235</v>
      </c>
      <c r="M848">
        <v>6.7</v>
      </c>
      <c r="N848">
        <v>139.31</v>
      </c>
    </row>
    <row r="849" spans="4:14" x14ac:dyDescent="0.3">
      <c r="D849">
        <v>426588510</v>
      </c>
      <c r="E849" t="s">
        <v>2240</v>
      </c>
      <c r="F849">
        <v>2011</v>
      </c>
      <c r="G849" s="9">
        <f>DATE(Genre_World_Wide[[#This Row],[Year of Realease]], 1, 1)</f>
        <v>40544</v>
      </c>
      <c r="H849">
        <v>8.5</v>
      </c>
      <c r="I849" s="7">
        <f>Genre_World_Wide[[#This Row],[Worldwide LT Gross]]/1000000</f>
        <v>426.58850999999999</v>
      </c>
      <c r="L849" t="s">
        <v>2240</v>
      </c>
      <c r="M849">
        <v>8.5</v>
      </c>
      <c r="N849">
        <v>13.18</v>
      </c>
    </row>
    <row r="850" spans="4:14" x14ac:dyDescent="0.3">
      <c r="D850">
        <v>426588510</v>
      </c>
      <c r="E850" t="s">
        <v>461</v>
      </c>
      <c r="F850">
        <v>2011</v>
      </c>
      <c r="G850" s="9">
        <f>DATE(Genre_World_Wide[[#This Row],[Year of Realease]], 1, 1)</f>
        <v>40544</v>
      </c>
      <c r="H850">
        <v>8.5</v>
      </c>
      <c r="I850" s="7">
        <f>Genre_World_Wide[[#This Row],[Worldwide LT Gross]]/1000000</f>
        <v>426.58850999999999</v>
      </c>
      <c r="L850" t="s">
        <v>461</v>
      </c>
      <c r="M850">
        <v>8.5</v>
      </c>
      <c r="N850">
        <v>13.18</v>
      </c>
    </row>
    <row r="851" spans="4:14" x14ac:dyDescent="0.3">
      <c r="D851">
        <v>426588510</v>
      </c>
      <c r="E851" t="s">
        <v>437</v>
      </c>
      <c r="F851">
        <v>2011</v>
      </c>
      <c r="G851" s="9">
        <f>DATE(Genre_World_Wide[[#This Row],[Year of Realease]], 1, 1)</f>
        <v>40544</v>
      </c>
      <c r="H851">
        <v>8.5</v>
      </c>
      <c r="I851" s="7">
        <f>Genre_World_Wide[[#This Row],[Worldwide LT Gross]]/1000000</f>
        <v>426.58850999999999</v>
      </c>
      <c r="L851" t="s">
        <v>437</v>
      </c>
      <c r="M851">
        <v>8.5</v>
      </c>
      <c r="N851">
        <v>13.18</v>
      </c>
    </row>
    <row r="852" spans="4:14" x14ac:dyDescent="0.3">
      <c r="D852">
        <v>426505244</v>
      </c>
      <c r="E852" t="s">
        <v>2231</v>
      </c>
      <c r="F852">
        <v>2020</v>
      </c>
      <c r="G852" s="9">
        <f>DATE(Genre_World_Wide[[#This Row],[Year of Realease]], 1, 1)</f>
        <v>43831</v>
      </c>
      <c r="H852">
        <v>6.5</v>
      </c>
      <c r="I852" s="7">
        <f>Genre_World_Wide[[#This Row],[Worldwide LT Gross]]/1000000</f>
        <v>426.505244</v>
      </c>
      <c r="L852" t="s">
        <v>2231</v>
      </c>
      <c r="M852">
        <v>6.5</v>
      </c>
      <c r="N852">
        <v>206.31</v>
      </c>
    </row>
    <row r="853" spans="4:14" x14ac:dyDescent="0.3">
      <c r="D853">
        <v>426505244</v>
      </c>
      <c r="E853" t="s">
        <v>461</v>
      </c>
      <c r="F853">
        <v>2020</v>
      </c>
      <c r="G853" s="9">
        <f>DATE(Genre_World_Wide[[#This Row],[Year of Realease]], 1, 1)</f>
        <v>43831</v>
      </c>
      <c r="H853">
        <v>6.5</v>
      </c>
      <c r="I853" s="7">
        <f>Genre_World_Wide[[#This Row],[Worldwide LT Gross]]/1000000</f>
        <v>426.505244</v>
      </c>
      <c r="L853" t="s">
        <v>461</v>
      </c>
      <c r="M853">
        <v>6.5</v>
      </c>
      <c r="N853">
        <v>206.31</v>
      </c>
    </row>
    <row r="854" spans="4:14" x14ac:dyDescent="0.3">
      <c r="D854">
        <v>426505244</v>
      </c>
      <c r="E854" t="s">
        <v>2237</v>
      </c>
      <c r="F854">
        <v>2020</v>
      </c>
      <c r="G854" s="9">
        <f>DATE(Genre_World_Wide[[#This Row],[Year of Realease]], 1, 1)</f>
        <v>43831</v>
      </c>
      <c r="H854">
        <v>6.5</v>
      </c>
      <c r="I854" s="7">
        <f>Genre_World_Wide[[#This Row],[Worldwide LT Gross]]/1000000</f>
        <v>426.505244</v>
      </c>
      <c r="L854" t="s">
        <v>2237</v>
      </c>
      <c r="M854">
        <v>6.5</v>
      </c>
      <c r="N854">
        <v>206.31</v>
      </c>
    </row>
    <row r="855" spans="4:14" x14ac:dyDescent="0.3">
      <c r="D855">
        <v>426074373</v>
      </c>
      <c r="E855" t="s">
        <v>437</v>
      </c>
      <c r="F855">
        <v>2012</v>
      </c>
      <c r="G855" s="9">
        <f>DATE(Genre_World_Wide[[#This Row],[Year of Realease]], 1, 1)</f>
        <v>40909</v>
      </c>
      <c r="H855">
        <v>8.4</v>
      </c>
      <c r="I855" s="7">
        <f>Genre_World_Wide[[#This Row],[Worldwide LT Gross]]/1000000</f>
        <v>426.07437299999998</v>
      </c>
      <c r="L855" t="s">
        <v>437</v>
      </c>
      <c r="M855">
        <v>8.4</v>
      </c>
      <c r="N855">
        <v>162.81</v>
      </c>
    </row>
    <row r="856" spans="4:14" x14ac:dyDescent="0.3">
      <c r="D856">
        <v>426074373</v>
      </c>
      <c r="E856" t="s">
        <v>2246</v>
      </c>
      <c r="F856">
        <v>2012</v>
      </c>
      <c r="G856" s="9">
        <f>DATE(Genre_World_Wide[[#This Row],[Year of Realease]], 1, 1)</f>
        <v>40909</v>
      </c>
      <c r="H856">
        <v>8.4</v>
      </c>
      <c r="I856" s="7">
        <f>Genre_World_Wide[[#This Row],[Worldwide LT Gross]]/1000000</f>
        <v>426.07437299999998</v>
      </c>
      <c r="L856" t="s">
        <v>2246</v>
      </c>
      <c r="M856">
        <v>8.4</v>
      </c>
      <c r="N856">
        <v>162.81</v>
      </c>
    </row>
    <row r="857" spans="4:14" x14ac:dyDescent="0.3">
      <c r="D857">
        <v>424967620</v>
      </c>
      <c r="E857" t="s">
        <v>2236</v>
      </c>
      <c r="F857">
        <v>1991</v>
      </c>
      <c r="G857" s="9">
        <f>DATE(Genre_World_Wide[[#This Row],[Year of Realease]], 1, 1)</f>
        <v>33239</v>
      </c>
      <c r="H857">
        <v>8</v>
      </c>
      <c r="I857" s="7">
        <f>Genre_World_Wide[[#This Row],[Worldwide LT Gross]]/1000000</f>
        <v>424.96762000000001</v>
      </c>
      <c r="L857" t="s">
        <v>2236</v>
      </c>
      <c r="M857">
        <v>8</v>
      </c>
      <c r="N857">
        <v>218.97</v>
      </c>
    </row>
    <row r="858" spans="4:14" x14ac:dyDescent="0.3">
      <c r="D858">
        <v>424967620</v>
      </c>
      <c r="E858" t="s">
        <v>2239</v>
      </c>
      <c r="F858">
        <v>1991</v>
      </c>
      <c r="G858" s="9">
        <f>DATE(Genre_World_Wide[[#This Row],[Year of Realease]], 1, 1)</f>
        <v>33239</v>
      </c>
      <c r="H858">
        <v>8</v>
      </c>
      <c r="I858" s="7">
        <f>Genre_World_Wide[[#This Row],[Worldwide LT Gross]]/1000000</f>
        <v>424.96762000000001</v>
      </c>
      <c r="L858" t="s">
        <v>2239</v>
      </c>
      <c r="M858">
        <v>8</v>
      </c>
      <c r="N858">
        <v>218.97</v>
      </c>
    </row>
    <row r="859" spans="4:14" x14ac:dyDescent="0.3">
      <c r="D859">
        <v>424967620</v>
      </c>
      <c r="E859" t="s">
        <v>2233</v>
      </c>
      <c r="F859">
        <v>1991</v>
      </c>
      <c r="G859" s="9">
        <f>DATE(Genre_World_Wide[[#This Row],[Year of Realease]], 1, 1)</f>
        <v>33239</v>
      </c>
      <c r="H859">
        <v>8</v>
      </c>
      <c r="I859" s="7">
        <f>Genre_World_Wide[[#This Row],[Worldwide LT Gross]]/1000000</f>
        <v>424.96762000000001</v>
      </c>
      <c r="L859" t="s">
        <v>2233</v>
      </c>
      <c r="M859">
        <v>8</v>
      </c>
      <c r="N859">
        <v>218.97</v>
      </c>
    </row>
    <row r="860" spans="4:14" x14ac:dyDescent="0.3">
      <c r="D860">
        <v>424208848</v>
      </c>
      <c r="E860" t="s">
        <v>2232</v>
      </c>
      <c r="F860">
        <v>1990</v>
      </c>
      <c r="G860" s="9">
        <f>DATE(Genre_World_Wide[[#This Row],[Year of Realease]], 1, 1)</f>
        <v>32874</v>
      </c>
      <c r="H860">
        <v>8</v>
      </c>
      <c r="I860" s="7">
        <f>Genre_World_Wide[[#This Row],[Worldwide LT Gross]]/1000000</f>
        <v>424.20884799999999</v>
      </c>
      <c r="L860" t="s">
        <v>2232</v>
      </c>
      <c r="M860">
        <v>8</v>
      </c>
      <c r="N860">
        <v>184.21</v>
      </c>
    </row>
    <row r="861" spans="4:14" x14ac:dyDescent="0.3">
      <c r="D861">
        <v>424208848</v>
      </c>
      <c r="E861" t="s">
        <v>437</v>
      </c>
      <c r="F861">
        <v>1990</v>
      </c>
      <c r="G861" s="9">
        <f>DATE(Genre_World_Wide[[#This Row],[Year of Realease]], 1, 1)</f>
        <v>32874</v>
      </c>
      <c r="H861">
        <v>8</v>
      </c>
      <c r="I861" s="7">
        <f>Genre_World_Wide[[#This Row],[Worldwide LT Gross]]/1000000</f>
        <v>424.20884799999999</v>
      </c>
      <c r="L861" t="s">
        <v>437</v>
      </c>
      <c r="M861">
        <v>8</v>
      </c>
      <c r="N861">
        <v>184.21</v>
      </c>
    </row>
    <row r="862" spans="4:14" x14ac:dyDescent="0.3">
      <c r="D862">
        <v>424208848</v>
      </c>
      <c r="E862" t="s">
        <v>2246</v>
      </c>
      <c r="F862">
        <v>1990</v>
      </c>
      <c r="G862" s="9">
        <f>DATE(Genre_World_Wide[[#This Row],[Year of Realease]], 1, 1)</f>
        <v>32874</v>
      </c>
      <c r="H862">
        <v>8</v>
      </c>
      <c r="I862" s="7">
        <f>Genre_World_Wide[[#This Row],[Worldwide LT Gross]]/1000000</f>
        <v>424.20884799999999</v>
      </c>
      <c r="L862" t="s">
        <v>2246</v>
      </c>
      <c r="M862">
        <v>8</v>
      </c>
      <c r="N862">
        <v>184.21</v>
      </c>
    </row>
    <row r="863" spans="4:14" x14ac:dyDescent="0.3">
      <c r="D863">
        <v>422390820</v>
      </c>
      <c r="E863" t="s">
        <v>437</v>
      </c>
      <c r="F863">
        <v>2020</v>
      </c>
      <c r="G863" s="9">
        <f>DATE(Genre_World_Wide[[#This Row],[Year of Realease]], 1, 1)</f>
        <v>43831</v>
      </c>
      <c r="H863">
        <v>6.5</v>
      </c>
      <c r="I863" s="7">
        <f>Genre_World_Wide[[#This Row],[Worldwide LT Gross]]/1000000</f>
        <v>422.39082000000002</v>
      </c>
      <c r="L863" t="s">
        <v>437</v>
      </c>
      <c r="M863">
        <v>6.5</v>
      </c>
      <c r="N863">
        <v>159.51</v>
      </c>
    </row>
    <row r="864" spans="4:14" x14ac:dyDescent="0.3">
      <c r="D864">
        <v>419665568</v>
      </c>
      <c r="E864" t="s">
        <v>2231</v>
      </c>
      <c r="F864">
        <v>2008</v>
      </c>
      <c r="G864" s="9">
        <f>DATE(Genre_World_Wide[[#This Row],[Year of Realease]], 1, 1)</f>
        <v>39448</v>
      </c>
      <c r="H864">
        <v>6.5</v>
      </c>
      <c r="I864" s="7">
        <f>Genre_World_Wide[[#This Row],[Worldwide LT Gross]]/1000000</f>
        <v>419.66556800000001</v>
      </c>
      <c r="L864" t="s">
        <v>2231</v>
      </c>
      <c r="M864">
        <v>6.5</v>
      </c>
      <c r="N864">
        <v>141.62</v>
      </c>
    </row>
    <row r="865" spans="4:14" x14ac:dyDescent="0.3">
      <c r="D865">
        <v>419665568</v>
      </c>
      <c r="E865" t="s">
        <v>2232</v>
      </c>
      <c r="F865">
        <v>2008</v>
      </c>
      <c r="G865" s="9">
        <f>DATE(Genre_World_Wide[[#This Row],[Year of Realease]], 1, 1)</f>
        <v>39448</v>
      </c>
      <c r="H865">
        <v>6.5</v>
      </c>
      <c r="I865" s="7">
        <f>Genre_World_Wide[[#This Row],[Worldwide LT Gross]]/1000000</f>
        <v>419.66556800000001</v>
      </c>
      <c r="L865" t="s">
        <v>2232</v>
      </c>
      <c r="M865">
        <v>6.5</v>
      </c>
      <c r="N865">
        <v>141.62</v>
      </c>
    </row>
    <row r="866" spans="4:14" x14ac:dyDescent="0.3">
      <c r="D866">
        <v>419665568</v>
      </c>
      <c r="E866" t="s">
        <v>2239</v>
      </c>
      <c r="F866">
        <v>2008</v>
      </c>
      <c r="G866" s="9">
        <f>DATE(Genre_World_Wide[[#This Row],[Year of Realease]], 1, 1)</f>
        <v>39448</v>
      </c>
      <c r="H866">
        <v>6.5</v>
      </c>
      <c r="I866" s="7">
        <f>Genre_World_Wide[[#This Row],[Worldwide LT Gross]]/1000000</f>
        <v>419.66556800000001</v>
      </c>
      <c r="L866" t="s">
        <v>2239</v>
      </c>
      <c r="M866">
        <v>6.5</v>
      </c>
      <c r="N866">
        <v>141.62</v>
      </c>
    </row>
    <row r="867" spans="4:14" x14ac:dyDescent="0.3">
      <c r="D867">
        <v>418765519</v>
      </c>
      <c r="E867" t="s">
        <v>461</v>
      </c>
      <c r="F867">
        <v>2008</v>
      </c>
      <c r="G867" s="9">
        <f>DATE(Genre_World_Wide[[#This Row],[Year of Realease]], 1, 1)</f>
        <v>39448</v>
      </c>
      <c r="H867">
        <v>5.7</v>
      </c>
      <c r="I867" s="7">
        <f>Genre_World_Wide[[#This Row],[Worldwide LT Gross]]/1000000</f>
        <v>418.76551899999998</v>
      </c>
      <c r="L867" t="s">
        <v>461</v>
      </c>
      <c r="M867">
        <v>5.7</v>
      </c>
      <c r="N867">
        <v>152.65</v>
      </c>
    </row>
    <row r="868" spans="4:14" x14ac:dyDescent="0.3">
      <c r="D868">
        <v>418765519</v>
      </c>
      <c r="E868" t="s">
        <v>437</v>
      </c>
      <c r="F868">
        <v>2008</v>
      </c>
      <c r="G868" s="9">
        <f>DATE(Genre_World_Wide[[#This Row],[Year of Realease]], 1, 1)</f>
        <v>39448</v>
      </c>
      <c r="H868">
        <v>5.7</v>
      </c>
      <c r="I868" s="7">
        <f>Genre_World_Wide[[#This Row],[Worldwide LT Gross]]/1000000</f>
        <v>418.76551899999998</v>
      </c>
      <c r="L868" t="s">
        <v>437</v>
      </c>
      <c r="M868">
        <v>5.7</v>
      </c>
      <c r="N868">
        <v>152.65</v>
      </c>
    </row>
    <row r="869" spans="4:14" x14ac:dyDescent="0.3">
      <c r="D869">
        <v>418765519</v>
      </c>
      <c r="E869" t="s">
        <v>2234</v>
      </c>
      <c r="F869">
        <v>2008</v>
      </c>
      <c r="G869" s="9">
        <f>DATE(Genre_World_Wide[[#This Row],[Year of Realease]], 1, 1)</f>
        <v>39448</v>
      </c>
      <c r="H869">
        <v>5.7</v>
      </c>
      <c r="I869" s="7">
        <f>Genre_World_Wide[[#This Row],[Worldwide LT Gross]]/1000000</f>
        <v>418.76551899999998</v>
      </c>
      <c r="L869" t="s">
        <v>2234</v>
      </c>
      <c r="M869">
        <v>5.7</v>
      </c>
      <c r="N869">
        <v>152.65</v>
      </c>
    </row>
    <row r="870" spans="4:14" x14ac:dyDescent="0.3">
      <c r="D870">
        <v>417282021</v>
      </c>
      <c r="E870" t="s">
        <v>2231</v>
      </c>
      <c r="F870">
        <v>2019</v>
      </c>
      <c r="G870" s="9">
        <f>DATE(Genre_World_Wide[[#This Row],[Year of Realease]], 1, 1)</f>
        <v>43466</v>
      </c>
      <c r="H870">
        <v>6.2</v>
      </c>
      <c r="I870" s="7">
        <f>Genre_World_Wide[[#This Row],[Worldwide LT Gross]]/1000000</f>
        <v>417.28202099999999</v>
      </c>
      <c r="L870" t="s">
        <v>2231</v>
      </c>
      <c r="M870">
        <v>6.2</v>
      </c>
      <c r="N870">
        <v>0.71</v>
      </c>
    </row>
    <row r="871" spans="4:14" x14ac:dyDescent="0.3">
      <c r="D871">
        <v>417282021</v>
      </c>
      <c r="E871" t="s">
        <v>2232</v>
      </c>
      <c r="F871">
        <v>2019</v>
      </c>
      <c r="G871" s="9">
        <f>DATE(Genre_World_Wide[[#This Row],[Year of Realease]], 1, 1)</f>
        <v>43466</v>
      </c>
      <c r="H871">
        <v>6.2</v>
      </c>
      <c r="I871" s="7">
        <f>Genre_World_Wide[[#This Row],[Worldwide LT Gross]]/1000000</f>
        <v>417.28202099999999</v>
      </c>
      <c r="L871" t="s">
        <v>2232</v>
      </c>
      <c r="M871">
        <v>6.2</v>
      </c>
      <c r="N871">
        <v>0.71</v>
      </c>
    </row>
    <row r="872" spans="4:14" x14ac:dyDescent="0.3">
      <c r="D872">
        <v>417282021</v>
      </c>
      <c r="E872" t="s">
        <v>437</v>
      </c>
      <c r="F872">
        <v>2019</v>
      </c>
      <c r="G872" s="9">
        <f>DATE(Genre_World_Wide[[#This Row],[Year of Realease]], 1, 1)</f>
        <v>43466</v>
      </c>
      <c r="H872">
        <v>6.2</v>
      </c>
      <c r="I872" s="7">
        <f>Genre_World_Wide[[#This Row],[Worldwide LT Gross]]/1000000</f>
        <v>417.28202099999999</v>
      </c>
      <c r="L872" t="s">
        <v>437</v>
      </c>
      <c r="M872">
        <v>6.2</v>
      </c>
      <c r="N872">
        <v>0.71</v>
      </c>
    </row>
    <row r="873" spans="4:14" x14ac:dyDescent="0.3">
      <c r="D873">
        <v>415933406</v>
      </c>
      <c r="E873" t="s">
        <v>2231</v>
      </c>
      <c r="F873">
        <v>1999</v>
      </c>
      <c r="G873" s="9">
        <f>DATE(Genre_World_Wide[[#This Row],[Year of Realease]], 1, 1)</f>
        <v>36161</v>
      </c>
      <c r="H873">
        <v>7.1</v>
      </c>
      <c r="I873" s="7">
        <f>Genre_World_Wide[[#This Row],[Worldwide LT Gross]]/1000000</f>
        <v>415.93340599999999</v>
      </c>
      <c r="L873" t="s">
        <v>2231</v>
      </c>
      <c r="M873">
        <v>7.1</v>
      </c>
      <c r="N873">
        <v>155.25</v>
      </c>
    </row>
    <row r="874" spans="4:14" x14ac:dyDescent="0.3">
      <c r="D874">
        <v>415933406</v>
      </c>
      <c r="E874" t="s">
        <v>2232</v>
      </c>
      <c r="F874">
        <v>1999</v>
      </c>
      <c r="G874" s="9">
        <f>DATE(Genre_World_Wide[[#This Row],[Year of Realease]], 1, 1)</f>
        <v>36161</v>
      </c>
      <c r="H874">
        <v>7.1</v>
      </c>
      <c r="I874" s="7">
        <f>Genre_World_Wide[[#This Row],[Worldwide LT Gross]]/1000000</f>
        <v>415.93340599999999</v>
      </c>
      <c r="L874" t="s">
        <v>2232</v>
      </c>
      <c r="M874">
        <v>7.1</v>
      </c>
      <c r="N874">
        <v>155.25</v>
      </c>
    </row>
    <row r="875" spans="4:14" x14ac:dyDescent="0.3">
      <c r="D875">
        <v>415933406</v>
      </c>
      <c r="E875" t="s">
        <v>2233</v>
      </c>
      <c r="F875">
        <v>1999</v>
      </c>
      <c r="G875" s="9">
        <f>DATE(Genre_World_Wide[[#This Row],[Year of Realease]], 1, 1)</f>
        <v>36161</v>
      </c>
      <c r="H875">
        <v>7.1</v>
      </c>
      <c r="I875" s="7">
        <f>Genre_World_Wide[[#This Row],[Worldwide LT Gross]]/1000000</f>
        <v>415.93340599999999</v>
      </c>
      <c r="L875" t="s">
        <v>2233</v>
      </c>
      <c r="M875">
        <v>7.1</v>
      </c>
      <c r="N875">
        <v>155.25</v>
      </c>
    </row>
    <row r="876" spans="4:14" x14ac:dyDescent="0.3">
      <c r="D876">
        <v>415686217</v>
      </c>
      <c r="E876" t="s">
        <v>2232</v>
      </c>
      <c r="F876">
        <v>2010</v>
      </c>
      <c r="G876" s="9">
        <f>DATE(Genre_World_Wide[[#This Row],[Year of Realease]], 1, 1)</f>
        <v>40179</v>
      </c>
      <c r="H876">
        <v>6.3</v>
      </c>
      <c r="I876" s="7">
        <f>Genre_World_Wide[[#This Row],[Worldwide LT Gross]]/1000000</f>
        <v>415.686217</v>
      </c>
      <c r="L876" t="s">
        <v>2232</v>
      </c>
      <c r="M876">
        <v>6.3</v>
      </c>
      <c r="N876">
        <v>104.39</v>
      </c>
    </row>
    <row r="877" spans="4:14" x14ac:dyDescent="0.3">
      <c r="D877">
        <v>415686217</v>
      </c>
      <c r="E877" t="s">
        <v>2239</v>
      </c>
      <c r="F877">
        <v>2010</v>
      </c>
      <c r="G877" s="9">
        <f>DATE(Genre_World_Wide[[#This Row],[Year of Realease]], 1, 1)</f>
        <v>40179</v>
      </c>
      <c r="H877">
        <v>6.3</v>
      </c>
      <c r="I877" s="7">
        <f>Genre_World_Wide[[#This Row],[Worldwide LT Gross]]/1000000</f>
        <v>415.686217</v>
      </c>
      <c r="L877" t="s">
        <v>2239</v>
      </c>
      <c r="M877">
        <v>6.3</v>
      </c>
      <c r="N877">
        <v>104.39</v>
      </c>
    </row>
    <row r="878" spans="4:14" x14ac:dyDescent="0.3">
      <c r="D878">
        <v>415686217</v>
      </c>
      <c r="E878" t="s">
        <v>2233</v>
      </c>
      <c r="F878">
        <v>2010</v>
      </c>
      <c r="G878" s="9">
        <f>DATE(Genre_World_Wide[[#This Row],[Year of Realease]], 1, 1)</f>
        <v>40179</v>
      </c>
      <c r="H878">
        <v>6.3</v>
      </c>
      <c r="I878" s="7">
        <f>Genre_World_Wide[[#This Row],[Worldwide LT Gross]]/1000000</f>
        <v>415.686217</v>
      </c>
      <c r="L878" t="s">
        <v>2233</v>
      </c>
      <c r="M878">
        <v>6.3</v>
      </c>
      <c r="N878">
        <v>104.39</v>
      </c>
    </row>
    <row r="879" spans="4:14" x14ac:dyDescent="0.3">
      <c r="D879">
        <v>415484914</v>
      </c>
      <c r="E879" t="s">
        <v>2231</v>
      </c>
      <c r="F879">
        <v>2016</v>
      </c>
      <c r="G879" s="9">
        <f>DATE(Genre_World_Wide[[#This Row],[Year of Realease]], 1, 1)</f>
        <v>42370</v>
      </c>
      <c r="H879">
        <v>6.6</v>
      </c>
      <c r="I879" s="7">
        <f>Genre_World_Wide[[#This Row],[Worldwide LT Gross]]/1000000</f>
        <v>415.484914</v>
      </c>
      <c r="L879" t="s">
        <v>2231</v>
      </c>
      <c r="M879">
        <v>6.6</v>
      </c>
      <c r="N879">
        <v>162.43</v>
      </c>
    </row>
    <row r="880" spans="4:14" x14ac:dyDescent="0.3">
      <c r="D880">
        <v>415484914</v>
      </c>
      <c r="E880" t="s">
        <v>2238</v>
      </c>
      <c r="F880">
        <v>2016</v>
      </c>
      <c r="G880" s="9">
        <f>DATE(Genre_World_Wide[[#This Row],[Year of Realease]], 1, 1)</f>
        <v>42370</v>
      </c>
      <c r="H880">
        <v>6.6</v>
      </c>
      <c r="I880" s="7">
        <f>Genre_World_Wide[[#This Row],[Worldwide LT Gross]]/1000000</f>
        <v>415.484914</v>
      </c>
      <c r="L880" t="s">
        <v>2238</v>
      </c>
      <c r="M880">
        <v>6.6</v>
      </c>
      <c r="N880">
        <v>162.43</v>
      </c>
    </row>
    <row r="881" spans="4:14" x14ac:dyDescent="0.3">
      <c r="D881">
        <v>414828246</v>
      </c>
      <c r="E881" t="s">
        <v>2231</v>
      </c>
      <c r="F881">
        <v>2013</v>
      </c>
      <c r="G881" s="9">
        <f>DATE(Genre_World_Wide[[#This Row],[Year of Realease]], 1, 1)</f>
        <v>41275</v>
      </c>
      <c r="H881">
        <v>6.7</v>
      </c>
      <c r="I881" s="7">
        <f>Genre_World_Wide[[#This Row],[Worldwide LT Gross]]/1000000</f>
        <v>414.82824599999998</v>
      </c>
      <c r="L881" t="s">
        <v>2231</v>
      </c>
      <c r="M881">
        <v>6.7</v>
      </c>
      <c r="N881">
        <v>132.56</v>
      </c>
    </row>
    <row r="882" spans="4:14" x14ac:dyDescent="0.3">
      <c r="D882">
        <v>414828246</v>
      </c>
      <c r="E882" t="s">
        <v>2235</v>
      </c>
      <c r="F882">
        <v>2013</v>
      </c>
      <c r="G882" s="9">
        <f>DATE(Genre_World_Wide[[#This Row],[Year of Realease]], 1, 1)</f>
        <v>41275</v>
      </c>
      <c r="H882">
        <v>6.7</v>
      </c>
      <c r="I882" s="7">
        <f>Genre_World_Wide[[#This Row],[Worldwide LT Gross]]/1000000</f>
        <v>414.82824599999998</v>
      </c>
      <c r="L882" t="s">
        <v>2235</v>
      </c>
      <c r="M882">
        <v>6.7</v>
      </c>
      <c r="N882">
        <v>132.56</v>
      </c>
    </row>
    <row r="883" spans="4:14" x14ac:dyDescent="0.3">
      <c r="D883">
        <v>414351546</v>
      </c>
      <c r="E883" t="s">
        <v>2231</v>
      </c>
      <c r="F883">
        <v>2014</v>
      </c>
      <c r="G883" s="9">
        <f>DATE(Genre_World_Wide[[#This Row],[Year of Realease]], 1, 1)</f>
        <v>41640</v>
      </c>
      <c r="H883">
        <v>7.7</v>
      </c>
      <c r="I883" s="7">
        <f>Genre_World_Wide[[#This Row],[Worldwide LT Gross]]/1000000</f>
        <v>414.35154599999998</v>
      </c>
      <c r="L883" t="s">
        <v>2231</v>
      </c>
      <c r="M883">
        <v>7.7</v>
      </c>
      <c r="N883">
        <v>128.26</v>
      </c>
    </row>
    <row r="884" spans="4:14" x14ac:dyDescent="0.3">
      <c r="D884">
        <v>414351546</v>
      </c>
      <c r="E884" t="s">
        <v>2232</v>
      </c>
      <c r="F884">
        <v>2014</v>
      </c>
      <c r="G884" s="9">
        <f>DATE(Genre_World_Wide[[#This Row],[Year of Realease]], 1, 1)</f>
        <v>41640</v>
      </c>
      <c r="H884">
        <v>7.7</v>
      </c>
      <c r="I884" s="7">
        <f>Genre_World_Wide[[#This Row],[Worldwide LT Gross]]/1000000</f>
        <v>414.35154599999998</v>
      </c>
      <c r="L884" t="s">
        <v>2232</v>
      </c>
      <c r="M884">
        <v>7.7</v>
      </c>
      <c r="N884">
        <v>128.26</v>
      </c>
    </row>
    <row r="885" spans="4:14" x14ac:dyDescent="0.3">
      <c r="D885">
        <v>414351546</v>
      </c>
      <c r="E885" t="s">
        <v>461</v>
      </c>
      <c r="F885">
        <v>2014</v>
      </c>
      <c r="G885" s="9">
        <f>DATE(Genre_World_Wide[[#This Row],[Year of Realease]], 1, 1)</f>
        <v>41640</v>
      </c>
      <c r="H885">
        <v>7.7</v>
      </c>
      <c r="I885" s="7">
        <f>Genre_World_Wide[[#This Row],[Worldwide LT Gross]]/1000000</f>
        <v>414.35154599999998</v>
      </c>
      <c r="L885" t="s">
        <v>461</v>
      </c>
      <c r="M885">
        <v>7.7</v>
      </c>
      <c r="N885">
        <v>128.26</v>
      </c>
    </row>
    <row r="886" spans="4:14" x14ac:dyDescent="0.3">
      <c r="D886">
        <v>413106170</v>
      </c>
      <c r="E886" t="s">
        <v>2232</v>
      </c>
      <c r="F886">
        <v>2009</v>
      </c>
      <c r="G886" s="9">
        <f>DATE(Genre_World_Wide[[#This Row],[Year of Realease]], 1, 1)</f>
        <v>39814</v>
      </c>
      <c r="H886">
        <v>6</v>
      </c>
      <c r="I886" s="7">
        <f>Genre_World_Wide[[#This Row],[Worldwide LT Gross]]/1000000</f>
        <v>413.10617000000002</v>
      </c>
      <c r="L886" t="s">
        <v>2232</v>
      </c>
      <c r="M886">
        <v>6</v>
      </c>
      <c r="N886">
        <v>177.24</v>
      </c>
    </row>
    <row r="887" spans="4:14" x14ac:dyDescent="0.3">
      <c r="D887">
        <v>413106170</v>
      </c>
      <c r="E887" t="s">
        <v>461</v>
      </c>
      <c r="F887">
        <v>2009</v>
      </c>
      <c r="G887" s="9">
        <f>DATE(Genre_World_Wide[[#This Row],[Year of Realease]], 1, 1)</f>
        <v>39814</v>
      </c>
      <c r="H887">
        <v>6</v>
      </c>
      <c r="I887" s="7">
        <f>Genre_World_Wide[[#This Row],[Worldwide LT Gross]]/1000000</f>
        <v>413.10617000000002</v>
      </c>
      <c r="L887" t="s">
        <v>461</v>
      </c>
      <c r="M887">
        <v>6</v>
      </c>
      <c r="N887">
        <v>177.24</v>
      </c>
    </row>
    <row r="888" spans="4:14" x14ac:dyDescent="0.3">
      <c r="D888">
        <v>413106170</v>
      </c>
      <c r="E888" t="s">
        <v>2239</v>
      </c>
      <c r="F888">
        <v>2009</v>
      </c>
      <c r="G888" s="9">
        <f>DATE(Genre_World_Wide[[#This Row],[Year of Realease]], 1, 1)</f>
        <v>39814</v>
      </c>
      <c r="H888">
        <v>6</v>
      </c>
      <c r="I888" s="7">
        <f>Genre_World_Wide[[#This Row],[Worldwide LT Gross]]/1000000</f>
        <v>413.10617000000002</v>
      </c>
      <c r="L888" t="s">
        <v>2239</v>
      </c>
      <c r="M888">
        <v>6</v>
      </c>
      <c r="N888">
        <v>177.24</v>
      </c>
    </row>
    <row r="889" spans="4:14" x14ac:dyDescent="0.3">
      <c r="D889">
        <v>411569241</v>
      </c>
      <c r="E889" t="s">
        <v>2231</v>
      </c>
      <c r="F889">
        <v>1989</v>
      </c>
      <c r="G889" s="9">
        <f>DATE(Genre_World_Wide[[#This Row],[Year of Realease]], 1, 1)</f>
        <v>32509</v>
      </c>
      <c r="H889">
        <v>7.5</v>
      </c>
      <c r="I889" s="7">
        <f>Genre_World_Wide[[#This Row],[Worldwide LT Gross]]/1000000</f>
        <v>411.56924099999998</v>
      </c>
      <c r="L889" t="s">
        <v>2231</v>
      </c>
      <c r="M889">
        <v>7.5</v>
      </c>
      <c r="N889">
        <v>251.19</v>
      </c>
    </row>
    <row r="890" spans="4:14" x14ac:dyDescent="0.3">
      <c r="D890">
        <v>411569241</v>
      </c>
      <c r="E890" t="s">
        <v>2232</v>
      </c>
      <c r="F890">
        <v>1989</v>
      </c>
      <c r="G890" s="9">
        <f>DATE(Genre_World_Wide[[#This Row],[Year of Realease]], 1, 1)</f>
        <v>32509</v>
      </c>
      <c r="H890">
        <v>7.5</v>
      </c>
      <c r="I890" s="7">
        <f>Genre_World_Wide[[#This Row],[Worldwide LT Gross]]/1000000</f>
        <v>411.56924099999998</v>
      </c>
      <c r="L890" t="s">
        <v>2232</v>
      </c>
      <c r="M890">
        <v>7.5</v>
      </c>
      <c r="N890">
        <v>251.19</v>
      </c>
    </row>
    <row r="891" spans="4:14" x14ac:dyDescent="0.3">
      <c r="D891">
        <v>411046449</v>
      </c>
      <c r="E891" t="s">
        <v>2231</v>
      </c>
      <c r="F891">
        <v>1992</v>
      </c>
      <c r="G891" s="9">
        <f>DATE(Genre_World_Wide[[#This Row],[Year of Realease]], 1, 1)</f>
        <v>33604</v>
      </c>
      <c r="H891">
        <v>6.3</v>
      </c>
      <c r="I891" s="7">
        <f>Genre_World_Wide[[#This Row],[Worldwide LT Gross]]/1000000</f>
        <v>411.046449</v>
      </c>
      <c r="L891" t="s">
        <v>2231</v>
      </c>
      <c r="M891">
        <v>6.3</v>
      </c>
      <c r="N891">
        <v>121.95</v>
      </c>
    </row>
    <row r="892" spans="4:14" x14ac:dyDescent="0.3">
      <c r="D892">
        <v>411046449</v>
      </c>
      <c r="E892" t="s">
        <v>437</v>
      </c>
      <c r="F892">
        <v>1992</v>
      </c>
      <c r="G892" s="9">
        <f>DATE(Genre_World_Wide[[#This Row],[Year of Realease]], 1, 1)</f>
        <v>33604</v>
      </c>
      <c r="H892">
        <v>6.3</v>
      </c>
      <c r="I892" s="7">
        <f>Genre_World_Wide[[#This Row],[Worldwide LT Gross]]/1000000</f>
        <v>411.046449</v>
      </c>
      <c r="L892" t="s">
        <v>437</v>
      </c>
      <c r="M892">
        <v>6.3</v>
      </c>
      <c r="N892">
        <v>121.95</v>
      </c>
    </row>
    <row r="893" spans="4:14" x14ac:dyDescent="0.3">
      <c r="D893">
        <v>411046449</v>
      </c>
      <c r="E893" t="s">
        <v>2241</v>
      </c>
      <c r="F893">
        <v>1992</v>
      </c>
      <c r="G893" s="9">
        <f>DATE(Genre_World_Wide[[#This Row],[Year of Realease]], 1, 1)</f>
        <v>33604</v>
      </c>
      <c r="H893">
        <v>6.3</v>
      </c>
      <c r="I893" s="7">
        <f>Genre_World_Wide[[#This Row],[Worldwide LT Gross]]/1000000</f>
        <v>411.046449</v>
      </c>
      <c r="L893" t="s">
        <v>2241</v>
      </c>
      <c r="M893">
        <v>6.3</v>
      </c>
      <c r="N893">
        <v>121.95</v>
      </c>
    </row>
    <row r="894" spans="4:14" x14ac:dyDescent="0.3">
      <c r="D894">
        <v>411002906</v>
      </c>
      <c r="E894" t="s">
        <v>2231</v>
      </c>
      <c r="F894">
        <v>2013</v>
      </c>
      <c r="G894" s="9">
        <f>DATE(Genre_World_Wide[[#This Row],[Year of Realease]], 1, 1)</f>
        <v>41275</v>
      </c>
      <c r="H894">
        <v>6.9</v>
      </c>
      <c r="I894" s="7">
        <f>Genre_World_Wide[[#This Row],[Worldwide LT Gross]]/1000000</f>
        <v>411.002906</v>
      </c>
      <c r="L894" t="s">
        <v>2231</v>
      </c>
      <c r="M894">
        <v>6.9</v>
      </c>
      <c r="N894">
        <v>101.8</v>
      </c>
    </row>
    <row r="895" spans="4:14" x14ac:dyDescent="0.3">
      <c r="D895">
        <v>411002906</v>
      </c>
      <c r="E895" t="s">
        <v>2232</v>
      </c>
      <c r="F895">
        <v>2013</v>
      </c>
      <c r="G895" s="9">
        <f>DATE(Genre_World_Wide[[#This Row],[Year of Realease]], 1, 1)</f>
        <v>41275</v>
      </c>
      <c r="H895">
        <v>6.9</v>
      </c>
      <c r="I895" s="7">
        <f>Genre_World_Wide[[#This Row],[Worldwide LT Gross]]/1000000</f>
        <v>411.002906</v>
      </c>
      <c r="L895" t="s">
        <v>2232</v>
      </c>
      <c r="M895">
        <v>6.9</v>
      </c>
      <c r="N895">
        <v>101.8</v>
      </c>
    </row>
    <row r="896" spans="4:14" x14ac:dyDescent="0.3">
      <c r="D896">
        <v>411002906</v>
      </c>
      <c r="E896" t="s">
        <v>2235</v>
      </c>
      <c r="F896">
        <v>2013</v>
      </c>
      <c r="G896" s="9">
        <f>DATE(Genre_World_Wide[[#This Row],[Year of Realease]], 1, 1)</f>
        <v>41275</v>
      </c>
      <c r="H896">
        <v>6.9</v>
      </c>
      <c r="I896" s="7">
        <f>Genre_World_Wide[[#This Row],[Worldwide LT Gross]]/1000000</f>
        <v>411.002906</v>
      </c>
      <c r="L896" t="s">
        <v>2235</v>
      </c>
      <c r="M896">
        <v>6.9</v>
      </c>
      <c r="N896">
        <v>101.8</v>
      </c>
    </row>
    <row r="897" spans="4:14" x14ac:dyDescent="0.3">
      <c r="D897">
        <v>410902662</v>
      </c>
      <c r="E897" t="s">
        <v>2231</v>
      </c>
      <c r="F897">
        <v>2017</v>
      </c>
      <c r="G897" s="9">
        <f>DATE(Genre_World_Wide[[#This Row],[Year of Realease]], 1, 1)</f>
        <v>42736</v>
      </c>
      <c r="H897">
        <v>6.7</v>
      </c>
      <c r="I897" s="7">
        <f>Genre_World_Wide[[#This Row],[Worldwide LT Gross]]/1000000</f>
        <v>410.90266200000002</v>
      </c>
      <c r="L897" t="s">
        <v>2231</v>
      </c>
      <c r="M897">
        <v>6.7</v>
      </c>
      <c r="N897">
        <v>100.23</v>
      </c>
    </row>
    <row r="898" spans="4:14" x14ac:dyDescent="0.3">
      <c r="D898">
        <v>410902662</v>
      </c>
      <c r="E898" t="s">
        <v>2232</v>
      </c>
      <c r="F898">
        <v>2017</v>
      </c>
      <c r="G898" s="9">
        <f>DATE(Genre_World_Wide[[#This Row],[Year of Realease]], 1, 1)</f>
        <v>42736</v>
      </c>
      <c r="H898">
        <v>6.7</v>
      </c>
      <c r="I898" s="7">
        <f>Genre_World_Wide[[#This Row],[Worldwide LT Gross]]/1000000</f>
        <v>410.90266200000002</v>
      </c>
      <c r="L898" t="s">
        <v>2232</v>
      </c>
      <c r="M898">
        <v>6.7</v>
      </c>
      <c r="N898">
        <v>100.23</v>
      </c>
    </row>
    <row r="899" spans="4:14" x14ac:dyDescent="0.3">
      <c r="D899">
        <v>410902662</v>
      </c>
      <c r="E899" t="s">
        <v>461</v>
      </c>
      <c r="F899">
        <v>2017</v>
      </c>
      <c r="G899" s="9">
        <f>DATE(Genre_World_Wide[[#This Row],[Year of Realease]], 1, 1)</f>
        <v>42736</v>
      </c>
      <c r="H899">
        <v>6.7</v>
      </c>
      <c r="I899" s="7">
        <f>Genre_World_Wide[[#This Row],[Worldwide LT Gross]]/1000000</f>
        <v>410.90266200000002</v>
      </c>
      <c r="L899" t="s">
        <v>461</v>
      </c>
      <c r="M899">
        <v>6.7</v>
      </c>
      <c r="N899">
        <v>100.23</v>
      </c>
    </row>
    <row r="900" spans="4:14" x14ac:dyDescent="0.3">
      <c r="D900">
        <v>409231607</v>
      </c>
      <c r="E900" t="s">
        <v>2231</v>
      </c>
      <c r="F900">
        <v>2017</v>
      </c>
      <c r="G900" s="9">
        <f>DATE(Genre_World_Wide[[#This Row],[Year of Realease]], 1, 1)</f>
        <v>42736</v>
      </c>
      <c r="H900">
        <v>5.4</v>
      </c>
      <c r="I900" s="7">
        <f>Genre_World_Wide[[#This Row],[Worldwide LT Gross]]/1000000</f>
        <v>409.231607</v>
      </c>
      <c r="L900" t="s">
        <v>2231</v>
      </c>
      <c r="M900">
        <v>5.4</v>
      </c>
      <c r="N900">
        <v>80.099999999999994</v>
      </c>
    </row>
    <row r="901" spans="4:14" x14ac:dyDescent="0.3">
      <c r="D901">
        <v>409231607</v>
      </c>
      <c r="E901" t="s">
        <v>2232</v>
      </c>
      <c r="F901">
        <v>2017</v>
      </c>
      <c r="G901" s="9">
        <f>DATE(Genre_World_Wide[[#This Row],[Year of Realease]], 1, 1)</f>
        <v>42736</v>
      </c>
      <c r="H901">
        <v>5.4</v>
      </c>
      <c r="I901" s="7">
        <f>Genre_World_Wide[[#This Row],[Worldwide LT Gross]]/1000000</f>
        <v>409.231607</v>
      </c>
      <c r="L901" t="s">
        <v>2232</v>
      </c>
      <c r="M901">
        <v>5.4</v>
      </c>
      <c r="N901">
        <v>80.099999999999994</v>
      </c>
    </row>
    <row r="902" spans="4:14" x14ac:dyDescent="0.3">
      <c r="D902">
        <v>409231607</v>
      </c>
      <c r="E902" t="s">
        <v>2233</v>
      </c>
      <c r="F902">
        <v>2017</v>
      </c>
      <c r="G902" s="9">
        <f>DATE(Genre_World_Wide[[#This Row],[Year of Realease]], 1, 1)</f>
        <v>42736</v>
      </c>
      <c r="H902">
        <v>5.4</v>
      </c>
      <c r="I902" s="7">
        <f>Genre_World_Wide[[#This Row],[Worldwide LT Gross]]/1000000</f>
        <v>409.231607</v>
      </c>
      <c r="L902" t="s">
        <v>2233</v>
      </c>
      <c r="M902">
        <v>5.4</v>
      </c>
      <c r="N902">
        <v>80.099999999999994</v>
      </c>
    </row>
    <row r="903" spans="4:14" x14ac:dyDescent="0.3">
      <c r="D903">
        <v>408837044</v>
      </c>
      <c r="E903" t="s">
        <v>2236</v>
      </c>
      <c r="F903">
        <v>2021</v>
      </c>
      <c r="G903" s="9">
        <f>DATE(Genre_World_Wide[[#This Row],[Year of Realease]], 1, 1)</f>
        <v>44197</v>
      </c>
      <c r="H903">
        <v>7.4</v>
      </c>
      <c r="I903" s="7">
        <f>Genre_World_Wide[[#This Row],[Worldwide LT Gross]]/1000000</f>
        <v>408.83704399999999</v>
      </c>
      <c r="L903" t="s">
        <v>2236</v>
      </c>
      <c r="M903">
        <v>7.4</v>
      </c>
      <c r="N903">
        <v>162.79</v>
      </c>
    </row>
    <row r="904" spans="4:14" x14ac:dyDescent="0.3">
      <c r="D904">
        <v>408837044</v>
      </c>
      <c r="E904" t="s">
        <v>2232</v>
      </c>
      <c r="F904">
        <v>2021</v>
      </c>
      <c r="G904" s="9">
        <f>DATE(Genre_World_Wide[[#This Row],[Year of Realease]], 1, 1)</f>
        <v>44197</v>
      </c>
      <c r="H904">
        <v>7.4</v>
      </c>
      <c r="I904" s="7">
        <f>Genre_World_Wide[[#This Row],[Worldwide LT Gross]]/1000000</f>
        <v>408.83704399999999</v>
      </c>
      <c r="L904" t="s">
        <v>2232</v>
      </c>
      <c r="M904">
        <v>7.4</v>
      </c>
      <c r="N904">
        <v>162.79</v>
      </c>
    </row>
    <row r="905" spans="4:14" x14ac:dyDescent="0.3">
      <c r="D905">
        <v>408837044</v>
      </c>
      <c r="E905" t="s">
        <v>461</v>
      </c>
      <c r="F905">
        <v>2021</v>
      </c>
      <c r="G905" s="9">
        <f>DATE(Genre_World_Wide[[#This Row],[Year of Realease]], 1, 1)</f>
        <v>44197</v>
      </c>
      <c r="H905">
        <v>7.4</v>
      </c>
      <c r="I905" s="7">
        <f>Genre_World_Wide[[#This Row],[Worldwide LT Gross]]/1000000</f>
        <v>408.83704399999999</v>
      </c>
      <c r="L905" t="s">
        <v>461</v>
      </c>
      <c r="M905">
        <v>7.4</v>
      </c>
      <c r="N905">
        <v>162.79</v>
      </c>
    </row>
    <row r="906" spans="4:14" x14ac:dyDescent="0.3">
      <c r="D906">
        <v>408754975</v>
      </c>
      <c r="E906" t="s">
        <v>2236</v>
      </c>
      <c r="F906">
        <v>2016</v>
      </c>
      <c r="G906" s="9">
        <f>DATE(Genre_World_Wide[[#This Row],[Year of Realease]], 1, 1)</f>
        <v>42370</v>
      </c>
      <c r="H906">
        <v>5.6</v>
      </c>
      <c r="I906" s="7">
        <f>Genre_World_Wide[[#This Row],[Worldwide LT Gross]]/1000000</f>
        <v>408.754975</v>
      </c>
      <c r="L906" t="s">
        <v>2236</v>
      </c>
      <c r="M906">
        <v>5.6</v>
      </c>
      <c r="N906">
        <v>64.06</v>
      </c>
    </row>
    <row r="907" spans="4:14" x14ac:dyDescent="0.3">
      <c r="D907">
        <v>408754975</v>
      </c>
      <c r="E907" t="s">
        <v>2232</v>
      </c>
      <c r="F907">
        <v>2016</v>
      </c>
      <c r="G907" s="9">
        <f>DATE(Genre_World_Wide[[#This Row],[Year of Realease]], 1, 1)</f>
        <v>42370</v>
      </c>
      <c r="H907">
        <v>5.6</v>
      </c>
      <c r="I907" s="7">
        <f>Genre_World_Wide[[#This Row],[Worldwide LT Gross]]/1000000</f>
        <v>408.754975</v>
      </c>
      <c r="L907" t="s">
        <v>2232</v>
      </c>
      <c r="M907">
        <v>5.6</v>
      </c>
      <c r="N907">
        <v>64.06</v>
      </c>
    </row>
    <row r="908" spans="4:14" x14ac:dyDescent="0.3">
      <c r="D908">
        <v>408754975</v>
      </c>
      <c r="E908" t="s">
        <v>461</v>
      </c>
      <c r="F908">
        <v>2016</v>
      </c>
      <c r="G908" s="9">
        <f>DATE(Genre_World_Wide[[#This Row],[Year of Realease]], 1, 1)</f>
        <v>42370</v>
      </c>
      <c r="H908">
        <v>5.6</v>
      </c>
      <c r="I908" s="7">
        <f>Genre_World_Wide[[#This Row],[Worldwide LT Gross]]/1000000</f>
        <v>408.754975</v>
      </c>
      <c r="L908" t="s">
        <v>461</v>
      </c>
      <c r="M908">
        <v>5.6</v>
      </c>
      <c r="N908">
        <v>64.06</v>
      </c>
    </row>
    <row r="909" spans="4:14" x14ac:dyDescent="0.3">
      <c r="D909">
        <v>408430415</v>
      </c>
      <c r="E909" t="s">
        <v>437</v>
      </c>
      <c r="F909">
        <v>2008</v>
      </c>
      <c r="G909" s="9">
        <f>DATE(Genre_World_Wide[[#This Row],[Year of Realease]], 1, 1)</f>
        <v>39448</v>
      </c>
      <c r="H909">
        <v>5.3</v>
      </c>
      <c r="I909" s="7">
        <f>Genre_World_Wide[[#This Row],[Worldwide LT Gross]]/1000000</f>
        <v>408.43041499999998</v>
      </c>
      <c r="L909" t="s">
        <v>437</v>
      </c>
      <c r="M909">
        <v>5.3</v>
      </c>
      <c r="N909">
        <v>191.47</v>
      </c>
    </row>
    <row r="910" spans="4:14" x14ac:dyDescent="0.3">
      <c r="D910">
        <v>408430415</v>
      </c>
      <c r="E910" t="s">
        <v>2233</v>
      </c>
      <c r="F910">
        <v>2008</v>
      </c>
      <c r="G910" s="9">
        <f>DATE(Genre_World_Wide[[#This Row],[Year of Realease]], 1, 1)</f>
        <v>39448</v>
      </c>
      <c r="H910">
        <v>5.3</v>
      </c>
      <c r="I910" s="7">
        <f>Genre_World_Wide[[#This Row],[Worldwide LT Gross]]/1000000</f>
        <v>408.43041499999998</v>
      </c>
      <c r="L910" t="s">
        <v>2233</v>
      </c>
      <c r="M910">
        <v>5.3</v>
      </c>
      <c r="N910">
        <v>191.47</v>
      </c>
    </row>
    <row r="911" spans="4:14" x14ac:dyDescent="0.3">
      <c r="D911">
        <v>408430415</v>
      </c>
      <c r="E911" t="s">
        <v>2234</v>
      </c>
      <c r="F911">
        <v>2008</v>
      </c>
      <c r="G911" s="9">
        <f>DATE(Genre_World_Wide[[#This Row],[Year of Realease]], 1, 1)</f>
        <v>39448</v>
      </c>
      <c r="H911">
        <v>5.3</v>
      </c>
      <c r="I911" s="7">
        <f>Genre_World_Wide[[#This Row],[Worldwide LT Gross]]/1000000</f>
        <v>408.43041499999998</v>
      </c>
      <c r="L911" t="s">
        <v>2234</v>
      </c>
      <c r="M911">
        <v>5.3</v>
      </c>
      <c r="N911">
        <v>191.47</v>
      </c>
    </row>
    <row r="912" spans="4:14" x14ac:dyDescent="0.3">
      <c r="D912">
        <v>408247917</v>
      </c>
      <c r="E912" t="s">
        <v>437</v>
      </c>
      <c r="F912">
        <v>2002</v>
      </c>
      <c r="G912" s="9">
        <f>DATE(Genre_World_Wide[[#This Row],[Year of Realease]], 1, 1)</f>
        <v>37257</v>
      </c>
      <c r="H912">
        <v>6.8</v>
      </c>
      <c r="I912" s="7">
        <f>Genre_World_Wide[[#This Row],[Worldwide LT Gross]]/1000000</f>
        <v>408.24791699999997</v>
      </c>
      <c r="L912" t="s">
        <v>437</v>
      </c>
      <c r="M912">
        <v>6.8</v>
      </c>
      <c r="N912">
        <v>227.97</v>
      </c>
    </row>
    <row r="913" spans="4:14" x14ac:dyDescent="0.3">
      <c r="D913">
        <v>408247917</v>
      </c>
      <c r="E913" t="s">
        <v>2243</v>
      </c>
      <c r="F913">
        <v>2002</v>
      </c>
      <c r="G913" s="9">
        <f>DATE(Genre_World_Wide[[#This Row],[Year of Realease]], 1, 1)</f>
        <v>37257</v>
      </c>
      <c r="H913">
        <v>6.8</v>
      </c>
      <c r="I913" s="7">
        <f>Genre_World_Wide[[#This Row],[Worldwide LT Gross]]/1000000</f>
        <v>408.24791699999997</v>
      </c>
      <c r="L913" t="s">
        <v>2243</v>
      </c>
      <c r="M913">
        <v>6.8</v>
      </c>
      <c r="N913">
        <v>227.97</v>
      </c>
    </row>
    <row r="914" spans="4:14" x14ac:dyDescent="0.3">
      <c r="D914">
        <v>408247917</v>
      </c>
      <c r="E914" t="s">
        <v>2235</v>
      </c>
      <c r="F914">
        <v>2002</v>
      </c>
      <c r="G914" s="9">
        <f>DATE(Genre_World_Wide[[#This Row],[Year of Realease]], 1, 1)</f>
        <v>37257</v>
      </c>
      <c r="H914">
        <v>6.8</v>
      </c>
      <c r="I914" s="7">
        <f>Genre_World_Wide[[#This Row],[Worldwide LT Gross]]/1000000</f>
        <v>408.24791699999997</v>
      </c>
      <c r="L914" t="s">
        <v>2235</v>
      </c>
      <c r="M914">
        <v>6.8</v>
      </c>
      <c r="N914">
        <v>227.97</v>
      </c>
    </row>
    <row r="915" spans="4:14" x14ac:dyDescent="0.3">
      <c r="D915">
        <v>407711549</v>
      </c>
      <c r="E915" t="s">
        <v>2231</v>
      </c>
      <c r="F915">
        <v>2003</v>
      </c>
      <c r="G915" s="9">
        <f>DATE(Genre_World_Wide[[#This Row],[Year of Realease]], 1, 1)</f>
        <v>37622</v>
      </c>
      <c r="H915">
        <v>7.4</v>
      </c>
      <c r="I915" s="7">
        <f>Genre_World_Wide[[#This Row],[Worldwide LT Gross]]/1000000</f>
        <v>407.71154899999999</v>
      </c>
      <c r="L915" t="s">
        <v>2231</v>
      </c>
      <c r="M915">
        <v>7.4</v>
      </c>
      <c r="N915">
        <v>214.95</v>
      </c>
    </row>
    <row r="916" spans="4:14" x14ac:dyDescent="0.3">
      <c r="D916">
        <v>407711549</v>
      </c>
      <c r="E916" t="s">
        <v>2232</v>
      </c>
      <c r="F916">
        <v>2003</v>
      </c>
      <c r="G916" s="9">
        <f>DATE(Genre_World_Wide[[#This Row],[Year of Realease]], 1, 1)</f>
        <v>37622</v>
      </c>
      <c r="H916">
        <v>7.4</v>
      </c>
      <c r="I916" s="7">
        <f>Genre_World_Wide[[#This Row],[Worldwide LT Gross]]/1000000</f>
        <v>407.71154899999999</v>
      </c>
      <c r="L916" t="s">
        <v>2232</v>
      </c>
      <c r="M916">
        <v>7.4</v>
      </c>
      <c r="N916">
        <v>214.95</v>
      </c>
    </row>
    <row r="917" spans="4:14" x14ac:dyDescent="0.3">
      <c r="D917">
        <v>407711549</v>
      </c>
      <c r="E917" t="s">
        <v>2235</v>
      </c>
      <c r="F917">
        <v>2003</v>
      </c>
      <c r="G917" s="9">
        <f>DATE(Genre_World_Wide[[#This Row],[Year of Realease]], 1, 1)</f>
        <v>37622</v>
      </c>
      <c r="H917">
        <v>7.4</v>
      </c>
      <c r="I917" s="7">
        <f>Genre_World_Wide[[#This Row],[Worldwide LT Gross]]/1000000</f>
        <v>407.71154899999999</v>
      </c>
      <c r="L917" t="s">
        <v>2235</v>
      </c>
      <c r="M917">
        <v>7.4</v>
      </c>
      <c r="N917">
        <v>214.95</v>
      </c>
    </row>
    <row r="918" spans="4:14" x14ac:dyDescent="0.3">
      <c r="D918">
        <v>405161334</v>
      </c>
      <c r="E918" t="s">
        <v>2232</v>
      </c>
      <c r="F918">
        <v>2022</v>
      </c>
      <c r="G918" s="9">
        <f>DATE(Genre_World_Wide[[#This Row],[Year of Realease]], 1, 1)</f>
        <v>44562</v>
      </c>
      <c r="H918">
        <v>6.2</v>
      </c>
      <c r="I918" s="7">
        <f>Genre_World_Wide[[#This Row],[Worldwide LT Gross]]/1000000</f>
        <v>405.16133400000001</v>
      </c>
      <c r="L918" t="s">
        <v>2232</v>
      </c>
      <c r="M918">
        <v>6.2</v>
      </c>
      <c r="N918">
        <v>159.51</v>
      </c>
    </row>
    <row r="919" spans="4:14" x14ac:dyDescent="0.3">
      <c r="D919">
        <v>405161334</v>
      </c>
      <c r="E919" t="s">
        <v>2239</v>
      </c>
      <c r="F919">
        <v>2022</v>
      </c>
      <c r="G919" s="9">
        <f>DATE(Genre_World_Wide[[#This Row],[Year of Realease]], 1, 1)</f>
        <v>44562</v>
      </c>
      <c r="H919">
        <v>6.2</v>
      </c>
      <c r="I919" s="7">
        <f>Genre_World_Wide[[#This Row],[Worldwide LT Gross]]/1000000</f>
        <v>405.16133400000001</v>
      </c>
      <c r="L919" t="s">
        <v>2239</v>
      </c>
      <c r="M919">
        <v>6.2</v>
      </c>
      <c r="N919">
        <v>159.51</v>
      </c>
    </row>
    <row r="920" spans="4:14" x14ac:dyDescent="0.3">
      <c r="D920">
        <v>405161334</v>
      </c>
      <c r="E920" t="s">
        <v>2233</v>
      </c>
      <c r="F920">
        <v>2022</v>
      </c>
      <c r="G920" s="9">
        <f>DATE(Genre_World_Wide[[#This Row],[Year of Realease]], 1, 1)</f>
        <v>44562</v>
      </c>
      <c r="H920">
        <v>6.2</v>
      </c>
      <c r="I920" s="7">
        <f>Genre_World_Wide[[#This Row],[Worldwide LT Gross]]/1000000</f>
        <v>405.16133400000001</v>
      </c>
      <c r="L920" t="s">
        <v>2233</v>
      </c>
      <c r="M920">
        <v>6.2</v>
      </c>
      <c r="N920">
        <v>159.51</v>
      </c>
    </row>
    <row r="921" spans="4:14" x14ac:dyDescent="0.3">
      <c r="D921">
        <v>404980543</v>
      </c>
      <c r="E921" t="s">
        <v>2231</v>
      </c>
      <c r="F921">
        <v>2019</v>
      </c>
      <c r="G921" s="9">
        <f>DATE(Genre_World_Wide[[#This Row],[Year of Realease]], 1, 1)</f>
        <v>43466</v>
      </c>
      <c r="H921">
        <v>7.3</v>
      </c>
      <c r="I921" s="7">
        <f>Genre_World_Wide[[#This Row],[Worldwide LT Gross]]/1000000</f>
        <v>404.98054300000001</v>
      </c>
      <c r="L921" t="s">
        <v>2231</v>
      </c>
      <c r="M921">
        <v>7.3</v>
      </c>
      <c r="N921">
        <v>85.71</v>
      </c>
    </row>
    <row r="922" spans="4:14" x14ac:dyDescent="0.3">
      <c r="D922">
        <v>404980543</v>
      </c>
      <c r="E922" t="s">
        <v>2232</v>
      </c>
      <c r="F922">
        <v>2019</v>
      </c>
      <c r="G922" s="9">
        <f>DATE(Genre_World_Wide[[#This Row],[Year of Realease]], 1, 1)</f>
        <v>43466</v>
      </c>
      <c r="H922">
        <v>7.3</v>
      </c>
      <c r="I922" s="7">
        <f>Genre_World_Wide[[#This Row],[Worldwide LT Gross]]/1000000</f>
        <v>404.98054300000001</v>
      </c>
      <c r="L922" t="s">
        <v>2232</v>
      </c>
      <c r="M922">
        <v>7.3</v>
      </c>
      <c r="N922">
        <v>85.71</v>
      </c>
    </row>
    <row r="923" spans="4:14" x14ac:dyDescent="0.3">
      <c r="D923">
        <v>404980543</v>
      </c>
      <c r="E923" t="s">
        <v>2235</v>
      </c>
      <c r="F923">
        <v>2019</v>
      </c>
      <c r="G923" s="9">
        <f>DATE(Genre_World_Wide[[#This Row],[Year of Realease]], 1, 1)</f>
        <v>43466</v>
      </c>
      <c r="H923">
        <v>7.3</v>
      </c>
      <c r="I923" s="7">
        <f>Genre_World_Wide[[#This Row],[Worldwide LT Gross]]/1000000</f>
        <v>404.98054300000001</v>
      </c>
      <c r="L923" t="s">
        <v>2235</v>
      </c>
      <c r="M923">
        <v>7.3</v>
      </c>
      <c r="N923">
        <v>85.71</v>
      </c>
    </row>
    <row r="924" spans="4:14" x14ac:dyDescent="0.3">
      <c r="D924">
        <v>403449830</v>
      </c>
      <c r="E924" t="s">
        <v>2231</v>
      </c>
      <c r="F924">
        <v>2008</v>
      </c>
      <c r="G924" s="9">
        <f>DATE(Genre_World_Wide[[#This Row],[Year of Realease]], 1, 1)</f>
        <v>39448</v>
      </c>
      <c r="H924">
        <v>5.2</v>
      </c>
      <c r="I924" s="7">
        <f>Genre_World_Wide[[#This Row],[Worldwide LT Gross]]/1000000</f>
        <v>403.44983000000002</v>
      </c>
      <c r="L924" t="s">
        <v>2231</v>
      </c>
      <c r="M924">
        <v>5.2</v>
      </c>
      <c r="N924">
        <v>102.49</v>
      </c>
    </row>
    <row r="925" spans="4:14" x14ac:dyDescent="0.3">
      <c r="D925">
        <v>403449830</v>
      </c>
      <c r="E925" t="s">
        <v>2232</v>
      </c>
      <c r="F925">
        <v>2008</v>
      </c>
      <c r="G925" s="9">
        <f>DATE(Genre_World_Wide[[#This Row],[Year of Realease]], 1, 1)</f>
        <v>39448</v>
      </c>
      <c r="H925">
        <v>5.2</v>
      </c>
      <c r="I925" s="7">
        <f>Genre_World_Wide[[#This Row],[Worldwide LT Gross]]/1000000</f>
        <v>403.44983000000002</v>
      </c>
      <c r="L925" t="s">
        <v>2232</v>
      </c>
      <c r="M925">
        <v>5.2</v>
      </c>
      <c r="N925">
        <v>102.49</v>
      </c>
    </row>
    <row r="926" spans="4:14" x14ac:dyDescent="0.3">
      <c r="D926">
        <v>403449830</v>
      </c>
      <c r="E926" t="s">
        <v>2233</v>
      </c>
      <c r="F926">
        <v>2008</v>
      </c>
      <c r="G926" s="9">
        <f>DATE(Genre_World_Wide[[#This Row],[Year of Realease]], 1, 1)</f>
        <v>39448</v>
      </c>
      <c r="H926">
        <v>5.2</v>
      </c>
      <c r="I926" s="7">
        <f>Genre_World_Wide[[#This Row],[Worldwide LT Gross]]/1000000</f>
        <v>403.44983000000002</v>
      </c>
      <c r="L926" t="s">
        <v>2233</v>
      </c>
      <c r="M926">
        <v>5.2</v>
      </c>
      <c r="N926">
        <v>102.49</v>
      </c>
    </row>
    <row r="927" spans="4:14" x14ac:dyDescent="0.3">
      <c r="D927">
        <v>403354469</v>
      </c>
      <c r="E927" t="s">
        <v>2232</v>
      </c>
      <c r="F927">
        <v>2012</v>
      </c>
      <c r="G927" s="9">
        <f>DATE(Genre_World_Wide[[#This Row],[Year of Realease]], 1, 1)</f>
        <v>40909</v>
      </c>
      <c r="H927">
        <v>7</v>
      </c>
      <c r="I927" s="7">
        <f>Genre_World_Wide[[#This Row],[Worldwide LT Gross]]/1000000</f>
        <v>403.35446899999999</v>
      </c>
      <c r="L927" t="s">
        <v>2232</v>
      </c>
      <c r="M927">
        <v>7</v>
      </c>
      <c r="N927">
        <v>126.48</v>
      </c>
    </row>
    <row r="928" spans="4:14" x14ac:dyDescent="0.3">
      <c r="D928">
        <v>403354469</v>
      </c>
      <c r="E928" t="s">
        <v>2243</v>
      </c>
      <c r="F928">
        <v>2012</v>
      </c>
      <c r="G928" s="9">
        <f>DATE(Genre_World_Wide[[#This Row],[Year of Realease]], 1, 1)</f>
        <v>40909</v>
      </c>
      <c r="H928">
        <v>7</v>
      </c>
      <c r="I928" s="7">
        <f>Genre_World_Wide[[#This Row],[Worldwide LT Gross]]/1000000</f>
        <v>403.35446899999999</v>
      </c>
      <c r="L928" t="s">
        <v>2243</v>
      </c>
      <c r="M928">
        <v>7</v>
      </c>
      <c r="N928">
        <v>126.48</v>
      </c>
    </row>
    <row r="929" spans="4:14" x14ac:dyDescent="0.3">
      <c r="D929">
        <v>403354469</v>
      </c>
      <c r="E929" t="s">
        <v>2235</v>
      </c>
      <c r="F929">
        <v>2012</v>
      </c>
      <c r="G929" s="9">
        <f>DATE(Genre_World_Wide[[#This Row],[Year of Realease]], 1, 1)</f>
        <v>40909</v>
      </c>
      <c r="H929">
        <v>7</v>
      </c>
      <c r="I929" s="7">
        <f>Genre_World_Wide[[#This Row],[Worldwide LT Gross]]/1000000</f>
        <v>403.35446899999999</v>
      </c>
      <c r="L929" t="s">
        <v>2235</v>
      </c>
      <c r="M929">
        <v>7</v>
      </c>
      <c r="N929">
        <v>126.48</v>
      </c>
    </row>
    <row r="930" spans="4:14" x14ac:dyDescent="0.3">
      <c r="D930">
        <v>402382193</v>
      </c>
      <c r="E930" t="s">
        <v>437</v>
      </c>
      <c r="F930">
        <v>1939</v>
      </c>
      <c r="G930" s="9">
        <f>DATE(Genre_World_Wide[[#This Row],[Year of Realease]], 1, 1)</f>
        <v>14246</v>
      </c>
      <c r="H930">
        <v>8.1999999999999993</v>
      </c>
      <c r="I930" s="7">
        <f>Genre_World_Wide[[#This Row],[Worldwide LT Gross]]/1000000</f>
        <v>402.38219299999997</v>
      </c>
      <c r="L930" t="s">
        <v>437</v>
      </c>
      <c r="M930">
        <v>8.1999999999999993</v>
      </c>
      <c r="N930">
        <v>198.68</v>
      </c>
    </row>
    <row r="931" spans="4:14" x14ac:dyDescent="0.3">
      <c r="D931">
        <v>402382193</v>
      </c>
      <c r="E931" t="s">
        <v>2234</v>
      </c>
      <c r="F931">
        <v>1939</v>
      </c>
      <c r="G931" s="9">
        <f>DATE(Genre_World_Wide[[#This Row],[Year of Realease]], 1, 1)</f>
        <v>14246</v>
      </c>
      <c r="H931">
        <v>8.1999999999999993</v>
      </c>
      <c r="I931" s="7">
        <f>Genre_World_Wide[[#This Row],[Worldwide LT Gross]]/1000000</f>
        <v>402.38219299999997</v>
      </c>
      <c r="L931" t="s">
        <v>2234</v>
      </c>
      <c r="M931">
        <v>8.1999999999999993</v>
      </c>
      <c r="N931">
        <v>198.68</v>
      </c>
    </row>
    <row r="932" spans="4:14" x14ac:dyDescent="0.3">
      <c r="D932">
        <v>402382193</v>
      </c>
      <c r="E932" t="s">
        <v>2245</v>
      </c>
      <c r="F932">
        <v>1939</v>
      </c>
      <c r="G932" s="9">
        <f>DATE(Genre_World_Wide[[#This Row],[Year of Realease]], 1, 1)</f>
        <v>14246</v>
      </c>
      <c r="H932">
        <v>8.1999999999999993</v>
      </c>
      <c r="I932" s="7">
        <f>Genre_World_Wide[[#This Row],[Worldwide LT Gross]]/1000000</f>
        <v>402.38219299999997</v>
      </c>
      <c r="L932" t="s">
        <v>2245</v>
      </c>
      <c r="M932">
        <v>8.1999999999999993</v>
      </c>
      <c r="N932">
        <v>198.68</v>
      </c>
    </row>
    <row r="933" spans="4:14" x14ac:dyDescent="0.3">
      <c r="D933">
        <v>402263497</v>
      </c>
      <c r="E933" t="s">
        <v>461</v>
      </c>
      <c r="F933">
        <v>2018</v>
      </c>
      <c r="G933" s="9">
        <f>DATE(Genre_World_Wide[[#This Row],[Year of Realease]], 1, 1)</f>
        <v>43101</v>
      </c>
      <c r="H933">
        <v>6.6</v>
      </c>
      <c r="I933" s="7">
        <f>Genre_World_Wide[[#This Row],[Worldwide LT Gross]]/1000000</f>
        <v>402.26349699999997</v>
      </c>
      <c r="L933" t="s">
        <v>461</v>
      </c>
      <c r="M933">
        <v>6.6</v>
      </c>
      <c r="N933">
        <v>120.63</v>
      </c>
    </row>
    <row r="934" spans="4:14" x14ac:dyDescent="0.3">
      <c r="D934">
        <v>402263497</v>
      </c>
      <c r="E934" t="s">
        <v>2244</v>
      </c>
      <c r="F934">
        <v>2018</v>
      </c>
      <c r="G934" s="9">
        <f>DATE(Genre_World_Wide[[#This Row],[Year of Realease]], 1, 1)</f>
        <v>43101</v>
      </c>
      <c r="H934">
        <v>6.6</v>
      </c>
      <c r="I934" s="7">
        <f>Genre_World_Wide[[#This Row],[Worldwide LT Gross]]/1000000</f>
        <v>402.26349699999997</v>
      </c>
      <c r="L934" t="s">
        <v>2244</v>
      </c>
      <c r="M934">
        <v>6.6</v>
      </c>
      <c r="N934">
        <v>120.63</v>
      </c>
    </row>
    <row r="935" spans="4:14" x14ac:dyDescent="0.3">
      <c r="D935">
        <v>402263497</v>
      </c>
      <c r="E935" t="s">
        <v>2234</v>
      </c>
      <c r="F935">
        <v>2018</v>
      </c>
      <c r="G935" s="9">
        <f>DATE(Genre_World_Wide[[#This Row],[Year of Realease]], 1, 1)</f>
        <v>43101</v>
      </c>
      <c r="H935">
        <v>6.6</v>
      </c>
      <c r="I935" s="7">
        <f>Genre_World_Wide[[#This Row],[Worldwide LT Gross]]/1000000</f>
        <v>402.26349699999997</v>
      </c>
      <c r="L935" t="s">
        <v>2234</v>
      </c>
      <c r="M935">
        <v>6.6</v>
      </c>
      <c r="N935">
        <v>120.63</v>
      </c>
    </row>
    <row r="936" spans="4:14" x14ac:dyDescent="0.3">
      <c r="D936">
        <v>402064899</v>
      </c>
      <c r="E936" t="s">
        <v>2231</v>
      </c>
      <c r="F936">
        <v>2021</v>
      </c>
      <c r="G936" s="9">
        <f>DATE(Genre_World_Wide[[#This Row],[Year of Realease]], 1, 1)</f>
        <v>44197</v>
      </c>
      <c r="H936">
        <v>6.3</v>
      </c>
      <c r="I936" s="7">
        <f>Genre_World_Wide[[#This Row],[Worldwide LT Gross]]/1000000</f>
        <v>402.06489900000003</v>
      </c>
      <c r="L936" t="s">
        <v>2231</v>
      </c>
      <c r="M936">
        <v>6.3</v>
      </c>
      <c r="N936">
        <v>164.87</v>
      </c>
    </row>
    <row r="937" spans="4:14" x14ac:dyDescent="0.3">
      <c r="D937">
        <v>402064899</v>
      </c>
      <c r="E937" t="s">
        <v>2232</v>
      </c>
      <c r="F937">
        <v>2021</v>
      </c>
      <c r="G937" s="9">
        <f>DATE(Genre_World_Wide[[#This Row],[Year of Realease]], 1, 1)</f>
        <v>44197</v>
      </c>
      <c r="H937">
        <v>6.3</v>
      </c>
      <c r="I937" s="7">
        <f>Genre_World_Wide[[#This Row],[Worldwide LT Gross]]/1000000</f>
        <v>402.06489900000003</v>
      </c>
      <c r="L937" t="s">
        <v>2232</v>
      </c>
      <c r="M937">
        <v>6.3</v>
      </c>
      <c r="N937">
        <v>164.87</v>
      </c>
    </row>
    <row r="938" spans="4:14" x14ac:dyDescent="0.3">
      <c r="D938">
        <v>402064899</v>
      </c>
      <c r="E938" t="s">
        <v>2233</v>
      </c>
      <c r="F938">
        <v>2021</v>
      </c>
      <c r="G938" s="9">
        <f>DATE(Genre_World_Wide[[#This Row],[Year of Realease]], 1, 1)</f>
        <v>44197</v>
      </c>
      <c r="H938">
        <v>6.3</v>
      </c>
      <c r="I938" s="7">
        <f>Genre_World_Wide[[#This Row],[Worldwide LT Gross]]/1000000</f>
        <v>402.06489900000003</v>
      </c>
      <c r="L938" t="s">
        <v>2233</v>
      </c>
      <c r="M938">
        <v>6.3</v>
      </c>
      <c r="N938">
        <v>164.87</v>
      </c>
    </row>
    <row r="939" spans="4:14" x14ac:dyDescent="0.3">
      <c r="D939">
        <v>401872904</v>
      </c>
      <c r="E939" t="s">
        <v>2231</v>
      </c>
      <c r="F939">
        <v>2022</v>
      </c>
      <c r="G939" s="9">
        <f>DATE(Genre_World_Wide[[#This Row],[Year of Realease]], 1, 1)</f>
        <v>44562</v>
      </c>
      <c r="H939">
        <v>6.5</v>
      </c>
      <c r="I939" s="7">
        <f>Genre_World_Wide[[#This Row],[Worldwide LT Gross]]/1000000</f>
        <v>401.87290400000001</v>
      </c>
      <c r="L939" t="s">
        <v>2231</v>
      </c>
      <c r="M939">
        <v>6.5</v>
      </c>
      <c r="N939">
        <v>159.51</v>
      </c>
    </row>
    <row r="940" spans="4:14" x14ac:dyDescent="0.3">
      <c r="D940">
        <v>401872904</v>
      </c>
      <c r="E940" t="s">
        <v>2232</v>
      </c>
      <c r="F940">
        <v>2022</v>
      </c>
      <c r="G940" s="9">
        <f>DATE(Genre_World_Wide[[#This Row],[Year of Realease]], 1, 1)</f>
        <v>44562</v>
      </c>
      <c r="H940">
        <v>6.5</v>
      </c>
      <c r="I940" s="7">
        <f>Genre_World_Wide[[#This Row],[Worldwide LT Gross]]/1000000</f>
        <v>401.87290400000001</v>
      </c>
      <c r="L940" t="s">
        <v>2232</v>
      </c>
      <c r="M940">
        <v>6.5</v>
      </c>
      <c r="N940">
        <v>159.51</v>
      </c>
    </row>
    <row r="941" spans="4:14" x14ac:dyDescent="0.3">
      <c r="D941">
        <v>401872904</v>
      </c>
      <c r="E941" t="s">
        <v>461</v>
      </c>
      <c r="F941">
        <v>2022</v>
      </c>
      <c r="G941" s="9">
        <f>DATE(Genre_World_Wide[[#This Row],[Year of Realease]], 1, 1)</f>
        <v>44562</v>
      </c>
      <c r="H941">
        <v>6.5</v>
      </c>
      <c r="I941" s="7">
        <f>Genre_World_Wide[[#This Row],[Worldwide LT Gross]]/1000000</f>
        <v>401.87290400000001</v>
      </c>
      <c r="L941" t="s">
        <v>461</v>
      </c>
      <c r="M941">
        <v>6.5</v>
      </c>
      <c r="N941">
        <v>159.51</v>
      </c>
    </row>
    <row r="942" spans="4:14" x14ac:dyDescent="0.3">
      <c r="D942">
        <v>401847900</v>
      </c>
      <c r="E942" t="s">
        <v>2231</v>
      </c>
      <c r="F942">
        <v>2021</v>
      </c>
      <c r="G942" s="9">
        <f>DATE(Genre_World_Wide[[#This Row],[Year of Realease]], 1, 1)</f>
        <v>44197</v>
      </c>
      <c r="H942">
        <v>8</v>
      </c>
      <c r="I942" s="7">
        <f>Genre_World_Wide[[#This Row],[Worldwide LT Gross]]/1000000</f>
        <v>401.84789999999998</v>
      </c>
      <c r="L942" t="s">
        <v>2231</v>
      </c>
      <c r="M942">
        <v>8</v>
      </c>
      <c r="N942">
        <v>108.33</v>
      </c>
    </row>
    <row r="943" spans="4:14" x14ac:dyDescent="0.3">
      <c r="D943">
        <v>401847900</v>
      </c>
      <c r="E943" t="s">
        <v>2232</v>
      </c>
      <c r="F943">
        <v>2021</v>
      </c>
      <c r="G943" s="9">
        <f>DATE(Genre_World_Wide[[#This Row],[Year of Realease]], 1, 1)</f>
        <v>44197</v>
      </c>
      <c r="H943">
        <v>8</v>
      </c>
      <c r="I943" s="7">
        <f>Genre_World_Wide[[#This Row],[Worldwide LT Gross]]/1000000</f>
        <v>401.84789999999998</v>
      </c>
      <c r="L943" t="s">
        <v>2232</v>
      </c>
      <c r="M943">
        <v>8</v>
      </c>
      <c r="N943">
        <v>108.33</v>
      </c>
    </row>
    <row r="944" spans="4:14" x14ac:dyDescent="0.3">
      <c r="D944">
        <v>401847900</v>
      </c>
      <c r="E944" t="s">
        <v>437</v>
      </c>
      <c r="F944">
        <v>2021</v>
      </c>
      <c r="G944" s="9">
        <f>DATE(Genre_World_Wide[[#This Row],[Year of Realease]], 1, 1)</f>
        <v>44197</v>
      </c>
      <c r="H944">
        <v>8</v>
      </c>
      <c r="I944" s="7">
        <f>Genre_World_Wide[[#This Row],[Worldwide LT Gross]]/1000000</f>
        <v>401.84789999999998</v>
      </c>
      <c r="L944" t="s">
        <v>437</v>
      </c>
      <c r="M944">
        <v>8</v>
      </c>
      <c r="N944">
        <v>108.33</v>
      </c>
    </row>
    <row r="945" spans="4:14" x14ac:dyDescent="0.3">
      <c r="D945">
        <v>401748820</v>
      </c>
      <c r="E945" t="s">
        <v>2231</v>
      </c>
      <c r="F945">
        <v>2022</v>
      </c>
      <c r="G945" s="9">
        <f>DATE(Genre_World_Wide[[#This Row],[Year of Realease]], 1, 1)</f>
        <v>44562</v>
      </c>
      <c r="H945">
        <v>6.3</v>
      </c>
      <c r="I945" s="7">
        <f>Genre_World_Wide[[#This Row],[Worldwide LT Gross]]/1000000</f>
        <v>401.74882000000002</v>
      </c>
      <c r="L945" t="s">
        <v>2231</v>
      </c>
      <c r="M945">
        <v>6.3</v>
      </c>
      <c r="N945">
        <v>159.51</v>
      </c>
    </row>
    <row r="946" spans="4:14" x14ac:dyDescent="0.3">
      <c r="D946">
        <v>401748820</v>
      </c>
      <c r="E946" t="s">
        <v>2232</v>
      </c>
      <c r="F946">
        <v>2022</v>
      </c>
      <c r="G946" s="9">
        <f>DATE(Genre_World_Wide[[#This Row],[Year of Realease]], 1, 1)</f>
        <v>44562</v>
      </c>
      <c r="H946">
        <v>6.3</v>
      </c>
      <c r="I946" s="7">
        <f>Genre_World_Wide[[#This Row],[Worldwide LT Gross]]/1000000</f>
        <v>401.74882000000002</v>
      </c>
      <c r="L946" t="s">
        <v>2232</v>
      </c>
      <c r="M946">
        <v>6.3</v>
      </c>
      <c r="N946">
        <v>159.51</v>
      </c>
    </row>
    <row r="947" spans="4:14" x14ac:dyDescent="0.3">
      <c r="D947">
        <v>400063852</v>
      </c>
      <c r="E947" t="s">
        <v>2231</v>
      </c>
      <c r="F947">
        <v>2010</v>
      </c>
      <c r="G947" s="9">
        <f>DATE(Genre_World_Wide[[#This Row],[Year of Realease]], 1, 1)</f>
        <v>40179</v>
      </c>
      <c r="H947">
        <v>6.8</v>
      </c>
      <c r="I947" s="7">
        <f>Genre_World_Wide[[#This Row],[Worldwide LT Gross]]/1000000</f>
        <v>400.063852</v>
      </c>
      <c r="L947" t="s">
        <v>2231</v>
      </c>
      <c r="M947">
        <v>6.8</v>
      </c>
      <c r="N947">
        <v>172.06</v>
      </c>
    </row>
    <row r="948" spans="4:14" x14ac:dyDescent="0.3">
      <c r="D948">
        <v>400063852</v>
      </c>
      <c r="E948" t="s">
        <v>2232</v>
      </c>
      <c r="F948">
        <v>2010</v>
      </c>
      <c r="G948" s="9">
        <f>DATE(Genre_World_Wide[[#This Row],[Year of Realease]], 1, 1)</f>
        <v>40179</v>
      </c>
      <c r="H948">
        <v>6.8</v>
      </c>
      <c r="I948" s="7">
        <f>Genre_World_Wide[[#This Row],[Worldwide LT Gross]]/1000000</f>
        <v>400.063852</v>
      </c>
      <c r="L948" t="s">
        <v>2232</v>
      </c>
      <c r="M948">
        <v>6.8</v>
      </c>
      <c r="N948">
        <v>172.06</v>
      </c>
    </row>
    <row r="949" spans="4:14" x14ac:dyDescent="0.3">
      <c r="D949">
        <v>400063852</v>
      </c>
      <c r="E949" t="s">
        <v>2235</v>
      </c>
      <c r="F949">
        <v>2010</v>
      </c>
      <c r="G949" s="9">
        <f>DATE(Genre_World_Wide[[#This Row],[Year of Realease]], 1, 1)</f>
        <v>40179</v>
      </c>
      <c r="H949">
        <v>6.8</v>
      </c>
      <c r="I949" s="7">
        <f>Genre_World_Wide[[#This Row],[Worldwide LT Gross]]/1000000</f>
        <v>400.063852</v>
      </c>
      <c r="L949" t="s">
        <v>2235</v>
      </c>
      <c r="M949">
        <v>6.8</v>
      </c>
      <c r="N949">
        <v>172.06</v>
      </c>
    </row>
    <row r="950" spans="4:14" x14ac:dyDescent="0.3">
      <c r="D950">
        <v>398479497</v>
      </c>
      <c r="E950" t="s">
        <v>2231</v>
      </c>
      <c r="F950">
        <v>2006</v>
      </c>
      <c r="G950" s="9">
        <f>DATE(Genre_World_Wide[[#This Row],[Year of Realease]], 1, 1)</f>
        <v>38718</v>
      </c>
      <c r="H950">
        <v>6.9</v>
      </c>
      <c r="I950" s="7">
        <f>Genre_World_Wide[[#This Row],[Worldwide LT Gross]]/1000000</f>
        <v>398.47949699999998</v>
      </c>
      <c r="L950" t="s">
        <v>2231</v>
      </c>
      <c r="M950">
        <v>6.9</v>
      </c>
      <c r="N950">
        <v>134.03</v>
      </c>
    </row>
    <row r="951" spans="4:14" x14ac:dyDescent="0.3">
      <c r="D951">
        <v>398479497</v>
      </c>
      <c r="E951" t="s">
        <v>2232</v>
      </c>
      <c r="F951">
        <v>2006</v>
      </c>
      <c r="G951" s="9">
        <f>DATE(Genre_World_Wide[[#This Row],[Year of Realease]], 1, 1)</f>
        <v>38718</v>
      </c>
      <c r="H951">
        <v>6.9</v>
      </c>
      <c r="I951" s="7">
        <f>Genre_World_Wide[[#This Row],[Worldwide LT Gross]]/1000000</f>
        <v>398.47949699999998</v>
      </c>
      <c r="L951" t="s">
        <v>2232</v>
      </c>
      <c r="M951">
        <v>6.9</v>
      </c>
      <c r="N951">
        <v>134.03</v>
      </c>
    </row>
    <row r="952" spans="4:14" x14ac:dyDescent="0.3">
      <c r="D952">
        <v>398479497</v>
      </c>
      <c r="E952" t="s">
        <v>2238</v>
      </c>
      <c r="F952">
        <v>2006</v>
      </c>
      <c r="G952" s="9">
        <f>DATE(Genre_World_Wide[[#This Row],[Year of Realease]], 1, 1)</f>
        <v>38718</v>
      </c>
      <c r="H952">
        <v>6.9</v>
      </c>
      <c r="I952" s="7">
        <f>Genre_World_Wide[[#This Row],[Worldwide LT Gross]]/1000000</f>
        <v>398.47949699999998</v>
      </c>
      <c r="L952" t="s">
        <v>2238</v>
      </c>
      <c r="M952">
        <v>6.9</v>
      </c>
      <c r="N952">
        <v>134.03</v>
      </c>
    </row>
    <row r="953" spans="4:14" x14ac:dyDescent="0.3">
      <c r="D953">
        <v>396592829</v>
      </c>
      <c r="E953" t="s">
        <v>2231</v>
      </c>
      <c r="F953">
        <v>2012</v>
      </c>
      <c r="G953" s="9">
        <f>DATE(Genre_World_Wide[[#This Row],[Year of Realease]], 1, 1)</f>
        <v>40909</v>
      </c>
      <c r="H953">
        <v>6.1</v>
      </c>
      <c r="I953" s="7">
        <f>Genre_World_Wide[[#This Row],[Worldwide LT Gross]]/1000000</f>
        <v>396.59282899999999</v>
      </c>
      <c r="L953" t="s">
        <v>2231</v>
      </c>
      <c r="M953">
        <v>6.1</v>
      </c>
      <c r="N953">
        <v>155.33000000000001</v>
      </c>
    </row>
    <row r="954" spans="4:14" x14ac:dyDescent="0.3">
      <c r="D954">
        <v>396592829</v>
      </c>
      <c r="E954" t="s">
        <v>2232</v>
      </c>
      <c r="F954">
        <v>2012</v>
      </c>
      <c r="G954" s="9">
        <f>DATE(Genre_World_Wide[[#This Row],[Year of Realease]], 1, 1)</f>
        <v>40909</v>
      </c>
      <c r="H954">
        <v>6.1</v>
      </c>
      <c r="I954" s="7">
        <f>Genre_World_Wide[[#This Row],[Worldwide LT Gross]]/1000000</f>
        <v>396.59282899999999</v>
      </c>
      <c r="L954" t="s">
        <v>2232</v>
      </c>
      <c r="M954">
        <v>6.1</v>
      </c>
      <c r="N954">
        <v>155.33000000000001</v>
      </c>
    </row>
    <row r="955" spans="4:14" x14ac:dyDescent="0.3">
      <c r="D955">
        <v>396592829</v>
      </c>
      <c r="E955" t="s">
        <v>437</v>
      </c>
      <c r="F955">
        <v>2012</v>
      </c>
      <c r="G955" s="9">
        <f>DATE(Genre_World_Wide[[#This Row],[Year of Realease]], 1, 1)</f>
        <v>40909</v>
      </c>
      <c r="H955">
        <v>6.1</v>
      </c>
      <c r="I955" s="7">
        <f>Genre_World_Wide[[#This Row],[Worldwide LT Gross]]/1000000</f>
        <v>396.59282899999999</v>
      </c>
      <c r="L955" t="s">
        <v>437</v>
      </c>
      <c r="M955">
        <v>6.1</v>
      </c>
      <c r="N955">
        <v>155.33000000000001</v>
      </c>
    </row>
    <row r="956" spans="4:14" x14ac:dyDescent="0.3">
      <c r="D956">
        <v>396271103</v>
      </c>
      <c r="E956" t="s">
        <v>461</v>
      </c>
      <c r="F956">
        <v>1978</v>
      </c>
      <c r="G956" s="9">
        <f>DATE(Genre_World_Wide[[#This Row],[Year of Realease]], 1, 1)</f>
        <v>28491</v>
      </c>
      <c r="H956">
        <v>7.2</v>
      </c>
      <c r="I956" s="7">
        <f>Genre_World_Wide[[#This Row],[Worldwide LT Gross]]/1000000</f>
        <v>396.27110299999998</v>
      </c>
      <c r="L956" t="s">
        <v>461</v>
      </c>
      <c r="M956">
        <v>7.2</v>
      </c>
      <c r="N956">
        <v>188.76</v>
      </c>
    </row>
    <row r="957" spans="4:14" x14ac:dyDescent="0.3">
      <c r="D957">
        <v>396271103</v>
      </c>
      <c r="E957" t="s">
        <v>2244</v>
      </c>
      <c r="F957">
        <v>1978</v>
      </c>
      <c r="G957" s="9">
        <f>DATE(Genre_World_Wide[[#This Row],[Year of Realease]], 1, 1)</f>
        <v>28491</v>
      </c>
      <c r="H957">
        <v>7.2</v>
      </c>
      <c r="I957" s="7">
        <f>Genre_World_Wide[[#This Row],[Worldwide LT Gross]]/1000000</f>
        <v>396.27110299999998</v>
      </c>
      <c r="L957" t="s">
        <v>2244</v>
      </c>
      <c r="M957">
        <v>7.2</v>
      </c>
      <c r="N957">
        <v>188.76</v>
      </c>
    </row>
    <row r="958" spans="4:14" x14ac:dyDescent="0.3">
      <c r="D958">
        <v>396271103</v>
      </c>
      <c r="E958" t="s">
        <v>2234</v>
      </c>
      <c r="F958">
        <v>1978</v>
      </c>
      <c r="G958" s="9">
        <f>DATE(Genre_World_Wide[[#This Row],[Year of Realease]], 1, 1)</f>
        <v>28491</v>
      </c>
      <c r="H958">
        <v>7.2</v>
      </c>
      <c r="I958" s="7">
        <f>Genre_World_Wide[[#This Row],[Worldwide LT Gross]]/1000000</f>
        <v>396.27110299999998</v>
      </c>
      <c r="L958" t="s">
        <v>2234</v>
      </c>
      <c r="M958">
        <v>7.2</v>
      </c>
      <c r="N958">
        <v>188.76</v>
      </c>
    </row>
    <row r="959" spans="4:14" x14ac:dyDescent="0.3">
      <c r="D959">
        <v>394436586</v>
      </c>
      <c r="E959" t="s">
        <v>2236</v>
      </c>
      <c r="F959">
        <v>1995</v>
      </c>
      <c r="G959" s="9">
        <f>DATE(Genre_World_Wide[[#This Row],[Year of Realease]], 1, 1)</f>
        <v>34700</v>
      </c>
      <c r="H959">
        <v>8.3000000000000007</v>
      </c>
      <c r="I959" s="7">
        <f>Genre_World_Wide[[#This Row],[Worldwide LT Gross]]/1000000</f>
        <v>394.43658599999998</v>
      </c>
      <c r="L959" t="s">
        <v>2236</v>
      </c>
      <c r="M959">
        <v>8.3000000000000007</v>
      </c>
      <c r="N959">
        <v>191.8</v>
      </c>
    </row>
    <row r="960" spans="4:14" x14ac:dyDescent="0.3">
      <c r="D960">
        <v>394436586</v>
      </c>
      <c r="E960" t="s">
        <v>2232</v>
      </c>
      <c r="F960">
        <v>1995</v>
      </c>
      <c r="G960" s="9">
        <f>DATE(Genre_World_Wide[[#This Row],[Year of Realease]], 1, 1)</f>
        <v>34700</v>
      </c>
      <c r="H960">
        <v>8.3000000000000007</v>
      </c>
      <c r="I960" s="7">
        <f>Genre_World_Wide[[#This Row],[Worldwide LT Gross]]/1000000</f>
        <v>394.43658599999998</v>
      </c>
      <c r="L960" t="s">
        <v>2232</v>
      </c>
      <c r="M960">
        <v>8.3000000000000007</v>
      </c>
      <c r="N960">
        <v>191.8</v>
      </c>
    </row>
    <row r="961" spans="4:14" x14ac:dyDescent="0.3">
      <c r="D961">
        <v>394436586</v>
      </c>
      <c r="E961" t="s">
        <v>461</v>
      </c>
      <c r="F961">
        <v>1995</v>
      </c>
      <c r="G961" s="9">
        <f>DATE(Genre_World_Wide[[#This Row],[Year of Realease]], 1, 1)</f>
        <v>34700</v>
      </c>
      <c r="H961">
        <v>8.3000000000000007</v>
      </c>
      <c r="I961" s="7">
        <f>Genre_World_Wide[[#This Row],[Worldwide LT Gross]]/1000000</f>
        <v>394.43658599999998</v>
      </c>
      <c r="L961" t="s">
        <v>461</v>
      </c>
      <c r="M961">
        <v>8.3000000000000007</v>
      </c>
      <c r="N961">
        <v>191.8</v>
      </c>
    </row>
    <row r="962" spans="4:14" x14ac:dyDescent="0.3">
      <c r="D962">
        <v>392924807</v>
      </c>
      <c r="E962" t="s">
        <v>2231</v>
      </c>
      <c r="F962">
        <v>2018</v>
      </c>
      <c r="G962" s="9">
        <f>DATE(Genre_World_Wide[[#This Row],[Year of Realease]], 1, 1)</f>
        <v>43101</v>
      </c>
      <c r="H962">
        <v>6.9</v>
      </c>
      <c r="I962" s="7">
        <f>Genre_World_Wide[[#This Row],[Worldwide LT Gross]]/1000000</f>
        <v>392.92480699999999</v>
      </c>
      <c r="L962" t="s">
        <v>2231</v>
      </c>
      <c r="M962">
        <v>6.9</v>
      </c>
      <c r="N962">
        <v>213.77</v>
      </c>
    </row>
    <row r="963" spans="4:14" x14ac:dyDescent="0.3">
      <c r="D963">
        <v>392924807</v>
      </c>
      <c r="E963" t="s">
        <v>2232</v>
      </c>
      <c r="F963">
        <v>2018</v>
      </c>
      <c r="G963" s="9">
        <f>DATE(Genre_World_Wide[[#This Row],[Year of Realease]], 1, 1)</f>
        <v>43101</v>
      </c>
      <c r="H963">
        <v>6.9</v>
      </c>
      <c r="I963" s="7">
        <f>Genre_World_Wide[[#This Row],[Worldwide LT Gross]]/1000000</f>
        <v>392.92480699999999</v>
      </c>
      <c r="L963" t="s">
        <v>2232</v>
      </c>
      <c r="M963">
        <v>6.9</v>
      </c>
      <c r="N963">
        <v>213.77</v>
      </c>
    </row>
    <row r="964" spans="4:14" x14ac:dyDescent="0.3">
      <c r="D964">
        <v>392924807</v>
      </c>
      <c r="E964" t="s">
        <v>2235</v>
      </c>
      <c r="F964">
        <v>2018</v>
      </c>
      <c r="G964" s="9">
        <f>DATE(Genre_World_Wide[[#This Row],[Year of Realease]], 1, 1)</f>
        <v>43101</v>
      </c>
      <c r="H964">
        <v>6.9</v>
      </c>
      <c r="I964" s="7">
        <f>Genre_World_Wide[[#This Row],[Worldwide LT Gross]]/1000000</f>
        <v>392.92480699999999</v>
      </c>
      <c r="L964" t="s">
        <v>2235</v>
      </c>
      <c r="M964">
        <v>6.9</v>
      </c>
      <c r="N964">
        <v>213.77</v>
      </c>
    </row>
    <row r="965" spans="4:14" x14ac:dyDescent="0.3">
      <c r="D965">
        <v>392000694</v>
      </c>
      <c r="E965" t="s">
        <v>2240</v>
      </c>
      <c r="F965">
        <v>2013</v>
      </c>
      <c r="G965" s="9">
        <f>DATE(Genre_World_Wide[[#This Row],[Year of Realease]], 1, 1)</f>
        <v>41275</v>
      </c>
      <c r="H965">
        <v>8.1999999999999993</v>
      </c>
      <c r="I965" s="7">
        <f>Genre_World_Wide[[#This Row],[Worldwide LT Gross]]/1000000</f>
        <v>392.00069400000001</v>
      </c>
      <c r="L965" t="s">
        <v>2240</v>
      </c>
      <c r="M965">
        <v>8.1999999999999993</v>
      </c>
      <c r="N965">
        <v>116.9</v>
      </c>
    </row>
    <row r="966" spans="4:14" x14ac:dyDescent="0.3">
      <c r="D966">
        <v>392000694</v>
      </c>
      <c r="E966" t="s">
        <v>461</v>
      </c>
      <c r="F966">
        <v>2013</v>
      </c>
      <c r="G966" s="9">
        <f>DATE(Genre_World_Wide[[#This Row],[Year of Realease]], 1, 1)</f>
        <v>41275</v>
      </c>
      <c r="H966">
        <v>8.1999999999999993</v>
      </c>
      <c r="I966" s="7">
        <f>Genre_World_Wide[[#This Row],[Worldwide LT Gross]]/1000000</f>
        <v>392.00069400000001</v>
      </c>
      <c r="L966" t="s">
        <v>461</v>
      </c>
      <c r="M966">
        <v>8.1999999999999993</v>
      </c>
      <c r="N966">
        <v>116.9</v>
      </c>
    </row>
    <row r="967" spans="4:14" x14ac:dyDescent="0.3">
      <c r="D967">
        <v>392000694</v>
      </c>
      <c r="E967" t="s">
        <v>2237</v>
      </c>
      <c r="F967">
        <v>2013</v>
      </c>
      <c r="G967" s="9">
        <f>DATE(Genre_World_Wide[[#This Row],[Year of Realease]], 1, 1)</f>
        <v>41275</v>
      </c>
      <c r="H967">
        <v>8.1999999999999993</v>
      </c>
      <c r="I967" s="7">
        <f>Genre_World_Wide[[#This Row],[Worldwide LT Gross]]/1000000</f>
        <v>392.00069400000001</v>
      </c>
      <c r="L967" t="s">
        <v>2237</v>
      </c>
      <c r="M967">
        <v>8.1999999999999993</v>
      </c>
      <c r="N967">
        <v>116.9</v>
      </c>
    </row>
    <row r="968" spans="4:14" x14ac:dyDescent="0.3">
      <c r="D968">
        <v>391081192</v>
      </c>
      <c r="E968" t="s">
        <v>2231</v>
      </c>
      <c r="F968">
        <v>2006</v>
      </c>
      <c r="G968" s="9">
        <f>DATE(Genre_World_Wide[[#This Row],[Year of Realease]], 1, 1)</f>
        <v>38718</v>
      </c>
      <c r="H968">
        <v>6.1</v>
      </c>
      <c r="I968" s="7">
        <f>Genre_World_Wide[[#This Row],[Worldwide LT Gross]]/1000000</f>
        <v>391.08119199999999</v>
      </c>
      <c r="L968" t="s">
        <v>2231</v>
      </c>
      <c r="M968">
        <v>6.1</v>
      </c>
      <c r="N968">
        <v>200.08</v>
      </c>
    </row>
    <row r="969" spans="4:14" x14ac:dyDescent="0.3">
      <c r="D969">
        <v>391081192</v>
      </c>
      <c r="E969" t="s">
        <v>2232</v>
      </c>
      <c r="F969">
        <v>2006</v>
      </c>
      <c r="G969" s="9">
        <f>DATE(Genre_World_Wide[[#This Row],[Year of Realease]], 1, 1)</f>
        <v>38718</v>
      </c>
      <c r="H969">
        <v>6.1</v>
      </c>
      <c r="I969" s="7">
        <f>Genre_World_Wide[[#This Row],[Worldwide LT Gross]]/1000000</f>
        <v>391.08119199999999</v>
      </c>
      <c r="L969" t="s">
        <v>2232</v>
      </c>
      <c r="M969">
        <v>6.1</v>
      </c>
      <c r="N969">
        <v>200.08</v>
      </c>
    </row>
    <row r="970" spans="4:14" x14ac:dyDescent="0.3">
      <c r="D970">
        <v>391081192</v>
      </c>
      <c r="E970" t="s">
        <v>2235</v>
      </c>
      <c r="F970">
        <v>2006</v>
      </c>
      <c r="G970" s="9">
        <f>DATE(Genre_World_Wide[[#This Row],[Year of Realease]], 1, 1)</f>
        <v>38718</v>
      </c>
      <c r="H970">
        <v>6.1</v>
      </c>
      <c r="I970" s="7">
        <f>Genre_World_Wide[[#This Row],[Worldwide LT Gross]]/1000000</f>
        <v>391.08119199999999</v>
      </c>
      <c r="L970" t="s">
        <v>2235</v>
      </c>
      <c r="M970">
        <v>6.1</v>
      </c>
      <c r="N970">
        <v>200.08</v>
      </c>
    </row>
    <row r="971" spans="4:14" x14ac:dyDescent="0.3">
      <c r="D971">
        <v>390493908</v>
      </c>
      <c r="E971" t="s">
        <v>2231</v>
      </c>
      <c r="F971">
        <v>1991</v>
      </c>
      <c r="G971" s="9">
        <f>DATE(Genre_World_Wide[[#This Row],[Year of Realease]], 1, 1)</f>
        <v>33239</v>
      </c>
      <c r="H971">
        <v>6.9</v>
      </c>
      <c r="I971" s="7">
        <f>Genre_World_Wide[[#This Row],[Worldwide LT Gross]]/1000000</f>
        <v>390.49390799999998</v>
      </c>
      <c r="L971" t="s">
        <v>2231</v>
      </c>
      <c r="M971">
        <v>6.9</v>
      </c>
      <c r="N971">
        <v>165.5</v>
      </c>
    </row>
    <row r="972" spans="4:14" x14ac:dyDescent="0.3">
      <c r="D972">
        <v>390493908</v>
      </c>
      <c r="E972" t="s">
        <v>2232</v>
      </c>
      <c r="F972">
        <v>1991</v>
      </c>
      <c r="G972" s="9">
        <f>DATE(Genre_World_Wide[[#This Row],[Year of Realease]], 1, 1)</f>
        <v>33239</v>
      </c>
      <c r="H972">
        <v>6.9</v>
      </c>
      <c r="I972" s="7">
        <f>Genre_World_Wide[[#This Row],[Worldwide LT Gross]]/1000000</f>
        <v>390.49390799999998</v>
      </c>
      <c r="L972" t="s">
        <v>2232</v>
      </c>
      <c r="M972">
        <v>6.9</v>
      </c>
      <c r="N972">
        <v>165.5</v>
      </c>
    </row>
    <row r="973" spans="4:14" x14ac:dyDescent="0.3">
      <c r="D973">
        <v>390493908</v>
      </c>
      <c r="E973" t="s">
        <v>437</v>
      </c>
      <c r="F973">
        <v>1991</v>
      </c>
      <c r="G973" s="9">
        <f>DATE(Genre_World_Wide[[#This Row],[Year of Realease]], 1, 1)</f>
        <v>33239</v>
      </c>
      <c r="H973">
        <v>6.9</v>
      </c>
      <c r="I973" s="7">
        <f>Genre_World_Wide[[#This Row],[Worldwide LT Gross]]/1000000</f>
        <v>390.49390799999998</v>
      </c>
      <c r="L973" t="s">
        <v>437</v>
      </c>
      <c r="M973">
        <v>6.9</v>
      </c>
      <c r="N973">
        <v>165.5</v>
      </c>
    </row>
    <row r="974" spans="4:14" x14ac:dyDescent="0.3">
      <c r="D974">
        <v>389925971</v>
      </c>
      <c r="E974" t="s">
        <v>2231</v>
      </c>
      <c r="F974">
        <v>1981</v>
      </c>
      <c r="G974" s="9">
        <f>DATE(Genre_World_Wide[[#This Row],[Year of Realease]], 1, 1)</f>
        <v>29587</v>
      </c>
      <c r="H974">
        <v>8.4</v>
      </c>
      <c r="I974" s="7">
        <f>Genre_World_Wide[[#This Row],[Worldwide LT Gross]]/1000000</f>
        <v>389.925971</v>
      </c>
      <c r="L974" t="s">
        <v>2231</v>
      </c>
      <c r="M974">
        <v>8.4</v>
      </c>
      <c r="N974">
        <v>248.16</v>
      </c>
    </row>
    <row r="975" spans="4:14" x14ac:dyDescent="0.3">
      <c r="D975">
        <v>389925971</v>
      </c>
      <c r="E975" t="s">
        <v>2232</v>
      </c>
      <c r="F975">
        <v>1981</v>
      </c>
      <c r="G975" s="9">
        <f>DATE(Genre_World_Wide[[#This Row],[Year of Realease]], 1, 1)</f>
        <v>29587</v>
      </c>
      <c r="H975">
        <v>8.4</v>
      </c>
      <c r="I975" s="7">
        <f>Genre_World_Wide[[#This Row],[Worldwide LT Gross]]/1000000</f>
        <v>389.925971</v>
      </c>
      <c r="L975" t="s">
        <v>2232</v>
      </c>
      <c r="M975">
        <v>8.4</v>
      </c>
      <c r="N975">
        <v>248.16</v>
      </c>
    </row>
    <row r="976" spans="4:14" x14ac:dyDescent="0.3">
      <c r="D976">
        <v>389681935</v>
      </c>
      <c r="E976" t="s">
        <v>2231</v>
      </c>
      <c r="F976">
        <v>2016</v>
      </c>
      <c r="G976" s="9">
        <f>DATE(Genre_World_Wide[[#This Row],[Year of Realease]], 1, 1)</f>
        <v>42370</v>
      </c>
      <c r="H976">
        <v>5.2</v>
      </c>
      <c r="I976" s="7">
        <f>Genre_World_Wide[[#This Row],[Worldwide LT Gross]]/1000000</f>
        <v>389.68193500000001</v>
      </c>
      <c r="L976" t="s">
        <v>2231</v>
      </c>
      <c r="M976">
        <v>5.2</v>
      </c>
      <c r="N976">
        <v>103.14</v>
      </c>
    </row>
    <row r="977" spans="4:14" x14ac:dyDescent="0.3">
      <c r="D977">
        <v>389681935</v>
      </c>
      <c r="E977" t="s">
        <v>2232</v>
      </c>
      <c r="F977">
        <v>2016</v>
      </c>
      <c r="G977" s="9">
        <f>DATE(Genre_World_Wide[[#This Row],[Year of Realease]], 1, 1)</f>
        <v>42370</v>
      </c>
      <c r="H977">
        <v>5.2</v>
      </c>
      <c r="I977" s="7">
        <f>Genre_World_Wide[[#This Row],[Worldwide LT Gross]]/1000000</f>
        <v>389.68193500000001</v>
      </c>
      <c r="L977" t="s">
        <v>2232</v>
      </c>
      <c r="M977">
        <v>5.2</v>
      </c>
      <c r="N977">
        <v>103.14</v>
      </c>
    </row>
    <row r="978" spans="4:14" x14ac:dyDescent="0.3">
      <c r="D978">
        <v>389681935</v>
      </c>
      <c r="E978" t="s">
        <v>2235</v>
      </c>
      <c r="F978">
        <v>2016</v>
      </c>
      <c r="G978" s="9">
        <f>DATE(Genre_World_Wide[[#This Row],[Year of Realease]], 1, 1)</f>
        <v>42370</v>
      </c>
      <c r="H978">
        <v>5.2</v>
      </c>
      <c r="I978" s="7">
        <f>Genre_World_Wide[[#This Row],[Worldwide LT Gross]]/1000000</f>
        <v>389.68193500000001</v>
      </c>
      <c r="L978" t="s">
        <v>2235</v>
      </c>
      <c r="M978">
        <v>5.2</v>
      </c>
      <c r="N978">
        <v>103.14</v>
      </c>
    </row>
    <row r="979" spans="4:14" x14ac:dyDescent="0.3">
      <c r="D979">
        <v>388156011</v>
      </c>
      <c r="E979" t="s">
        <v>2231</v>
      </c>
      <c r="F979">
        <v>2007</v>
      </c>
      <c r="G979" s="9">
        <f>DATE(Genre_World_Wide[[#This Row],[Year of Realease]], 1, 1)</f>
        <v>39083</v>
      </c>
      <c r="H979">
        <v>7.1</v>
      </c>
      <c r="I979" s="7">
        <f>Genre_World_Wide[[#This Row],[Worldwide LT Gross]]/1000000</f>
        <v>388.15601099999998</v>
      </c>
      <c r="L979" t="s">
        <v>2231</v>
      </c>
      <c r="M979">
        <v>7.1</v>
      </c>
      <c r="N979">
        <v>134.53</v>
      </c>
    </row>
    <row r="980" spans="4:14" x14ac:dyDescent="0.3">
      <c r="D980">
        <v>388156011</v>
      </c>
      <c r="E980" t="s">
        <v>2238</v>
      </c>
      <c r="F980">
        <v>2007</v>
      </c>
      <c r="G980" s="9">
        <f>DATE(Genre_World_Wide[[#This Row],[Year of Realease]], 1, 1)</f>
        <v>39083</v>
      </c>
      <c r="H980">
        <v>7.1</v>
      </c>
      <c r="I980" s="7">
        <f>Genre_World_Wide[[#This Row],[Worldwide LT Gross]]/1000000</f>
        <v>388.15601099999998</v>
      </c>
      <c r="L980" t="s">
        <v>2238</v>
      </c>
      <c r="M980">
        <v>7.1</v>
      </c>
      <c r="N980">
        <v>134.53</v>
      </c>
    </row>
    <row r="981" spans="4:14" x14ac:dyDescent="0.3">
      <c r="D981">
        <v>387053506</v>
      </c>
      <c r="E981" t="s">
        <v>2232</v>
      </c>
      <c r="F981">
        <v>2015</v>
      </c>
      <c r="G981" s="9">
        <f>DATE(Genre_World_Wide[[#This Row],[Year of Realease]], 1, 1)</f>
        <v>42005</v>
      </c>
      <c r="H981">
        <v>6.1</v>
      </c>
      <c r="I981" s="7">
        <f>Genre_World_Wide[[#This Row],[Worldwide LT Gross]]/1000000</f>
        <v>387.05350600000003</v>
      </c>
      <c r="L981" t="s">
        <v>2232</v>
      </c>
      <c r="M981">
        <v>6.1</v>
      </c>
      <c r="N981">
        <v>0.02</v>
      </c>
    </row>
    <row r="982" spans="4:14" x14ac:dyDescent="0.3">
      <c r="D982">
        <v>387053506</v>
      </c>
      <c r="E982" t="s">
        <v>461</v>
      </c>
      <c r="F982">
        <v>2015</v>
      </c>
      <c r="G982" s="9">
        <f>DATE(Genre_World_Wide[[#This Row],[Year of Realease]], 1, 1)</f>
        <v>42005</v>
      </c>
      <c r="H982">
        <v>6.1</v>
      </c>
      <c r="I982" s="7">
        <f>Genre_World_Wide[[#This Row],[Worldwide LT Gross]]/1000000</f>
        <v>387.05350600000003</v>
      </c>
      <c r="L982" t="s">
        <v>461</v>
      </c>
      <c r="M982">
        <v>6.1</v>
      </c>
      <c r="N982">
        <v>0.02</v>
      </c>
    </row>
    <row r="983" spans="4:14" x14ac:dyDescent="0.3">
      <c r="D983">
        <v>387053506</v>
      </c>
      <c r="E983" t="s">
        <v>2233</v>
      </c>
      <c r="F983">
        <v>2015</v>
      </c>
      <c r="G983" s="9">
        <f>DATE(Genre_World_Wide[[#This Row],[Year of Realease]], 1, 1)</f>
        <v>42005</v>
      </c>
      <c r="H983">
        <v>6.1</v>
      </c>
      <c r="I983" s="7">
        <f>Genre_World_Wide[[#This Row],[Worldwide LT Gross]]/1000000</f>
        <v>387.05350600000003</v>
      </c>
      <c r="L983" t="s">
        <v>2233</v>
      </c>
      <c r="M983">
        <v>6.1</v>
      </c>
      <c r="N983">
        <v>0.02</v>
      </c>
    </row>
    <row r="984" spans="4:14" x14ac:dyDescent="0.3">
      <c r="D984">
        <v>386600138</v>
      </c>
      <c r="E984" t="s">
        <v>2231</v>
      </c>
      <c r="F984">
        <v>2019</v>
      </c>
      <c r="G984" s="9">
        <f>DATE(Genre_World_Wide[[#This Row],[Year of Realease]], 1, 1)</f>
        <v>43466</v>
      </c>
      <c r="H984">
        <v>6</v>
      </c>
      <c r="I984" s="7">
        <f>Genre_World_Wide[[#This Row],[Worldwide LT Gross]]/1000000</f>
        <v>386.60013800000002</v>
      </c>
      <c r="L984" t="s">
        <v>2231</v>
      </c>
      <c r="M984">
        <v>6</v>
      </c>
      <c r="N984">
        <v>110.5</v>
      </c>
    </row>
    <row r="985" spans="4:14" x14ac:dyDescent="0.3">
      <c r="D985">
        <v>386600138</v>
      </c>
      <c r="E985" t="s">
        <v>2232</v>
      </c>
      <c r="F985">
        <v>2019</v>
      </c>
      <c r="G985" s="9">
        <f>DATE(Genre_World_Wide[[#This Row],[Year of Realease]], 1, 1)</f>
        <v>43466</v>
      </c>
      <c r="H985">
        <v>6</v>
      </c>
      <c r="I985" s="7">
        <f>Genre_World_Wide[[#This Row],[Worldwide LT Gross]]/1000000</f>
        <v>386.60013800000002</v>
      </c>
      <c r="L985" t="s">
        <v>2232</v>
      </c>
      <c r="M985">
        <v>6</v>
      </c>
      <c r="N985">
        <v>110.5</v>
      </c>
    </row>
    <row r="986" spans="4:14" x14ac:dyDescent="0.3">
      <c r="D986">
        <v>386600138</v>
      </c>
      <c r="E986" t="s">
        <v>2233</v>
      </c>
      <c r="F986">
        <v>2019</v>
      </c>
      <c r="G986" s="9">
        <f>DATE(Genre_World_Wide[[#This Row],[Year of Realease]], 1, 1)</f>
        <v>43466</v>
      </c>
      <c r="H986">
        <v>6</v>
      </c>
      <c r="I986" s="7">
        <f>Genre_World_Wide[[#This Row],[Worldwide LT Gross]]/1000000</f>
        <v>386.60013800000002</v>
      </c>
      <c r="L986" t="s">
        <v>2233</v>
      </c>
      <c r="M986">
        <v>6</v>
      </c>
      <c r="N986">
        <v>110.5</v>
      </c>
    </row>
    <row r="987" spans="4:14" x14ac:dyDescent="0.3">
      <c r="D987">
        <v>386041607</v>
      </c>
      <c r="E987" t="s">
        <v>2236</v>
      </c>
      <c r="F987">
        <v>2015</v>
      </c>
      <c r="G987" s="9">
        <f>DATE(Genre_World_Wide[[#This Row],[Year of Realease]], 1, 1)</f>
        <v>42005</v>
      </c>
      <c r="H987">
        <v>6.6</v>
      </c>
      <c r="I987" s="7">
        <f>Genre_World_Wide[[#This Row],[Worldwide LT Gross]]/1000000</f>
        <v>386.041607</v>
      </c>
      <c r="L987" t="s">
        <v>2236</v>
      </c>
      <c r="M987">
        <v>6.6</v>
      </c>
      <c r="N987">
        <v>177.4</v>
      </c>
    </row>
    <row r="988" spans="4:14" x14ac:dyDescent="0.3">
      <c r="D988">
        <v>386041607</v>
      </c>
      <c r="E988" t="s">
        <v>2232</v>
      </c>
      <c r="F988">
        <v>2015</v>
      </c>
      <c r="G988" s="9">
        <f>DATE(Genre_World_Wide[[#This Row],[Year of Realease]], 1, 1)</f>
        <v>42005</v>
      </c>
      <c r="H988">
        <v>6.6</v>
      </c>
      <c r="I988" s="7">
        <f>Genre_World_Wide[[#This Row],[Worldwide LT Gross]]/1000000</f>
        <v>386.041607</v>
      </c>
      <c r="L988" t="s">
        <v>2232</v>
      </c>
      <c r="M988">
        <v>6.6</v>
      </c>
      <c r="N988">
        <v>177.4</v>
      </c>
    </row>
    <row r="989" spans="4:14" x14ac:dyDescent="0.3">
      <c r="D989">
        <v>386041607</v>
      </c>
      <c r="E989" t="s">
        <v>461</v>
      </c>
      <c r="F989">
        <v>2015</v>
      </c>
      <c r="G989" s="9">
        <f>DATE(Genre_World_Wide[[#This Row],[Year of Realease]], 1, 1)</f>
        <v>42005</v>
      </c>
      <c r="H989">
        <v>6.6</v>
      </c>
      <c r="I989" s="7">
        <f>Genre_World_Wide[[#This Row],[Worldwide LT Gross]]/1000000</f>
        <v>386.041607</v>
      </c>
      <c r="L989" t="s">
        <v>461</v>
      </c>
      <c r="M989">
        <v>6.6</v>
      </c>
      <c r="N989">
        <v>177.4</v>
      </c>
    </row>
    <row r="990" spans="4:14" x14ac:dyDescent="0.3">
      <c r="D990">
        <v>385680446</v>
      </c>
      <c r="E990" t="s">
        <v>2231</v>
      </c>
      <c r="F990">
        <v>2009</v>
      </c>
      <c r="G990" s="9">
        <f>DATE(Genre_World_Wide[[#This Row],[Year of Realease]], 1, 1)</f>
        <v>39814</v>
      </c>
      <c r="H990">
        <v>7.9</v>
      </c>
      <c r="I990" s="7">
        <f>Genre_World_Wide[[#This Row],[Worldwide LT Gross]]/1000000</f>
        <v>385.68044600000002</v>
      </c>
      <c r="L990" t="s">
        <v>2231</v>
      </c>
      <c r="M990">
        <v>7.9</v>
      </c>
      <c r="N990">
        <v>257.73</v>
      </c>
    </row>
    <row r="991" spans="4:14" x14ac:dyDescent="0.3">
      <c r="D991">
        <v>385680446</v>
      </c>
      <c r="E991" t="s">
        <v>2232</v>
      </c>
      <c r="F991">
        <v>2009</v>
      </c>
      <c r="G991" s="9">
        <f>DATE(Genre_World_Wide[[#This Row],[Year of Realease]], 1, 1)</f>
        <v>39814</v>
      </c>
      <c r="H991">
        <v>7.9</v>
      </c>
      <c r="I991" s="7">
        <f>Genre_World_Wide[[#This Row],[Worldwide LT Gross]]/1000000</f>
        <v>385.68044600000002</v>
      </c>
      <c r="L991" t="s">
        <v>2232</v>
      </c>
      <c r="M991">
        <v>7.9</v>
      </c>
      <c r="N991">
        <v>257.73</v>
      </c>
    </row>
    <row r="992" spans="4:14" x14ac:dyDescent="0.3">
      <c r="D992">
        <v>385680446</v>
      </c>
      <c r="E992" t="s">
        <v>2235</v>
      </c>
      <c r="F992">
        <v>2009</v>
      </c>
      <c r="G992" s="9">
        <f>DATE(Genre_World_Wide[[#This Row],[Year of Realease]], 1, 1)</f>
        <v>39814</v>
      </c>
      <c r="H992">
        <v>7.9</v>
      </c>
      <c r="I992" s="7">
        <f>Genre_World_Wide[[#This Row],[Worldwide LT Gross]]/1000000</f>
        <v>385.68044600000002</v>
      </c>
      <c r="L992" t="s">
        <v>2235</v>
      </c>
      <c r="M992">
        <v>7.9</v>
      </c>
      <c r="N992">
        <v>257.73</v>
      </c>
    </row>
    <row r="993" spans="4:14" x14ac:dyDescent="0.3">
      <c r="D993">
        <v>384919389</v>
      </c>
      <c r="E993" t="s">
        <v>2231</v>
      </c>
      <c r="F993">
        <v>2019</v>
      </c>
      <c r="G993" s="9">
        <f>DATE(Genre_World_Wide[[#This Row],[Year of Realease]], 1, 1)</f>
        <v>43466</v>
      </c>
      <c r="H993">
        <v>8.1999999999999993</v>
      </c>
      <c r="I993" s="7">
        <f>Genre_World_Wide[[#This Row],[Worldwide LT Gross]]/1000000</f>
        <v>384.91938900000002</v>
      </c>
      <c r="L993" t="s">
        <v>2231</v>
      </c>
      <c r="M993">
        <v>8.1999999999999993</v>
      </c>
      <c r="N993">
        <v>159.22999999999999</v>
      </c>
    </row>
    <row r="994" spans="4:14" x14ac:dyDescent="0.3">
      <c r="D994">
        <v>384919389</v>
      </c>
      <c r="E994" t="s">
        <v>437</v>
      </c>
      <c r="F994">
        <v>2019</v>
      </c>
      <c r="G994" s="9">
        <f>DATE(Genre_World_Wide[[#This Row],[Year of Realease]], 1, 1)</f>
        <v>43466</v>
      </c>
      <c r="H994">
        <v>8.1999999999999993</v>
      </c>
      <c r="I994" s="7">
        <f>Genre_World_Wide[[#This Row],[Worldwide LT Gross]]/1000000</f>
        <v>384.91938900000002</v>
      </c>
      <c r="L994" t="s">
        <v>437</v>
      </c>
      <c r="M994">
        <v>8.1999999999999993</v>
      </c>
      <c r="N994">
        <v>159.22999999999999</v>
      </c>
    </row>
    <row r="995" spans="4:14" x14ac:dyDescent="0.3">
      <c r="D995">
        <v>384919389</v>
      </c>
      <c r="E995" t="s">
        <v>2245</v>
      </c>
      <c r="F995">
        <v>2019</v>
      </c>
      <c r="G995" s="9">
        <f>DATE(Genre_World_Wide[[#This Row],[Year of Realease]], 1, 1)</f>
        <v>43466</v>
      </c>
      <c r="H995">
        <v>8.1999999999999993</v>
      </c>
      <c r="I995" s="7">
        <f>Genre_World_Wide[[#This Row],[Worldwide LT Gross]]/1000000</f>
        <v>384.91938900000002</v>
      </c>
      <c r="L995" t="s">
        <v>2245</v>
      </c>
      <c r="M995">
        <v>8.1999999999999993</v>
      </c>
      <c r="N995">
        <v>159.22999999999999</v>
      </c>
    </row>
    <row r="996" spans="4:14" x14ac:dyDescent="0.3">
      <c r="D996">
        <v>384336108</v>
      </c>
      <c r="E996" t="s">
        <v>2236</v>
      </c>
      <c r="F996">
        <v>2006</v>
      </c>
      <c r="G996" s="9">
        <f>DATE(Genre_World_Wide[[#This Row],[Year of Realease]], 1, 1)</f>
        <v>38718</v>
      </c>
      <c r="H996">
        <v>6.4</v>
      </c>
      <c r="I996" s="7">
        <f>Genre_World_Wide[[#This Row],[Worldwide LT Gross]]/1000000</f>
        <v>384.33610800000002</v>
      </c>
      <c r="L996" t="s">
        <v>2236</v>
      </c>
      <c r="M996">
        <v>6.4</v>
      </c>
      <c r="N996">
        <v>198</v>
      </c>
    </row>
    <row r="997" spans="4:14" x14ac:dyDescent="0.3">
      <c r="D997">
        <v>384336108</v>
      </c>
      <c r="E997" t="s">
        <v>2232</v>
      </c>
      <c r="F997">
        <v>2006</v>
      </c>
      <c r="G997" s="9">
        <f>DATE(Genre_World_Wide[[#This Row],[Year of Realease]], 1, 1)</f>
        <v>38718</v>
      </c>
      <c r="H997">
        <v>6.4</v>
      </c>
      <c r="I997" s="7">
        <f>Genre_World_Wide[[#This Row],[Worldwide LT Gross]]/1000000</f>
        <v>384.33610800000002</v>
      </c>
      <c r="L997" t="s">
        <v>2232</v>
      </c>
      <c r="M997">
        <v>6.4</v>
      </c>
      <c r="N997">
        <v>198</v>
      </c>
    </row>
    <row r="998" spans="4:14" x14ac:dyDescent="0.3">
      <c r="D998">
        <v>384336108</v>
      </c>
      <c r="E998" t="s">
        <v>461</v>
      </c>
      <c r="F998">
        <v>2006</v>
      </c>
      <c r="G998" s="9">
        <f>DATE(Genre_World_Wide[[#This Row],[Year of Realease]], 1, 1)</f>
        <v>38718</v>
      </c>
      <c r="H998">
        <v>6.4</v>
      </c>
      <c r="I998" s="7">
        <f>Genre_World_Wide[[#This Row],[Worldwide LT Gross]]/1000000</f>
        <v>384.33610800000002</v>
      </c>
      <c r="L998" t="s">
        <v>461</v>
      </c>
      <c r="M998">
        <v>6.4</v>
      </c>
      <c r="N998">
        <v>198</v>
      </c>
    </row>
    <row r="999" spans="4:14" x14ac:dyDescent="0.3">
      <c r="D999">
        <v>383930656</v>
      </c>
      <c r="E999" t="s">
        <v>2236</v>
      </c>
      <c r="F999">
        <v>2017</v>
      </c>
      <c r="G999" s="9">
        <f>DATE(Genre_World_Wide[[#This Row],[Year of Realease]], 1, 1)</f>
        <v>42736</v>
      </c>
      <c r="H999">
        <v>6.7</v>
      </c>
      <c r="I999" s="7">
        <f>Genre_World_Wide[[#This Row],[Worldwide LT Gross]]/1000000</f>
        <v>383.930656</v>
      </c>
      <c r="L999" t="s">
        <v>2236</v>
      </c>
      <c r="M999">
        <v>6.7</v>
      </c>
      <c r="N999">
        <v>152.9</v>
      </c>
    </row>
    <row r="1000" spans="4:14" x14ac:dyDescent="0.3">
      <c r="D1000">
        <v>383930656</v>
      </c>
      <c r="E1000" t="s">
        <v>2232</v>
      </c>
      <c r="F1000">
        <v>2017</v>
      </c>
      <c r="G1000" s="9">
        <f>DATE(Genre_World_Wide[[#This Row],[Year of Realease]], 1, 1)</f>
        <v>42736</v>
      </c>
      <c r="H1000">
        <v>6.7</v>
      </c>
      <c r="I1000" s="7">
        <f>Genre_World_Wide[[#This Row],[Worldwide LT Gross]]/1000000</f>
        <v>383.930656</v>
      </c>
      <c r="L1000" t="s">
        <v>2232</v>
      </c>
      <c r="M1000">
        <v>6.7</v>
      </c>
      <c r="N1000">
        <v>152.9</v>
      </c>
    </row>
    <row r="1001" spans="4:14" x14ac:dyDescent="0.3">
      <c r="D1001">
        <v>383930656</v>
      </c>
      <c r="E1001" t="s">
        <v>461</v>
      </c>
      <c r="F1001">
        <v>2017</v>
      </c>
      <c r="G1001" s="9">
        <f>DATE(Genre_World_Wide[[#This Row],[Year of Realease]], 1, 1)</f>
        <v>42736</v>
      </c>
      <c r="H1001">
        <v>6.7</v>
      </c>
      <c r="I1001" s="7">
        <f>Genre_World_Wide[[#This Row],[Worldwide LT Gross]]/1000000</f>
        <v>383.930656</v>
      </c>
      <c r="L1001" t="s">
        <v>461</v>
      </c>
      <c r="M1001">
        <v>6.7</v>
      </c>
      <c r="N1001">
        <v>152.9</v>
      </c>
    </row>
    <row r="1002" spans="4:14" x14ac:dyDescent="0.3">
      <c r="D1002">
        <v>383336762</v>
      </c>
      <c r="E1002" t="s">
        <v>2232</v>
      </c>
      <c r="F1002">
        <v>1985</v>
      </c>
      <c r="G1002" s="9">
        <f>DATE(Genre_World_Wide[[#This Row],[Year of Realease]], 1, 1)</f>
        <v>31048</v>
      </c>
      <c r="H1002">
        <v>8.5</v>
      </c>
      <c r="I1002" s="7">
        <f>Genre_World_Wide[[#This Row],[Worldwide LT Gross]]/1000000</f>
        <v>383.33676200000002</v>
      </c>
      <c r="L1002" t="s">
        <v>2232</v>
      </c>
      <c r="M1002">
        <v>8.5</v>
      </c>
      <c r="N1002">
        <v>210.61</v>
      </c>
    </row>
    <row r="1003" spans="4:14" x14ac:dyDescent="0.3">
      <c r="D1003">
        <v>383336762</v>
      </c>
      <c r="E1003" t="s">
        <v>461</v>
      </c>
      <c r="F1003">
        <v>1985</v>
      </c>
      <c r="G1003" s="9">
        <f>DATE(Genre_World_Wide[[#This Row],[Year of Realease]], 1, 1)</f>
        <v>31048</v>
      </c>
      <c r="H1003">
        <v>8.5</v>
      </c>
      <c r="I1003" s="7">
        <f>Genre_World_Wide[[#This Row],[Worldwide LT Gross]]/1000000</f>
        <v>383.33676200000002</v>
      </c>
      <c r="L1003" t="s">
        <v>461</v>
      </c>
      <c r="M1003">
        <v>8.5</v>
      </c>
      <c r="N1003">
        <v>210.61</v>
      </c>
    </row>
    <row r="1004" spans="4:14" x14ac:dyDescent="0.3">
      <c r="D1004">
        <v>383336762</v>
      </c>
      <c r="E1004" t="s">
        <v>2235</v>
      </c>
      <c r="F1004">
        <v>1985</v>
      </c>
      <c r="G1004" s="9">
        <f>DATE(Genre_World_Wide[[#This Row],[Year of Realease]], 1, 1)</f>
        <v>31048</v>
      </c>
      <c r="H1004">
        <v>8.5</v>
      </c>
      <c r="I1004" s="7">
        <f>Genre_World_Wide[[#This Row],[Worldwide LT Gross]]/1000000</f>
        <v>383.33676200000002</v>
      </c>
      <c r="L1004" t="s">
        <v>2235</v>
      </c>
      <c r="M1004">
        <v>8.5</v>
      </c>
      <c r="N1004">
        <v>210.61</v>
      </c>
    </row>
    <row r="1005" spans="4:14" x14ac:dyDescent="0.3">
      <c r="D1005">
        <v>383257136</v>
      </c>
      <c r="E1005" t="s">
        <v>2236</v>
      </c>
      <c r="F1005">
        <v>2002</v>
      </c>
      <c r="G1005" s="9">
        <f>DATE(Genre_World_Wide[[#This Row],[Year of Realease]], 1, 1)</f>
        <v>37257</v>
      </c>
      <c r="H1005">
        <v>7.5</v>
      </c>
      <c r="I1005" s="7">
        <f>Genre_World_Wide[[#This Row],[Worldwide LT Gross]]/1000000</f>
        <v>383.257136</v>
      </c>
      <c r="L1005" t="s">
        <v>2236</v>
      </c>
      <c r="M1005">
        <v>7.5</v>
      </c>
      <c r="N1005">
        <v>176.39</v>
      </c>
    </row>
    <row r="1006" spans="4:14" x14ac:dyDescent="0.3">
      <c r="D1006">
        <v>383257136</v>
      </c>
      <c r="E1006" t="s">
        <v>2232</v>
      </c>
      <c r="F1006">
        <v>2002</v>
      </c>
      <c r="G1006" s="9">
        <f>DATE(Genre_World_Wide[[#This Row],[Year of Realease]], 1, 1)</f>
        <v>37257</v>
      </c>
      <c r="H1006">
        <v>7.5</v>
      </c>
      <c r="I1006" s="7">
        <f>Genre_World_Wide[[#This Row],[Worldwide LT Gross]]/1000000</f>
        <v>383.257136</v>
      </c>
      <c r="L1006" t="s">
        <v>2232</v>
      </c>
      <c r="M1006">
        <v>7.5</v>
      </c>
      <c r="N1006">
        <v>176.39</v>
      </c>
    </row>
    <row r="1007" spans="4:14" x14ac:dyDescent="0.3">
      <c r="D1007">
        <v>383257136</v>
      </c>
      <c r="E1007" t="s">
        <v>461</v>
      </c>
      <c r="F1007">
        <v>2002</v>
      </c>
      <c r="G1007" s="9">
        <f>DATE(Genre_World_Wide[[#This Row],[Year of Realease]], 1, 1)</f>
        <v>37257</v>
      </c>
      <c r="H1007">
        <v>7.5</v>
      </c>
      <c r="I1007" s="7">
        <f>Genre_World_Wide[[#This Row],[Worldwide LT Gross]]/1000000</f>
        <v>383.257136</v>
      </c>
      <c r="L1007" t="s">
        <v>461</v>
      </c>
      <c r="M1007">
        <v>7.5</v>
      </c>
      <c r="N1007">
        <v>176.39</v>
      </c>
    </row>
    <row r="1008" spans="4:14" x14ac:dyDescent="0.3">
      <c r="D1008">
        <v>381545846</v>
      </c>
      <c r="E1008" t="s">
        <v>437</v>
      </c>
      <c r="F1008">
        <v>2017</v>
      </c>
      <c r="G1008" s="9">
        <f>DATE(Genre_World_Wide[[#This Row],[Year of Realease]], 1, 1)</f>
        <v>42736</v>
      </c>
      <c r="H1008">
        <v>4.5</v>
      </c>
      <c r="I1008" s="7">
        <f>Genre_World_Wide[[#This Row],[Worldwide LT Gross]]/1000000</f>
        <v>381.54584599999998</v>
      </c>
      <c r="L1008" t="s">
        <v>437</v>
      </c>
      <c r="M1008">
        <v>4.5</v>
      </c>
      <c r="N1008">
        <v>114.38</v>
      </c>
    </row>
    <row r="1009" spans="4:14" x14ac:dyDescent="0.3">
      <c r="D1009">
        <v>381545846</v>
      </c>
      <c r="E1009" t="s">
        <v>2234</v>
      </c>
      <c r="F1009">
        <v>2017</v>
      </c>
      <c r="G1009" s="9">
        <f>DATE(Genre_World_Wide[[#This Row],[Year of Realease]], 1, 1)</f>
        <v>42736</v>
      </c>
      <c r="H1009">
        <v>4.5</v>
      </c>
      <c r="I1009" s="7">
        <f>Genre_World_Wide[[#This Row],[Worldwide LT Gross]]/1000000</f>
        <v>381.54584599999998</v>
      </c>
      <c r="L1009" t="s">
        <v>2234</v>
      </c>
      <c r="M1009">
        <v>4.5</v>
      </c>
      <c r="N1009">
        <v>114.38</v>
      </c>
    </row>
    <row r="1010" spans="4:14" x14ac:dyDescent="0.3">
      <c r="D1010">
        <v>381545846</v>
      </c>
      <c r="E1010" t="s">
        <v>2238</v>
      </c>
      <c r="F1010">
        <v>2017</v>
      </c>
      <c r="G1010" s="9">
        <f>DATE(Genre_World_Wide[[#This Row],[Year of Realease]], 1, 1)</f>
        <v>42736</v>
      </c>
      <c r="H1010">
        <v>4.5</v>
      </c>
      <c r="I1010" s="7">
        <f>Genre_World_Wide[[#This Row],[Worldwide LT Gross]]/1000000</f>
        <v>381.54584599999998</v>
      </c>
      <c r="L1010" t="s">
        <v>2238</v>
      </c>
      <c r="M1010">
        <v>4.5</v>
      </c>
      <c r="N1010">
        <v>114.38</v>
      </c>
    </row>
    <row r="1011" spans="4:14" x14ac:dyDescent="0.3">
      <c r="D1011">
        <v>381509870</v>
      </c>
      <c r="E1011" t="s">
        <v>2236</v>
      </c>
      <c r="F1011">
        <v>2009</v>
      </c>
      <c r="G1011" s="9">
        <f>DATE(Genre_World_Wide[[#This Row],[Year of Realease]], 1, 1)</f>
        <v>39814</v>
      </c>
      <c r="H1011">
        <v>6.4</v>
      </c>
      <c r="I1011" s="7">
        <f>Genre_World_Wide[[#This Row],[Worldwide LT Gross]]/1000000</f>
        <v>381.50986999999998</v>
      </c>
      <c r="L1011" t="s">
        <v>2236</v>
      </c>
      <c r="M1011">
        <v>6.4</v>
      </c>
      <c r="N1011">
        <v>198.35</v>
      </c>
    </row>
    <row r="1012" spans="4:14" x14ac:dyDescent="0.3">
      <c r="D1012">
        <v>381509870</v>
      </c>
      <c r="E1012" t="s">
        <v>2231</v>
      </c>
      <c r="F1012">
        <v>2009</v>
      </c>
      <c r="G1012" s="9">
        <f>DATE(Genre_World_Wide[[#This Row],[Year of Realease]], 1, 1)</f>
        <v>39814</v>
      </c>
      <c r="H1012">
        <v>6.4</v>
      </c>
      <c r="I1012" s="7">
        <f>Genre_World_Wide[[#This Row],[Worldwide LT Gross]]/1000000</f>
        <v>381.50986999999998</v>
      </c>
      <c r="L1012" t="s">
        <v>2231</v>
      </c>
      <c r="M1012">
        <v>6.4</v>
      </c>
      <c r="N1012">
        <v>198.35</v>
      </c>
    </row>
    <row r="1013" spans="4:14" x14ac:dyDescent="0.3">
      <c r="D1013">
        <v>381509870</v>
      </c>
      <c r="E1013" t="s">
        <v>2232</v>
      </c>
      <c r="F1013">
        <v>2009</v>
      </c>
      <c r="G1013" s="9">
        <f>DATE(Genre_World_Wide[[#This Row],[Year of Realease]], 1, 1)</f>
        <v>39814</v>
      </c>
      <c r="H1013">
        <v>6.4</v>
      </c>
      <c r="I1013" s="7">
        <f>Genre_World_Wide[[#This Row],[Worldwide LT Gross]]/1000000</f>
        <v>381.50986999999998</v>
      </c>
      <c r="L1013" t="s">
        <v>2232</v>
      </c>
      <c r="M1013">
        <v>6.4</v>
      </c>
      <c r="N1013">
        <v>198.35</v>
      </c>
    </row>
    <row r="1014" spans="4:14" x14ac:dyDescent="0.3">
      <c r="D1014">
        <v>379751655</v>
      </c>
      <c r="E1014" t="s">
        <v>2231</v>
      </c>
      <c r="F1014">
        <v>2021</v>
      </c>
      <c r="G1014" s="9">
        <f>DATE(Genre_World_Wide[[#This Row],[Year of Realease]], 1, 1)</f>
        <v>44197</v>
      </c>
      <c r="H1014">
        <v>6.7</v>
      </c>
      <c r="I1014" s="7">
        <f>Genre_World_Wide[[#This Row],[Worldwide LT Gross]]/1000000</f>
        <v>379.75165500000003</v>
      </c>
      <c r="L1014" t="s">
        <v>2231</v>
      </c>
      <c r="M1014">
        <v>6.7</v>
      </c>
      <c r="N1014">
        <v>183.65</v>
      </c>
    </row>
    <row r="1015" spans="4:14" x14ac:dyDescent="0.3">
      <c r="D1015">
        <v>379751655</v>
      </c>
      <c r="E1015" t="s">
        <v>2232</v>
      </c>
      <c r="F1015">
        <v>2021</v>
      </c>
      <c r="G1015" s="9">
        <f>DATE(Genre_World_Wide[[#This Row],[Year of Realease]], 1, 1)</f>
        <v>44197</v>
      </c>
      <c r="H1015">
        <v>6.7</v>
      </c>
      <c r="I1015" s="7">
        <f>Genre_World_Wide[[#This Row],[Worldwide LT Gross]]/1000000</f>
        <v>379.75165500000003</v>
      </c>
      <c r="L1015" t="s">
        <v>2232</v>
      </c>
      <c r="M1015">
        <v>6.7</v>
      </c>
      <c r="N1015">
        <v>183.65</v>
      </c>
    </row>
    <row r="1016" spans="4:14" x14ac:dyDescent="0.3">
      <c r="D1016">
        <v>379751655</v>
      </c>
      <c r="E1016" t="s">
        <v>2235</v>
      </c>
      <c r="F1016">
        <v>2021</v>
      </c>
      <c r="G1016" s="9">
        <f>DATE(Genre_World_Wide[[#This Row],[Year of Realease]], 1, 1)</f>
        <v>44197</v>
      </c>
      <c r="H1016">
        <v>6.7</v>
      </c>
      <c r="I1016" s="7">
        <f>Genre_World_Wide[[#This Row],[Worldwide LT Gross]]/1000000</f>
        <v>379.75165500000003</v>
      </c>
      <c r="L1016" t="s">
        <v>2235</v>
      </c>
      <c r="M1016">
        <v>6.7</v>
      </c>
      <c r="N1016">
        <v>183.65</v>
      </c>
    </row>
    <row r="1017" spans="4:14" x14ac:dyDescent="0.3">
      <c r="D1017">
        <v>379014294</v>
      </c>
      <c r="E1017" t="s">
        <v>2231</v>
      </c>
      <c r="F1017">
        <v>1998</v>
      </c>
      <c r="G1017" s="9">
        <f>DATE(Genre_World_Wide[[#This Row],[Year of Realease]], 1, 1)</f>
        <v>35796</v>
      </c>
      <c r="H1017">
        <v>5.4</v>
      </c>
      <c r="I1017" s="7">
        <f>Genre_World_Wide[[#This Row],[Worldwide LT Gross]]/1000000</f>
        <v>379.01429400000001</v>
      </c>
      <c r="L1017" t="s">
        <v>2231</v>
      </c>
      <c r="M1017">
        <v>5.4</v>
      </c>
      <c r="N1017">
        <v>136.31</v>
      </c>
    </row>
    <row r="1018" spans="4:14" x14ac:dyDescent="0.3">
      <c r="D1018">
        <v>379014294</v>
      </c>
      <c r="E1018" t="s">
        <v>2235</v>
      </c>
      <c r="F1018">
        <v>1998</v>
      </c>
      <c r="G1018" s="9">
        <f>DATE(Genre_World_Wide[[#This Row],[Year of Realease]], 1, 1)</f>
        <v>35796</v>
      </c>
      <c r="H1018">
        <v>5.4</v>
      </c>
      <c r="I1018" s="7">
        <f>Genre_World_Wide[[#This Row],[Worldwide LT Gross]]/1000000</f>
        <v>379.01429400000001</v>
      </c>
      <c r="L1018" t="s">
        <v>2235</v>
      </c>
      <c r="M1018">
        <v>5.4</v>
      </c>
      <c r="N1018">
        <v>136.31</v>
      </c>
    </row>
    <row r="1019" spans="4:14" x14ac:dyDescent="0.3">
      <c r="D1019">
        <v>379014294</v>
      </c>
      <c r="E1019" t="s">
        <v>2238</v>
      </c>
      <c r="F1019">
        <v>1998</v>
      </c>
      <c r="G1019" s="9">
        <f>DATE(Genre_World_Wide[[#This Row],[Year of Realease]], 1, 1)</f>
        <v>35796</v>
      </c>
      <c r="H1019">
        <v>5.4</v>
      </c>
      <c r="I1019" s="7">
        <f>Genre_World_Wide[[#This Row],[Worldwide LT Gross]]/1000000</f>
        <v>379.01429400000001</v>
      </c>
      <c r="L1019" t="s">
        <v>2238</v>
      </c>
      <c r="M1019">
        <v>5.4</v>
      </c>
      <c r="N1019">
        <v>136.31</v>
      </c>
    </row>
    <row r="1020" spans="4:14" x14ac:dyDescent="0.3">
      <c r="D1020">
        <v>378882411</v>
      </c>
      <c r="E1020" t="s">
        <v>2231</v>
      </c>
      <c r="F1020">
        <v>1994</v>
      </c>
      <c r="G1020" s="9">
        <f>DATE(Genre_World_Wide[[#This Row],[Year of Realease]], 1, 1)</f>
        <v>34335</v>
      </c>
      <c r="H1020">
        <v>7.3</v>
      </c>
      <c r="I1020" s="7">
        <f>Genre_World_Wide[[#This Row],[Worldwide LT Gross]]/1000000</f>
        <v>378.88241099999999</v>
      </c>
      <c r="L1020" t="s">
        <v>2231</v>
      </c>
      <c r="M1020">
        <v>7.3</v>
      </c>
      <c r="N1020">
        <v>146.28</v>
      </c>
    </row>
    <row r="1021" spans="4:14" x14ac:dyDescent="0.3">
      <c r="D1021">
        <v>378882411</v>
      </c>
      <c r="E1021" t="s">
        <v>461</v>
      </c>
      <c r="F1021">
        <v>1994</v>
      </c>
      <c r="G1021" s="9">
        <f>DATE(Genre_World_Wide[[#This Row],[Year of Realease]], 1, 1)</f>
        <v>34335</v>
      </c>
      <c r="H1021">
        <v>7.3</v>
      </c>
      <c r="I1021" s="7">
        <f>Genre_World_Wide[[#This Row],[Worldwide LT Gross]]/1000000</f>
        <v>378.88241099999999</v>
      </c>
      <c r="L1021" t="s">
        <v>461</v>
      </c>
      <c r="M1021">
        <v>7.3</v>
      </c>
      <c r="N1021">
        <v>146.28</v>
      </c>
    </row>
    <row r="1022" spans="4:14" x14ac:dyDescent="0.3">
      <c r="D1022">
        <v>378882411</v>
      </c>
      <c r="E1022" t="s">
        <v>2238</v>
      </c>
      <c r="F1022">
        <v>1994</v>
      </c>
      <c r="G1022" s="9">
        <f>DATE(Genre_World_Wide[[#This Row],[Year of Realease]], 1, 1)</f>
        <v>34335</v>
      </c>
      <c r="H1022">
        <v>7.3</v>
      </c>
      <c r="I1022" s="7">
        <f>Genre_World_Wide[[#This Row],[Worldwide LT Gross]]/1000000</f>
        <v>378.88241099999999</v>
      </c>
      <c r="L1022" t="s">
        <v>2238</v>
      </c>
      <c r="M1022">
        <v>7.3</v>
      </c>
      <c r="N1022">
        <v>146.28</v>
      </c>
    </row>
    <row r="1023" spans="4:14" x14ac:dyDescent="0.3">
      <c r="D1023">
        <v>378410542</v>
      </c>
      <c r="E1023" t="s">
        <v>2237</v>
      </c>
      <c r="F1023">
        <v>2008</v>
      </c>
      <c r="G1023" s="9">
        <f>DATE(Genre_World_Wide[[#This Row],[Year of Realease]], 1, 1)</f>
        <v>39448</v>
      </c>
      <c r="H1023">
        <v>8</v>
      </c>
      <c r="I1023" s="7">
        <f>Genre_World_Wide[[#This Row],[Worldwide LT Gross]]/1000000</f>
        <v>378.41054200000002</v>
      </c>
      <c r="L1023" t="s">
        <v>2237</v>
      </c>
      <c r="M1023">
        <v>8</v>
      </c>
      <c r="N1023">
        <v>141.32</v>
      </c>
    </row>
    <row r="1024" spans="4:14" x14ac:dyDescent="0.3">
      <c r="D1024">
        <v>378410542</v>
      </c>
      <c r="E1024" t="s">
        <v>437</v>
      </c>
      <c r="F1024">
        <v>2008</v>
      </c>
      <c r="G1024" s="9">
        <f>DATE(Genre_World_Wide[[#This Row],[Year of Realease]], 1, 1)</f>
        <v>39448</v>
      </c>
      <c r="H1024">
        <v>8</v>
      </c>
      <c r="I1024" s="7">
        <f>Genre_World_Wide[[#This Row],[Worldwide LT Gross]]/1000000</f>
        <v>378.41054200000002</v>
      </c>
      <c r="L1024" t="s">
        <v>437</v>
      </c>
      <c r="M1024">
        <v>8</v>
      </c>
      <c r="N1024">
        <v>141.32</v>
      </c>
    </row>
    <row r="1025" spans="4:14" x14ac:dyDescent="0.3">
      <c r="D1025">
        <v>378410542</v>
      </c>
      <c r="E1025" t="s">
        <v>2234</v>
      </c>
      <c r="F1025">
        <v>2008</v>
      </c>
      <c r="G1025" s="9">
        <f>DATE(Genre_World_Wide[[#This Row],[Year of Realease]], 1, 1)</f>
        <v>39448</v>
      </c>
      <c r="H1025">
        <v>8</v>
      </c>
      <c r="I1025" s="7">
        <f>Genre_World_Wide[[#This Row],[Worldwide LT Gross]]/1000000</f>
        <v>378.41054200000002</v>
      </c>
      <c r="L1025" t="s">
        <v>2234</v>
      </c>
      <c r="M1025">
        <v>8</v>
      </c>
      <c r="N1025">
        <v>141.32</v>
      </c>
    </row>
    <row r="1026" spans="4:14" x14ac:dyDescent="0.3">
      <c r="D1026">
        <v>376152455</v>
      </c>
      <c r="E1026" t="s">
        <v>2231</v>
      </c>
      <c r="F1026">
        <v>2012</v>
      </c>
      <c r="G1026" s="9">
        <f>DATE(Genre_World_Wide[[#This Row],[Year of Realease]], 1, 1)</f>
        <v>40909</v>
      </c>
      <c r="H1026">
        <v>6.2</v>
      </c>
      <c r="I1026" s="7">
        <f>Genre_World_Wide[[#This Row],[Worldwide LT Gross]]/1000000</f>
        <v>376.15245499999997</v>
      </c>
      <c r="L1026" t="s">
        <v>2231</v>
      </c>
      <c r="M1026">
        <v>6.2</v>
      </c>
      <c r="N1026">
        <v>139.85</v>
      </c>
    </row>
    <row r="1027" spans="4:14" x14ac:dyDescent="0.3">
      <c r="D1027">
        <v>376152455</v>
      </c>
      <c r="E1027" t="s">
        <v>2237</v>
      </c>
      <c r="F1027">
        <v>2012</v>
      </c>
      <c r="G1027" s="9">
        <f>DATE(Genre_World_Wide[[#This Row],[Year of Realease]], 1, 1)</f>
        <v>40909</v>
      </c>
      <c r="H1027">
        <v>6.2</v>
      </c>
      <c r="I1027" s="7">
        <f>Genre_World_Wide[[#This Row],[Worldwide LT Gross]]/1000000</f>
        <v>376.15245499999997</v>
      </c>
      <c r="L1027" t="s">
        <v>2237</v>
      </c>
      <c r="M1027">
        <v>6.2</v>
      </c>
      <c r="N1027">
        <v>139.85</v>
      </c>
    </row>
    <row r="1028" spans="4:14" x14ac:dyDescent="0.3">
      <c r="D1028">
        <v>376152455</v>
      </c>
      <c r="E1028" t="s">
        <v>2238</v>
      </c>
      <c r="F1028">
        <v>2012</v>
      </c>
      <c r="G1028" s="9">
        <f>DATE(Genre_World_Wide[[#This Row],[Year of Realease]], 1, 1)</f>
        <v>40909</v>
      </c>
      <c r="H1028">
        <v>6.2</v>
      </c>
      <c r="I1028" s="7">
        <f>Genre_World_Wide[[#This Row],[Worldwide LT Gross]]/1000000</f>
        <v>376.15245499999997</v>
      </c>
      <c r="L1028" t="s">
        <v>2238</v>
      </c>
      <c r="M1028">
        <v>6.2</v>
      </c>
      <c r="N1028">
        <v>139.85</v>
      </c>
    </row>
    <row r="1029" spans="4:14" x14ac:dyDescent="0.3">
      <c r="D1029">
        <v>375740705</v>
      </c>
      <c r="E1029" t="s">
        <v>2231</v>
      </c>
      <c r="F1029">
        <v>2013</v>
      </c>
      <c r="G1029" s="9">
        <f>DATE(Genre_World_Wide[[#This Row],[Year of Realease]], 1, 1)</f>
        <v>41275</v>
      </c>
      <c r="H1029">
        <v>5.7</v>
      </c>
      <c r="I1029" s="7">
        <f>Genre_World_Wide[[#This Row],[Worldwide LT Gross]]/1000000</f>
        <v>375.74070499999999</v>
      </c>
      <c r="L1029" t="s">
        <v>2231</v>
      </c>
      <c r="M1029">
        <v>5.7</v>
      </c>
      <c r="N1029">
        <v>122.52</v>
      </c>
    </row>
    <row r="1030" spans="4:14" x14ac:dyDescent="0.3">
      <c r="D1030">
        <v>375740705</v>
      </c>
      <c r="E1030" t="s">
        <v>2232</v>
      </c>
      <c r="F1030">
        <v>2013</v>
      </c>
      <c r="G1030" s="9">
        <f>DATE(Genre_World_Wide[[#This Row],[Year of Realease]], 1, 1)</f>
        <v>41275</v>
      </c>
      <c r="H1030">
        <v>5.7</v>
      </c>
      <c r="I1030" s="7">
        <f>Genre_World_Wide[[#This Row],[Worldwide LT Gross]]/1000000</f>
        <v>375.74070499999999</v>
      </c>
      <c r="L1030" t="s">
        <v>2232</v>
      </c>
      <c r="M1030">
        <v>5.7</v>
      </c>
      <c r="N1030">
        <v>122.52</v>
      </c>
    </row>
    <row r="1031" spans="4:14" x14ac:dyDescent="0.3">
      <c r="D1031">
        <v>375740705</v>
      </c>
      <c r="E1031" t="s">
        <v>2235</v>
      </c>
      <c r="F1031">
        <v>2013</v>
      </c>
      <c r="G1031" s="9">
        <f>DATE(Genre_World_Wide[[#This Row],[Year of Realease]], 1, 1)</f>
        <v>41275</v>
      </c>
      <c r="H1031">
        <v>5.7</v>
      </c>
      <c r="I1031" s="7">
        <f>Genre_World_Wide[[#This Row],[Worldwide LT Gross]]/1000000</f>
        <v>375.74070499999999</v>
      </c>
      <c r="L1031" t="s">
        <v>2235</v>
      </c>
      <c r="M1031">
        <v>5.7</v>
      </c>
      <c r="N1031">
        <v>122.52</v>
      </c>
    </row>
    <row r="1032" spans="4:14" x14ac:dyDescent="0.3">
      <c r="D1032">
        <v>375709470</v>
      </c>
      <c r="E1032" t="s">
        <v>2231</v>
      </c>
      <c r="F1032">
        <v>2015</v>
      </c>
      <c r="G1032" s="9">
        <f>DATE(Genre_World_Wide[[#This Row],[Year of Realease]], 1, 1)</f>
        <v>42005</v>
      </c>
      <c r="H1032">
        <v>8.1</v>
      </c>
      <c r="I1032" s="7">
        <f>Genre_World_Wide[[#This Row],[Worldwide LT Gross]]/1000000</f>
        <v>375.70947000000001</v>
      </c>
      <c r="L1032" t="s">
        <v>2231</v>
      </c>
      <c r="M1032">
        <v>8.1</v>
      </c>
      <c r="N1032">
        <v>154.06</v>
      </c>
    </row>
    <row r="1033" spans="4:14" x14ac:dyDescent="0.3">
      <c r="D1033">
        <v>375709470</v>
      </c>
      <c r="E1033" t="s">
        <v>2232</v>
      </c>
      <c r="F1033">
        <v>2015</v>
      </c>
      <c r="G1033" s="9">
        <f>DATE(Genre_World_Wide[[#This Row],[Year of Realease]], 1, 1)</f>
        <v>42005</v>
      </c>
      <c r="H1033">
        <v>8.1</v>
      </c>
      <c r="I1033" s="7">
        <f>Genre_World_Wide[[#This Row],[Worldwide LT Gross]]/1000000</f>
        <v>375.70947000000001</v>
      </c>
      <c r="L1033" t="s">
        <v>2232</v>
      </c>
      <c r="M1033">
        <v>8.1</v>
      </c>
      <c r="N1033">
        <v>154.06</v>
      </c>
    </row>
    <row r="1034" spans="4:14" x14ac:dyDescent="0.3">
      <c r="D1034">
        <v>375709470</v>
      </c>
      <c r="E1034" t="s">
        <v>2235</v>
      </c>
      <c r="F1034">
        <v>2015</v>
      </c>
      <c r="G1034" s="9">
        <f>DATE(Genre_World_Wide[[#This Row],[Year of Realease]], 1, 1)</f>
        <v>42005</v>
      </c>
      <c r="H1034">
        <v>8.1</v>
      </c>
      <c r="I1034" s="7">
        <f>Genre_World_Wide[[#This Row],[Worldwide LT Gross]]/1000000</f>
        <v>375.70947000000001</v>
      </c>
      <c r="L1034" t="s">
        <v>2235</v>
      </c>
      <c r="M1034">
        <v>8.1</v>
      </c>
      <c r="N1034">
        <v>154.06</v>
      </c>
    </row>
    <row r="1035" spans="4:14" x14ac:dyDescent="0.3">
      <c r="D1035">
        <v>375540831</v>
      </c>
      <c r="E1035" t="s">
        <v>2236</v>
      </c>
      <c r="F1035">
        <v>2018</v>
      </c>
      <c r="G1035" s="9">
        <f>DATE(Genre_World_Wide[[#This Row],[Year of Realease]], 1, 1)</f>
        <v>43101</v>
      </c>
      <c r="H1035">
        <v>8.4</v>
      </c>
      <c r="I1035" s="7">
        <f>Genre_World_Wide[[#This Row],[Worldwide LT Gross]]/1000000</f>
        <v>375.54083100000003</v>
      </c>
      <c r="L1035" t="s">
        <v>2236</v>
      </c>
      <c r="M1035">
        <v>8.4</v>
      </c>
      <c r="N1035">
        <v>190.24</v>
      </c>
    </row>
    <row r="1036" spans="4:14" x14ac:dyDescent="0.3">
      <c r="D1036">
        <v>375540831</v>
      </c>
      <c r="E1036" t="s">
        <v>2231</v>
      </c>
      <c r="F1036">
        <v>2018</v>
      </c>
      <c r="G1036" s="9">
        <f>DATE(Genre_World_Wide[[#This Row],[Year of Realease]], 1, 1)</f>
        <v>43101</v>
      </c>
      <c r="H1036">
        <v>8.4</v>
      </c>
      <c r="I1036" s="7">
        <f>Genre_World_Wide[[#This Row],[Worldwide LT Gross]]/1000000</f>
        <v>375.54083100000003</v>
      </c>
      <c r="L1036" t="s">
        <v>2231</v>
      </c>
      <c r="M1036">
        <v>8.4</v>
      </c>
      <c r="N1036">
        <v>190.24</v>
      </c>
    </row>
    <row r="1037" spans="4:14" x14ac:dyDescent="0.3">
      <c r="D1037">
        <v>375540831</v>
      </c>
      <c r="E1037" t="s">
        <v>2232</v>
      </c>
      <c r="F1037">
        <v>2018</v>
      </c>
      <c r="G1037" s="9">
        <f>DATE(Genre_World_Wide[[#This Row],[Year of Realease]], 1, 1)</f>
        <v>43101</v>
      </c>
      <c r="H1037">
        <v>8.4</v>
      </c>
      <c r="I1037" s="7">
        <f>Genre_World_Wide[[#This Row],[Worldwide LT Gross]]/1000000</f>
        <v>375.54083100000003</v>
      </c>
      <c r="L1037" t="s">
        <v>2232</v>
      </c>
      <c r="M1037">
        <v>8.4</v>
      </c>
      <c r="N1037">
        <v>190.24</v>
      </c>
    </row>
    <row r="1038" spans="4:14" x14ac:dyDescent="0.3">
      <c r="D1038">
        <v>374583879</v>
      </c>
      <c r="E1038" t="s">
        <v>2236</v>
      </c>
      <c r="F1038">
        <v>2004</v>
      </c>
      <c r="G1038" s="9">
        <f>DATE(Genre_World_Wide[[#This Row],[Year of Realease]], 1, 1)</f>
        <v>37987</v>
      </c>
      <c r="H1038">
        <v>6</v>
      </c>
      <c r="I1038" s="7">
        <f>Genre_World_Wide[[#This Row],[Worldwide LT Gross]]/1000000</f>
        <v>374.58387900000002</v>
      </c>
      <c r="L1038" t="s">
        <v>2236</v>
      </c>
      <c r="M1038">
        <v>6</v>
      </c>
      <c r="N1038">
        <v>160.86000000000001</v>
      </c>
    </row>
    <row r="1039" spans="4:14" x14ac:dyDescent="0.3">
      <c r="D1039">
        <v>374583879</v>
      </c>
      <c r="E1039" t="s">
        <v>2232</v>
      </c>
      <c r="F1039">
        <v>2004</v>
      </c>
      <c r="G1039" s="9">
        <f>DATE(Genre_World_Wide[[#This Row],[Year of Realease]], 1, 1)</f>
        <v>37987</v>
      </c>
      <c r="H1039">
        <v>6</v>
      </c>
      <c r="I1039" s="7">
        <f>Genre_World_Wide[[#This Row],[Worldwide LT Gross]]/1000000</f>
        <v>374.58387900000002</v>
      </c>
      <c r="L1039" t="s">
        <v>2232</v>
      </c>
      <c r="M1039">
        <v>6</v>
      </c>
      <c r="N1039">
        <v>160.86000000000001</v>
      </c>
    </row>
    <row r="1040" spans="4:14" x14ac:dyDescent="0.3">
      <c r="D1040">
        <v>374583879</v>
      </c>
      <c r="E1040" t="s">
        <v>461</v>
      </c>
      <c r="F1040">
        <v>2004</v>
      </c>
      <c r="G1040" s="9">
        <f>DATE(Genre_World_Wide[[#This Row],[Year of Realease]], 1, 1)</f>
        <v>37987</v>
      </c>
      <c r="H1040">
        <v>6</v>
      </c>
      <c r="I1040" s="7">
        <f>Genre_World_Wide[[#This Row],[Worldwide LT Gross]]/1000000</f>
        <v>374.58387900000002</v>
      </c>
      <c r="L1040" t="s">
        <v>461</v>
      </c>
      <c r="M1040">
        <v>6</v>
      </c>
      <c r="N1040">
        <v>160.86000000000001</v>
      </c>
    </row>
    <row r="1041" spans="4:14" x14ac:dyDescent="0.3">
      <c r="D1041">
        <v>374565754</v>
      </c>
      <c r="E1041" t="s">
        <v>461</v>
      </c>
      <c r="F1041">
        <v>2019</v>
      </c>
      <c r="G1041" s="9">
        <f>DATE(Genre_World_Wide[[#This Row],[Year of Realease]], 1, 1)</f>
        <v>43466</v>
      </c>
      <c r="H1041">
        <v>7.6</v>
      </c>
      <c r="I1041" s="7">
        <f>Genre_World_Wide[[#This Row],[Worldwide LT Gross]]/1000000</f>
        <v>374.56575400000003</v>
      </c>
      <c r="L1041" t="s">
        <v>461</v>
      </c>
      <c r="M1041">
        <v>7.6</v>
      </c>
      <c r="N1041">
        <v>142.5</v>
      </c>
    </row>
    <row r="1042" spans="4:14" x14ac:dyDescent="0.3">
      <c r="D1042">
        <v>374565754</v>
      </c>
      <c r="E1042" t="s">
        <v>437</v>
      </c>
      <c r="F1042">
        <v>2019</v>
      </c>
      <c r="G1042" s="9">
        <f>DATE(Genre_World_Wide[[#This Row],[Year of Realease]], 1, 1)</f>
        <v>43466</v>
      </c>
      <c r="H1042">
        <v>7.6</v>
      </c>
      <c r="I1042" s="7">
        <f>Genre_World_Wide[[#This Row],[Worldwide LT Gross]]/1000000</f>
        <v>374.56575400000003</v>
      </c>
      <c r="L1042" t="s">
        <v>437</v>
      </c>
      <c r="M1042">
        <v>7.6</v>
      </c>
      <c r="N1042">
        <v>142.5</v>
      </c>
    </row>
    <row r="1043" spans="4:14" x14ac:dyDescent="0.3">
      <c r="D1043">
        <v>374111707</v>
      </c>
      <c r="E1043" t="s">
        <v>461</v>
      </c>
      <c r="F1043">
        <v>2000</v>
      </c>
      <c r="G1043" s="9">
        <f>DATE(Genre_World_Wide[[#This Row],[Year of Realease]], 1, 1)</f>
        <v>36526</v>
      </c>
      <c r="H1043">
        <v>6.4</v>
      </c>
      <c r="I1043" s="7">
        <f>Genre_World_Wide[[#This Row],[Worldwide LT Gross]]/1000000</f>
        <v>374.11170700000002</v>
      </c>
      <c r="L1043" t="s">
        <v>461</v>
      </c>
      <c r="M1043">
        <v>6.4</v>
      </c>
      <c r="N1043">
        <v>182.81</v>
      </c>
    </row>
    <row r="1044" spans="4:14" x14ac:dyDescent="0.3">
      <c r="D1044">
        <v>374111707</v>
      </c>
      <c r="E1044" t="s">
        <v>2233</v>
      </c>
      <c r="F1044">
        <v>2000</v>
      </c>
      <c r="G1044" s="9">
        <f>DATE(Genre_World_Wide[[#This Row],[Year of Realease]], 1, 1)</f>
        <v>36526</v>
      </c>
      <c r="H1044">
        <v>6.4</v>
      </c>
      <c r="I1044" s="7">
        <f>Genre_World_Wide[[#This Row],[Worldwide LT Gross]]/1000000</f>
        <v>374.11170700000002</v>
      </c>
      <c r="L1044" t="s">
        <v>2233</v>
      </c>
      <c r="M1044">
        <v>6.4</v>
      </c>
      <c r="N1044">
        <v>182.81</v>
      </c>
    </row>
    <row r="1045" spans="4:14" x14ac:dyDescent="0.3">
      <c r="D1045">
        <v>374111707</v>
      </c>
      <c r="E1045" t="s">
        <v>2234</v>
      </c>
      <c r="F1045">
        <v>2000</v>
      </c>
      <c r="G1045" s="9">
        <f>DATE(Genre_World_Wide[[#This Row],[Year of Realease]], 1, 1)</f>
        <v>36526</v>
      </c>
      <c r="H1045">
        <v>6.4</v>
      </c>
      <c r="I1045" s="7">
        <f>Genre_World_Wide[[#This Row],[Worldwide LT Gross]]/1000000</f>
        <v>374.11170700000002</v>
      </c>
      <c r="L1045" t="s">
        <v>2234</v>
      </c>
      <c r="M1045">
        <v>6.4</v>
      </c>
      <c r="N1045">
        <v>182.81</v>
      </c>
    </row>
    <row r="1046" spans="4:14" x14ac:dyDescent="0.3">
      <c r="D1046">
        <v>373993951</v>
      </c>
      <c r="E1046" t="s">
        <v>2236</v>
      </c>
      <c r="F1046">
        <v>2011</v>
      </c>
      <c r="G1046" s="9">
        <f>DATE(Genre_World_Wide[[#This Row],[Year of Realease]], 1, 1)</f>
        <v>40544</v>
      </c>
      <c r="H1046">
        <v>7.3</v>
      </c>
      <c r="I1046" s="7">
        <f>Genre_World_Wide[[#This Row],[Worldwide LT Gross]]/1000000</f>
        <v>373.99395099999998</v>
      </c>
      <c r="L1046" t="s">
        <v>2236</v>
      </c>
      <c r="M1046">
        <v>7.3</v>
      </c>
      <c r="N1046">
        <v>77.59</v>
      </c>
    </row>
    <row r="1047" spans="4:14" x14ac:dyDescent="0.3">
      <c r="D1047">
        <v>373993951</v>
      </c>
      <c r="E1047" t="s">
        <v>2231</v>
      </c>
      <c r="F1047">
        <v>2011</v>
      </c>
      <c r="G1047" s="9">
        <f>DATE(Genre_World_Wide[[#This Row],[Year of Realease]], 1, 1)</f>
        <v>40544</v>
      </c>
      <c r="H1047">
        <v>7.3</v>
      </c>
      <c r="I1047" s="7">
        <f>Genre_World_Wide[[#This Row],[Worldwide LT Gross]]/1000000</f>
        <v>373.99395099999998</v>
      </c>
      <c r="L1047" t="s">
        <v>2231</v>
      </c>
      <c r="M1047">
        <v>7.3</v>
      </c>
      <c r="N1047">
        <v>77.59</v>
      </c>
    </row>
    <row r="1048" spans="4:14" x14ac:dyDescent="0.3">
      <c r="D1048">
        <v>373993951</v>
      </c>
      <c r="E1048" t="s">
        <v>2232</v>
      </c>
      <c r="F1048">
        <v>2011</v>
      </c>
      <c r="G1048" s="9">
        <f>DATE(Genre_World_Wide[[#This Row],[Year of Realease]], 1, 1)</f>
        <v>40544</v>
      </c>
      <c r="H1048">
        <v>7.3</v>
      </c>
      <c r="I1048" s="7">
        <f>Genre_World_Wide[[#This Row],[Worldwide LT Gross]]/1000000</f>
        <v>373.99395099999998</v>
      </c>
      <c r="L1048" t="s">
        <v>2232</v>
      </c>
      <c r="M1048">
        <v>7.3</v>
      </c>
      <c r="N1048">
        <v>77.59</v>
      </c>
    </row>
    <row r="1049" spans="4:14" x14ac:dyDescent="0.3">
      <c r="D1049">
        <v>373672993</v>
      </c>
      <c r="E1049" t="s">
        <v>2231</v>
      </c>
      <c r="F1049">
        <v>2005</v>
      </c>
      <c r="G1049" s="9">
        <f>DATE(Genre_World_Wide[[#This Row],[Year of Realease]], 1, 1)</f>
        <v>38353</v>
      </c>
      <c r="H1049">
        <v>8.1999999999999993</v>
      </c>
      <c r="I1049" s="7">
        <f>Genre_World_Wide[[#This Row],[Worldwide LT Gross]]/1000000</f>
        <v>373.67299300000002</v>
      </c>
      <c r="L1049" t="s">
        <v>2231</v>
      </c>
      <c r="M1049">
        <v>8.1999999999999993</v>
      </c>
      <c r="N1049">
        <v>206.85</v>
      </c>
    </row>
    <row r="1050" spans="4:14" x14ac:dyDescent="0.3">
      <c r="D1050">
        <v>373672993</v>
      </c>
      <c r="E1050" t="s">
        <v>2237</v>
      </c>
      <c r="F1050">
        <v>2005</v>
      </c>
      <c r="G1050" s="9">
        <f>DATE(Genre_World_Wide[[#This Row],[Year of Realease]], 1, 1)</f>
        <v>38353</v>
      </c>
      <c r="H1050">
        <v>8.1999999999999993</v>
      </c>
      <c r="I1050" s="7">
        <f>Genre_World_Wide[[#This Row],[Worldwide LT Gross]]/1000000</f>
        <v>373.67299300000002</v>
      </c>
      <c r="L1050" t="s">
        <v>2237</v>
      </c>
      <c r="M1050">
        <v>8.1999999999999993</v>
      </c>
      <c r="N1050">
        <v>206.85</v>
      </c>
    </row>
    <row r="1051" spans="4:14" x14ac:dyDescent="0.3">
      <c r="D1051">
        <v>373672993</v>
      </c>
      <c r="E1051" t="s">
        <v>437</v>
      </c>
      <c r="F1051">
        <v>2005</v>
      </c>
      <c r="G1051" s="9">
        <f>DATE(Genre_World_Wide[[#This Row],[Year of Realease]], 1, 1)</f>
        <v>38353</v>
      </c>
      <c r="H1051">
        <v>8.1999999999999993</v>
      </c>
      <c r="I1051" s="7">
        <f>Genre_World_Wide[[#This Row],[Worldwide LT Gross]]/1000000</f>
        <v>373.67299300000002</v>
      </c>
      <c r="L1051" t="s">
        <v>437</v>
      </c>
      <c r="M1051">
        <v>8.1999999999999993</v>
      </c>
      <c r="N1051">
        <v>206.85</v>
      </c>
    </row>
    <row r="1052" spans="4:14" x14ac:dyDescent="0.3">
      <c r="D1052">
        <v>373515621</v>
      </c>
      <c r="E1052" t="s">
        <v>2236</v>
      </c>
      <c r="F1052">
        <v>2014</v>
      </c>
      <c r="G1052" s="9">
        <f>DATE(Genre_World_Wide[[#This Row],[Year of Realease]], 1, 1)</f>
        <v>41640</v>
      </c>
      <c r="H1052">
        <v>6.6</v>
      </c>
      <c r="I1052" s="7">
        <f>Genre_World_Wide[[#This Row],[Worldwide LT Gross]]/1000000</f>
        <v>373.51562100000001</v>
      </c>
      <c r="L1052" t="s">
        <v>2236</v>
      </c>
      <c r="M1052">
        <v>6.6</v>
      </c>
      <c r="N1052">
        <v>83.35</v>
      </c>
    </row>
    <row r="1053" spans="4:14" x14ac:dyDescent="0.3">
      <c r="D1053">
        <v>373515621</v>
      </c>
      <c r="E1053" t="s">
        <v>2232</v>
      </c>
      <c r="F1053">
        <v>2014</v>
      </c>
      <c r="G1053" s="9">
        <f>DATE(Genre_World_Wide[[#This Row],[Year of Realease]], 1, 1)</f>
        <v>41640</v>
      </c>
      <c r="H1053">
        <v>6.6</v>
      </c>
      <c r="I1053" s="7">
        <f>Genre_World_Wide[[#This Row],[Worldwide LT Gross]]/1000000</f>
        <v>373.51562100000001</v>
      </c>
      <c r="L1053" t="s">
        <v>2232</v>
      </c>
      <c r="M1053">
        <v>6.6</v>
      </c>
      <c r="N1053">
        <v>83.35</v>
      </c>
    </row>
    <row r="1054" spans="4:14" x14ac:dyDescent="0.3">
      <c r="D1054">
        <v>373515621</v>
      </c>
      <c r="E1054" t="s">
        <v>461</v>
      </c>
      <c r="F1054">
        <v>2014</v>
      </c>
      <c r="G1054" s="9">
        <f>DATE(Genre_World_Wide[[#This Row],[Year of Realease]], 1, 1)</f>
        <v>41640</v>
      </c>
      <c r="H1054">
        <v>6.6</v>
      </c>
      <c r="I1054" s="7">
        <f>Genre_World_Wide[[#This Row],[Worldwide LT Gross]]/1000000</f>
        <v>373.51562100000001</v>
      </c>
      <c r="L1054" t="s">
        <v>461</v>
      </c>
      <c r="M1054">
        <v>6.6</v>
      </c>
      <c r="N1054">
        <v>83.35</v>
      </c>
    </row>
    <row r="1055" spans="4:14" x14ac:dyDescent="0.3">
      <c r="D1055">
        <v>373062864</v>
      </c>
      <c r="E1055" t="s">
        <v>2231</v>
      </c>
      <c r="F1055">
        <v>2009</v>
      </c>
      <c r="G1055" s="9">
        <f>DATE(Genre_World_Wide[[#This Row],[Year of Realease]], 1, 1)</f>
        <v>39814</v>
      </c>
      <c r="H1055">
        <v>6.5</v>
      </c>
      <c r="I1055" s="7">
        <f>Genre_World_Wide[[#This Row],[Worldwide LT Gross]]/1000000</f>
        <v>373.06286399999999</v>
      </c>
      <c r="L1055" t="s">
        <v>2231</v>
      </c>
      <c r="M1055">
        <v>6.5</v>
      </c>
      <c r="N1055">
        <v>179.88</v>
      </c>
    </row>
    <row r="1056" spans="4:14" x14ac:dyDescent="0.3">
      <c r="D1056">
        <v>373062864</v>
      </c>
      <c r="E1056" t="s">
        <v>2235</v>
      </c>
      <c r="F1056">
        <v>2009</v>
      </c>
      <c r="G1056" s="9">
        <f>DATE(Genre_World_Wide[[#This Row],[Year of Realease]], 1, 1)</f>
        <v>39814</v>
      </c>
      <c r="H1056">
        <v>6.5</v>
      </c>
      <c r="I1056" s="7">
        <f>Genre_World_Wide[[#This Row],[Worldwide LT Gross]]/1000000</f>
        <v>373.06286399999999</v>
      </c>
      <c r="L1056" t="s">
        <v>2235</v>
      </c>
      <c r="M1056">
        <v>6.5</v>
      </c>
      <c r="N1056">
        <v>179.88</v>
      </c>
    </row>
    <row r="1057" spans="4:14" x14ac:dyDescent="0.3">
      <c r="D1057">
        <v>372234864</v>
      </c>
      <c r="E1057" t="s">
        <v>2232</v>
      </c>
      <c r="F1057">
        <v>2007</v>
      </c>
      <c r="G1057" s="9">
        <f>DATE(Genre_World_Wide[[#This Row],[Year of Realease]], 1, 1)</f>
        <v>39083</v>
      </c>
      <c r="H1057">
        <v>6.1</v>
      </c>
      <c r="I1057" s="7">
        <f>Genre_World_Wide[[#This Row],[Worldwide LT Gross]]/1000000</f>
        <v>372.23486400000002</v>
      </c>
      <c r="L1057" t="s">
        <v>2232</v>
      </c>
      <c r="M1057">
        <v>6.1</v>
      </c>
      <c r="N1057">
        <v>70.11</v>
      </c>
    </row>
    <row r="1058" spans="4:14" x14ac:dyDescent="0.3">
      <c r="D1058">
        <v>372234864</v>
      </c>
      <c r="E1058" t="s">
        <v>2239</v>
      </c>
      <c r="F1058">
        <v>2007</v>
      </c>
      <c r="G1058" s="9">
        <f>DATE(Genre_World_Wide[[#This Row],[Year of Realease]], 1, 1)</f>
        <v>39083</v>
      </c>
      <c r="H1058">
        <v>6.1</v>
      </c>
      <c r="I1058" s="7">
        <f>Genre_World_Wide[[#This Row],[Worldwide LT Gross]]/1000000</f>
        <v>372.23486400000002</v>
      </c>
      <c r="L1058" t="s">
        <v>2239</v>
      </c>
      <c r="M1058">
        <v>6.1</v>
      </c>
      <c r="N1058">
        <v>70.11</v>
      </c>
    </row>
    <row r="1059" spans="4:14" x14ac:dyDescent="0.3">
      <c r="D1059">
        <v>372234864</v>
      </c>
      <c r="E1059" t="s">
        <v>2233</v>
      </c>
      <c r="F1059">
        <v>2007</v>
      </c>
      <c r="G1059" s="9">
        <f>DATE(Genre_World_Wide[[#This Row],[Year of Realease]], 1, 1)</f>
        <v>39083</v>
      </c>
      <c r="H1059">
        <v>6.1</v>
      </c>
      <c r="I1059" s="7">
        <f>Genre_World_Wide[[#This Row],[Worldwide LT Gross]]/1000000</f>
        <v>372.23486400000002</v>
      </c>
      <c r="L1059" t="s">
        <v>2233</v>
      </c>
      <c r="M1059">
        <v>6.1</v>
      </c>
      <c r="N1059">
        <v>70.11</v>
      </c>
    </row>
    <row r="1060" spans="4:14" x14ac:dyDescent="0.3">
      <c r="D1060">
        <v>371985018</v>
      </c>
      <c r="E1060" t="s">
        <v>437</v>
      </c>
      <c r="F1060">
        <v>2018</v>
      </c>
      <c r="G1060" s="9">
        <f>DATE(Genre_World_Wide[[#This Row],[Year of Realease]], 1, 1)</f>
        <v>43101</v>
      </c>
      <c r="H1060">
        <v>4.5</v>
      </c>
      <c r="I1060" s="7">
        <f>Genre_World_Wide[[#This Row],[Worldwide LT Gross]]/1000000</f>
        <v>371.98501800000003</v>
      </c>
      <c r="L1060" t="s">
        <v>437</v>
      </c>
      <c r="M1060">
        <v>4.5</v>
      </c>
      <c r="N1060">
        <v>100.41</v>
      </c>
    </row>
    <row r="1061" spans="4:14" x14ac:dyDescent="0.3">
      <c r="D1061">
        <v>371985018</v>
      </c>
      <c r="E1061" t="s">
        <v>2234</v>
      </c>
      <c r="F1061">
        <v>2018</v>
      </c>
      <c r="G1061" s="9">
        <f>DATE(Genre_World_Wide[[#This Row],[Year of Realease]], 1, 1)</f>
        <v>43101</v>
      </c>
      <c r="H1061">
        <v>4.5</v>
      </c>
      <c r="I1061" s="7">
        <f>Genre_World_Wide[[#This Row],[Worldwide LT Gross]]/1000000</f>
        <v>371.98501800000003</v>
      </c>
      <c r="L1061" t="s">
        <v>2234</v>
      </c>
      <c r="M1061">
        <v>4.5</v>
      </c>
      <c r="N1061">
        <v>100.41</v>
      </c>
    </row>
    <row r="1062" spans="4:14" x14ac:dyDescent="0.3">
      <c r="D1062">
        <v>371985018</v>
      </c>
      <c r="E1062" t="s">
        <v>2238</v>
      </c>
      <c r="F1062">
        <v>2018</v>
      </c>
      <c r="G1062" s="9">
        <f>DATE(Genre_World_Wide[[#This Row],[Year of Realease]], 1, 1)</f>
        <v>43101</v>
      </c>
      <c r="H1062">
        <v>4.5</v>
      </c>
      <c r="I1062" s="7">
        <f>Genre_World_Wide[[#This Row],[Worldwide LT Gross]]/1000000</f>
        <v>371.98501800000003</v>
      </c>
      <c r="L1062" t="s">
        <v>2238</v>
      </c>
      <c r="M1062">
        <v>4.5</v>
      </c>
      <c r="N1062">
        <v>100.41</v>
      </c>
    </row>
    <row r="1063" spans="4:14" x14ac:dyDescent="0.3">
      <c r="D1063">
        <v>371594210</v>
      </c>
      <c r="E1063" t="s">
        <v>461</v>
      </c>
      <c r="F1063">
        <v>2005</v>
      </c>
      <c r="G1063" s="9">
        <f>DATE(Genre_World_Wide[[#This Row],[Year of Realease]], 1, 1)</f>
        <v>38353</v>
      </c>
      <c r="H1063">
        <v>6.6</v>
      </c>
      <c r="I1063" s="7">
        <f>Genre_World_Wide[[#This Row],[Worldwide LT Gross]]/1000000</f>
        <v>371.59420999999998</v>
      </c>
      <c r="L1063" t="s">
        <v>461</v>
      </c>
      <c r="M1063">
        <v>6.6</v>
      </c>
      <c r="N1063">
        <v>179.5</v>
      </c>
    </row>
    <row r="1064" spans="4:14" x14ac:dyDescent="0.3">
      <c r="D1064">
        <v>371594210</v>
      </c>
      <c r="E1064" t="s">
        <v>2234</v>
      </c>
      <c r="F1064">
        <v>2005</v>
      </c>
      <c r="G1064" s="9">
        <f>DATE(Genre_World_Wide[[#This Row],[Year of Realease]], 1, 1)</f>
        <v>38353</v>
      </c>
      <c r="H1064">
        <v>6.6</v>
      </c>
      <c r="I1064" s="7">
        <f>Genre_World_Wide[[#This Row],[Worldwide LT Gross]]/1000000</f>
        <v>371.59420999999998</v>
      </c>
      <c r="L1064" t="s">
        <v>2234</v>
      </c>
      <c r="M1064">
        <v>6.6</v>
      </c>
      <c r="N1064">
        <v>179.5</v>
      </c>
    </row>
    <row r="1065" spans="4:14" x14ac:dyDescent="0.3">
      <c r="D1065">
        <v>371353001</v>
      </c>
      <c r="E1065" t="s">
        <v>2231</v>
      </c>
      <c r="F1065">
        <v>2009</v>
      </c>
      <c r="G1065" s="9">
        <f>DATE(Genre_World_Wide[[#This Row],[Year of Realease]], 1, 1)</f>
        <v>39814</v>
      </c>
      <c r="H1065">
        <v>6.5</v>
      </c>
      <c r="I1065" s="7">
        <f>Genre_World_Wide[[#This Row],[Worldwide LT Gross]]/1000000</f>
        <v>371.35300100000001</v>
      </c>
      <c r="L1065" t="s">
        <v>2231</v>
      </c>
      <c r="M1065">
        <v>6.5</v>
      </c>
      <c r="N1065">
        <v>125.32</v>
      </c>
    </row>
    <row r="1066" spans="4:14" x14ac:dyDescent="0.3">
      <c r="D1066">
        <v>371353001</v>
      </c>
      <c r="E1066" t="s">
        <v>2232</v>
      </c>
      <c r="F1066">
        <v>2009</v>
      </c>
      <c r="G1066" s="9">
        <f>DATE(Genre_World_Wide[[#This Row],[Year of Realease]], 1, 1)</f>
        <v>39814</v>
      </c>
      <c r="H1066">
        <v>6.5</v>
      </c>
      <c r="I1066" s="7">
        <f>Genre_World_Wide[[#This Row],[Worldwide LT Gross]]/1000000</f>
        <v>371.35300100000001</v>
      </c>
      <c r="L1066" t="s">
        <v>2232</v>
      </c>
      <c r="M1066">
        <v>6.5</v>
      </c>
      <c r="N1066">
        <v>125.32</v>
      </c>
    </row>
    <row r="1067" spans="4:14" x14ac:dyDescent="0.3">
      <c r="D1067">
        <v>371353001</v>
      </c>
      <c r="E1067" t="s">
        <v>2235</v>
      </c>
      <c r="F1067">
        <v>2009</v>
      </c>
      <c r="G1067" s="9">
        <f>DATE(Genre_World_Wide[[#This Row],[Year of Realease]], 1, 1)</f>
        <v>39814</v>
      </c>
      <c r="H1067">
        <v>6.5</v>
      </c>
      <c r="I1067" s="7">
        <f>Genre_World_Wide[[#This Row],[Worldwide LT Gross]]/1000000</f>
        <v>371.35300100000001</v>
      </c>
      <c r="L1067" t="s">
        <v>2235</v>
      </c>
      <c r="M1067">
        <v>6.5</v>
      </c>
      <c r="N1067">
        <v>125.32</v>
      </c>
    </row>
    <row r="1068" spans="4:14" x14ac:dyDescent="0.3">
      <c r="D1068">
        <v>370569774</v>
      </c>
      <c r="E1068" t="s">
        <v>2231</v>
      </c>
      <c r="F1068">
        <v>2011</v>
      </c>
      <c r="G1068" s="9">
        <f>DATE(Genre_World_Wide[[#This Row],[Year of Realease]], 1, 1)</f>
        <v>40544</v>
      </c>
      <c r="H1068">
        <v>6.9</v>
      </c>
      <c r="I1068" s="7">
        <f>Genre_World_Wide[[#This Row],[Worldwide LT Gross]]/1000000</f>
        <v>370.569774</v>
      </c>
      <c r="L1068" t="s">
        <v>2231</v>
      </c>
      <c r="M1068">
        <v>6.9</v>
      </c>
      <c r="N1068">
        <v>176.65</v>
      </c>
    </row>
    <row r="1069" spans="4:14" x14ac:dyDescent="0.3">
      <c r="D1069">
        <v>370569774</v>
      </c>
      <c r="E1069" t="s">
        <v>2232</v>
      </c>
      <c r="F1069">
        <v>2011</v>
      </c>
      <c r="G1069" s="9">
        <f>DATE(Genre_World_Wide[[#This Row],[Year of Realease]], 1, 1)</f>
        <v>40544</v>
      </c>
      <c r="H1069">
        <v>6.9</v>
      </c>
      <c r="I1069" s="7">
        <f>Genre_World_Wide[[#This Row],[Worldwide LT Gross]]/1000000</f>
        <v>370.569774</v>
      </c>
      <c r="L1069" t="s">
        <v>2232</v>
      </c>
      <c r="M1069">
        <v>6.9</v>
      </c>
      <c r="N1069">
        <v>176.65</v>
      </c>
    </row>
    <row r="1070" spans="4:14" x14ac:dyDescent="0.3">
      <c r="D1070">
        <v>370569774</v>
      </c>
      <c r="E1070" t="s">
        <v>2235</v>
      </c>
      <c r="F1070">
        <v>2011</v>
      </c>
      <c r="G1070" s="9">
        <f>DATE(Genre_World_Wide[[#This Row],[Year of Realease]], 1, 1)</f>
        <v>40544</v>
      </c>
      <c r="H1070">
        <v>6.9</v>
      </c>
      <c r="I1070" s="7">
        <f>Genre_World_Wide[[#This Row],[Worldwide LT Gross]]/1000000</f>
        <v>370.569774</v>
      </c>
      <c r="L1070" t="s">
        <v>2235</v>
      </c>
      <c r="M1070">
        <v>6.9</v>
      </c>
      <c r="N1070">
        <v>176.65</v>
      </c>
    </row>
    <row r="1071" spans="4:14" x14ac:dyDescent="0.3">
      <c r="D1071">
        <v>370541256</v>
      </c>
      <c r="E1071" t="s">
        <v>2231</v>
      </c>
      <c r="F1071">
        <v>2014</v>
      </c>
      <c r="G1071" s="9">
        <f>DATE(Genre_World_Wide[[#This Row],[Year of Realease]], 1, 1)</f>
        <v>41640</v>
      </c>
      <c r="H1071">
        <v>7.9</v>
      </c>
      <c r="I1071" s="7">
        <f>Genre_World_Wide[[#This Row],[Worldwide LT Gross]]/1000000</f>
        <v>370.54125599999998</v>
      </c>
      <c r="L1071" t="s">
        <v>2231</v>
      </c>
      <c r="M1071">
        <v>7.9</v>
      </c>
      <c r="N1071">
        <v>100.21</v>
      </c>
    </row>
    <row r="1072" spans="4:14" x14ac:dyDescent="0.3">
      <c r="D1072">
        <v>370541256</v>
      </c>
      <c r="E1072" t="s">
        <v>2232</v>
      </c>
      <c r="F1072">
        <v>2014</v>
      </c>
      <c r="G1072" s="9">
        <f>DATE(Genre_World_Wide[[#This Row],[Year of Realease]], 1, 1)</f>
        <v>41640</v>
      </c>
      <c r="H1072">
        <v>7.9</v>
      </c>
      <c r="I1072" s="7">
        <f>Genre_World_Wide[[#This Row],[Worldwide LT Gross]]/1000000</f>
        <v>370.54125599999998</v>
      </c>
      <c r="L1072" t="s">
        <v>2232</v>
      </c>
      <c r="M1072">
        <v>7.9</v>
      </c>
      <c r="N1072">
        <v>100.21</v>
      </c>
    </row>
    <row r="1073" spans="4:14" x14ac:dyDescent="0.3">
      <c r="D1073">
        <v>370541256</v>
      </c>
      <c r="E1073" t="s">
        <v>2235</v>
      </c>
      <c r="F1073">
        <v>2014</v>
      </c>
      <c r="G1073" s="9">
        <f>DATE(Genre_World_Wide[[#This Row],[Year of Realease]], 1, 1)</f>
        <v>41640</v>
      </c>
      <c r="H1073">
        <v>7.9</v>
      </c>
      <c r="I1073" s="7">
        <f>Genre_World_Wide[[#This Row],[Worldwide LT Gross]]/1000000</f>
        <v>370.54125599999998</v>
      </c>
      <c r="L1073" t="s">
        <v>2235</v>
      </c>
      <c r="M1073">
        <v>7.9</v>
      </c>
      <c r="N1073">
        <v>100.21</v>
      </c>
    </row>
    <row r="1074" spans="4:14" x14ac:dyDescent="0.3">
      <c r="D1074">
        <v>369884651</v>
      </c>
      <c r="E1074" t="s">
        <v>461</v>
      </c>
      <c r="F1074">
        <v>1998</v>
      </c>
      <c r="G1074" s="9">
        <f>DATE(Genre_World_Wide[[#This Row],[Year of Realease]], 1, 1)</f>
        <v>35796</v>
      </c>
      <c r="H1074">
        <v>7.1</v>
      </c>
      <c r="I1074" s="7">
        <f>Genre_World_Wide[[#This Row],[Worldwide LT Gross]]/1000000</f>
        <v>369.88465100000002</v>
      </c>
      <c r="L1074" t="s">
        <v>461</v>
      </c>
      <c r="M1074">
        <v>7.1</v>
      </c>
      <c r="N1074">
        <v>176.48</v>
      </c>
    </row>
    <row r="1075" spans="4:14" x14ac:dyDescent="0.3">
      <c r="D1075">
        <v>369884651</v>
      </c>
      <c r="E1075" t="s">
        <v>2234</v>
      </c>
      <c r="F1075">
        <v>1998</v>
      </c>
      <c r="G1075" s="9">
        <f>DATE(Genre_World_Wide[[#This Row],[Year of Realease]], 1, 1)</f>
        <v>35796</v>
      </c>
      <c r="H1075">
        <v>7.1</v>
      </c>
      <c r="I1075" s="7">
        <f>Genre_World_Wide[[#This Row],[Worldwide LT Gross]]/1000000</f>
        <v>369.88465100000002</v>
      </c>
      <c r="L1075" t="s">
        <v>2234</v>
      </c>
      <c r="M1075">
        <v>7.1</v>
      </c>
      <c r="N1075">
        <v>176.48</v>
      </c>
    </row>
    <row r="1076" spans="4:14" x14ac:dyDescent="0.3">
      <c r="D1076">
        <v>369330363</v>
      </c>
      <c r="E1076" t="s">
        <v>437</v>
      </c>
      <c r="F1076">
        <v>2014</v>
      </c>
      <c r="G1076" s="9">
        <f>DATE(Genre_World_Wide[[#This Row],[Year of Realease]], 1, 1)</f>
        <v>41640</v>
      </c>
      <c r="H1076">
        <v>8.1</v>
      </c>
      <c r="I1076" s="7">
        <f>Genre_World_Wide[[#This Row],[Worldwide LT Gross]]/1000000</f>
        <v>369.33036299999998</v>
      </c>
      <c r="L1076" t="s">
        <v>437</v>
      </c>
      <c r="M1076">
        <v>8.1</v>
      </c>
      <c r="N1076">
        <v>167.77</v>
      </c>
    </row>
    <row r="1077" spans="4:14" x14ac:dyDescent="0.3">
      <c r="D1077">
        <v>369330363</v>
      </c>
      <c r="E1077" t="s">
        <v>2243</v>
      </c>
      <c r="F1077">
        <v>2014</v>
      </c>
      <c r="G1077" s="9">
        <f>DATE(Genre_World_Wide[[#This Row],[Year of Realease]], 1, 1)</f>
        <v>41640</v>
      </c>
      <c r="H1077">
        <v>8.1</v>
      </c>
      <c r="I1077" s="7">
        <f>Genre_World_Wide[[#This Row],[Worldwide LT Gross]]/1000000</f>
        <v>369.33036299999998</v>
      </c>
      <c r="L1077" t="s">
        <v>2243</v>
      </c>
      <c r="M1077">
        <v>8.1</v>
      </c>
      <c r="N1077">
        <v>167.77</v>
      </c>
    </row>
    <row r="1078" spans="4:14" x14ac:dyDescent="0.3">
      <c r="D1078">
        <v>369330363</v>
      </c>
      <c r="E1078" t="s">
        <v>2238</v>
      </c>
      <c r="F1078">
        <v>2014</v>
      </c>
      <c r="G1078" s="9">
        <f>DATE(Genre_World_Wide[[#This Row],[Year of Realease]], 1, 1)</f>
        <v>41640</v>
      </c>
      <c r="H1078">
        <v>8.1</v>
      </c>
      <c r="I1078" s="7">
        <f>Genre_World_Wide[[#This Row],[Worldwide LT Gross]]/1000000</f>
        <v>369.33036299999998</v>
      </c>
      <c r="L1078" t="s">
        <v>2238</v>
      </c>
      <c r="M1078">
        <v>8.1</v>
      </c>
      <c r="N1078">
        <v>167.77</v>
      </c>
    </row>
    <row r="1079" spans="4:14" x14ac:dyDescent="0.3">
      <c r="D1079">
        <v>368875760</v>
      </c>
      <c r="E1079" t="s">
        <v>2231</v>
      </c>
      <c r="F1079">
        <v>1993</v>
      </c>
      <c r="G1079" s="9">
        <f>DATE(Genre_World_Wide[[#This Row],[Year of Realease]], 1, 1)</f>
        <v>33970</v>
      </c>
      <c r="H1079">
        <v>7.8</v>
      </c>
      <c r="I1079" s="7">
        <f>Genre_World_Wide[[#This Row],[Worldwide LT Gross]]/1000000</f>
        <v>368.87576000000001</v>
      </c>
      <c r="L1079" t="s">
        <v>2231</v>
      </c>
      <c r="M1079">
        <v>7.8</v>
      </c>
      <c r="N1079">
        <v>183.88</v>
      </c>
    </row>
    <row r="1080" spans="4:14" x14ac:dyDescent="0.3">
      <c r="D1080">
        <v>368875760</v>
      </c>
      <c r="E1080" t="s">
        <v>2237</v>
      </c>
      <c r="F1080">
        <v>1993</v>
      </c>
      <c r="G1080" s="9">
        <f>DATE(Genre_World_Wide[[#This Row],[Year of Realease]], 1, 1)</f>
        <v>33970</v>
      </c>
      <c r="H1080">
        <v>7.8</v>
      </c>
      <c r="I1080" s="7">
        <f>Genre_World_Wide[[#This Row],[Worldwide LT Gross]]/1000000</f>
        <v>368.87576000000001</v>
      </c>
      <c r="L1080" t="s">
        <v>2237</v>
      </c>
      <c r="M1080">
        <v>7.8</v>
      </c>
      <c r="N1080">
        <v>183.88</v>
      </c>
    </row>
    <row r="1081" spans="4:14" x14ac:dyDescent="0.3">
      <c r="D1081">
        <v>368875760</v>
      </c>
      <c r="E1081" t="s">
        <v>437</v>
      </c>
      <c r="F1081">
        <v>1993</v>
      </c>
      <c r="G1081" s="9">
        <f>DATE(Genre_World_Wide[[#This Row],[Year of Realease]], 1, 1)</f>
        <v>33970</v>
      </c>
      <c r="H1081">
        <v>7.8</v>
      </c>
      <c r="I1081" s="7">
        <f>Genre_World_Wide[[#This Row],[Worldwide LT Gross]]/1000000</f>
        <v>368.87576000000001</v>
      </c>
      <c r="L1081" t="s">
        <v>437</v>
      </c>
      <c r="M1081">
        <v>7.8</v>
      </c>
      <c r="N1081">
        <v>183.88</v>
      </c>
    </row>
    <row r="1082" spans="4:14" x14ac:dyDescent="0.3">
      <c r="D1082">
        <v>368780809</v>
      </c>
      <c r="E1082" t="s">
        <v>2231</v>
      </c>
      <c r="F1082">
        <v>2001</v>
      </c>
      <c r="G1082" s="9">
        <f>DATE(Genre_World_Wide[[#This Row],[Year of Realease]], 1, 1)</f>
        <v>36892</v>
      </c>
      <c r="H1082">
        <v>5.9</v>
      </c>
      <c r="I1082" s="7">
        <f>Genre_World_Wide[[#This Row],[Worldwide LT Gross]]/1000000</f>
        <v>368.78080899999998</v>
      </c>
      <c r="L1082" t="s">
        <v>2231</v>
      </c>
      <c r="M1082">
        <v>5.9</v>
      </c>
      <c r="N1082">
        <v>181.17</v>
      </c>
    </row>
    <row r="1083" spans="4:14" x14ac:dyDescent="0.3">
      <c r="D1083">
        <v>368780809</v>
      </c>
      <c r="E1083" t="s">
        <v>2232</v>
      </c>
      <c r="F1083">
        <v>2001</v>
      </c>
      <c r="G1083" s="9">
        <f>DATE(Genre_World_Wide[[#This Row],[Year of Realease]], 1, 1)</f>
        <v>36892</v>
      </c>
      <c r="H1083">
        <v>5.9</v>
      </c>
      <c r="I1083" s="7">
        <f>Genre_World_Wide[[#This Row],[Worldwide LT Gross]]/1000000</f>
        <v>368.78080899999998</v>
      </c>
      <c r="L1083" t="s">
        <v>2232</v>
      </c>
      <c r="M1083">
        <v>5.9</v>
      </c>
      <c r="N1083">
        <v>181.17</v>
      </c>
    </row>
    <row r="1084" spans="4:14" x14ac:dyDescent="0.3">
      <c r="D1084">
        <v>368780809</v>
      </c>
      <c r="E1084" t="s">
        <v>2235</v>
      </c>
      <c r="F1084">
        <v>2001</v>
      </c>
      <c r="G1084" s="9">
        <f>DATE(Genre_World_Wide[[#This Row],[Year of Realease]], 1, 1)</f>
        <v>36892</v>
      </c>
      <c r="H1084">
        <v>5.9</v>
      </c>
      <c r="I1084" s="7">
        <f>Genre_World_Wide[[#This Row],[Worldwide LT Gross]]/1000000</f>
        <v>368.78080899999998</v>
      </c>
      <c r="L1084" t="s">
        <v>2235</v>
      </c>
      <c r="M1084">
        <v>5.9</v>
      </c>
      <c r="N1084">
        <v>181.17</v>
      </c>
    </row>
    <row r="1085" spans="4:14" x14ac:dyDescent="0.3">
      <c r="D1085">
        <v>368744044</v>
      </c>
      <c r="E1085" t="s">
        <v>461</v>
      </c>
      <c r="F1085">
        <v>2002</v>
      </c>
      <c r="G1085" s="9">
        <f>DATE(Genre_World_Wide[[#This Row],[Year of Realease]], 1, 1)</f>
        <v>37257</v>
      </c>
      <c r="H1085">
        <v>6.6</v>
      </c>
      <c r="I1085" s="7">
        <f>Genre_World_Wide[[#This Row],[Worldwide LT Gross]]/1000000</f>
        <v>368.74404399999997</v>
      </c>
      <c r="L1085" t="s">
        <v>461</v>
      </c>
      <c r="M1085">
        <v>6.6</v>
      </c>
      <c r="N1085">
        <v>241.44</v>
      </c>
    </row>
    <row r="1086" spans="4:14" x14ac:dyDescent="0.3">
      <c r="D1086">
        <v>368744044</v>
      </c>
      <c r="E1086" t="s">
        <v>437</v>
      </c>
      <c r="F1086">
        <v>2002</v>
      </c>
      <c r="G1086" s="9">
        <f>DATE(Genre_World_Wide[[#This Row],[Year of Realease]], 1, 1)</f>
        <v>37257</v>
      </c>
      <c r="H1086">
        <v>6.6</v>
      </c>
      <c r="I1086" s="7">
        <f>Genre_World_Wide[[#This Row],[Worldwide LT Gross]]/1000000</f>
        <v>368.74404399999997</v>
      </c>
      <c r="L1086" t="s">
        <v>437</v>
      </c>
      <c r="M1086">
        <v>6.6</v>
      </c>
      <c r="N1086">
        <v>241.44</v>
      </c>
    </row>
    <row r="1087" spans="4:14" x14ac:dyDescent="0.3">
      <c r="D1087">
        <v>368744044</v>
      </c>
      <c r="E1087" t="s">
        <v>2234</v>
      </c>
      <c r="F1087">
        <v>2002</v>
      </c>
      <c r="G1087" s="9">
        <f>DATE(Genre_World_Wide[[#This Row],[Year of Realease]], 1, 1)</f>
        <v>37257</v>
      </c>
      <c r="H1087">
        <v>6.6</v>
      </c>
      <c r="I1087" s="7">
        <f>Genre_World_Wide[[#This Row],[Worldwide LT Gross]]/1000000</f>
        <v>368.74404399999997</v>
      </c>
      <c r="L1087" t="s">
        <v>2234</v>
      </c>
      <c r="M1087">
        <v>6.6</v>
      </c>
      <c r="N1087">
        <v>241.44</v>
      </c>
    </row>
    <row r="1088" spans="4:14" x14ac:dyDescent="0.3">
      <c r="D1088">
        <v>366961907</v>
      </c>
      <c r="E1088" t="s">
        <v>461</v>
      </c>
      <c r="F1088">
        <v>2018</v>
      </c>
      <c r="G1088" s="9">
        <f>DATE(Genre_World_Wide[[#This Row],[Year of Realease]], 1, 1)</f>
        <v>43101</v>
      </c>
      <c r="H1088">
        <v>6.1</v>
      </c>
      <c r="I1088" s="7">
        <f>Genre_World_Wide[[#This Row],[Worldwide LT Gross]]/1000000</f>
        <v>366.961907</v>
      </c>
      <c r="L1088" t="s">
        <v>461</v>
      </c>
      <c r="M1088">
        <v>6.1</v>
      </c>
      <c r="N1088">
        <v>159.51</v>
      </c>
    </row>
    <row r="1089" spans="4:14" x14ac:dyDescent="0.3">
      <c r="D1089">
        <v>366101666</v>
      </c>
      <c r="E1089" t="s">
        <v>2231</v>
      </c>
      <c r="F1089">
        <v>1995</v>
      </c>
      <c r="G1089" s="9">
        <f>DATE(Genre_World_Wide[[#This Row],[Year of Realease]], 1, 1)</f>
        <v>34700</v>
      </c>
      <c r="H1089">
        <v>7.6</v>
      </c>
      <c r="I1089" s="7">
        <f>Genre_World_Wide[[#This Row],[Worldwide LT Gross]]/1000000</f>
        <v>366.10166600000002</v>
      </c>
      <c r="L1089" t="s">
        <v>2231</v>
      </c>
      <c r="M1089">
        <v>7.6</v>
      </c>
      <c r="N1089">
        <v>100.01</v>
      </c>
    </row>
    <row r="1090" spans="4:14" x14ac:dyDescent="0.3">
      <c r="D1090">
        <v>366101666</v>
      </c>
      <c r="E1090" t="s">
        <v>2232</v>
      </c>
      <c r="F1090">
        <v>1995</v>
      </c>
      <c r="G1090" s="9">
        <f>DATE(Genre_World_Wide[[#This Row],[Year of Realease]], 1, 1)</f>
        <v>34700</v>
      </c>
      <c r="H1090">
        <v>7.6</v>
      </c>
      <c r="I1090" s="7">
        <f>Genre_World_Wide[[#This Row],[Worldwide LT Gross]]/1000000</f>
        <v>366.10166600000002</v>
      </c>
      <c r="L1090" t="s">
        <v>2232</v>
      </c>
      <c r="M1090">
        <v>7.6</v>
      </c>
      <c r="N1090">
        <v>100.01</v>
      </c>
    </row>
    <row r="1091" spans="4:14" x14ac:dyDescent="0.3">
      <c r="D1091">
        <v>366101666</v>
      </c>
      <c r="E1091" t="s">
        <v>2238</v>
      </c>
      <c r="F1091">
        <v>1995</v>
      </c>
      <c r="G1091" s="9">
        <f>DATE(Genre_World_Wide[[#This Row],[Year of Realease]], 1, 1)</f>
        <v>34700</v>
      </c>
      <c r="H1091">
        <v>7.6</v>
      </c>
      <c r="I1091" s="7">
        <f>Genre_World_Wide[[#This Row],[Worldwide LT Gross]]/1000000</f>
        <v>366.10166600000002</v>
      </c>
      <c r="L1091" t="s">
        <v>2238</v>
      </c>
      <c r="M1091">
        <v>7.6</v>
      </c>
      <c r="N1091">
        <v>100.01</v>
      </c>
    </row>
    <row r="1092" spans="4:14" x14ac:dyDescent="0.3">
      <c r="D1092">
        <v>366080049</v>
      </c>
      <c r="E1092" t="s">
        <v>2231</v>
      </c>
      <c r="F1092">
        <v>2019</v>
      </c>
      <c r="G1092" s="9">
        <f>DATE(Genre_World_Wide[[#This Row],[Year of Realease]], 1, 1)</f>
        <v>43466</v>
      </c>
      <c r="H1092">
        <v>7</v>
      </c>
      <c r="I1092" s="7">
        <f>Genre_World_Wide[[#This Row],[Worldwide LT Gross]]/1000000</f>
        <v>366.08004899999997</v>
      </c>
      <c r="L1092" t="s">
        <v>2231</v>
      </c>
      <c r="M1092">
        <v>7</v>
      </c>
      <c r="N1092">
        <v>140.37</v>
      </c>
    </row>
    <row r="1093" spans="4:14" x14ac:dyDescent="0.3">
      <c r="D1093">
        <v>366080049</v>
      </c>
      <c r="E1093" t="s">
        <v>2232</v>
      </c>
      <c r="F1093">
        <v>2019</v>
      </c>
      <c r="G1093" s="9">
        <f>DATE(Genre_World_Wide[[#This Row],[Year of Realease]], 1, 1)</f>
        <v>43466</v>
      </c>
      <c r="H1093">
        <v>7</v>
      </c>
      <c r="I1093" s="7">
        <f>Genre_World_Wide[[#This Row],[Worldwide LT Gross]]/1000000</f>
        <v>366.08004899999997</v>
      </c>
      <c r="L1093" t="s">
        <v>2232</v>
      </c>
      <c r="M1093">
        <v>7</v>
      </c>
      <c r="N1093">
        <v>140.37</v>
      </c>
    </row>
    <row r="1094" spans="4:14" x14ac:dyDescent="0.3">
      <c r="D1094">
        <v>366080049</v>
      </c>
      <c r="E1094" t="s">
        <v>461</v>
      </c>
      <c r="F1094">
        <v>2019</v>
      </c>
      <c r="G1094" s="9">
        <f>DATE(Genre_World_Wide[[#This Row],[Year of Realease]], 1, 1)</f>
        <v>43466</v>
      </c>
      <c r="H1094">
        <v>7</v>
      </c>
      <c r="I1094" s="7">
        <f>Genre_World_Wide[[#This Row],[Worldwide LT Gross]]/1000000</f>
        <v>366.08004899999997</v>
      </c>
      <c r="L1094" t="s">
        <v>461</v>
      </c>
      <c r="M1094">
        <v>7</v>
      </c>
      <c r="N1094">
        <v>140.37</v>
      </c>
    </row>
    <row r="1095" spans="4:14" x14ac:dyDescent="0.3">
      <c r="D1095">
        <v>365582797</v>
      </c>
      <c r="E1095" t="s">
        <v>356</v>
      </c>
      <c r="F1095">
        <v>2018</v>
      </c>
      <c r="G1095" s="9">
        <f>DATE(Genre_World_Wide[[#This Row],[Year of Realease]], 1, 1)</f>
        <v>43101</v>
      </c>
      <c r="H1095">
        <v>5.3</v>
      </c>
      <c r="I1095" s="7">
        <f>Genre_World_Wide[[#This Row],[Worldwide LT Gross]]/1000000</f>
        <v>365.58279700000003</v>
      </c>
      <c r="L1095" t="s">
        <v>356</v>
      </c>
      <c r="M1095">
        <v>5.3</v>
      </c>
      <c r="N1095">
        <v>117.45</v>
      </c>
    </row>
    <row r="1096" spans="4:14" x14ac:dyDescent="0.3">
      <c r="D1096">
        <v>365582797</v>
      </c>
      <c r="E1096" t="s">
        <v>2243</v>
      </c>
      <c r="F1096">
        <v>2018</v>
      </c>
      <c r="G1096" s="9">
        <f>DATE(Genre_World_Wide[[#This Row],[Year of Realease]], 1, 1)</f>
        <v>43101</v>
      </c>
      <c r="H1096">
        <v>5.3</v>
      </c>
      <c r="I1096" s="7">
        <f>Genre_World_Wide[[#This Row],[Worldwide LT Gross]]/1000000</f>
        <v>365.58279700000003</v>
      </c>
      <c r="L1096" t="s">
        <v>2243</v>
      </c>
      <c r="M1096">
        <v>5.3</v>
      </c>
      <c r="N1096">
        <v>117.45</v>
      </c>
    </row>
    <row r="1097" spans="4:14" x14ac:dyDescent="0.3">
      <c r="D1097">
        <v>365582797</v>
      </c>
      <c r="E1097" t="s">
        <v>2238</v>
      </c>
      <c r="F1097">
        <v>2018</v>
      </c>
      <c r="G1097" s="9">
        <f>DATE(Genre_World_Wide[[#This Row],[Year of Realease]], 1, 1)</f>
        <v>43101</v>
      </c>
      <c r="H1097">
        <v>5.3</v>
      </c>
      <c r="I1097" s="7">
        <f>Genre_World_Wide[[#This Row],[Worldwide LT Gross]]/1000000</f>
        <v>365.58279700000003</v>
      </c>
      <c r="L1097" t="s">
        <v>2238</v>
      </c>
      <c r="M1097">
        <v>5.3</v>
      </c>
      <c r="N1097">
        <v>117.45</v>
      </c>
    </row>
    <row r="1098" spans="4:14" x14ac:dyDescent="0.3">
      <c r="D1098">
        <v>365352546</v>
      </c>
      <c r="E1098" t="s">
        <v>2236</v>
      </c>
      <c r="F1098">
        <v>2007</v>
      </c>
      <c r="G1098" s="9">
        <f>DATE(Genre_World_Wide[[#This Row],[Year of Realease]], 1, 1)</f>
        <v>39083</v>
      </c>
      <c r="H1098">
        <v>5.2</v>
      </c>
      <c r="I1098" s="7">
        <f>Genre_World_Wide[[#This Row],[Worldwide LT Gross]]/1000000</f>
        <v>365.35254600000002</v>
      </c>
      <c r="L1098" t="s">
        <v>2236</v>
      </c>
      <c r="M1098">
        <v>5.2</v>
      </c>
      <c r="N1098">
        <v>217.33</v>
      </c>
    </row>
    <row r="1099" spans="4:14" x14ac:dyDescent="0.3">
      <c r="D1099">
        <v>365352546</v>
      </c>
      <c r="E1099" t="s">
        <v>2232</v>
      </c>
      <c r="F1099">
        <v>2007</v>
      </c>
      <c r="G1099" s="9">
        <f>DATE(Genre_World_Wide[[#This Row],[Year of Realease]], 1, 1)</f>
        <v>39083</v>
      </c>
      <c r="H1099">
        <v>5.2</v>
      </c>
      <c r="I1099" s="7">
        <f>Genre_World_Wide[[#This Row],[Worldwide LT Gross]]/1000000</f>
        <v>365.35254600000002</v>
      </c>
      <c r="L1099" t="s">
        <v>2232</v>
      </c>
      <c r="M1099">
        <v>5.2</v>
      </c>
      <c r="N1099">
        <v>217.33</v>
      </c>
    </row>
    <row r="1100" spans="4:14" x14ac:dyDescent="0.3">
      <c r="D1100">
        <v>365352546</v>
      </c>
      <c r="E1100" t="s">
        <v>461</v>
      </c>
      <c r="F1100">
        <v>2007</v>
      </c>
      <c r="G1100" s="9">
        <f>DATE(Genre_World_Wide[[#This Row],[Year of Realease]], 1, 1)</f>
        <v>39083</v>
      </c>
      <c r="H1100">
        <v>5.2</v>
      </c>
      <c r="I1100" s="7">
        <f>Genre_World_Wide[[#This Row],[Worldwide LT Gross]]/1000000</f>
        <v>365.35254600000002</v>
      </c>
      <c r="L1100" t="s">
        <v>461</v>
      </c>
      <c r="M1100">
        <v>5.2</v>
      </c>
      <c r="N1100">
        <v>217.33</v>
      </c>
    </row>
    <row r="1101" spans="4:14" x14ac:dyDescent="0.3">
      <c r="D1101">
        <v>365294355</v>
      </c>
      <c r="E1101" t="s">
        <v>2231</v>
      </c>
      <c r="F1101">
        <v>2020</v>
      </c>
      <c r="G1101" s="9">
        <f>DATE(Genre_World_Wide[[#This Row],[Year of Realease]], 1, 1)</f>
        <v>43831</v>
      </c>
      <c r="H1101">
        <v>7.3</v>
      </c>
      <c r="I1101" s="7">
        <f>Genre_World_Wide[[#This Row],[Worldwide LT Gross]]/1000000</f>
        <v>365.294355</v>
      </c>
      <c r="L1101" t="s">
        <v>2231</v>
      </c>
      <c r="M1101">
        <v>7.3</v>
      </c>
      <c r="N1101">
        <v>58.46</v>
      </c>
    </row>
    <row r="1102" spans="4:14" x14ac:dyDescent="0.3">
      <c r="D1102">
        <v>365294355</v>
      </c>
      <c r="E1102" t="s">
        <v>2235</v>
      </c>
      <c r="F1102">
        <v>2020</v>
      </c>
      <c r="G1102" s="9">
        <f>DATE(Genre_World_Wide[[#This Row],[Year of Realease]], 1, 1)</f>
        <v>43831</v>
      </c>
      <c r="H1102">
        <v>7.3</v>
      </c>
      <c r="I1102" s="7">
        <f>Genre_World_Wide[[#This Row],[Worldwide LT Gross]]/1000000</f>
        <v>365.294355</v>
      </c>
      <c r="L1102" t="s">
        <v>2235</v>
      </c>
      <c r="M1102">
        <v>7.3</v>
      </c>
      <c r="N1102">
        <v>58.46</v>
      </c>
    </row>
    <row r="1103" spans="4:14" x14ac:dyDescent="0.3">
      <c r="D1103">
        <v>365294355</v>
      </c>
      <c r="E1103" t="s">
        <v>2238</v>
      </c>
      <c r="F1103">
        <v>2020</v>
      </c>
      <c r="G1103" s="9">
        <f>DATE(Genre_World_Wide[[#This Row],[Year of Realease]], 1, 1)</f>
        <v>43831</v>
      </c>
      <c r="H1103">
        <v>7.3</v>
      </c>
      <c r="I1103" s="7">
        <f>Genre_World_Wide[[#This Row],[Worldwide LT Gross]]/1000000</f>
        <v>365.294355</v>
      </c>
      <c r="L1103" t="s">
        <v>2238</v>
      </c>
      <c r="M1103">
        <v>7.3</v>
      </c>
      <c r="N1103">
        <v>58.46</v>
      </c>
    </row>
    <row r="1104" spans="4:14" x14ac:dyDescent="0.3">
      <c r="D1104">
        <v>363889678</v>
      </c>
      <c r="E1104" t="s">
        <v>461</v>
      </c>
      <c r="F1104">
        <v>1999</v>
      </c>
      <c r="G1104" s="9">
        <f>DATE(Genre_World_Wide[[#This Row],[Year of Realease]], 1, 1)</f>
        <v>36161</v>
      </c>
      <c r="H1104">
        <v>7.2</v>
      </c>
      <c r="I1104" s="7">
        <f>Genre_World_Wide[[#This Row],[Worldwide LT Gross]]/1000000</f>
        <v>363.889678</v>
      </c>
      <c r="L1104" t="s">
        <v>461</v>
      </c>
      <c r="M1104">
        <v>7.2</v>
      </c>
      <c r="N1104">
        <v>116.09</v>
      </c>
    </row>
    <row r="1105" spans="4:14" x14ac:dyDescent="0.3">
      <c r="D1105">
        <v>363889678</v>
      </c>
      <c r="E1105" t="s">
        <v>437</v>
      </c>
      <c r="F1105">
        <v>1999</v>
      </c>
      <c r="G1105" s="9">
        <f>DATE(Genre_World_Wide[[#This Row],[Year of Realease]], 1, 1)</f>
        <v>36161</v>
      </c>
      <c r="H1105">
        <v>7.2</v>
      </c>
      <c r="I1105" s="7">
        <f>Genre_World_Wide[[#This Row],[Worldwide LT Gross]]/1000000</f>
        <v>363.889678</v>
      </c>
      <c r="L1105" t="s">
        <v>437</v>
      </c>
      <c r="M1105">
        <v>7.2</v>
      </c>
      <c r="N1105">
        <v>116.09</v>
      </c>
    </row>
    <row r="1106" spans="4:14" x14ac:dyDescent="0.3">
      <c r="D1106">
        <v>363889678</v>
      </c>
      <c r="E1106" t="s">
        <v>2234</v>
      </c>
      <c r="F1106">
        <v>1999</v>
      </c>
      <c r="G1106" s="9">
        <f>DATE(Genre_World_Wide[[#This Row],[Year of Realease]], 1, 1)</f>
        <v>36161</v>
      </c>
      <c r="H1106">
        <v>7.2</v>
      </c>
      <c r="I1106" s="7">
        <f>Genre_World_Wide[[#This Row],[Worldwide LT Gross]]/1000000</f>
        <v>363.889678</v>
      </c>
      <c r="L1106" t="s">
        <v>2234</v>
      </c>
      <c r="M1106">
        <v>7.2</v>
      </c>
      <c r="N1106">
        <v>116.09</v>
      </c>
    </row>
    <row r="1107" spans="4:14" x14ac:dyDescent="0.3">
      <c r="D1107">
        <v>363258859</v>
      </c>
      <c r="E1107" t="s">
        <v>2236</v>
      </c>
      <c r="F1107">
        <v>1998</v>
      </c>
      <c r="G1107" s="9">
        <f>DATE(Genre_World_Wide[[#This Row],[Year of Realease]], 1, 1)</f>
        <v>35796</v>
      </c>
      <c r="H1107">
        <v>7.2</v>
      </c>
      <c r="I1107" s="7">
        <f>Genre_World_Wide[[#This Row],[Worldwide LT Gross]]/1000000</f>
        <v>363.25885899999997</v>
      </c>
      <c r="L1107" t="s">
        <v>2236</v>
      </c>
      <c r="M1107">
        <v>7.2</v>
      </c>
      <c r="N1107">
        <v>162.80000000000001</v>
      </c>
    </row>
    <row r="1108" spans="4:14" x14ac:dyDescent="0.3">
      <c r="D1108">
        <v>363258859</v>
      </c>
      <c r="E1108" t="s">
        <v>2232</v>
      </c>
      <c r="F1108">
        <v>1998</v>
      </c>
      <c r="G1108" s="9">
        <f>DATE(Genre_World_Wide[[#This Row],[Year of Realease]], 1, 1)</f>
        <v>35796</v>
      </c>
      <c r="H1108">
        <v>7.2</v>
      </c>
      <c r="I1108" s="7">
        <f>Genre_World_Wide[[#This Row],[Worldwide LT Gross]]/1000000</f>
        <v>363.25885899999997</v>
      </c>
      <c r="L1108" t="s">
        <v>2232</v>
      </c>
      <c r="M1108">
        <v>7.2</v>
      </c>
      <c r="N1108">
        <v>162.80000000000001</v>
      </c>
    </row>
    <row r="1109" spans="4:14" x14ac:dyDescent="0.3">
      <c r="D1109">
        <v>363258859</v>
      </c>
      <c r="E1109" t="s">
        <v>461</v>
      </c>
      <c r="F1109">
        <v>1998</v>
      </c>
      <c r="G1109" s="9">
        <f>DATE(Genre_World_Wide[[#This Row],[Year of Realease]], 1, 1)</f>
        <v>35796</v>
      </c>
      <c r="H1109">
        <v>7.2</v>
      </c>
      <c r="I1109" s="7">
        <f>Genre_World_Wide[[#This Row],[Worldwide LT Gross]]/1000000</f>
        <v>363.25885899999997</v>
      </c>
      <c r="L1109" t="s">
        <v>461</v>
      </c>
      <c r="M1109">
        <v>7.2</v>
      </c>
      <c r="N1109">
        <v>162.80000000000001</v>
      </c>
    </row>
    <row r="1110" spans="4:14" x14ac:dyDescent="0.3">
      <c r="D1110">
        <v>363204635</v>
      </c>
      <c r="E1110" t="s">
        <v>2232</v>
      </c>
      <c r="F1110">
        <v>2014</v>
      </c>
      <c r="G1110" s="9">
        <f>DATE(Genre_World_Wide[[#This Row],[Year of Realease]], 1, 1)</f>
        <v>41640</v>
      </c>
      <c r="H1110">
        <v>6.2</v>
      </c>
      <c r="I1110" s="7">
        <f>Genre_World_Wide[[#This Row],[Worldwide LT Gross]]/1000000</f>
        <v>363.204635</v>
      </c>
      <c r="L1110" t="s">
        <v>2232</v>
      </c>
      <c r="M1110">
        <v>6.2</v>
      </c>
      <c r="N1110">
        <v>113.75</v>
      </c>
    </row>
    <row r="1111" spans="4:14" x14ac:dyDescent="0.3">
      <c r="D1111">
        <v>363204635</v>
      </c>
      <c r="E1111" t="s">
        <v>461</v>
      </c>
      <c r="F1111">
        <v>2014</v>
      </c>
      <c r="G1111" s="9">
        <f>DATE(Genre_World_Wide[[#This Row],[Year of Realease]], 1, 1)</f>
        <v>41640</v>
      </c>
      <c r="H1111">
        <v>6.2</v>
      </c>
      <c r="I1111" s="7">
        <f>Genre_World_Wide[[#This Row],[Worldwide LT Gross]]/1000000</f>
        <v>363.204635</v>
      </c>
      <c r="L1111" t="s">
        <v>461</v>
      </c>
      <c r="M1111">
        <v>6.2</v>
      </c>
      <c r="N1111">
        <v>113.75</v>
      </c>
    </row>
    <row r="1112" spans="4:14" x14ac:dyDescent="0.3">
      <c r="D1112">
        <v>363204635</v>
      </c>
      <c r="E1112" t="s">
        <v>2239</v>
      </c>
      <c r="F1112">
        <v>2014</v>
      </c>
      <c r="G1112" s="9">
        <f>DATE(Genre_World_Wide[[#This Row],[Year of Realease]], 1, 1)</f>
        <v>41640</v>
      </c>
      <c r="H1112">
        <v>6.2</v>
      </c>
      <c r="I1112" s="7">
        <f>Genre_World_Wide[[#This Row],[Worldwide LT Gross]]/1000000</f>
        <v>363.204635</v>
      </c>
      <c r="L1112" t="s">
        <v>2239</v>
      </c>
      <c r="M1112">
        <v>6.2</v>
      </c>
      <c r="N1112">
        <v>113.75</v>
      </c>
    </row>
    <row r="1113" spans="4:14" x14ac:dyDescent="0.3">
      <c r="D1113">
        <v>362744280</v>
      </c>
      <c r="E1113" t="s">
        <v>2237</v>
      </c>
      <c r="F1113">
        <v>2004</v>
      </c>
      <c r="G1113" s="9">
        <f>DATE(Genre_World_Wide[[#This Row],[Year of Realease]], 1, 1)</f>
        <v>37987</v>
      </c>
      <c r="H1113">
        <v>6.5</v>
      </c>
      <c r="I1113" s="7">
        <f>Genre_World_Wide[[#This Row],[Worldwide LT Gross]]/1000000</f>
        <v>362.74428</v>
      </c>
      <c r="L1113" t="s">
        <v>2237</v>
      </c>
      <c r="M1113">
        <v>6.5</v>
      </c>
      <c r="N1113">
        <v>125.54</v>
      </c>
    </row>
    <row r="1114" spans="4:14" x14ac:dyDescent="0.3">
      <c r="D1114">
        <v>362744280</v>
      </c>
      <c r="E1114" t="s">
        <v>2238</v>
      </c>
      <c r="F1114">
        <v>2004</v>
      </c>
      <c r="G1114" s="9">
        <f>DATE(Genre_World_Wide[[#This Row],[Year of Realease]], 1, 1)</f>
        <v>37987</v>
      </c>
      <c r="H1114">
        <v>6.5</v>
      </c>
      <c r="I1114" s="7">
        <f>Genre_World_Wide[[#This Row],[Worldwide LT Gross]]/1000000</f>
        <v>362.74428</v>
      </c>
      <c r="L1114" t="s">
        <v>2238</v>
      </c>
      <c r="M1114">
        <v>6.5</v>
      </c>
      <c r="N1114">
        <v>125.54</v>
      </c>
    </row>
    <row r="1115" spans="4:14" x14ac:dyDescent="0.3">
      <c r="D1115">
        <v>362211740</v>
      </c>
      <c r="E1115" t="s">
        <v>2231</v>
      </c>
      <c r="F1115">
        <v>2001</v>
      </c>
      <c r="G1115" s="9">
        <f>DATE(Genre_World_Wide[[#This Row],[Year of Realease]], 1, 1)</f>
        <v>36892</v>
      </c>
      <c r="H1115">
        <v>5.7</v>
      </c>
      <c r="I1115" s="7">
        <f>Genre_World_Wide[[#This Row],[Worldwide LT Gross]]/1000000</f>
        <v>362.21174000000002</v>
      </c>
      <c r="L1115" t="s">
        <v>2231</v>
      </c>
      <c r="M1115">
        <v>5.7</v>
      </c>
      <c r="N1115">
        <v>180.01</v>
      </c>
    </row>
    <row r="1116" spans="4:14" x14ac:dyDescent="0.3">
      <c r="D1116">
        <v>362211740</v>
      </c>
      <c r="E1116" t="s">
        <v>2232</v>
      </c>
      <c r="F1116">
        <v>2001</v>
      </c>
      <c r="G1116" s="9">
        <f>DATE(Genre_World_Wide[[#This Row],[Year of Realease]], 1, 1)</f>
        <v>36892</v>
      </c>
      <c r="H1116">
        <v>5.7</v>
      </c>
      <c r="I1116" s="7">
        <f>Genre_World_Wide[[#This Row],[Worldwide LT Gross]]/1000000</f>
        <v>362.21174000000002</v>
      </c>
      <c r="L1116" t="s">
        <v>2232</v>
      </c>
      <c r="M1116">
        <v>5.7</v>
      </c>
      <c r="N1116">
        <v>180.01</v>
      </c>
    </row>
    <row r="1117" spans="4:14" x14ac:dyDescent="0.3">
      <c r="D1117">
        <v>362211740</v>
      </c>
      <c r="E1117" t="s">
        <v>2235</v>
      </c>
      <c r="F1117">
        <v>2001</v>
      </c>
      <c r="G1117" s="9">
        <f>DATE(Genre_World_Wide[[#This Row],[Year of Realease]], 1, 1)</f>
        <v>36892</v>
      </c>
      <c r="H1117">
        <v>5.7</v>
      </c>
      <c r="I1117" s="7">
        <f>Genre_World_Wide[[#This Row],[Worldwide LT Gross]]/1000000</f>
        <v>362.21174000000002</v>
      </c>
      <c r="L1117" t="s">
        <v>2235</v>
      </c>
      <c r="M1117">
        <v>5.7</v>
      </c>
      <c r="N1117">
        <v>180.01</v>
      </c>
    </row>
    <row r="1118" spans="4:14" x14ac:dyDescent="0.3">
      <c r="D1118">
        <v>362000072</v>
      </c>
      <c r="E1118" t="s">
        <v>461</v>
      </c>
      <c r="F1118">
        <v>2013</v>
      </c>
      <c r="G1118" s="9">
        <f>DATE(Genre_World_Wide[[#This Row],[Year of Realease]], 1, 1)</f>
        <v>41275</v>
      </c>
      <c r="H1118">
        <v>5.8</v>
      </c>
      <c r="I1118" s="7">
        <f>Genre_World_Wide[[#This Row],[Worldwide LT Gross]]/1000000</f>
        <v>362.00007199999999</v>
      </c>
      <c r="L1118" t="s">
        <v>461</v>
      </c>
      <c r="M1118">
        <v>5.8</v>
      </c>
      <c r="N1118">
        <v>112.2</v>
      </c>
    </row>
    <row r="1119" spans="4:14" x14ac:dyDescent="0.3">
      <c r="D1119">
        <v>362000072</v>
      </c>
      <c r="E1119" t="s">
        <v>2237</v>
      </c>
      <c r="F1119">
        <v>2013</v>
      </c>
      <c r="G1119" s="9">
        <f>DATE(Genre_World_Wide[[#This Row],[Year of Realease]], 1, 1)</f>
        <v>41275</v>
      </c>
      <c r="H1119">
        <v>5.8</v>
      </c>
      <c r="I1119" s="7">
        <f>Genre_World_Wide[[#This Row],[Worldwide LT Gross]]/1000000</f>
        <v>362.00007199999999</v>
      </c>
      <c r="L1119" t="s">
        <v>2237</v>
      </c>
      <c r="M1119">
        <v>5.8</v>
      </c>
      <c r="N1119">
        <v>112.2</v>
      </c>
    </row>
    <row r="1120" spans="4:14" x14ac:dyDescent="0.3">
      <c r="D1120">
        <v>361832400</v>
      </c>
      <c r="E1120" t="s">
        <v>2231</v>
      </c>
      <c r="F1120">
        <v>1999</v>
      </c>
      <c r="G1120" s="9">
        <f>DATE(Genre_World_Wide[[#This Row],[Year of Realease]], 1, 1)</f>
        <v>36161</v>
      </c>
      <c r="H1120">
        <v>6.4</v>
      </c>
      <c r="I1120" s="7">
        <f>Genre_World_Wide[[#This Row],[Worldwide LT Gross]]/1000000</f>
        <v>361.83240000000001</v>
      </c>
      <c r="L1120" t="s">
        <v>2231</v>
      </c>
      <c r="M1120">
        <v>6.4</v>
      </c>
      <c r="N1120">
        <v>126.94</v>
      </c>
    </row>
    <row r="1121" spans="4:14" x14ac:dyDescent="0.3">
      <c r="D1121">
        <v>361832400</v>
      </c>
      <c r="E1121" t="s">
        <v>2232</v>
      </c>
      <c r="F1121">
        <v>1999</v>
      </c>
      <c r="G1121" s="9">
        <f>DATE(Genre_World_Wide[[#This Row],[Year of Realease]], 1, 1)</f>
        <v>36161</v>
      </c>
      <c r="H1121">
        <v>6.4</v>
      </c>
      <c r="I1121" s="7">
        <f>Genre_World_Wide[[#This Row],[Worldwide LT Gross]]/1000000</f>
        <v>361.83240000000001</v>
      </c>
      <c r="L1121" t="s">
        <v>2232</v>
      </c>
      <c r="M1121">
        <v>6.4</v>
      </c>
      <c r="N1121">
        <v>126.94</v>
      </c>
    </row>
    <row r="1122" spans="4:14" x14ac:dyDescent="0.3">
      <c r="D1122">
        <v>361832400</v>
      </c>
      <c r="E1122" t="s">
        <v>2238</v>
      </c>
      <c r="F1122">
        <v>1999</v>
      </c>
      <c r="G1122" s="9">
        <f>DATE(Genre_World_Wide[[#This Row],[Year of Realease]], 1, 1)</f>
        <v>36161</v>
      </c>
      <c r="H1122">
        <v>6.4</v>
      </c>
      <c r="I1122" s="7">
        <f>Genre_World_Wide[[#This Row],[Worldwide LT Gross]]/1000000</f>
        <v>361.83240000000001</v>
      </c>
      <c r="L1122" t="s">
        <v>2238</v>
      </c>
      <c r="M1122">
        <v>6.4</v>
      </c>
      <c r="N1122">
        <v>126.94</v>
      </c>
    </row>
    <row r="1123" spans="4:14" x14ac:dyDescent="0.3">
      <c r="D1123">
        <v>361682618</v>
      </c>
      <c r="E1123" t="s">
        <v>2232</v>
      </c>
      <c r="F1123">
        <v>2018</v>
      </c>
      <c r="G1123" s="9">
        <f>DATE(Genre_World_Wide[[#This Row],[Year of Realease]], 1, 1)</f>
        <v>43101</v>
      </c>
      <c r="H1123">
        <v>5.4</v>
      </c>
      <c r="I1123" s="7">
        <f>Genre_World_Wide[[#This Row],[Worldwide LT Gross]]/1000000</f>
        <v>361.68261799999999</v>
      </c>
      <c r="L1123" t="s">
        <v>2232</v>
      </c>
      <c r="M1123">
        <v>5.4</v>
      </c>
      <c r="N1123">
        <v>0.71</v>
      </c>
    </row>
    <row r="1124" spans="4:14" x14ac:dyDescent="0.3">
      <c r="D1124">
        <v>361682618</v>
      </c>
      <c r="E1124" t="s">
        <v>461</v>
      </c>
      <c r="F1124">
        <v>2018</v>
      </c>
      <c r="G1124" s="9">
        <f>DATE(Genre_World_Wide[[#This Row],[Year of Realease]], 1, 1)</f>
        <v>43101</v>
      </c>
      <c r="H1124">
        <v>5.4</v>
      </c>
      <c r="I1124" s="7">
        <f>Genre_World_Wide[[#This Row],[Worldwide LT Gross]]/1000000</f>
        <v>361.68261799999999</v>
      </c>
      <c r="L1124" t="s">
        <v>461</v>
      </c>
      <c r="M1124">
        <v>5.4</v>
      </c>
      <c r="N1124">
        <v>0.71</v>
      </c>
    </row>
    <row r="1125" spans="4:14" x14ac:dyDescent="0.3">
      <c r="D1125">
        <v>361682618</v>
      </c>
      <c r="E1125" t="s">
        <v>2233</v>
      </c>
      <c r="F1125">
        <v>2018</v>
      </c>
      <c r="G1125" s="9">
        <f>DATE(Genre_World_Wide[[#This Row],[Year of Realease]], 1, 1)</f>
        <v>43101</v>
      </c>
      <c r="H1125">
        <v>5.4</v>
      </c>
      <c r="I1125" s="7">
        <f>Genre_World_Wide[[#This Row],[Worldwide LT Gross]]/1000000</f>
        <v>361.68261799999999</v>
      </c>
      <c r="L1125" t="s">
        <v>2233</v>
      </c>
      <c r="M1125">
        <v>5.4</v>
      </c>
      <c r="N1125">
        <v>0.71</v>
      </c>
    </row>
    <row r="1126" spans="4:14" x14ac:dyDescent="0.3">
      <c r="D1126">
        <v>360366870</v>
      </c>
      <c r="E1126" t="s">
        <v>2231</v>
      </c>
      <c r="F1126">
        <v>2009</v>
      </c>
      <c r="G1126" s="9">
        <f>DATE(Genre_World_Wide[[#This Row],[Year of Realease]], 1, 1)</f>
        <v>39814</v>
      </c>
      <c r="H1126">
        <v>6.5</v>
      </c>
      <c r="I1126" s="7">
        <f>Genre_World_Wide[[#This Row],[Worldwide LT Gross]]/1000000</f>
        <v>360.36687000000001</v>
      </c>
      <c r="L1126" t="s">
        <v>2231</v>
      </c>
      <c r="M1126">
        <v>6.5</v>
      </c>
      <c r="N1126">
        <v>155.06</v>
      </c>
    </row>
    <row r="1127" spans="4:14" x14ac:dyDescent="0.3">
      <c r="D1127">
        <v>360366870</v>
      </c>
      <c r="E1127" t="s">
        <v>2237</v>
      </c>
      <c r="F1127">
        <v>2009</v>
      </c>
      <c r="G1127" s="9">
        <f>DATE(Genre_World_Wide[[#This Row],[Year of Realease]], 1, 1)</f>
        <v>39814</v>
      </c>
      <c r="H1127">
        <v>6.5</v>
      </c>
      <c r="I1127" s="7">
        <f>Genre_World_Wide[[#This Row],[Worldwide LT Gross]]/1000000</f>
        <v>360.36687000000001</v>
      </c>
      <c r="L1127" t="s">
        <v>2237</v>
      </c>
      <c r="M1127">
        <v>6.5</v>
      </c>
      <c r="N1127">
        <v>155.06</v>
      </c>
    </row>
    <row r="1128" spans="4:14" x14ac:dyDescent="0.3">
      <c r="D1128">
        <v>360366870</v>
      </c>
      <c r="E1128" t="s">
        <v>2238</v>
      </c>
      <c r="F1128">
        <v>2009</v>
      </c>
      <c r="G1128" s="9">
        <f>DATE(Genre_World_Wide[[#This Row],[Year of Realease]], 1, 1)</f>
        <v>39814</v>
      </c>
      <c r="H1128">
        <v>6.5</v>
      </c>
      <c r="I1128" s="7">
        <f>Genre_World_Wide[[#This Row],[Worldwide LT Gross]]/1000000</f>
        <v>360.36687000000001</v>
      </c>
      <c r="L1128" t="s">
        <v>2238</v>
      </c>
      <c r="M1128">
        <v>6.5</v>
      </c>
      <c r="N1128">
        <v>155.06</v>
      </c>
    </row>
    <row r="1129" spans="4:14" x14ac:dyDescent="0.3">
      <c r="D1129">
        <v>359200044</v>
      </c>
      <c r="E1129" t="s">
        <v>2231</v>
      </c>
      <c r="F1129">
        <v>2014</v>
      </c>
      <c r="G1129" s="9">
        <f>DATE(Genre_World_Wide[[#This Row],[Year of Realease]], 1, 1)</f>
        <v>41640</v>
      </c>
      <c r="H1129">
        <v>5.8</v>
      </c>
      <c r="I1129" s="7">
        <f>Genre_World_Wide[[#This Row],[Worldwide LT Gross]]/1000000</f>
        <v>359.20004399999999</v>
      </c>
      <c r="L1129" t="s">
        <v>2231</v>
      </c>
      <c r="M1129">
        <v>5.8</v>
      </c>
      <c r="N1129">
        <v>101.2</v>
      </c>
    </row>
    <row r="1130" spans="4:14" x14ac:dyDescent="0.3">
      <c r="D1130">
        <v>359200044</v>
      </c>
      <c r="E1130" t="s">
        <v>2232</v>
      </c>
      <c r="F1130">
        <v>2014</v>
      </c>
      <c r="G1130" s="9">
        <f>DATE(Genre_World_Wide[[#This Row],[Year of Realease]], 1, 1)</f>
        <v>41640</v>
      </c>
      <c r="H1130">
        <v>5.8</v>
      </c>
      <c r="I1130" s="7">
        <f>Genre_World_Wide[[#This Row],[Worldwide LT Gross]]/1000000</f>
        <v>359.20004399999999</v>
      </c>
      <c r="L1130" t="s">
        <v>2232</v>
      </c>
      <c r="M1130">
        <v>5.8</v>
      </c>
      <c r="N1130">
        <v>101.2</v>
      </c>
    </row>
    <row r="1131" spans="4:14" x14ac:dyDescent="0.3">
      <c r="D1131">
        <v>359200044</v>
      </c>
      <c r="E1131" t="s">
        <v>437</v>
      </c>
      <c r="F1131">
        <v>2014</v>
      </c>
      <c r="G1131" s="9">
        <f>DATE(Genre_World_Wide[[#This Row],[Year of Realease]], 1, 1)</f>
        <v>41640</v>
      </c>
      <c r="H1131">
        <v>5.8</v>
      </c>
      <c r="I1131" s="7">
        <f>Genre_World_Wide[[#This Row],[Worldwide LT Gross]]/1000000</f>
        <v>359.20004399999999</v>
      </c>
      <c r="L1131" t="s">
        <v>437</v>
      </c>
      <c r="M1131">
        <v>5.8</v>
      </c>
      <c r="N1131">
        <v>101.2</v>
      </c>
    </row>
    <row r="1132" spans="4:14" x14ac:dyDescent="0.3">
      <c r="D1132">
        <v>359126022</v>
      </c>
      <c r="E1132" t="s">
        <v>2231</v>
      </c>
      <c r="F1132">
        <v>2010</v>
      </c>
      <c r="G1132" s="9">
        <f>DATE(Genre_World_Wide[[#This Row],[Year of Realease]], 1, 1)</f>
        <v>40179</v>
      </c>
      <c r="H1132">
        <v>6.2</v>
      </c>
      <c r="I1132" s="7">
        <f>Genre_World_Wide[[#This Row],[Worldwide LT Gross]]/1000000</f>
        <v>359.12602199999998</v>
      </c>
      <c r="L1132" t="s">
        <v>2231</v>
      </c>
      <c r="M1132">
        <v>6.2</v>
      </c>
      <c r="N1132">
        <v>176.59</v>
      </c>
    </row>
    <row r="1133" spans="4:14" x14ac:dyDescent="0.3">
      <c r="D1133">
        <v>359126022</v>
      </c>
      <c r="E1133" t="s">
        <v>437</v>
      </c>
      <c r="F1133">
        <v>2010</v>
      </c>
      <c r="G1133" s="9">
        <f>DATE(Genre_World_Wide[[#This Row],[Year of Realease]], 1, 1)</f>
        <v>40179</v>
      </c>
      <c r="H1133">
        <v>6.2</v>
      </c>
      <c r="I1133" s="7">
        <f>Genre_World_Wide[[#This Row],[Worldwide LT Gross]]/1000000</f>
        <v>359.12602199999998</v>
      </c>
      <c r="L1133" t="s">
        <v>437</v>
      </c>
      <c r="M1133">
        <v>6.2</v>
      </c>
      <c r="N1133">
        <v>176.59</v>
      </c>
    </row>
    <row r="1134" spans="4:14" x14ac:dyDescent="0.3">
      <c r="D1134">
        <v>359126022</v>
      </c>
      <c r="E1134" t="s">
        <v>2239</v>
      </c>
      <c r="F1134">
        <v>2010</v>
      </c>
      <c r="G1134" s="9">
        <f>DATE(Genre_World_Wide[[#This Row],[Year of Realease]], 1, 1)</f>
        <v>40179</v>
      </c>
      <c r="H1134">
        <v>6.2</v>
      </c>
      <c r="I1134" s="7">
        <f>Genre_World_Wide[[#This Row],[Worldwide LT Gross]]/1000000</f>
        <v>359.12602199999998</v>
      </c>
      <c r="L1134" t="s">
        <v>2239</v>
      </c>
      <c r="M1134">
        <v>6.2</v>
      </c>
      <c r="N1134">
        <v>176.59</v>
      </c>
    </row>
    <row r="1135" spans="4:14" x14ac:dyDescent="0.3">
      <c r="D1135">
        <v>358994850</v>
      </c>
      <c r="E1135" t="s">
        <v>2232</v>
      </c>
      <c r="F1135">
        <v>1992</v>
      </c>
      <c r="G1135" s="9">
        <f>DATE(Genre_World_Wide[[#This Row],[Year of Realease]], 1, 1)</f>
        <v>33604</v>
      </c>
      <c r="H1135">
        <v>6.8</v>
      </c>
      <c r="I1135" s="7">
        <f>Genre_World_Wide[[#This Row],[Worldwide LT Gross]]/1000000</f>
        <v>358.99484999999999</v>
      </c>
      <c r="L1135" t="s">
        <v>2232</v>
      </c>
      <c r="M1135">
        <v>6.8</v>
      </c>
      <c r="N1135">
        <v>173.59</v>
      </c>
    </row>
    <row r="1136" spans="4:14" x14ac:dyDescent="0.3">
      <c r="D1136">
        <v>358994850</v>
      </c>
      <c r="E1136" t="s">
        <v>461</v>
      </c>
      <c r="F1136">
        <v>1992</v>
      </c>
      <c r="G1136" s="9">
        <f>DATE(Genre_World_Wide[[#This Row],[Year of Realease]], 1, 1)</f>
        <v>33604</v>
      </c>
      <c r="H1136">
        <v>6.8</v>
      </c>
      <c r="I1136" s="7">
        <f>Genre_World_Wide[[#This Row],[Worldwide LT Gross]]/1000000</f>
        <v>358.99484999999999</v>
      </c>
      <c r="L1136" t="s">
        <v>461</v>
      </c>
      <c r="M1136">
        <v>6.8</v>
      </c>
      <c r="N1136">
        <v>173.59</v>
      </c>
    </row>
    <row r="1137" spans="4:14" x14ac:dyDescent="0.3">
      <c r="D1137">
        <v>358994850</v>
      </c>
      <c r="E1137" t="s">
        <v>2237</v>
      </c>
      <c r="F1137">
        <v>1992</v>
      </c>
      <c r="G1137" s="9">
        <f>DATE(Genre_World_Wide[[#This Row],[Year of Realease]], 1, 1)</f>
        <v>33604</v>
      </c>
      <c r="H1137">
        <v>6.8</v>
      </c>
      <c r="I1137" s="7">
        <f>Genre_World_Wide[[#This Row],[Worldwide LT Gross]]/1000000</f>
        <v>358.99484999999999</v>
      </c>
      <c r="L1137" t="s">
        <v>2237</v>
      </c>
      <c r="M1137">
        <v>6.8</v>
      </c>
      <c r="N1137">
        <v>173.59</v>
      </c>
    </row>
    <row r="1138" spans="4:14" x14ac:dyDescent="0.3">
      <c r="D1138">
        <v>358375603</v>
      </c>
      <c r="E1138" t="s">
        <v>2236</v>
      </c>
      <c r="F1138">
        <v>2012</v>
      </c>
      <c r="G1138" s="9">
        <f>DATE(Genre_World_Wide[[#This Row],[Year of Realease]], 1, 1)</f>
        <v>40909</v>
      </c>
      <c r="H1138">
        <v>7</v>
      </c>
      <c r="I1138" s="7">
        <f>Genre_World_Wide[[#This Row],[Worldwide LT Gross]]/1000000</f>
        <v>358.37560300000001</v>
      </c>
      <c r="L1138" t="s">
        <v>2236</v>
      </c>
      <c r="M1138">
        <v>7</v>
      </c>
      <c r="N1138">
        <v>148.31</v>
      </c>
    </row>
    <row r="1139" spans="4:14" x14ac:dyDescent="0.3">
      <c r="D1139">
        <v>358375603</v>
      </c>
      <c r="E1139" t="s">
        <v>2232</v>
      </c>
      <c r="F1139">
        <v>2012</v>
      </c>
      <c r="G1139" s="9">
        <f>DATE(Genre_World_Wide[[#This Row],[Year of Realease]], 1, 1)</f>
        <v>40909</v>
      </c>
      <c r="H1139">
        <v>7</v>
      </c>
      <c r="I1139" s="7">
        <f>Genre_World_Wide[[#This Row],[Worldwide LT Gross]]/1000000</f>
        <v>358.37560300000001</v>
      </c>
      <c r="L1139" t="s">
        <v>2232</v>
      </c>
      <c r="M1139">
        <v>7</v>
      </c>
      <c r="N1139">
        <v>148.31</v>
      </c>
    </row>
    <row r="1140" spans="4:14" x14ac:dyDescent="0.3">
      <c r="D1140">
        <v>358375603</v>
      </c>
      <c r="E1140" t="s">
        <v>461</v>
      </c>
      <c r="F1140">
        <v>2012</v>
      </c>
      <c r="G1140" s="9">
        <f>DATE(Genre_World_Wide[[#This Row],[Year of Realease]], 1, 1)</f>
        <v>40909</v>
      </c>
      <c r="H1140">
        <v>7</v>
      </c>
      <c r="I1140" s="7">
        <f>Genre_World_Wide[[#This Row],[Worldwide LT Gross]]/1000000</f>
        <v>358.37560300000001</v>
      </c>
      <c r="L1140" t="s">
        <v>461</v>
      </c>
      <c r="M1140">
        <v>7</v>
      </c>
      <c r="N1140">
        <v>148.31</v>
      </c>
    </row>
    <row r="1141" spans="4:14" x14ac:dyDescent="0.3">
      <c r="D1141">
        <v>358372926</v>
      </c>
      <c r="E1141" t="s">
        <v>2231</v>
      </c>
      <c r="F1141">
        <v>2002</v>
      </c>
      <c r="G1141" s="9">
        <f>DATE(Genre_World_Wide[[#This Row],[Year of Realease]], 1, 1)</f>
        <v>37257</v>
      </c>
      <c r="H1141">
        <v>7.7</v>
      </c>
      <c r="I1141" s="7">
        <f>Genre_World_Wide[[#This Row],[Worldwide LT Gross]]/1000000</f>
        <v>358.37292600000001</v>
      </c>
      <c r="L1141" t="s">
        <v>2231</v>
      </c>
      <c r="M1141">
        <v>7.7</v>
      </c>
      <c r="N1141">
        <v>132.07</v>
      </c>
    </row>
    <row r="1142" spans="4:14" x14ac:dyDescent="0.3">
      <c r="D1142">
        <v>358372926</v>
      </c>
      <c r="E1142" t="s">
        <v>2237</v>
      </c>
      <c r="F1142">
        <v>2002</v>
      </c>
      <c r="G1142" s="9">
        <f>DATE(Genre_World_Wide[[#This Row],[Year of Realease]], 1, 1)</f>
        <v>37257</v>
      </c>
      <c r="H1142">
        <v>7.7</v>
      </c>
      <c r="I1142" s="7">
        <f>Genre_World_Wide[[#This Row],[Worldwide LT Gross]]/1000000</f>
        <v>358.37292600000001</v>
      </c>
      <c r="L1142" t="s">
        <v>2237</v>
      </c>
      <c r="M1142">
        <v>7.7</v>
      </c>
      <c r="N1142">
        <v>132.07</v>
      </c>
    </row>
    <row r="1143" spans="4:14" x14ac:dyDescent="0.3">
      <c r="D1143">
        <v>358372926</v>
      </c>
      <c r="E1143" t="s">
        <v>2243</v>
      </c>
      <c r="F1143">
        <v>2002</v>
      </c>
      <c r="G1143" s="9">
        <f>DATE(Genre_World_Wide[[#This Row],[Year of Realease]], 1, 1)</f>
        <v>37257</v>
      </c>
      <c r="H1143">
        <v>7.7</v>
      </c>
      <c r="I1143" s="7">
        <f>Genre_World_Wide[[#This Row],[Worldwide LT Gross]]/1000000</f>
        <v>358.37292600000001</v>
      </c>
      <c r="L1143" t="s">
        <v>2243</v>
      </c>
      <c r="M1143">
        <v>7.7</v>
      </c>
      <c r="N1143">
        <v>132.07</v>
      </c>
    </row>
    <row r="1144" spans="4:14" x14ac:dyDescent="0.3">
      <c r="D1144">
        <v>358180115</v>
      </c>
      <c r="E1144" t="s">
        <v>2236</v>
      </c>
      <c r="F1144">
        <v>2016</v>
      </c>
      <c r="G1144" s="9">
        <f>DATE(Genre_World_Wide[[#This Row],[Year of Realease]], 1, 1)</f>
        <v>42370</v>
      </c>
      <c r="H1144">
        <v>8.4</v>
      </c>
      <c r="I1144" s="7">
        <f>Genre_World_Wide[[#This Row],[Worldwide LT Gross]]/1000000</f>
        <v>358.180115</v>
      </c>
      <c r="L1144" t="s">
        <v>2236</v>
      </c>
      <c r="M1144">
        <v>8.4</v>
      </c>
      <c r="N1144">
        <v>5.0199999999999996</v>
      </c>
    </row>
    <row r="1145" spans="4:14" x14ac:dyDescent="0.3">
      <c r="D1145">
        <v>358180115</v>
      </c>
      <c r="E1145" t="s">
        <v>437</v>
      </c>
      <c r="F1145">
        <v>2016</v>
      </c>
      <c r="G1145" s="9">
        <f>DATE(Genre_World_Wide[[#This Row],[Year of Realease]], 1, 1)</f>
        <v>42370</v>
      </c>
      <c r="H1145">
        <v>8.4</v>
      </c>
      <c r="I1145" s="7">
        <f>Genre_World_Wide[[#This Row],[Worldwide LT Gross]]/1000000</f>
        <v>358.180115</v>
      </c>
      <c r="L1145" t="s">
        <v>437</v>
      </c>
      <c r="M1145">
        <v>8.4</v>
      </c>
      <c r="N1145">
        <v>5.0199999999999996</v>
      </c>
    </row>
    <row r="1146" spans="4:14" x14ac:dyDescent="0.3">
      <c r="D1146">
        <v>358180115</v>
      </c>
      <c r="E1146" t="s">
        <v>2233</v>
      </c>
      <c r="F1146">
        <v>2016</v>
      </c>
      <c r="G1146" s="9">
        <f>DATE(Genre_World_Wide[[#This Row],[Year of Realease]], 1, 1)</f>
        <v>42370</v>
      </c>
      <c r="H1146">
        <v>8.4</v>
      </c>
      <c r="I1146" s="7">
        <f>Genre_World_Wide[[#This Row],[Worldwide LT Gross]]/1000000</f>
        <v>358.180115</v>
      </c>
      <c r="L1146" t="s">
        <v>2233</v>
      </c>
      <c r="M1146">
        <v>8.4</v>
      </c>
      <c r="N1146">
        <v>5.0199999999999996</v>
      </c>
    </row>
    <row r="1147" spans="4:14" x14ac:dyDescent="0.3">
      <c r="D1147">
        <v>357288178</v>
      </c>
      <c r="E1147" t="s">
        <v>2231</v>
      </c>
      <c r="F1147">
        <v>1986</v>
      </c>
      <c r="G1147" s="9">
        <f>DATE(Genre_World_Wide[[#This Row],[Year of Realease]], 1, 1)</f>
        <v>31413</v>
      </c>
      <c r="H1147">
        <v>6.9</v>
      </c>
      <c r="I1147" s="7">
        <f>Genre_World_Wide[[#This Row],[Worldwide LT Gross]]/1000000</f>
        <v>357.28817800000002</v>
      </c>
      <c r="L1147" t="s">
        <v>2231</v>
      </c>
      <c r="M1147">
        <v>6.9</v>
      </c>
      <c r="N1147">
        <v>179.8</v>
      </c>
    </row>
    <row r="1148" spans="4:14" x14ac:dyDescent="0.3">
      <c r="D1148">
        <v>357288178</v>
      </c>
      <c r="E1148" t="s">
        <v>437</v>
      </c>
      <c r="F1148">
        <v>1986</v>
      </c>
      <c r="G1148" s="9">
        <f>DATE(Genre_World_Wide[[#This Row],[Year of Realease]], 1, 1)</f>
        <v>31413</v>
      </c>
      <c r="H1148">
        <v>6.9</v>
      </c>
      <c r="I1148" s="7">
        <f>Genre_World_Wide[[#This Row],[Worldwide LT Gross]]/1000000</f>
        <v>357.28817800000002</v>
      </c>
      <c r="L1148" t="s">
        <v>437</v>
      </c>
      <c r="M1148">
        <v>6.9</v>
      </c>
      <c r="N1148">
        <v>179.8</v>
      </c>
    </row>
    <row r="1149" spans="4:14" x14ac:dyDescent="0.3">
      <c r="D1149">
        <v>356700357</v>
      </c>
      <c r="E1149" t="s">
        <v>2231</v>
      </c>
      <c r="F1149">
        <v>2016</v>
      </c>
      <c r="G1149" s="9">
        <f>DATE(Genre_World_Wide[[#This Row],[Year of Realease]], 1, 1)</f>
        <v>42370</v>
      </c>
      <c r="H1149">
        <v>6.2</v>
      </c>
      <c r="I1149" s="7">
        <f>Genre_World_Wide[[#This Row],[Worldwide LT Gross]]/1000000</f>
        <v>356.700357</v>
      </c>
      <c r="L1149" t="s">
        <v>2231</v>
      </c>
      <c r="M1149">
        <v>6.2</v>
      </c>
      <c r="N1149">
        <v>126.64</v>
      </c>
    </row>
    <row r="1150" spans="4:14" x14ac:dyDescent="0.3">
      <c r="D1150">
        <v>356700357</v>
      </c>
      <c r="E1150" t="s">
        <v>2232</v>
      </c>
      <c r="F1150">
        <v>2016</v>
      </c>
      <c r="G1150" s="9">
        <f>DATE(Genre_World_Wide[[#This Row],[Year of Realease]], 1, 1)</f>
        <v>42370</v>
      </c>
      <c r="H1150">
        <v>6.2</v>
      </c>
      <c r="I1150" s="7">
        <f>Genre_World_Wide[[#This Row],[Worldwide LT Gross]]/1000000</f>
        <v>356.700357</v>
      </c>
      <c r="L1150" t="s">
        <v>2232</v>
      </c>
      <c r="M1150">
        <v>6.2</v>
      </c>
      <c r="N1150">
        <v>126.64</v>
      </c>
    </row>
    <row r="1151" spans="4:14" x14ac:dyDescent="0.3">
      <c r="D1151">
        <v>356700357</v>
      </c>
      <c r="E1151" t="s">
        <v>437</v>
      </c>
      <c r="F1151">
        <v>2016</v>
      </c>
      <c r="G1151" s="9">
        <f>DATE(Genre_World_Wide[[#This Row],[Year of Realease]], 1, 1)</f>
        <v>42370</v>
      </c>
      <c r="H1151">
        <v>6.2</v>
      </c>
      <c r="I1151" s="7">
        <f>Genre_World_Wide[[#This Row],[Worldwide LT Gross]]/1000000</f>
        <v>356.700357</v>
      </c>
      <c r="L1151" t="s">
        <v>437</v>
      </c>
      <c r="M1151">
        <v>6.2</v>
      </c>
      <c r="N1151">
        <v>126.64</v>
      </c>
    </row>
    <row r="1152" spans="4:14" x14ac:dyDescent="0.3">
      <c r="D1152">
        <v>356296601</v>
      </c>
      <c r="E1152" t="s">
        <v>437</v>
      </c>
      <c r="F1152">
        <v>1999</v>
      </c>
      <c r="G1152" s="9">
        <f>DATE(Genre_World_Wide[[#This Row],[Year of Realease]], 1, 1)</f>
        <v>36161</v>
      </c>
      <c r="H1152">
        <v>8.4</v>
      </c>
      <c r="I1152" s="7">
        <f>Genre_World_Wide[[#This Row],[Worldwide LT Gross]]/1000000</f>
        <v>356.29660100000001</v>
      </c>
      <c r="L1152" t="s">
        <v>437</v>
      </c>
      <c r="M1152">
        <v>8.4</v>
      </c>
      <c r="N1152">
        <v>130.1</v>
      </c>
    </row>
    <row r="1153" spans="4:14" x14ac:dyDescent="0.3">
      <c r="D1153">
        <v>355725195</v>
      </c>
      <c r="E1153" t="s">
        <v>2236</v>
      </c>
      <c r="F1153">
        <v>2001</v>
      </c>
      <c r="G1153" s="9">
        <f>DATE(Genre_World_Wide[[#This Row],[Year of Realease]], 1, 1)</f>
        <v>36892</v>
      </c>
      <c r="H1153">
        <v>8.6</v>
      </c>
      <c r="I1153" s="7">
        <f>Genre_World_Wide[[#This Row],[Worldwide LT Gross]]/1000000</f>
        <v>355.72519499999999</v>
      </c>
      <c r="L1153" t="s">
        <v>2236</v>
      </c>
      <c r="M1153">
        <v>8.6</v>
      </c>
      <c r="N1153">
        <v>10.06</v>
      </c>
    </row>
    <row r="1154" spans="4:14" x14ac:dyDescent="0.3">
      <c r="D1154">
        <v>355725195</v>
      </c>
      <c r="E1154" t="s">
        <v>2232</v>
      </c>
      <c r="F1154">
        <v>2001</v>
      </c>
      <c r="G1154" s="9">
        <f>DATE(Genre_World_Wide[[#This Row],[Year of Realease]], 1, 1)</f>
        <v>36892</v>
      </c>
      <c r="H1154">
        <v>8.6</v>
      </c>
      <c r="I1154" s="7">
        <f>Genre_World_Wide[[#This Row],[Worldwide LT Gross]]/1000000</f>
        <v>355.72519499999999</v>
      </c>
      <c r="L1154" t="s">
        <v>2232</v>
      </c>
      <c r="M1154">
        <v>8.6</v>
      </c>
      <c r="N1154">
        <v>10.06</v>
      </c>
    </row>
    <row r="1155" spans="4:14" x14ac:dyDescent="0.3">
      <c r="D1155">
        <v>355725195</v>
      </c>
      <c r="E1155" t="s">
        <v>2239</v>
      </c>
      <c r="F1155">
        <v>2001</v>
      </c>
      <c r="G1155" s="9">
        <f>DATE(Genre_World_Wide[[#This Row],[Year of Realease]], 1, 1)</f>
        <v>36892</v>
      </c>
      <c r="H1155">
        <v>8.6</v>
      </c>
      <c r="I1155" s="7">
        <f>Genre_World_Wide[[#This Row],[Worldwide LT Gross]]/1000000</f>
        <v>355.72519499999999</v>
      </c>
      <c r="L1155" t="s">
        <v>2239</v>
      </c>
      <c r="M1155">
        <v>8.6</v>
      </c>
      <c r="N1155">
        <v>10.06</v>
      </c>
    </row>
    <row r="1156" spans="4:14" x14ac:dyDescent="0.3">
      <c r="D1156">
        <v>355237933</v>
      </c>
      <c r="E1156" t="s">
        <v>2232</v>
      </c>
      <c r="F1156">
        <v>1995</v>
      </c>
      <c r="G1156" s="9">
        <f>DATE(Genre_World_Wide[[#This Row],[Year of Realease]], 1, 1)</f>
        <v>34700</v>
      </c>
      <c r="H1156">
        <v>7.7</v>
      </c>
      <c r="I1156" s="7">
        <f>Genre_World_Wide[[#This Row],[Worldwide LT Gross]]/1000000</f>
        <v>355.237933</v>
      </c>
      <c r="L1156" t="s">
        <v>2232</v>
      </c>
      <c r="M1156">
        <v>7.7</v>
      </c>
      <c r="N1156">
        <v>173.84</v>
      </c>
    </row>
    <row r="1157" spans="4:14" x14ac:dyDescent="0.3">
      <c r="D1157">
        <v>355237933</v>
      </c>
      <c r="E1157" t="s">
        <v>437</v>
      </c>
      <c r="F1157">
        <v>1995</v>
      </c>
      <c r="G1157" s="9">
        <f>DATE(Genre_World_Wide[[#This Row],[Year of Realease]], 1, 1)</f>
        <v>34700</v>
      </c>
      <c r="H1157">
        <v>7.7</v>
      </c>
      <c r="I1157" s="7">
        <f>Genre_World_Wide[[#This Row],[Worldwide LT Gross]]/1000000</f>
        <v>355.237933</v>
      </c>
      <c r="L1157" t="s">
        <v>437</v>
      </c>
      <c r="M1157">
        <v>7.7</v>
      </c>
      <c r="N1157">
        <v>173.84</v>
      </c>
    </row>
    <row r="1158" spans="4:14" x14ac:dyDescent="0.3">
      <c r="D1158">
        <v>355237933</v>
      </c>
      <c r="E1158" t="s">
        <v>2242</v>
      </c>
      <c r="F1158">
        <v>1995</v>
      </c>
      <c r="G1158" s="9">
        <f>DATE(Genre_World_Wide[[#This Row],[Year of Realease]], 1, 1)</f>
        <v>34700</v>
      </c>
      <c r="H1158">
        <v>7.7</v>
      </c>
      <c r="I1158" s="7">
        <f>Genre_World_Wide[[#This Row],[Worldwide LT Gross]]/1000000</f>
        <v>355.237933</v>
      </c>
      <c r="L1158" t="s">
        <v>2242</v>
      </c>
      <c r="M1158">
        <v>7.7</v>
      </c>
      <c r="N1158">
        <v>173.84</v>
      </c>
    </row>
    <row r="1159" spans="4:14" x14ac:dyDescent="0.3">
      <c r="D1159">
        <v>354825435</v>
      </c>
      <c r="E1159" t="s">
        <v>437</v>
      </c>
      <c r="F1159">
        <v>1988</v>
      </c>
      <c r="G1159" s="9">
        <f>DATE(Genre_World_Wide[[#This Row],[Year of Realease]], 1, 1)</f>
        <v>32143</v>
      </c>
      <c r="H1159">
        <v>8</v>
      </c>
      <c r="I1159" s="7">
        <f>Genre_World_Wide[[#This Row],[Worldwide LT Gross]]/1000000</f>
        <v>354.82543500000003</v>
      </c>
      <c r="L1159" t="s">
        <v>437</v>
      </c>
      <c r="M1159">
        <v>8</v>
      </c>
      <c r="N1159">
        <v>178.8</v>
      </c>
    </row>
    <row r="1160" spans="4:14" x14ac:dyDescent="0.3">
      <c r="D1160">
        <v>353659851</v>
      </c>
      <c r="E1160" t="s">
        <v>437</v>
      </c>
      <c r="F1160">
        <v>2013</v>
      </c>
      <c r="G1160" s="9">
        <f>DATE(Genre_World_Wide[[#This Row],[Year of Realease]], 1, 1)</f>
        <v>41275</v>
      </c>
      <c r="H1160">
        <v>7.2</v>
      </c>
      <c r="I1160" s="7">
        <f>Genre_World_Wide[[#This Row],[Worldwide LT Gross]]/1000000</f>
        <v>353.659851</v>
      </c>
      <c r="L1160" t="s">
        <v>437</v>
      </c>
      <c r="M1160">
        <v>7.2</v>
      </c>
      <c r="N1160">
        <v>144.84</v>
      </c>
    </row>
    <row r="1161" spans="4:14" x14ac:dyDescent="0.3">
      <c r="D1161">
        <v>353659851</v>
      </c>
      <c r="E1161" t="s">
        <v>2234</v>
      </c>
      <c r="F1161">
        <v>2013</v>
      </c>
      <c r="G1161" s="9">
        <f>DATE(Genre_World_Wide[[#This Row],[Year of Realease]], 1, 1)</f>
        <v>41275</v>
      </c>
      <c r="H1161">
        <v>7.2</v>
      </c>
      <c r="I1161" s="7">
        <f>Genre_World_Wide[[#This Row],[Worldwide LT Gross]]/1000000</f>
        <v>353.659851</v>
      </c>
      <c r="L1161" t="s">
        <v>2234</v>
      </c>
      <c r="M1161">
        <v>7.2</v>
      </c>
      <c r="N1161">
        <v>144.84</v>
      </c>
    </row>
    <row r="1162" spans="4:14" x14ac:dyDescent="0.3">
      <c r="D1162">
        <v>353284621</v>
      </c>
      <c r="E1162" t="s">
        <v>2232</v>
      </c>
      <c r="F1162">
        <v>2019</v>
      </c>
      <c r="G1162" s="9">
        <f>DATE(Genre_World_Wide[[#This Row],[Year of Realease]], 1, 1)</f>
        <v>43466</v>
      </c>
      <c r="H1162">
        <v>6.3</v>
      </c>
      <c r="I1162" s="7">
        <f>Genre_World_Wide[[#This Row],[Worldwide LT Gross]]/1000000</f>
        <v>353.28462100000002</v>
      </c>
      <c r="L1162" t="s">
        <v>2232</v>
      </c>
      <c r="M1162">
        <v>6.3</v>
      </c>
      <c r="N1162">
        <v>114.77</v>
      </c>
    </row>
    <row r="1163" spans="4:14" x14ac:dyDescent="0.3">
      <c r="D1163">
        <v>353284621</v>
      </c>
      <c r="E1163" t="s">
        <v>2239</v>
      </c>
      <c r="F1163">
        <v>2019</v>
      </c>
      <c r="G1163" s="9">
        <f>DATE(Genre_World_Wide[[#This Row],[Year of Realease]], 1, 1)</f>
        <v>43466</v>
      </c>
      <c r="H1163">
        <v>6.3</v>
      </c>
      <c r="I1163" s="7">
        <f>Genre_World_Wide[[#This Row],[Worldwide LT Gross]]/1000000</f>
        <v>353.28462100000002</v>
      </c>
      <c r="L1163" t="s">
        <v>2239</v>
      </c>
      <c r="M1163">
        <v>6.3</v>
      </c>
      <c r="N1163">
        <v>114.77</v>
      </c>
    </row>
    <row r="1164" spans="4:14" x14ac:dyDescent="0.3">
      <c r="D1164">
        <v>353284621</v>
      </c>
      <c r="E1164" t="s">
        <v>2233</v>
      </c>
      <c r="F1164">
        <v>2019</v>
      </c>
      <c r="G1164" s="9">
        <f>DATE(Genre_World_Wide[[#This Row],[Year of Realease]], 1, 1)</f>
        <v>43466</v>
      </c>
      <c r="H1164">
        <v>6.3</v>
      </c>
      <c r="I1164" s="7">
        <f>Genre_World_Wide[[#This Row],[Worldwide LT Gross]]/1000000</f>
        <v>353.28462100000002</v>
      </c>
      <c r="L1164" t="s">
        <v>2233</v>
      </c>
      <c r="M1164">
        <v>6.3</v>
      </c>
      <c r="N1164">
        <v>114.77</v>
      </c>
    </row>
    <row r="1165" spans="4:14" x14ac:dyDescent="0.3">
      <c r="D1165">
        <v>353133898</v>
      </c>
      <c r="E1165" t="s">
        <v>2231</v>
      </c>
      <c r="F1165">
        <v>2004</v>
      </c>
      <c r="G1165" s="9">
        <f>DATE(Genre_World_Wide[[#This Row],[Year of Realease]], 1, 1)</f>
        <v>37987</v>
      </c>
      <c r="H1165">
        <v>7.1</v>
      </c>
      <c r="I1165" s="7">
        <f>Genre_World_Wide[[#This Row],[Worldwide LT Gross]]/1000000</f>
        <v>353.13389799999999</v>
      </c>
      <c r="L1165" t="s">
        <v>2231</v>
      </c>
      <c r="M1165">
        <v>7.1</v>
      </c>
      <c r="N1165">
        <v>144.80000000000001</v>
      </c>
    </row>
    <row r="1166" spans="4:14" x14ac:dyDescent="0.3">
      <c r="D1166">
        <v>353133898</v>
      </c>
      <c r="E1166" t="s">
        <v>2243</v>
      </c>
      <c r="F1166">
        <v>2004</v>
      </c>
      <c r="G1166" s="9">
        <f>DATE(Genre_World_Wide[[#This Row],[Year of Realease]], 1, 1)</f>
        <v>37987</v>
      </c>
      <c r="H1166">
        <v>7.1</v>
      </c>
      <c r="I1166" s="7">
        <f>Genre_World_Wide[[#This Row],[Worldwide LT Gross]]/1000000</f>
        <v>353.13389799999999</v>
      </c>
      <c r="L1166" t="s">
        <v>2243</v>
      </c>
      <c r="M1166">
        <v>7.1</v>
      </c>
      <c r="N1166">
        <v>144.80000000000001</v>
      </c>
    </row>
    <row r="1167" spans="4:14" x14ac:dyDescent="0.3">
      <c r="D1167">
        <v>353133898</v>
      </c>
      <c r="E1167" t="s">
        <v>2235</v>
      </c>
      <c r="F1167">
        <v>2004</v>
      </c>
      <c r="G1167" s="9">
        <f>DATE(Genre_World_Wide[[#This Row],[Year of Realease]], 1, 1)</f>
        <v>37987</v>
      </c>
      <c r="H1167">
        <v>7.1</v>
      </c>
      <c r="I1167" s="7">
        <f>Genre_World_Wide[[#This Row],[Worldwide LT Gross]]/1000000</f>
        <v>353.13389799999999</v>
      </c>
      <c r="L1167" t="s">
        <v>2235</v>
      </c>
      <c r="M1167">
        <v>7.1</v>
      </c>
      <c r="N1167">
        <v>144.80000000000001</v>
      </c>
    </row>
    <row r="1168" spans="4:14" x14ac:dyDescent="0.3">
      <c r="D1168">
        <v>352927224</v>
      </c>
      <c r="E1168" t="s">
        <v>437</v>
      </c>
      <c r="F1168">
        <v>1992</v>
      </c>
      <c r="G1168" s="9">
        <f>DATE(Genre_World_Wide[[#This Row],[Year of Realease]], 1, 1)</f>
        <v>33604</v>
      </c>
      <c r="H1168">
        <v>7</v>
      </c>
      <c r="I1168" s="7">
        <f>Genre_World_Wide[[#This Row],[Worldwide LT Gross]]/1000000</f>
        <v>352.92722400000002</v>
      </c>
      <c r="L1168" t="s">
        <v>437</v>
      </c>
      <c r="M1168">
        <v>7</v>
      </c>
      <c r="N1168">
        <v>117.73</v>
      </c>
    </row>
    <row r="1169" spans="4:14" x14ac:dyDescent="0.3">
      <c r="D1169">
        <v>352927224</v>
      </c>
      <c r="E1169" t="s">
        <v>2243</v>
      </c>
      <c r="F1169">
        <v>1992</v>
      </c>
      <c r="G1169" s="9">
        <f>DATE(Genre_World_Wide[[#This Row],[Year of Realease]], 1, 1)</f>
        <v>33604</v>
      </c>
      <c r="H1169">
        <v>7</v>
      </c>
      <c r="I1169" s="7">
        <f>Genre_World_Wide[[#This Row],[Worldwide LT Gross]]/1000000</f>
        <v>352.92722400000002</v>
      </c>
      <c r="L1169" t="s">
        <v>2243</v>
      </c>
      <c r="M1169">
        <v>7</v>
      </c>
      <c r="N1169">
        <v>117.73</v>
      </c>
    </row>
    <row r="1170" spans="4:14" x14ac:dyDescent="0.3">
      <c r="D1170">
        <v>352927224</v>
      </c>
      <c r="E1170" t="s">
        <v>2238</v>
      </c>
      <c r="F1170">
        <v>1992</v>
      </c>
      <c r="G1170" s="9">
        <f>DATE(Genre_World_Wide[[#This Row],[Year of Realease]], 1, 1)</f>
        <v>33604</v>
      </c>
      <c r="H1170">
        <v>7</v>
      </c>
      <c r="I1170" s="7">
        <f>Genre_World_Wide[[#This Row],[Worldwide LT Gross]]/1000000</f>
        <v>352.92722400000002</v>
      </c>
      <c r="L1170" t="s">
        <v>2238</v>
      </c>
      <c r="M1170">
        <v>7</v>
      </c>
      <c r="N1170">
        <v>117.73</v>
      </c>
    </row>
    <row r="1171" spans="4:14" x14ac:dyDescent="0.3">
      <c r="D1171">
        <v>352794081</v>
      </c>
      <c r="E1171" t="s">
        <v>2237</v>
      </c>
      <c r="F1171">
        <v>2017</v>
      </c>
      <c r="G1171" s="9">
        <f>DATE(Genre_World_Wide[[#This Row],[Year of Realease]], 1, 1)</f>
        <v>42736</v>
      </c>
      <c r="H1171">
        <v>6.5</v>
      </c>
      <c r="I1171" s="7">
        <f>Genre_World_Wide[[#This Row],[Worldwide LT Gross]]/1000000</f>
        <v>352.79408100000001</v>
      </c>
      <c r="L1171" t="s">
        <v>2237</v>
      </c>
      <c r="M1171">
        <v>6.5</v>
      </c>
      <c r="N1171">
        <v>102.83</v>
      </c>
    </row>
    <row r="1172" spans="4:14" x14ac:dyDescent="0.3">
      <c r="D1172">
        <v>352794081</v>
      </c>
      <c r="E1172" t="s">
        <v>437</v>
      </c>
      <c r="F1172">
        <v>2017</v>
      </c>
      <c r="G1172" s="9">
        <f>DATE(Genre_World_Wide[[#This Row],[Year of Realease]], 1, 1)</f>
        <v>42736</v>
      </c>
      <c r="H1172">
        <v>6.5</v>
      </c>
      <c r="I1172" s="7">
        <f>Genre_World_Wide[[#This Row],[Worldwide LT Gross]]/1000000</f>
        <v>352.79408100000001</v>
      </c>
      <c r="L1172" t="s">
        <v>437</v>
      </c>
      <c r="M1172">
        <v>6.5</v>
      </c>
      <c r="N1172">
        <v>102.83</v>
      </c>
    </row>
    <row r="1173" spans="4:14" x14ac:dyDescent="0.3">
      <c r="D1173">
        <v>352794081</v>
      </c>
      <c r="E1173" t="s">
        <v>2243</v>
      </c>
      <c r="F1173">
        <v>2017</v>
      </c>
      <c r="G1173" s="9">
        <f>DATE(Genre_World_Wide[[#This Row],[Year of Realease]], 1, 1)</f>
        <v>42736</v>
      </c>
      <c r="H1173">
        <v>6.5</v>
      </c>
      <c r="I1173" s="7">
        <f>Genre_World_Wide[[#This Row],[Worldwide LT Gross]]/1000000</f>
        <v>352.79408100000001</v>
      </c>
      <c r="L1173" t="s">
        <v>2243</v>
      </c>
      <c r="M1173">
        <v>6.5</v>
      </c>
      <c r="N1173">
        <v>102.83</v>
      </c>
    </row>
    <row r="1174" spans="4:14" x14ac:dyDescent="0.3">
      <c r="D1174">
        <v>352616690</v>
      </c>
      <c r="E1174" t="s">
        <v>2231</v>
      </c>
      <c r="F1174">
        <v>2011</v>
      </c>
      <c r="G1174" s="9">
        <f>DATE(Genre_World_Wide[[#This Row],[Year of Realease]], 1, 1)</f>
        <v>40544</v>
      </c>
      <c r="H1174">
        <v>7.7</v>
      </c>
      <c r="I1174" s="7">
        <f>Genre_World_Wide[[#This Row],[Worldwide LT Gross]]/1000000</f>
        <v>352.61669000000001</v>
      </c>
      <c r="L1174" t="s">
        <v>2231</v>
      </c>
      <c r="M1174">
        <v>7.7</v>
      </c>
      <c r="N1174">
        <v>146.41</v>
      </c>
    </row>
    <row r="1175" spans="4:14" x14ac:dyDescent="0.3">
      <c r="D1175">
        <v>352616690</v>
      </c>
      <c r="E1175" t="s">
        <v>2232</v>
      </c>
      <c r="F1175">
        <v>2011</v>
      </c>
      <c r="G1175" s="9">
        <f>DATE(Genre_World_Wide[[#This Row],[Year of Realease]], 1, 1)</f>
        <v>40544</v>
      </c>
      <c r="H1175">
        <v>7.7</v>
      </c>
      <c r="I1175" s="7">
        <f>Genre_World_Wide[[#This Row],[Worldwide LT Gross]]/1000000</f>
        <v>352.61669000000001</v>
      </c>
      <c r="L1175" t="s">
        <v>2232</v>
      </c>
      <c r="M1175">
        <v>7.7</v>
      </c>
      <c r="N1175">
        <v>146.41</v>
      </c>
    </row>
    <row r="1176" spans="4:14" x14ac:dyDescent="0.3">
      <c r="D1176">
        <v>352616690</v>
      </c>
      <c r="E1176" t="s">
        <v>2235</v>
      </c>
      <c r="F1176">
        <v>2011</v>
      </c>
      <c r="G1176" s="9">
        <f>DATE(Genre_World_Wide[[#This Row],[Year of Realease]], 1, 1)</f>
        <v>40544</v>
      </c>
      <c r="H1176">
        <v>7.7</v>
      </c>
      <c r="I1176" s="7">
        <f>Genre_World_Wide[[#This Row],[Worldwide LT Gross]]/1000000</f>
        <v>352.61669000000001</v>
      </c>
      <c r="L1176" t="s">
        <v>2235</v>
      </c>
      <c r="M1176">
        <v>7.7</v>
      </c>
      <c r="N1176">
        <v>146.41</v>
      </c>
    </row>
    <row r="1177" spans="4:14" x14ac:dyDescent="0.3">
      <c r="D1177">
        <v>352333929</v>
      </c>
      <c r="E1177" t="s">
        <v>2236</v>
      </c>
      <c r="F1177">
        <v>2016</v>
      </c>
      <c r="G1177" s="9">
        <f>DATE(Genre_World_Wide[[#This Row],[Year of Realease]], 1, 1)</f>
        <v>42370</v>
      </c>
      <c r="H1177">
        <v>6.3</v>
      </c>
      <c r="I1177" s="7">
        <f>Genre_World_Wide[[#This Row],[Worldwide LT Gross]]/1000000</f>
        <v>352.33392900000001</v>
      </c>
      <c r="L1177" t="s">
        <v>2236</v>
      </c>
      <c r="M1177">
        <v>6.3</v>
      </c>
      <c r="N1177">
        <v>107.51</v>
      </c>
    </row>
    <row r="1178" spans="4:14" x14ac:dyDescent="0.3">
      <c r="D1178">
        <v>352333929</v>
      </c>
      <c r="E1178" t="s">
        <v>2231</v>
      </c>
      <c r="F1178">
        <v>2016</v>
      </c>
      <c r="G1178" s="9">
        <f>DATE(Genre_World_Wide[[#This Row],[Year of Realease]], 1, 1)</f>
        <v>42370</v>
      </c>
      <c r="H1178">
        <v>6.3</v>
      </c>
      <c r="I1178" s="7">
        <f>Genre_World_Wide[[#This Row],[Worldwide LT Gross]]/1000000</f>
        <v>352.33392900000001</v>
      </c>
      <c r="L1178" t="s">
        <v>2231</v>
      </c>
      <c r="M1178">
        <v>6.3</v>
      </c>
      <c r="N1178">
        <v>107.51</v>
      </c>
    </row>
    <row r="1179" spans="4:14" x14ac:dyDescent="0.3">
      <c r="D1179">
        <v>352333929</v>
      </c>
      <c r="E1179" t="s">
        <v>2232</v>
      </c>
      <c r="F1179">
        <v>2016</v>
      </c>
      <c r="G1179" s="9">
        <f>DATE(Genre_World_Wide[[#This Row],[Year of Realease]], 1, 1)</f>
        <v>42370</v>
      </c>
      <c r="H1179">
        <v>6.3</v>
      </c>
      <c r="I1179" s="7">
        <f>Genre_World_Wide[[#This Row],[Worldwide LT Gross]]/1000000</f>
        <v>352.33392900000001</v>
      </c>
      <c r="L1179" t="s">
        <v>2232</v>
      </c>
      <c r="M1179">
        <v>6.3</v>
      </c>
      <c r="N1179">
        <v>107.51</v>
      </c>
    </row>
    <row r="1180" spans="4:14" x14ac:dyDescent="0.3">
      <c r="D1180">
        <v>352194034</v>
      </c>
      <c r="E1180" t="s">
        <v>2231</v>
      </c>
      <c r="F1180">
        <v>1995</v>
      </c>
      <c r="G1180" s="9">
        <f>DATE(Genre_World_Wide[[#This Row],[Year of Realease]], 1, 1)</f>
        <v>34700</v>
      </c>
      <c r="H1180">
        <v>7.2</v>
      </c>
      <c r="I1180" s="7">
        <f>Genre_World_Wide[[#This Row],[Worldwide LT Gross]]/1000000</f>
        <v>352.19403399999999</v>
      </c>
      <c r="L1180" t="s">
        <v>2231</v>
      </c>
      <c r="M1180">
        <v>7.2</v>
      </c>
      <c r="N1180">
        <v>106.6</v>
      </c>
    </row>
    <row r="1181" spans="4:14" x14ac:dyDescent="0.3">
      <c r="D1181">
        <v>352194034</v>
      </c>
      <c r="E1181" t="s">
        <v>2232</v>
      </c>
      <c r="F1181">
        <v>1995</v>
      </c>
      <c r="G1181" s="9">
        <f>DATE(Genre_World_Wide[[#This Row],[Year of Realease]], 1, 1)</f>
        <v>34700</v>
      </c>
      <c r="H1181">
        <v>7.2</v>
      </c>
      <c r="I1181" s="7">
        <f>Genre_World_Wide[[#This Row],[Worldwide LT Gross]]/1000000</f>
        <v>352.19403399999999</v>
      </c>
      <c r="L1181" t="s">
        <v>2232</v>
      </c>
      <c r="M1181">
        <v>7.2</v>
      </c>
      <c r="N1181">
        <v>106.6</v>
      </c>
    </row>
    <row r="1182" spans="4:14" x14ac:dyDescent="0.3">
      <c r="D1182">
        <v>352194034</v>
      </c>
      <c r="E1182" t="s">
        <v>2238</v>
      </c>
      <c r="F1182">
        <v>1995</v>
      </c>
      <c r="G1182" s="9">
        <f>DATE(Genre_World_Wide[[#This Row],[Year of Realease]], 1, 1)</f>
        <v>34700</v>
      </c>
      <c r="H1182">
        <v>7.2</v>
      </c>
      <c r="I1182" s="7">
        <f>Genre_World_Wide[[#This Row],[Worldwide LT Gross]]/1000000</f>
        <v>352.19403399999999</v>
      </c>
      <c r="L1182" t="s">
        <v>2238</v>
      </c>
      <c r="M1182">
        <v>7.2</v>
      </c>
      <c r="N1182">
        <v>106.6</v>
      </c>
    </row>
    <row r="1183" spans="4:14" x14ac:dyDescent="0.3">
      <c r="D1183">
        <v>352114312</v>
      </c>
      <c r="E1183" t="s">
        <v>2240</v>
      </c>
      <c r="F1183">
        <v>2002</v>
      </c>
      <c r="G1183" s="9">
        <f>DATE(Genre_World_Wide[[#This Row],[Year of Realease]], 1, 1)</f>
        <v>37257</v>
      </c>
      <c r="H1183">
        <v>8.1</v>
      </c>
      <c r="I1183" s="7">
        <f>Genre_World_Wide[[#This Row],[Worldwide LT Gross]]/1000000</f>
        <v>352.11431199999998</v>
      </c>
      <c r="L1183" t="s">
        <v>2240</v>
      </c>
      <c r="M1183">
        <v>8.1</v>
      </c>
      <c r="N1183">
        <v>164.62</v>
      </c>
    </row>
    <row r="1184" spans="4:14" x14ac:dyDescent="0.3">
      <c r="D1184">
        <v>352114312</v>
      </c>
      <c r="E1184" t="s">
        <v>2237</v>
      </c>
      <c r="F1184">
        <v>2002</v>
      </c>
      <c r="G1184" s="9">
        <f>DATE(Genre_World_Wide[[#This Row],[Year of Realease]], 1, 1)</f>
        <v>37257</v>
      </c>
      <c r="H1184">
        <v>8.1</v>
      </c>
      <c r="I1184" s="7">
        <f>Genre_World_Wide[[#This Row],[Worldwide LT Gross]]/1000000</f>
        <v>352.11431199999998</v>
      </c>
      <c r="L1184" t="s">
        <v>2237</v>
      </c>
      <c r="M1184">
        <v>8.1</v>
      </c>
      <c r="N1184">
        <v>164.62</v>
      </c>
    </row>
    <row r="1185" spans="4:14" x14ac:dyDescent="0.3">
      <c r="D1185">
        <v>352114312</v>
      </c>
      <c r="E1185" t="s">
        <v>437</v>
      </c>
      <c r="F1185">
        <v>2002</v>
      </c>
      <c r="G1185" s="9">
        <f>DATE(Genre_World_Wide[[#This Row],[Year of Realease]], 1, 1)</f>
        <v>37257</v>
      </c>
      <c r="H1185">
        <v>8.1</v>
      </c>
      <c r="I1185" s="7">
        <f>Genre_World_Wide[[#This Row],[Worldwide LT Gross]]/1000000</f>
        <v>352.11431199999998</v>
      </c>
      <c r="L1185" t="s">
        <v>437</v>
      </c>
      <c r="M1185">
        <v>8.1</v>
      </c>
      <c r="N1185">
        <v>164.62</v>
      </c>
    </row>
    <row r="1186" spans="4:14" x14ac:dyDescent="0.3">
      <c r="D1186">
        <v>351723989</v>
      </c>
      <c r="E1186" t="s">
        <v>2237</v>
      </c>
      <c r="F1186">
        <v>2013</v>
      </c>
      <c r="G1186" s="9">
        <f>DATE(Genre_World_Wide[[#This Row],[Year of Realease]], 1, 1)</f>
        <v>41275</v>
      </c>
      <c r="H1186">
        <v>7.2</v>
      </c>
      <c r="I1186" s="7">
        <f>Genre_World_Wide[[#This Row],[Worldwide LT Gross]]/1000000</f>
        <v>351.72398900000002</v>
      </c>
      <c r="L1186" t="s">
        <v>2237</v>
      </c>
      <c r="M1186">
        <v>7.2</v>
      </c>
      <c r="N1186">
        <v>117.72</v>
      </c>
    </row>
    <row r="1187" spans="4:14" x14ac:dyDescent="0.3">
      <c r="D1187">
        <v>351723989</v>
      </c>
      <c r="E1187" t="s">
        <v>2243</v>
      </c>
      <c r="F1187">
        <v>2013</v>
      </c>
      <c r="G1187" s="9">
        <f>DATE(Genre_World_Wide[[#This Row],[Year of Realease]], 1, 1)</f>
        <v>41275</v>
      </c>
      <c r="H1187">
        <v>7.2</v>
      </c>
      <c r="I1187" s="7">
        <f>Genre_World_Wide[[#This Row],[Worldwide LT Gross]]/1000000</f>
        <v>351.72398900000002</v>
      </c>
      <c r="L1187" t="s">
        <v>2243</v>
      </c>
      <c r="M1187">
        <v>7.2</v>
      </c>
      <c r="N1187">
        <v>117.72</v>
      </c>
    </row>
    <row r="1188" spans="4:14" x14ac:dyDescent="0.3">
      <c r="D1188">
        <v>351723989</v>
      </c>
      <c r="E1188" t="s">
        <v>2238</v>
      </c>
      <c r="F1188">
        <v>2013</v>
      </c>
      <c r="G1188" s="9">
        <f>DATE(Genre_World_Wide[[#This Row],[Year of Realease]], 1, 1)</f>
        <v>41275</v>
      </c>
      <c r="H1188">
        <v>7.2</v>
      </c>
      <c r="I1188" s="7">
        <f>Genre_World_Wide[[#This Row],[Worldwide LT Gross]]/1000000</f>
        <v>351.72398900000002</v>
      </c>
      <c r="L1188" t="s">
        <v>2238</v>
      </c>
      <c r="M1188">
        <v>7.2</v>
      </c>
      <c r="N1188">
        <v>117.72</v>
      </c>
    </row>
    <row r="1189" spans="4:14" x14ac:dyDescent="0.3">
      <c r="D1189">
        <v>351692268</v>
      </c>
      <c r="E1189" t="s">
        <v>2237</v>
      </c>
      <c r="F1189">
        <v>2001</v>
      </c>
      <c r="G1189" s="9">
        <f>DATE(Genre_World_Wide[[#This Row],[Year of Realease]], 1, 1)</f>
        <v>36892</v>
      </c>
      <c r="H1189">
        <v>6.8</v>
      </c>
      <c r="I1189" s="7">
        <f>Genre_World_Wide[[#This Row],[Worldwide LT Gross]]/1000000</f>
        <v>351.69226800000001</v>
      </c>
      <c r="L1189" t="s">
        <v>2237</v>
      </c>
      <c r="M1189">
        <v>6.8</v>
      </c>
      <c r="N1189">
        <v>165.09</v>
      </c>
    </row>
    <row r="1190" spans="4:14" x14ac:dyDescent="0.3">
      <c r="D1190">
        <v>351692268</v>
      </c>
      <c r="E1190" t="s">
        <v>437</v>
      </c>
      <c r="F1190">
        <v>2001</v>
      </c>
      <c r="G1190" s="9">
        <f>DATE(Genre_World_Wide[[#This Row],[Year of Realease]], 1, 1)</f>
        <v>36892</v>
      </c>
      <c r="H1190">
        <v>6.8</v>
      </c>
      <c r="I1190" s="7">
        <f>Genre_World_Wide[[#This Row],[Worldwide LT Gross]]/1000000</f>
        <v>351.69226800000001</v>
      </c>
      <c r="L1190" t="s">
        <v>437</v>
      </c>
      <c r="M1190">
        <v>6.8</v>
      </c>
      <c r="N1190">
        <v>165.09</v>
      </c>
    </row>
    <row r="1191" spans="4:14" x14ac:dyDescent="0.3">
      <c r="D1191">
        <v>351692268</v>
      </c>
      <c r="E1191" t="s">
        <v>2238</v>
      </c>
      <c r="F1191">
        <v>2001</v>
      </c>
      <c r="G1191" s="9">
        <f>DATE(Genre_World_Wide[[#This Row],[Year of Realease]], 1, 1)</f>
        <v>36892</v>
      </c>
      <c r="H1191">
        <v>6.8</v>
      </c>
      <c r="I1191" s="7">
        <f>Genre_World_Wide[[#This Row],[Worldwide LT Gross]]/1000000</f>
        <v>351.69226800000001</v>
      </c>
      <c r="L1191" t="s">
        <v>2238</v>
      </c>
      <c r="M1191">
        <v>6.8</v>
      </c>
      <c r="N1191">
        <v>165.09</v>
      </c>
    </row>
    <row r="1192" spans="4:14" x14ac:dyDescent="0.3">
      <c r="D1192">
        <v>351583407</v>
      </c>
      <c r="E1192" t="s">
        <v>2231</v>
      </c>
      <c r="F1192">
        <v>1994</v>
      </c>
      <c r="G1192" s="9">
        <f>DATE(Genre_World_Wide[[#This Row],[Year of Realease]], 1, 1)</f>
        <v>34335</v>
      </c>
      <c r="H1192">
        <v>6.9</v>
      </c>
      <c r="I1192" s="7">
        <f>Genre_World_Wide[[#This Row],[Worldwide LT Gross]]/1000000</f>
        <v>351.58340700000002</v>
      </c>
      <c r="L1192" t="s">
        <v>2231</v>
      </c>
      <c r="M1192">
        <v>6.9</v>
      </c>
      <c r="N1192">
        <v>119.94</v>
      </c>
    </row>
    <row r="1193" spans="4:14" x14ac:dyDescent="0.3">
      <c r="D1193">
        <v>351583407</v>
      </c>
      <c r="E1193" t="s">
        <v>461</v>
      </c>
      <c r="F1193">
        <v>1994</v>
      </c>
      <c r="G1193" s="9">
        <f>DATE(Genre_World_Wide[[#This Row],[Year of Realease]], 1, 1)</f>
        <v>34335</v>
      </c>
      <c r="H1193">
        <v>6.9</v>
      </c>
      <c r="I1193" s="7">
        <f>Genre_World_Wide[[#This Row],[Worldwide LT Gross]]/1000000</f>
        <v>351.58340700000002</v>
      </c>
      <c r="L1193" t="s">
        <v>461</v>
      </c>
      <c r="M1193">
        <v>6.9</v>
      </c>
      <c r="N1193">
        <v>119.94</v>
      </c>
    </row>
    <row r="1194" spans="4:14" x14ac:dyDescent="0.3">
      <c r="D1194">
        <v>351583407</v>
      </c>
      <c r="E1194" t="s">
        <v>2237</v>
      </c>
      <c r="F1194">
        <v>1994</v>
      </c>
      <c r="G1194" s="9">
        <f>DATE(Genre_World_Wide[[#This Row],[Year of Realease]], 1, 1)</f>
        <v>34335</v>
      </c>
      <c r="H1194">
        <v>6.9</v>
      </c>
      <c r="I1194" s="7">
        <f>Genre_World_Wide[[#This Row],[Worldwide LT Gross]]/1000000</f>
        <v>351.58340700000002</v>
      </c>
      <c r="L1194" t="s">
        <v>2237</v>
      </c>
      <c r="M1194">
        <v>6.9</v>
      </c>
      <c r="N1194">
        <v>119.94</v>
      </c>
    </row>
    <row r="1195" spans="4:14" x14ac:dyDescent="0.3">
      <c r="D1195">
        <v>351496066</v>
      </c>
      <c r="E1195" t="s">
        <v>2232</v>
      </c>
      <c r="F1195">
        <v>2018</v>
      </c>
      <c r="G1195" s="9">
        <f>DATE(Genre_World_Wide[[#This Row],[Year of Realease]], 1, 1)</f>
        <v>43101</v>
      </c>
      <c r="H1195">
        <v>6.6</v>
      </c>
      <c r="I1195" s="7">
        <f>Genre_World_Wide[[#This Row],[Worldwide LT Gross]]/1000000</f>
        <v>351.49606599999998</v>
      </c>
      <c r="L1195" t="s">
        <v>2232</v>
      </c>
      <c r="M1195">
        <v>6.6</v>
      </c>
      <c r="N1195">
        <v>115.25</v>
      </c>
    </row>
    <row r="1196" spans="4:14" x14ac:dyDescent="0.3">
      <c r="D1196">
        <v>351496066</v>
      </c>
      <c r="E1196" t="s">
        <v>461</v>
      </c>
      <c r="F1196">
        <v>2018</v>
      </c>
      <c r="G1196" s="9">
        <f>DATE(Genre_World_Wide[[#This Row],[Year of Realease]], 1, 1)</f>
        <v>43101</v>
      </c>
      <c r="H1196">
        <v>6.6</v>
      </c>
      <c r="I1196" s="7">
        <f>Genre_World_Wide[[#This Row],[Worldwide LT Gross]]/1000000</f>
        <v>351.49606599999998</v>
      </c>
      <c r="L1196" t="s">
        <v>461</v>
      </c>
      <c r="M1196">
        <v>6.6</v>
      </c>
      <c r="N1196">
        <v>115.25</v>
      </c>
    </row>
    <row r="1197" spans="4:14" x14ac:dyDescent="0.3">
      <c r="D1197">
        <v>351496066</v>
      </c>
      <c r="E1197" t="s">
        <v>2237</v>
      </c>
      <c r="F1197">
        <v>2018</v>
      </c>
      <c r="G1197" s="9">
        <f>DATE(Genre_World_Wide[[#This Row],[Year of Realease]], 1, 1)</f>
        <v>43101</v>
      </c>
      <c r="H1197">
        <v>6.6</v>
      </c>
      <c r="I1197" s="7">
        <f>Genre_World_Wide[[#This Row],[Worldwide LT Gross]]/1000000</f>
        <v>351.49606599999998</v>
      </c>
      <c r="L1197" t="s">
        <v>2237</v>
      </c>
      <c r="M1197">
        <v>6.6</v>
      </c>
      <c r="N1197">
        <v>115.25</v>
      </c>
    </row>
    <row r="1198" spans="4:14" x14ac:dyDescent="0.3">
      <c r="D1198">
        <v>350448145</v>
      </c>
      <c r="E1198" t="s">
        <v>2231</v>
      </c>
      <c r="F1198">
        <v>1994</v>
      </c>
      <c r="G1198" s="9">
        <f>DATE(Genre_World_Wide[[#This Row],[Year of Realease]], 1, 1)</f>
        <v>34335</v>
      </c>
      <c r="H1198">
        <v>7.3</v>
      </c>
      <c r="I1198" s="7">
        <f>Genre_World_Wide[[#This Row],[Worldwide LT Gross]]/1000000</f>
        <v>350.44814500000001</v>
      </c>
      <c r="L1198" t="s">
        <v>2231</v>
      </c>
      <c r="M1198">
        <v>7.3</v>
      </c>
      <c r="N1198">
        <v>121.25</v>
      </c>
    </row>
    <row r="1199" spans="4:14" x14ac:dyDescent="0.3">
      <c r="D1199">
        <v>350448145</v>
      </c>
      <c r="E1199" t="s">
        <v>2232</v>
      </c>
      <c r="F1199">
        <v>1994</v>
      </c>
      <c r="G1199" s="9">
        <f>DATE(Genre_World_Wide[[#This Row],[Year of Realease]], 1, 1)</f>
        <v>34335</v>
      </c>
      <c r="H1199">
        <v>7.3</v>
      </c>
      <c r="I1199" s="7">
        <f>Genre_World_Wide[[#This Row],[Worldwide LT Gross]]/1000000</f>
        <v>350.44814500000001</v>
      </c>
      <c r="L1199" t="s">
        <v>2232</v>
      </c>
      <c r="M1199">
        <v>7.3</v>
      </c>
      <c r="N1199">
        <v>121.25</v>
      </c>
    </row>
    <row r="1200" spans="4:14" x14ac:dyDescent="0.3">
      <c r="D1200">
        <v>350448145</v>
      </c>
      <c r="E1200" t="s">
        <v>2238</v>
      </c>
      <c r="F1200">
        <v>1994</v>
      </c>
      <c r="G1200" s="9">
        <f>DATE(Genre_World_Wide[[#This Row],[Year of Realease]], 1, 1)</f>
        <v>34335</v>
      </c>
      <c r="H1200">
        <v>7.3</v>
      </c>
      <c r="I1200" s="7">
        <f>Genre_World_Wide[[#This Row],[Worldwide LT Gross]]/1000000</f>
        <v>350.44814500000001</v>
      </c>
      <c r="L1200" t="s">
        <v>2238</v>
      </c>
      <c r="M1200">
        <v>7.3</v>
      </c>
      <c r="N1200">
        <v>121.25</v>
      </c>
    </row>
    <row r="1201" spans="4:14" x14ac:dyDescent="0.3">
      <c r="D1201">
        <v>349822765</v>
      </c>
      <c r="E1201" t="s">
        <v>2236</v>
      </c>
      <c r="F1201">
        <v>2000</v>
      </c>
      <c r="G1201" s="9">
        <f>DATE(Genre_World_Wide[[#This Row],[Year of Realease]], 1, 1)</f>
        <v>36526</v>
      </c>
      <c r="H1201">
        <v>6.4</v>
      </c>
      <c r="I1201" s="7">
        <f>Genre_World_Wide[[#This Row],[Worldwide LT Gross]]/1000000</f>
        <v>349.822765</v>
      </c>
      <c r="L1201" t="s">
        <v>2236</v>
      </c>
      <c r="M1201">
        <v>6.4</v>
      </c>
      <c r="N1201">
        <v>137.75</v>
      </c>
    </row>
    <row r="1202" spans="4:14" x14ac:dyDescent="0.3">
      <c r="D1202">
        <v>349822765</v>
      </c>
      <c r="E1202" t="s">
        <v>2232</v>
      </c>
      <c r="F1202">
        <v>2000</v>
      </c>
      <c r="G1202" s="9">
        <f>DATE(Genre_World_Wide[[#This Row],[Year of Realease]], 1, 1)</f>
        <v>36526</v>
      </c>
      <c r="H1202">
        <v>6.4</v>
      </c>
      <c r="I1202" s="7">
        <f>Genre_World_Wide[[#This Row],[Worldwide LT Gross]]/1000000</f>
        <v>349.822765</v>
      </c>
      <c r="L1202" t="s">
        <v>2232</v>
      </c>
      <c r="M1202">
        <v>6.4</v>
      </c>
      <c r="N1202">
        <v>137.75</v>
      </c>
    </row>
    <row r="1203" spans="4:14" x14ac:dyDescent="0.3">
      <c r="D1203">
        <v>349822765</v>
      </c>
      <c r="E1203" t="s">
        <v>437</v>
      </c>
      <c r="F1203">
        <v>2000</v>
      </c>
      <c r="G1203" s="9">
        <f>DATE(Genre_World_Wide[[#This Row],[Year of Realease]], 1, 1)</f>
        <v>36526</v>
      </c>
      <c r="H1203">
        <v>6.4</v>
      </c>
      <c r="I1203" s="7">
        <f>Genre_World_Wide[[#This Row],[Worldwide LT Gross]]/1000000</f>
        <v>349.822765</v>
      </c>
      <c r="L1203" t="s">
        <v>437</v>
      </c>
      <c r="M1203">
        <v>6.4</v>
      </c>
      <c r="N1203">
        <v>137.75</v>
      </c>
    </row>
    <row r="1204" spans="4:14" x14ac:dyDescent="0.3">
      <c r="D1204">
        <v>349546142</v>
      </c>
      <c r="E1204" t="s">
        <v>2236</v>
      </c>
      <c r="F1204">
        <v>2018</v>
      </c>
      <c r="G1204" s="9">
        <f>DATE(Genre_World_Wide[[#This Row],[Year of Realease]], 1, 1)</f>
        <v>43101</v>
      </c>
      <c r="H1204">
        <v>6.7</v>
      </c>
      <c r="I1204" s="7">
        <f>Genre_World_Wide[[#This Row],[Worldwide LT Gross]]/1000000</f>
        <v>349.54614199999997</v>
      </c>
      <c r="L1204" t="s">
        <v>2236</v>
      </c>
      <c r="M1204">
        <v>6.7</v>
      </c>
      <c r="N1204">
        <v>171.96</v>
      </c>
    </row>
    <row r="1205" spans="4:14" x14ac:dyDescent="0.3">
      <c r="D1205">
        <v>349546142</v>
      </c>
      <c r="E1205" t="s">
        <v>2232</v>
      </c>
      <c r="F1205">
        <v>2018</v>
      </c>
      <c r="G1205" s="9">
        <f>DATE(Genre_World_Wide[[#This Row],[Year of Realease]], 1, 1)</f>
        <v>43101</v>
      </c>
      <c r="H1205">
        <v>6.7</v>
      </c>
      <c r="I1205" s="7">
        <f>Genre_World_Wide[[#This Row],[Worldwide LT Gross]]/1000000</f>
        <v>349.54614199999997</v>
      </c>
      <c r="L1205" t="s">
        <v>2232</v>
      </c>
      <c r="M1205">
        <v>6.7</v>
      </c>
      <c r="N1205">
        <v>171.96</v>
      </c>
    </row>
    <row r="1206" spans="4:14" x14ac:dyDescent="0.3">
      <c r="D1206">
        <v>349546142</v>
      </c>
      <c r="E1206" t="s">
        <v>461</v>
      </c>
      <c r="F1206">
        <v>2018</v>
      </c>
      <c r="G1206" s="9">
        <f>DATE(Genre_World_Wide[[#This Row],[Year of Realease]], 1, 1)</f>
        <v>43101</v>
      </c>
      <c r="H1206">
        <v>6.7</v>
      </c>
      <c r="I1206" s="7">
        <f>Genre_World_Wide[[#This Row],[Worldwide LT Gross]]/1000000</f>
        <v>349.54614199999997</v>
      </c>
      <c r="L1206" t="s">
        <v>461</v>
      </c>
      <c r="M1206">
        <v>6.7</v>
      </c>
      <c r="N1206">
        <v>171.96</v>
      </c>
    </row>
    <row r="1207" spans="4:14" x14ac:dyDescent="0.3">
      <c r="D1207">
        <v>349464664</v>
      </c>
      <c r="E1207" t="s">
        <v>2231</v>
      </c>
      <c r="F1207">
        <v>1998</v>
      </c>
      <c r="G1207" s="9">
        <f>DATE(Genre_World_Wide[[#This Row],[Year of Realease]], 1, 1)</f>
        <v>35796</v>
      </c>
      <c r="H1207">
        <v>6.2</v>
      </c>
      <c r="I1207" s="7">
        <f>Genre_World_Wide[[#This Row],[Worldwide LT Gross]]/1000000</f>
        <v>349.46466400000003</v>
      </c>
      <c r="L1207" t="s">
        <v>2231</v>
      </c>
      <c r="M1207">
        <v>6.2</v>
      </c>
      <c r="N1207">
        <v>140.46</v>
      </c>
    </row>
    <row r="1208" spans="4:14" x14ac:dyDescent="0.3">
      <c r="D1208">
        <v>349464664</v>
      </c>
      <c r="E1208" t="s">
        <v>437</v>
      </c>
      <c r="F1208">
        <v>1998</v>
      </c>
      <c r="G1208" s="9">
        <f>DATE(Genre_World_Wide[[#This Row],[Year of Realease]], 1, 1)</f>
        <v>35796</v>
      </c>
      <c r="H1208">
        <v>6.2</v>
      </c>
      <c r="I1208" s="7">
        <f>Genre_World_Wide[[#This Row],[Worldwide LT Gross]]/1000000</f>
        <v>349.46466400000003</v>
      </c>
      <c r="L1208" t="s">
        <v>437</v>
      </c>
      <c r="M1208">
        <v>6.2</v>
      </c>
      <c r="N1208">
        <v>140.46</v>
      </c>
    </row>
    <row r="1209" spans="4:14" x14ac:dyDescent="0.3">
      <c r="D1209">
        <v>349464664</v>
      </c>
      <c r="E1209" t="s">
        <v>2235</v>
      </c>
      <c r="F1209">
        <v>1998</v>
      </c>
      <c r="G1209" s="9">
        <f>DATE(Genre_World_Wide[[#This Row],[Year of Realease]], 1, 1)</f>
        <v>35796</v>
      </c>
      <c r="H1209">
        <v>6.2</v>
      </c>
      <c r="I1209" s="7">
        <f>Genre_World_Wide[[#This Row],[Worldwide LT Gross]]/1000000</f>
        <v>349.46466400000003</v>
      </c>
      <c r="L1209" t="s">
        <v>2235</v>
      </c>
      <c r="M1209">
        <v>6.2</v>
      </c>
      <c r="N1209">
        <v>140.46</v>
      </c>
    </row>
    <row r="1210" spans="4:14" x14ac:dyDescent="0.3">
      <c r="D1210">
        <v>349183316</v>
      </c>
      <c r="E1210" t="s">
        <v>2236</v>
      </c>
      <c r="F1210">
        <v>2012</v>
      </c>
      <c r="G1210" s="9">
        <f>DATE(Genre_World_Wide[[#This Row],[Year of Realease]], 1, 1)</f>
        <v>40909</v>
      </c>
      <c r="H1210">
        <v>6.4</v>
      </c>
      <c r="I1210" s="7">
        <f>Genre_World_Wide[[#This Row],[Worldwide LT Gross]]/1000000</f>
        <v>349.18331599999999</v>
      </c>
      <c r="L1210" t="s">
        <v>2236</v>
      </c>
      <c r="M1210">
        <v>6.4</v>
      </c>
      <c r="N1210">
        <v>214.03</v>
      </c>
    </row>
    <row r="1211" spans="4:14" x14ac:dyDescent="0.3">
      <c r="D1211">
        <v>349183316</v>
      </c>
      <c r="E1211" t="s">
        <v>2232</v>
      </c>
      <c r="F1211">
        <v>2012</v>
      </c>
      <c r="G1211" s="9">
        <f>DATE(Genre_World_Wide[[#This Row],[Year of Realease]], 1, 1)</f>
        <v>40909</v>
      </c>
      <c r="H1211">
        <v>6.4</v>
      </c>
      <c r="I1211" s="7">
        <f>Genre_World_Wide[[#This Row],[Worldwide LT Gross]]/1000000</f>
        <v>349.18331599999999</v>
      </c>
      <c r="L1211" t="s">
        <v>2232</v>
      </c>
      <c r="M1211">
        <v>6.4</v>
      </c>
      <c r="N1211">
        <v>214.03</v>
      </c>
    </row>
    <row r="1212" spans="4:14" x14ac:dyDescent="0.3">
      <c r="D1212">
        <v>349183316</v>
      </c>
      <c r="E1212" t="s">
        <v>461</v>
      </c>
      <c r="F1212">
        <v>2012</v>
      </c>
      <c r="G1212" s="9">
        <f>DATE(Genre_World_Wide[[#This Row],[Year of Realease]], 1, 1)</f>
        <v>40909</v>
      </c>
      <c r="H1212">
        <v>6.4</v>
      </c>
      <c r="I1212" s="7">
        <f>Genre_World_Wide[[#This Row],[Worldwide LT Gross]]/1000000</f>
        <v>349.18331599999999</v>
      </c>
      <c r="L1212" t="s">
        <v>461</v>
      </c>
      <c r="M1212">
        <v>6.4</v>
      </c>
      <c r="N1212">
        <v>214.03</v>
      </c>
    </row>
    <row r="1213" spans="4:14" x14ac:dyDescent="0.3">
      <c r="D1213">
        <v>348319861</v>
      </c>
      <c r="E1213" t="s">
        <v>2231</v>
      </c>
      <c r="F1213">
        <v>2014</v>
      </c>
      <c r="G1213" s="9">
        <f>DATE(Genre_World_Wide[[#This Row],[Year of Realease]], 1, 1)</f>
        <v>41640</v>
      </c>
      <c r="H1213">
        <v>6.8</v>
      </c>
      <c r="I1213" s="7">
        <f>Genre_World_Wide[[#This Row],[Worldwide LT Gross]]/1000000</f>
        <v>348.319861</v>
      </c>
      <c r="L1213" t="s">
        <v>2231</v>
      </c>
      <c r="M1213">
        <v>6.8</v>
      </c>
      <c r="N1213">
        <v>102.43</v>
      </c>
    </row>
    <row r="1214" spans="4:14" x14ac:dyDescent="0.3">
      <c r="D1214">
        <v>348319861</v>
      </c>
      <c r="E1214" t="s">
        <v>2243</v>
      </c>
      <c r="F1214">
        <v>2014</v>
      </c>
      <c r="G1214" s="9">
        <f>DATE(Genre_World_Wide[[#This Row],[Year of Realease]], 1, 1)</f>
        <v>41640</v>
      </c>
      <c r="H1214">
        <v>6.8</v>
      </c>
      <c r="I1214" s="7">
        <f>Genre_World_Wide[[#This Row],[Worldwide LT Gross]]/1000000</f>
        <v>348.319861</v>
      </c>
      <c r="L1214" t="s">
        <v>2243</v>
      </c>
      <c r="M1214">
        <v>6.8</v>
      </c>
      <c r="N1214">
        <v>102.43</v>
      </c>
    </row>
    <row r="1215" spans="4:14" x14ac:dyDescent="0.3">
      <c r="D1215">
        <v>348319861</v>
      </c>
      <c r="E1215" t="s">
        <v>2235</v>
      </c>
      <c r="F1215">
        <v>2014</v>
      </c>
      <c r="G1215" s="9">
        <f>DATE(Genre_World_Wide[[#This Row],[Year of Realease]], 1, 1)</f>
        <v>41640</v>
      </c>
      <c r="H1215">
        <v>6.8</v>
      </c>
      <c r="I1215" s="7">
        <f>Genre_World_Wide[[#This Row],[Worldwide LT Gross]]/1000000</f>
        <v>348.319861</v>
      </c>
      <c r="L1215" t="s">
        <v>2235</v>
      </c>
      <c r="M1215">
        <v>6.8</v>
      </c>
      <c r="N1215">
        <v>102.43</v>
      </c>
    </row>
    <row r="1216" spans="4:14" x14ac:dyDescent="0.3">
      <c r="D1216">
        <v>347545360</v>
      </c>
      <c r="E1216" t="s">
        <v>2236</v>
      </c>
      <c r="F1216">
        <v>2013</v>
      </c>
      <c r="G1216" s="9">
        <f>DATE(Genre_World_Wide[[#This Row],[Year of Realease]], 1, 1)</f>
        <v>41275</v>
      </c>
      <c r="H1216">
        <v>5.3</v>
      </c>
      <c r="I1216" s="7">
        <f>Genre_World_Wide[[#This Row],[Worldwide LT Gross]]/1000000</f>
        <v>347.54536000000002</v>
      </c>
      <c r="L1216" t="s">
        <v>2236</v>
      </c>
      <c r="M1216">
        <v>5.3</v>
      </c>
      <c r="N1216">
        <v>71.02</v>
      </c>
    </row>
    <row r="1217" spans="4:14" x14ac:dyDescent="0.3">
      <c r="D1217">
        <v>347545360</v>
      </c>
      <c r="E1217" t="s">
        <v>2232</v>
      </c>
      <c r="F1217">
        <v>2013</v>
      </c>
      <c r="G1217" s="9">
        <f>DATE(Genre_World_Wide[[#This Row],[Year of Realease]], 1, 1)</f>
        <v>41275</v>
      </c>
      <c r="H1217">
        <v>5.3</v>
      </c>
      <c r="I1217" s="7">
        <f>Genre_World_Wide[[#This Row],[Worldwide LT Gross]]/1000000</f>
        <v>347.54536000000002</v>
      </c>
      <c r="L1217" t="s">
        <v>2232</v>
      </c>
      <c r="M1217">
        <v>5.3</v>
      </c>
      <c r="N1217">
        <v>71.02</v>
      </c>
    </row>
    <row r="1218" spans="4:14" x14ac:dyDescent="0.3">
      <c r="D1218">
        <v>347545360</v>
      </c>
      <c r="E1218" t="s">
        <v>461</v>
      </c>
      <c r="F1218">
        <v>2013</v>
      </c>
      <c r="G1218" s="9">
        <f>DATE(Genre_World_Wide[[#This Row],[Year of Realease]], 1, 1)</f>
        <v>41275</v>
      </c>
      <c r="H1218">
        <v>5.3</v>
      </c>
      <c r="I1218" s="7">
        <f>Genre_World_Wide[[#This Row],[Worldwide LT Gross]]/1000000</f>
        <v>347.54536000000002</v>
      </c>
      <c r="L1218" t="s">
        <v>461</v>
      </c>
      <c r="M1218">
        <v>5.3</v>
      </c>
      <c r="N1218">
        <v>71.02</v>
      </c>
    </row>
    <row r="1219" spans="4:14" x14ac:dyDescent="0.3">
      <c r="D1219">
        <v>347512318</v>
      </c>
      <c r="E1219" t="s">
        <v>2231</v>
      </c>
      <c r="F1219">
        <v>2004</v>
      </c>
      <c r="G1219" s="9">
        <f>DATE(Genre_World_Wide[[#This Row],[Year of Realease]], 1, 1)</f>
        <v>37987</v>
      </c>
      <c r="H1219">
        <v>6.9</v>
      </c>
      <c r="I1219" s="7">
        <f>Genre_World_Wide[[#This Row],[Worldwide LT Gross]]/1000000</f>
        <v>347.51231799999999</v>
      </c>
      <c r="L1219" t="s">
        <v>2231</v>
      </c>
      <c r="M1219">
        <v>6.9</v>
      </c>
      <c r="N1219">
        <v>173.01</v>
      </c>
    </row>
    <row r="1220" spans="4:14" x14ac:dyDescent="0.3">
      <c r="D1220">
        <v>347512318</v>
      </c>
      <c r="E1220" t="s">
        <v>2232</v>
      </c>
      <c r="F1220">
        <v>2004</v>
      </c>
      <c r="G1220" s="9">
        <f>DATE(Genre_World_Wide[[#This Row],[Year of Realease]], 1, 1)</f>
        <v>37987</v>
      </c>
      <c r="H1220">
        <v>6.9</v>
      </c>
      <c r="I1220" s="7">
        <f>Genre_World_Wide[[#This Row],[Worldwide LT Gross]]/1000000</f>
        <v>347.51231799999999</v>
      </c>
      <c r="L1220" t="s">
        <v>2232</v>
      </c>
      <c r="M1220">
        <v>6.9</v>
      </c>
      <c r="N1220">
        <v>173.01</v>
      </c>
    </row>
    <row r="1221" spans="4:14" x14ac:dyDescent="0.3">
      <c r="D1221">
        <v>347512318</v>
      </c>
      <c r="E1221" t="s">
        <v>2243</v>
      </c>
      <c r="F1221">
        <v>2004</v>
      </c>
      <c r="G1221" s="9">
        <f>DATE(Genre_World_Wide[[#This Row],[Year of Realease]], 1, 1)</f>
        <v>37987</v>
      </c>
      <c r="H1221">
        <v>6.9</v>
      </c>
      <c r="I1221" s="7">
        <f>Genre_World_Wide[[#This Row],[Worldwide LT Gross]]/1000000</f>
        <v>347.51231799999999</v>
      </c>
      <c r="L1221" t="s">
        <v>2243</v>
      </c>
      <c r="M1221">
        <v>6.9</v>
      </c>
      <c r="N1221">
        <v>173.01</v>
      </c>
    </row>
    <row r="1222" spans="4:14" x14ac:dyDescent="0.3">
      <c r="D1222">
        <v>347325802</v>
      </c>
      <c r="E1222" t="s">
        <v>2231</v>
      </c>
      <c r="F1222">
        <v>2001</v>
      </c>
      <c r="G1222" s="9">
        <f>DATE(Genre_World_Wide[[#This Row],[Year of Realease]], 1, 1)</f>
        <v>36892</v>
      </c>
      <c r="H1222">
        <v>6.6</v>
      </c>
      <c r="I1222" s="7">
        <f>Genre_World_Wide[[#This Row],[Worldwide LT Gross]]/1000000</f>
        <v>347.32580200000001</v>
      </c>
      <c r="L1222" t="s">
        <v>2231</v>
      </c>
      <c r="M1222">
        <v>6.6</v>
      </c>
      <c r="N1222">
        <v>226.16</v>
      </c>
    </row>
    <row r="1223" spans="4:14" x14ac:dyDescent="0.3">
      <c r="D1223">
        <v>347325802</v>
      </c>
      <c r="E1223" t="s">
        <v>461</v>
      </c>
      <c r="F1223">
        <v>2001</v>
      </c>
      <c r="G1223" s="9">
        <f>DATE(Genre_World_Wide[[#This Row],[Year of Realease]], 1, 1)</f>
        <v>36892</v>
      </c>
      <c r="H1223">
        <v>6.6</v>
      </c>
      <c r="I1223" s="7">
        <f>Genre_World_Wide[[#This Row],[Worldwide LT Gross]]/1000000</f>
        <v>347.32580200000001</v>
      </c>
      <c r="L1223" t="s">
        <v>461</v>
      </c>
      <c r="M1223">
        <v>6.6</v>
      </c>
      <c r="N1223">
        <v>226.16</v>
      </c>
    </row>
    <row r="1224" spans="4:14" x14ac:dyDescent="0.3">
      <c r="D1224">
        <v>347325802</v>
      </c>
      <c r="E1224" t="s">
        <v>2237</v>
      </c>
      <c r="F1224">
        <v>2001</v>
      </c>
      <c r="G1224" s="9">
        <f>DATE(Genre_World_Wide[[#This Row],[Year of Realease]], 1, 1)</f>
        <v>36892</v>
      </c>
      <c r="H1224">
        <v>6.6</v>
      </c>
      <c r="I1224" s="7">
        <f>Genre_World_Wide[[#This Row],[Worldwide LT Gross]]/1000000</f>
        <v>347.32580200000001</v>
      </c>
      <c r="L1224" t="s">
        <v>2237</v>
      </c>
      <c r="M1224">
        <v>6.6</v>
      </c>
      <c r="N1224">
        <v>226.16</v>
      </c>
    </row>
    <row r="1225" spans="4:14" x14ac:dyDescent="0.3">
      <c r="D1225">
        <v>347182886</v>
      </c>
      <c r="E1225" t="s">
        <v>2236</v>
      </c>
      <c r="F1225">
        <v>2016</v>
      </c>
      <c r="G1225" s="9">
        <f>DATE(Genre_World_Wide[[#This Row],[Year of Realease]], 1, 1)</f>
        <v>42370</v>
      </c>
      <c r="H1225">
        <v>6.4</v>
      </c>
      <c r="I1225" s="7">
        <f>Genre_World_Wide[[#This Row],[Worldwide LT Gross]]/1000000</f>
        <v>347.182886</v>
      </c>
      <c r="L1225" t="s">
        <v>2236</v>
      </c>
      <c r="M1225">
        <v>6.4</v>
      </c>
      <c r="N1225">
        <v>153.71</v>
      </c>
    </row>
    <row r="1226" spans="4:14" x14ac:dyDescent="0.3">
      <c r="D1226">
        <v>347182886</v>
      </c>
      <c r="E1226" t="s">
        <v>2232</v>
      </c>
      <c r="F1226">
        <v>2016</v>
      </c>
      <c r="G1226" s="9">
        <f>DATE(Genre_World_Wide[[#This Row],[Year of Realease]], 1, 1)</f>
        <v>42370</v>
      </c>
      <c r="H1226">
        <v>6.4</v>
      </c>
      <c r="I1226" s="7">
        <f>Genre_World_Wide[[#This Row],[Worldwide LT Gross]]/1000000</f>
        <v>347.182886</v>
      </c>
      <c r="L1226" t="s">
        <v>2232</v>
      </c>
      <c r="M1226">
        <v>6.4</v>
      </c>
      <c r="N1226">
        <v>153.71</v>
      </c>
    </row>
    <row r="1227" spans="4:14" x14ac:dyDescent="0.3">
      <c r="D1227">
        <v>347182886</v>
      </c>
      <c r="E1227" t="s">
        <v>461</v>
      </c>
      <c r="F1227">
        <v>2016</v>
      </c>
      <c r="G1227" s="9">
        <f>DATE(Genre_World_Wide[[#This Row],[Year of Realease]], 1, 1)</f>
        <v>42370</v>
      </c>
      <c r="H1227">
        <v>6.4</v>
      </c>
      <c r="I1227" s="7">
        <f>Genre_World_Wide[[#This Row],[Worldwide LT Gross]]/1000000</f>
        <v>347.182886</v>
      </c>
      <c r="L1227" t="s">
        <v>461</v>
      </c>
      <c r="M1227">
        <v>6.4</v>
      </c>
      <c r="N1227">
        <v>153.71</v>
      </c>
    </row>
    <row r="1228" spans="4:14" x14ac:dyDescent="0.3">
      <c r="D1228">
        <v>346118277</v>
      </c>
      <c r="E1228" t="s">
        <v>2231</v>
      </c>
      <c r="F1228">
        <v>2017</v>
      </c>
      <c r="G1228" s="9">
        <f>DATE(Genre_World_Wide[[#This Row],[Year of Realease]], 1, 1)</f>
        <v>42736</v>
      </c>
      <c r="H1228">
        <v>5.2</v>
      </c>
      <c r="I1228" s="7">
        <f>Genre_World_Wide[[#This Row],[Worldwide LT Gross]]/1000000</f>
        <v>346.11827699999998</v>
      </c>
      <c r="L1228" t="s">
        <v>2231</v>
      </c>
      <c r="M1228">
        <v>5.2</v>
      </c>
      <c r="N1228">
        <v>44.9</v>
      </c>
    </row>
    <row r="1229" spans="4:14" x14ac:dyDescent="0.3">
      <c r="D1229">
        <v>346118277</v>
      </c>
      <c r="E1229" t="s">
        <v>2232</v>
      </c>
      <c r="F1229">
        <v>2017</v>
      </c>
      <c r="G1229" s="9">
        <f>DATE(Genre_World_Wide[[#This Row],[Year of Realease]], 1, 1)</f>
        <v>42736</v>
      </c>
      <c r="H1229">
        <v>5.2</v>
      </c>
      <c r="I1229" s="7">
        <f>Genre_World_Wide[[#This Row],[Worldwide LT Gross]]/1000000</f>
        <v>346.11827699999998</v>
      </c>
      <c r="L1229" t="s">
        <v>2232</v>
      </c>
      <c r="M1229">
        <v>5.2</v>
      </c>
      <c r="N1229">
        <v>44.9</v>
      </c>
    </row>
    <row r="1230" spans="4:14" x14ac:dyDescent="0.3">
      <c r="D1230">
        <v>346118277</v>
      </c>
      <c r="E1230" t="s">
        <v>2238</v>
      </c>
      <c r="F1230">
        <v>2017</v>
      </c>
      <c r="G1230" s="9">
        <f>DATE(Genre_World_Wide[[#This Row],[Year of Realease]], 1, 1)</f>
        <v>42736</v>
      </c>
      <c r="H1230">
        <v>5.2</v>
      </c>
      <c r="I1230" s="7">
        <f>Genre_World_Wide[[#This Row],[Worldwide LT Gross]]/1000000</f>
        <v>346.11827699999998</v>
      </c>
      <c r="L1230" t="s">
        <v>2238</v>
      </c>
      <c r="M1230">
        <v>5.2</v>
      </c>
      <c r="N1230">
        <v>44.9</v>
      </c>
    </row>
    <row r="1231" spans="4:14" x14ac:dyDescent="0.3">
      <c r="D1231">
        <v>346079773</v>
      </c>
      <c r="E1231" t="s">
        <v>2236</v>
      </c>
      <c r="F1231">
        <v>1995</v>
      </c>
      <c r="G1231" s="9">
        <f>DATE(Genre_World_Wide[[#This Row],[Year of Realease]], 1, 1)</f>
        <v>34700</v>
      </c>
      <c r="H1231">
        <v>6.7</v>
      </c>
      <c r="I1231" s="7">
        <f>Genre_World_Wide[[#This Row],[Worldwide LT Gross]]/1000000</f>
        <v>346.07977299999999</v>
      </c>
      <c r="L1231" t="s">
        <v>2236</v>
      </c>
      <c r="M1231">
        <v>6.7</v>
      </c>
      <c r="N1231">
        <v>141.6</v>
      </c>
    </row>
    <row r="1232" spans="4:14" x14ac:dyDescent="0.3">
      <c r="D1232">
        <v>346079773</v>
      </c>
      <c r="E1232" t="s">
        <v>2232</v>
      </c>
      <c r="F1232">
        <v>1995</v>
      </c>
      <c r="G1232" s="9">
        <f>DATE(Genre_World_Wide[[#This Row],[Year of Realease]], 1, 1)</f>
        <v>34700</v>
      </c>
      <c r="H1232">
        <v>6.7</v>
      </c>
      <c r="I1232" s="7">
        <f>Genre_World_Wide[[#This Row],[Worldwide LT Gross]]/1000000</f>
        <v>346.07977299999999</v>
      </c>
      <c r="L1232" t="s">
        <v>2232</v>
      </c>
      <c r="M1232">
        <v>6.7</v>
      </c>
      <c r="N1232">
        <v>141.6</v>
      </c>
    </row>
    <row r="1233" spans="4:14" x14ac:dyDescent="0.3">
      <c r="D1233">
        <v>346079773</v>
      </c>
      <c r="E1233" t="s">
        <v>437</v>
      </c>
      <c r="F1233">
        <v>1995</v>
      </c>
      <c r="G1233" s="9">
        <f>DATE(Genre_World_Wide[[#This Row],[Year of Realease]], 1, 1)</f>
        <v>34700</v>
      </c>
      <c r="H1233">
        <v>6.7</v>
      </c>
      <c r="I1233" s="7">
        <f>Genre_World_Wide[[#This Row],[Worldwide LT Gross]]/1000000</f>
        <v>346.07977299999999</v>
      </c>
      <c r="L1233" t="s">
        <v>437</v>
      </c>
      <c r="M1233">
        <v>6.7</v>
      </c>
      <c r="N1233">
        <v>141.6</v>
      </c>
    </row>
    <row r="1234" spans="4:14" x14ac:dyDescent="0.3">
      <c r="D1234">
        <v>345823032</v>
      </c>
      <c r="E1234" t="s">
        <v>461</v>
      </c>
      <c r="F1234">
        <v>2000</v>
      </c>
      <c r="G1234" s="9">
        <f>DATE(Genre_World_Wide[[#This Row],[Year of Realease]], 1, 1)</f>
        <v>36526</v>
      </c>
      <c r="H1234">
        <v>6.2</v>
      </c>
      <c r="I1234" s="7">
        <f>Genre_World_Wide[[#This Row],[Worldwide LT Gross]]/1000000</f>
        <v>345.82303200000001</v>
      </c>
      <c r="L1234" t="s">
        <v>461</v>
      </c>
      <c r="M1234">
        <v>6.2</v>
      </c>
      <c r="N1234">
        <v>260.04000000000002</v>
      </c>
    </row>
    <row r="1235" spans="4:14" x14ac:dyDescent="0.3">
      <c r="D1235">
        <v>345823032</v>
      </c>
      <c r="E1235" t="s">
        <v>2239</v>
      </c>
      <c r="F1235">
        <v>2000</v>
      </c>
      <c r="G1235" s="9">
        <f>DATE(Genre_World_Wide[[#This Row],[Year of Realease]], 1, 1)</f>
        <v>36526</v>
      </c>
      <c r="H1235">
        <v>6.2</v>
      </c>
      <c r="I1235" s="7">
        <f>Genre_World_Wide[[#This Row],[Worldwide LT Gross]]/1000000</f>
        <v>345.82303200000001</v>
      </c>
      <c r="L1235" t="s">
        <v>2239</v>
      </c>
      <c r="M1235">
        <v>6.2</v>
      </c>
      <c r="N1235">
        <v>260.04000000000002</v>
      </c>
    </row>
    <row r="1236" spans="4:14" x14ac:dyDescent="0.3">
      <c r="D1236">
        <v>345823032</v>
      </c>
      <c r="E1236" t="s">
        <v>2233</v>
      </c>
      <c r="F1236">
        <v>2000</v>
      </c>
      <c r="G1236" s="9">
        <f>DATE(Genre_World_Wide[[#This Row],[Year of Realease]], 1, 1)</f>
        <v>36526</v>
      </c>
      <c r="H1236">
        <v>6.2</v>
      </c>
      <c r="I1236" s="7">
        <f>Genre_World_Wide[[#This Row],[Worldwide LT Gross]]/1000000</f>
        <v>345.82303200000001</v>
      </c>
      <c r="L1236" t="s">
        <v>2233</v>
      </c>
      <c r="M1236">
        <v>6.2</v>
      </c>
      <c r="N1236">
        <v>260.04000000000002</v>
      </c>
    </row>
    <row r="1237" spans="4:14" x14ac:dyDescent="0.3">
      <c r="D1237">
        <v>343471816</v>
      </c>
      <c r="E1237" t="s">
        <v>2231</v>
      </c>
      <c r="F1237">
        <v>2016</v>
      </c>
      <c r="G1237" s="9">
        <f>DATE(Genre_World_Wide[[#This Row],[Year of Realease]], 1, 1)</f>
        <v>42370</v>
      </c>
      <c r="H1237">
        <v>7</v>
      </c>
      <c r="I1237" s="7">
        <f>Genre_World_Wide[[#This Row],[Worldwide LT Gross]]/1000000</f>
        <v>343.47181599999999</v>
      </c>
      <c r="L1237" t="s">
        <v>2231</v>
      </c>
      <c r="M1237">
        <v>7</v>
      </c>
      <c r="N1237">
        <v>158.85</v>
      </c>
    </row>
    <row r="1238" spans="4:14" x14ac:dyDescent="0.3">
      <c r="D1238">
        <v>343471816</v>
      </c>
      <c r="E1238" t="s">
        <v>2232</v>
      </c>
      <c r="F1238">
        <v>2016</v>
      </c>
      <c r="G1238" s="9">
        <f>DATE(Genre_World_Wide[[#This Row],[Year of Realease]], 1, 1)</f>
        <v>42370</v>
      </c>
      <c r="H1238">
        <v>7</v>
      </c>
      <c r="I1238" s="7">
        <f>Genre_World_Wide[[#This Row],[Worldwide LT Gross]]/1000000</f>
        <v>343.47181599999999</v>
      </c>
      <c r="L1238" t="s">
        <v>2232</v>
      </c>
      <c r="M1238">
        <v>7</v>
      </c>
      <c r="N1238">
        <v>158.85</v>
      </c>
    </row>
    <row r="1239" spans="4:14" x14ac:dyDescent="0.3">
      <c r="D1239">
        <v>343471816</v>
      </c>
      <c r="E1239" t="s">
        <v>2235</v>
      </c>
      <c r="F1239">
        <v>2016</v>
      </c>
      <c r="G1239" s="9">
        <f>DATE(Genre_World_Wide[[#This Row],[Year of Realease]], 1, 1)</f>
        <v>42370</v>
      </c>
      <c r="H1239">
        <v>7</v>
      </c>
      <c r="I1239" s="7">
        <f>Genre_World_Wide[[#This Row],[Worldwide LT Gross]]/1000000</f>
        <v>343.47181599999999</v>
      </c>
      <c r="L1239" t="s">
        <v>2235</v>
      </c>
      <c r="M1239">
        <v>7</v>
      </c>
      <c r="N1239">
        <v>158.85</v>
      </c>
    </row>
    <row r="1240" spans="4:14" x14ac:dyDescent="0.3">
      <c r="D1240">
        <v>342695435</v>
      </c>
      <c r="E1240" t="s">
        <v>2236</v>
      </c>
      <c r="F1240">
        <v>2011</v>
      </c>
      <c r="G1240" s="9">
        <f>DATE(Genre_World_Wide[[#This Row],[Year of Realease]], 1, 1)</f>
        <v>40544</v>
      </c>
      <c r="H1240">
        <v>4.3</v>
      </c>
      <c r="I1240" s="7">
        <f>Genre_World_Wide[[#This Row],[Worldwide LT Gross]]/1000000</f>
        <v>342.69543499999997</v>
      </c>
      <c r="L1240" t="s">
        <v>2236</v>
      </c>
      <c r="M1240">
        <v>4.3</v>
      </c>
      <c r="N1240">
        <v>133.11000000000001</v>
      </c>
    </row>
    <row r="1241" spans="4:14" x14ac:dyDescent="0.3">
      <c r="D1241">
        <v>342695435</v>
      </c>
      <c r="E1241" t="s">
        <v>2232</v>
      </c>
      <c r="F1241">
        <v>2011</v>
      </c>
      <c r="G1241" s="9">
        <f>DATE(Genre_World_Wide[[#This Row],[Year of Realease]], 1, 1)</f>
        <v>40544</v>
      </c>
      <c r="H1241">
        <v>4.3</v>
      </c>
      <c r="I1241" s="7">
        <f>Genre_World_Wide[[#This Row],[Worldwide LT Gross]]/1000000</f>
        <v>342.69543499999997</v>
      </c>
      <c r="L1241" t="s">
        <v>2232</v>
      </c>
      <c r="M1241">
        <v>4.3</v>
      </c>
      <c r="N1241">
        <v>133.11000000000001</v>
      </c>
    </row>
    <row r="1242" spans="4:14" x14ac:dyDescent="0.3">
      <c r="D1242">
        <v>342695435</v>
      </c>
      <c r="E1242" t="s">
        <v>461</v>
      </c>
      <c r="F1242">
        <v>2011</v>
      </c>
      <c r="G1242" s="9">
        <f>DATE(Genre_World_Wide[[#This Row],[Year of Realease]], 1, 1)</f>
        <v>40544</v>
      </c>
      <c r="H1242">
        <v>4.3</v>
      </c>
      <c r="I1242" s="7">
        <f>Genre_World_Wide[[#This Row],[Worldwide LT Gross]]/1000000</f>
        <v>342.69543499999997</v>
      </c>
      <c r="L1242" t="s">
        <v>461</v>
      </c>
      <c r="M1242">
        <v>4.3</v>
      </c>
      <c r="N1242">
        <v>133.11000000000001</v>
      </c>
    </row>
    <row r="1243" spans="4:14" x14ac:dyDescent="0.3">
      <c r="D1243">
        <v>342463063</v>
      </c>
      <c r="E1243" t="s">
        <v>2231</v>
      </c>
      <c r="F1243">
        <v>2008</v>
      </c>
      <c r="G1243" s="9">
        <f>DATE(Genre_World_Wide[[#This Row],[Year of Realease]], 1, 1)</f>
        <v>39448</v>
      </c>
      <c r="H1243">
        <v>6.7</v>
      </c>
      <c r="I1243" s="7">
        <f>Genre_World_Wide[[#This Row],[Worldwide LT Gross]]/1000000</f>
        <v>342.46306299999998</v>
      </c>
      <c r="L1243" t="s">
        <v>2231</v>
      </c>
      <c r="M1243">
        <v>6.7</v>
      </c>
      <c r="N1243">
        <v>134.51</v>
      </c>
    </row>
    <row r="1244" spans="4:14" x14ac:dyDescent="0.3">
      <c r="D1244">
        <v>342463063</v>
      </c>
      <c r="E1244" t="s">
        <v>2237</v>
      </c>
      <c r="F1244">
        <v>2008</v>
      </c>
      <c r="G1244" s="9">
        <f>DATE(Genre_World_Wide[[#This Row],[Year of Realease]], 1, 1)</f>
        <v>39448</v>
      </c>
      <c r="H1244">
        <v>6.7</v>
      </c>
      <c r="I1244" s="7">
        <f>Genre_World_Wide[[#This Row],[Worldwide LT Gross]]/1000000</f>
        <v>342.46306299999998</v>
      </c>
      <c r="L1244" t="s">
        <v>2237</v>
      </c>
      <c r="M1244">
        <v>6.7</v>
      </c>
      <c r="N1244">
        <v>134.51</v>
      </c>
    </row>
    <row r="1245" spans="4:14" x14ac:dyDescent="0.3">
      <c r="D1245">
        <v>342463063</v>
      </c>
      <c r="E1245" t="s">
        <v>2238</v>
      </c>
      <c r="F1245">
        <v>2008</v>
      </c>
      <c r="G1245" s="9">
        <f>DATE(Genre_World_Wide[[#This Row],[Year of Realease]], 1, 1)</f>
        <v>39448</v>
      </c>
      <c r="H1245">
        <v>6.7</v>
      </c>
      <c r="I1245" s="7">
        <f>Genre_World_Wide[[#This Row],[Worldwide LT Gross]]/1000000</f>
        <v>342.46306299999998</v>
      </c>
      <c r="L1245" t="s">
        <v>2238</v>
      </c>
      <c r="M1245">
        <v>6.7</v>
      </c>
      <c r="N1245">
        <v>134.51</v>
      </c>
    </row>
    <row r="1246" spans="4:14" x14ac:dyDescent="0.3">
      <c r="D1246">
        <v>341631208</v>
      </c>
      <c r="E1246" t="s">
        <v>461</v>
      </c>
      <c r="F1246">
        <v>1994</v>
      </c>
      <c r="G1246" s="9">
        <f>DATE(Genre_World_Wide[[#This Row],[Year of Realease]], 1, 1)</f>
        <v>34335</v>
      </c>
      <c r="H1246">
        <v>4.9000000000000004</v>
      </c>
      <c r="I1246" s="7">
        <f>Genre_World_Wide[[#This Row],[Worldwide LT Gross]]/1000000</f>
        <v>341.63120800000002</v>
      </c>
      <c r="L1246" t="s">
        <v>461</v>
      </c>
      <c r="M1246">
        <v>4.9000000000000004</v>
      </c>
      <c r="N1246">
        <v>130.51</v>
      </c>
    </row>
    <row r="1247" spans="4:14" x14ac:dyDescent="0.3">
      <c r="D1247">
        <v>341631208</v>
      </c>
      <c r="E1247" t="s">
        <v>2239</v>
      </c>
      <c r="F1247">
        <v>1994</v>
      </c>
      <c r="G1247" s="9">
        <f>DATE(Genre_World_Wide[[#This Row],[Year of Realease]], 1, 1)</f>
        <v>34335</v>
      </c>
      <c r="H1247">
        <v>4.9000000000000004</v>
      </c>
      <c r="I1247" s="7">
        <f>Genre_World_Wide[[#This Row],[Worldwide LT Gross]]/1000000</f>
        <v>341.63120800000002</v>
      </c>
      <c r="L1247" t="s">
        <v>2239</v>
      </c>
      <c r="M1247">
        <v>4.9000000000000004</v>
      </c>
      <c r="N1247">
        <v>130.51</v>
      </c>
    </row>
    <row r="1248" spans="4:14" x14ac:dyDescent="0.3">
      <c r="D1248">
        <v>341631208</v>
      </c>
      <c r="E1248" t="s">
        <v>2233</v>
      </c>
      <c r="F1248">
        <v>1994</v>
      </c>
      <c r="G1248" s="9">
        <f>DATE(Genre_World_Wide[[#This Row],[Year of Realease]], 1, 1)</f>
        <v>34335</v>
      </c>
      <c r="H1248">
        <v>4.9000000000000004</v>
      </c>
      <c r="I1248" s="7">
        <f>Genre_World_Wide[[#This Row],[Worldwide LT Gross]]/1000000</f>
        <v>341.63120800000002</v>
      </c>
      <c r="L1248" t="s">
        <v>2233</v>
      </c>
      <c r="M1248">
        <v>4.9000000000000004</v>
      </c>
      <c r="N1248">
        <v>130.51</v>
      </c>
    </row>
    <row r="1249" spans="4:14" x14ac:dyDescent="0.3">
      <c r="D1249">
        <v>340952971</v>
      </c>
      <c r="E1249" t="s">
        <v>437</v>
      </c>
      <c r="F1249">
        <v>2018</v>
      </c>
      <c r="G1249" s="9">
        <f>DATE(Genre_World_Wide[[#This Row],[Year of Realease]], 1, 1)</f>
        <v>43101</v>
      </c>
      <c r="H1249">
        <v>7.5</v>
      </c>
      <c r="I1249" s="7">
        <f>Genre_World_Wide[[#This Row],[Worldwide LT Gross]]/1000000</f>
        <v>340.95297099999999</v>
      </c>
      <c r="L1249" t="s">
        <v>437</v>
      </c>
      <c r="M1249">
        <v>7.5</v>
      </c>
      <c r="N1249">
        <v>188.02</v>
      </c>
    </row>
    <row r="1250" spans="4:14" x14ac:dyDescent="0.3">
      <c r="D1250">
        <v>340952971</v>
      </c>
      <c r="E1250" t="s">
        <v>356</v>
      </c>
      <c r="F1250">
        <v>2018</v>
      </c>
      <c r="G1250" s="9">
        <f>DATE(Genre_World_Wide[[#This Row],[Year of Realease]], 1, 1)</f>
        <v>43101</v>
      </c>
      <c r="H1250">
        <v>7.5</v>
      </c>
      <c r="I1250" s="7">
        <f>Genre_World_Wide[[#This Row],[Worldwide LT Gross]]/1000000</f>
        <v>340.95297099999999</v>
      </c>
      <c r="L1250" t="s">
        <v>356</v>
      </c>
      <c r="M1250">
        <v>7.5</v>
      </c>
      <c r="N1250">
        <v>188.02</v>
      </c>
    </row>
    <row r="1251" spans="4:14" x14ac:dyDescent="0.3">
      <c r="D1251">
        <v>340952971</v>
      </c>
      <c r="E1251" t="s">
        <v>2235</v>
      </c>
      <c r="F1251">
        <v>2018</v>
      </c>
      <c r="G1251" s="9">
        <f>DATE(Genre_World_Wide[[#This Row],[Year of Realease]], 1, 1)</f>
        <v>43101</v>
      </c>
      <c r="H1251">
        <v>7.5</v>
      </c>
      <c r="I1251" s="7">
        <f>Genre_World_Wide[[#This Row],[Worldwide LT Gross]]/1000000</f>
        <v>340.95297099999999</v>
      </c>
      <c r="L1251" t="s">
        <v>2235</v>
      </c>
      <c r="M1251">
        <v>7.5</v>
      </c>
      <c r="N1251">
        <v>188.02</v>
      </c>
    </row>
    <row r="1252" spans="4:14" x14ac:dyDescent="0.3">
      <c r="D1252">
        <v>340487836</v>
      </c>
      <c r="E1252" t="s">
        <v>2236</v>
      </c>
      <c r="F1252">
        <v>2007</v>
      </c>
      <c r="G1252" s="9">
        <f>DATE(Genre_World_Wide[[#This Row],[Year of Realease]], 1, 1)</f>
        <v>39083</v>
      </c>
      <c r="H1252">
        <v>7.1</v>
      </c>
      <c r="I1252" s="7">
        <f>Genre_World_Wide[[#This Row],[Worldwide LT Gross]]/1000000</f>
        <v>340.48783600000002</v>
      </c>
      <c r="L1252" t="s">
        <v>2236</v>
      </c>
      <c r="M1252">
        <v>7.1</v>
      </c>
      <c r="N1252">
        <v>127.81</v>
      </c>
    </row>
    <row r="1253" spans="4:14" x14ac:dyDescent="0.3">
      <c r="D1253">
        <v>340487836</v>
      </c>
      <c r="E1253" t="s">
        <v>2232</v>
      </c>
      <c r="F1253">
        <v>2007</v>
      </c>
      <c r="G1253" s="9">
        <f>DATE(Genre_World_Wide[[#This Row],[Year of Realease]], 1, 1)</f>
        <v>39083</v>
      </c>
      <c r="H1253">
        <v>7.1</v>
      </c>
      <c r="I1253" s="7">
        <f>Genre_World_Wide[[#This Row],[Worldwide LT Gross]]/1000000</f>
        <v>340.48783600000002</v>
      </c>
      <c r="L1253" t="s">
        <v>2232</v>
      </c>
      <c r="M1253">
        <v>7.1</v>
      </c>
      <c r="N1253">
        <v>127.81</v>
      </c>
    </row>
    <row r="1254" spans="4:14" x14ac:dyDescent="0.3">
      <c r="D1254">
        <v>340487836</v>
      </c>
      <c r="E1254" t="s">
        <v>461</v>
      </c>
      <c r="F1254">
        <v>2007</v>
      </c>
      <c r="G1254" s="9">
        <f>DATE(Genre_World_Wide[[#This Row],[Year of Realease]], 1, 1)</f>
        <v>39083</v>
      </c>
      <c r="H1254">
        <v>7.1</v>
      </c>
      <c r="I1254" s="7">
        <f>Genre_World_Wide[[#This Row],[Worldwide LT Gross]]/1000000</f>
        <v>340.48783600000002</v>
      </c>
      <c r="L1254" t="s">
        <v>461</v>
      </c>
      <c r="M1254">
        <v>7.1</v>
      </c>
      <c r="N1254">
        <v>127.81</v>
      </c>
    </row>
    <row r="1255" spans="4:14" x14ac:dyDescent="0.3">
      <c r="D1255">
        <v>339795890</v>
      </c>
      <c r="E1255" t="s">
        <v>2236</v>
      </c>
      <c r="F1255">
        <v>2006</v>
      </c>
      <c r="G1255" s="9">
        <f>DATE(Genre_World_Wide[[#This Row],[Year of Realease]], 1, 1)</f>
        <v>38718</v>
      </c>
      <c r="H1255">
        <v>6.7</v>
      </c>
      <c r="I1255" s="7">
        <f>Genre_World_Wide[[#This Row],[Worldwide LT Gross]]/1000000</f>
        <v>339.79588999999999</v>
      </c>
      <c r="L1255" t="s">
        <v>2236</v>
      </c>
      <c r="M1255">
        <v>6.7</v>
      </c>
      <c r="N1255">
        <v>155.02000000000001</v>
      </c>
    </row>
    <row r="1256" spans="4:14" x14ac:dyDescent="0.3">
      <c r="D1256">
        <v>339795890</v>
      </c>
      <c r="E1256" t="s">
        <v>2232</v>
      </c>
      <c r="F1256">
        <v>2006</v>
      </c>
      <c r="G1256" s="9">
        <f>DATE(Genre_World_Wide[[#This Row],[Year of Realease]], 1, 1)</f>
        <v>38718</v>
      </c>
      <c r="H1256">
        <v>6.7</v>
      </c>
      <c r="I1256" s="7">
        <f>Genre_World_Wide[[#This Row],[Worldwide LT Gross]]/1000000</f>
        <v>339.79588999999999</v>
      </c>
      <c r="L1256" t="s">
        <v>2232</v>
      </c>
      <c r="M1256">
        <v>6.7</v>
      </c>
      <c r="N1256">
        <v>155.02000000000001</v>
      </c>
    </row>
    <row r="1257" spans="4:14" x14ac:dyDescent="0.3">
      <c r="D1257">
        <v>339795890</v>
      </c>
      <c r="E1257" t="s">
        <v>461</v>
      </c>
      <c r="F1257">
        <v>2006</v>
      </c>
      <c r="G1257" s="9">
        <f>DATE(Genre_World_Wide[[#This Row],[Year of Realease]], 1, 1)</f>
        <v>38718</v>
      </c>
      <c r="H1257">
        <v>6.7</v>
      </c>
      <c r="I1257" s="7">
        <f>Genre_World_Wide[[#This Row],[Worldwide LT Gross]]/1000000</f>
        <v>339.79588999999999</v>
      </c>
      <c r="L1257" t="s">
        <v>461</v>
      </c>
      <c r="M1257">
        <v>6.7</v>
      </c>
      <c r="N1257">
        <v>155.02000000000001</v>
      </c>
    </row>
    <row r="1258" spans="4:14" x14ac:dyDescent="0.3">
      <c r="D1258">
        <v>337580051</v>
      </c>
      <c r="E1258" t="s">
        <v>2231</v>
      </c>
      <c r="F1258">
        <v>2014</v>
      </c>
      <c r="G1258" s="9">
        <f>DATE(Genre_World_Wide[[#This Row],[Year of Realease]], 1, 1)</f>
        <v>41640</v>
      </c>
      <c r="H1258">
        <v>6.2</v>
      </c>
      <c r="I1258" s="7">
        <f>Genre_World_Wide[[#This Row],[Worldwide LT Gross]]/1000000</f>
        <v>337.58005100000003</v>
      </c>
      <c r="L1258" t="s">
        <v>2231</v>
      </c>
      <c r="M1258">
        <v>6.2</v>
      </c>
      <c r="N1258">
        <v>106.58</v>
      </c>
    </row>
    <row r="1259" spans="4:14" x14ac:dyDescent="0.3">
      <c r="D1259">
        <v>337580051</v>
      </c>
      <c r="E1259" t="s">
        <v>437</v>
      </c>
      <c r="F1259">
        <v>2014</v>
      </c>
      <c r="G1259" s="9">
        <f>DATE(Genre_World_Wide[[#This Row],[Year of Realease]], 1, 1)</f>
        <v>41640</v>
      </c>
      <c r="H1259">
        <v>6.2</v>
      </c>
      <c r="I1259" s="7">
        <f>Genre_World_Wide[[#This Row],[Worldwide LT Gross]]/1000000</f>
        <v>337.58005100000003</v>
      </c>
      <c r="L1259" t="s">
        <v>437</v>
      </c>
      <c r="M1259">
        <v>6.2</v>
      </c>
      <c r="N1259">
        <v>106.58</v>
      </c>
    </row>
    <row r="1260" spans="4:14" x14ac:dyDescent="0.3">
      <c r="D1260">
        <v>336567158</v>
      </c>
      <c r="E1260" t="s">
        <v>2231</v>
      </c>
      <c r="F1260">
        <v>1995</v>
      </c>
      <c r="G1260" s="9">
        <f>DATE(Genre_World_Wide[[#This Row],[Year of Realease]], 1, 1)</f>
        <v>34700</v>
      </c>
      <c r="H1260">
        <v>5.4</v>
      </c>
      <c r="I1260" s="7">
        <f>Genre_World_Wide[[#This Row],[Worldwide LT Gross]]/1000000</f>
        <v>336.56715800000001</v>
      </c>
      <c r="L1260" t="s">
        <v>2231</v>
      </c>
      <c r="M1260">
        <v>5.4</v>
      </c>
      <c r="N1260">
        <v>184.03</v>
      </c>
    </row>
    <row r="1261" spans="4:14" x14ac:dyDescent="0.3">
      <c r="D1261">
        <v>336567158</v>
      </c>
      <c r="E1261" t="s">
        <v>2232</v>
      </c>
      <c r="F1261">
        <v>1995</v>
      </c>
      <c r="G1261" s="9">
        <f>DATE(Genre_World_Wide[[#This Row],[Year of Realease]], 1, 1)</f>
        <v>34700</v>
      </c>
      <c r="H1261">
        <v>5.4</v>
      </c>
      <c r="I1261" s="7">
        <f>Genre_World_Wide[[#This Row],[Worldwide LT Gross]]/1000000</f>
        <v>336.56715800000001</v>
      </c>
      <c r="L1261" t="s">
        <v>2232</v>
      </c>
      <c r="M1261">
        <v>5.4</v>
      </c>
      <c r="N1261">
        <v>184.03</v>
      </c>
    </row>
    <row r="1262" spans="4:14" x14ac:dyDescent="0.3">
      <c r="D1262">
        <v>336365676</v>
      </c>
      <c r="E1262" t="s">
        <v>2231</v>
      </c>
      <c r="F1262">
        <v>2010</v>
      </c>
      <c r="G1262" s="9">
        <f>DATE(Genre_World_Wide[[#This Row],[Year of Realease]], 1, 1)</f>
        <v>40179</v>
      </c>
      <c r="H1262">
        <v>6.6</v>
      </c>
      <c r="I1262" s="7">
        <f>Genre_World_Wide[[#This Row],[Worldwide LT Gross]]/1000000</f>
        <v>336.36567600000001</v>
      </c>
      <c r="L1262" t="s">
        <v>2231</v>
      </c>
      <c r="M1262">
        <v>6.6</v>
      </c>
      <c r="N1262">
        <v>90.76</v>
      </c>
    </row>
    <row r="1263" spans="4:14" x14ac:dyDescent="0.3">
      <c r="D1263">
        <v>336365676</v>
      </c>
      <c r="E1263" t="s">
        <v>2232</v>
      </c>
      <c r="F1263">
        <v>2010</v>
      </c>
      <c r="G1263" s="9">
        <f>DATE(Genre_World_Wide[[#This Row],[Year of Realease]], 1, 1)</f>
        <v>40179</v>
      </c>
      <c r="H1263">
        <v>6.6</v>
      </c>
      <c r="I1263" s="7">
        <f>Genre_World_Wide[[#This Row],[Worldwide LT Gross]]/1000000</f>
        <v>336.36567600000001</v>
      </c>
      <c r="L1263" t="s">
        <v>2232</v>
      </c>
      <c r="M1263">
        <v>6.6</v>
      </c>
      <c r="N1263">
        <v>90.76</v>
      </c>
    </row>
    <row r="1264" spans="4:14" x14ac:dyDescent="0.3">
      <c r="D1264">
        <v>336365676</v>
      </c>
      <c r="E1264" t="s">
        <v>2233</v>
      </c>
      <c r="F1264">
        <v>2010</v>
      </c>
      <c r="G1264" s="9">
        <f>DATE(Genre_World_Wide[[#This Row],[Year of Realease]], 1, 1)</f>
        <v>40179</v>
      </c>
      <c r="H1264">
        <v>6.6</v>
      </c>
      <c r="I1264" s="7">
        <f>Genre_World_Wide[[#This Row],[Worldwide LT Gross]]/1000000</f>
        <v>336.36567600000001</v>
      </c>
      <c r="L1264" t="s">
        <v>2233</v>
      </c>
      <c r="M1264">
        <v>6.6</v>
      </c>
      <c r="N1264">
        <v>90.76</v>
      </c>
    </row>
    <row r="1265" spans="4:14" x14ac:dyDescent="0.3">
      <c r="D1265">
        <v>335802786</v>
      </c>
      <c r="E1265" t="s">
        <v>437</v>
      </c>
      <c r="F1265">
        <v>2008</v>
      </c>
      <c r="G1265" s="9">
        <f>DATE(Genre_World_Wide[[#This Row],[Year of Realease]], 1, 1)</f>
        <v>39448</v>
      </c>
      <c r="H1265">
        <v>7.8</v>
      </c>
      <c r="I1265" s="7">
        <f>Genre_World_Wide[[#This Row],[Worldwide LT Gross]]/1000000</f>
        <v>335.80278600000003</v>
      </c>
      <c r="L1265" t="s">
        <v>437</v>
      </c>
      <c r="M1265">
        <v>7.8</v>
      </c>
      <c r="N1265">
        <v>127.51</v>
      </c>
    </row>
    <row r="1266" spans="4:14" x14ac:dyDescent="0.3">
      <c r="D1266">
        <v>335802786</v>
      </c>
      <c r="E1266" t="s">
        <v>2233</v>
      </c>
      <c r="F1266">
        <v>2008</v>
      </c>
      <c r="G1266" s="9">
        <f>DATE(Genre_World_Wide[[#This Row],[Year of Realease]], 1, 1)</f>
        <v>39448</v>
      </c>
      <c r="H1266">
        <v>7.8</v>
      </c>
      <c r="I1266" s="7">
        <f>Genre_World_Wide[[#This Row],[Worldwide LT Gross]]/1000000</f>
        <v>335.80278600000003</v>
      </c>
      <c r="L1266" t="s">
        <v>2233</v>
      </c>
      <c r="M1266">
        <v>7.8</v>
      </c>
      <c r="N1266">
        <v>127.51</v>
      </c>
    </row>
    <row r="1267" spans="4:14" x14ac:dyDescent="0.3">
      <c r="D1267">
        <v>335802786</v>
      </c>
      <c r="E1267" t="s">
        <v>2234</v>
      </c>
      <c r="F1267">
        <v>2008</v>
      </c>
      <c r="G1267" s="9">
        <f>DATE(Genre_World_Wide[[#This Row],[Year of Realease]], 1, 1)</f>
        <v>39448</v>
      </c>
      <c r="H1267">
        <v>7.8</v>
      </c>
      <c r="I1267" s="7">
        <f>Genre_World_Wide[[#This Row],[Worldwide LT Gross]]/1000000</f>
        <v>335.80278600000003</v>
      </c>
      <c r="L1267" t="s">
        <v>2234</v>
      </c>
      <c r="M1267">
        <v>7.8</v>
      </c>
      <c r="N1267">
        <v>127.51</v>
      </c>
    </row>
    <row r="1268" spans="4:14" x14ac:dyDescent="0.3">
      <c r="D1268">
        <v>335287748</v>
      </c>
      <c r="E1268" t="s">
        <v>2231</v>
      </c>
      <c r="F1268">
        <v>2012</v>
      </c>
      <c r="G1268" s="9">
        <f>DATE(Genre_World_Wide[[#This Row],[Year of Realease]], 1, 1)</f>
        <v>40909</v>
      </c>
      <c r="H1268">
        <v>5.7</v>
      </c>
      <c r="I1268" s="7">
        <f>Genre_World_Wide[[#This Row],[Worldwide LT Gross]]/1000000</f>
        <v>335.28774800000002</v>
      </c>
      <c r="L1268" t="s">
        <v>2231</v>
      </c>
      <c r="M1268">
        <v>5.7</v>
      </c>
      <c r="N1268">
        <v>103.86</v>
      </c>
    </row>
    <row r="1269" spans="4:14" x14ac:dyDescent="0.3">
      <c r="D1269">
        <v>335287748</v>
      </c>
      <c r="E1269" t="s">
        <v>2232</v>
      </c>
      <c r="F1269">
        <v>2012</v>
      </c>
      <c r="G1269" s="9">
        <f>DATE(Genre_World_Wide[[#This Row],[Year of Realease]], 1, 1)</f>
        <v>40909</v>
      </c>
      <c r="H1269">
        <v>5.7</v>
      </c>
      <c r="I1269" s="7">
        <f>Genre_World_Wide[[#This Row],[Worldwide LT Gross]]/1000000</f>
        <v>335.28774800000002</v>
      </c>
      <c r="L1269" t="s">
        <v>2232</v>
      </c>
      <c r="M1269">
        <v>5.7</v>
      </c>
      <c r="N1269">
        <v>103.86</v>
      </c>
    </row>
    <row r="1270" spans="4:14" x14ac:dyDescent="0.3">
      <c r="D1270">
        <v>335287748</v>
      </c>
      <c r="E1270" t="s">
        <v>461</v>
      </c>
      <c r="F1270">
        <v>2012</v>
      </c>
      <c r="G1270" s="9">
        <f>DATE(Genre_World_Wide[[#This Row],[Year of Realease]], 1, 1)</f>
        <v>40909</v>
      </c>
      <c r="H1270">
        <v>5.7</v>
      </c>
      <c r="I1270" s="7">
        <f>Genre_World_Wide[[#This Row],[Worldwide LT Gross]]/1000000</f>
        <v>335.28774800000002</v>
      </c>
      <c r="L1270" t="s">
        <v>461</v>
      </c>
      <c r="M1270">
        <v>5.7</v>
      </c>
      <c r="N1270">
        <v>103.86</v>
      </c>
    </row>
    <row r="1271" spans="4:14" x14ac:dyDescent="0.3">
      <c r="D1271">
        <v>335062621</v>
      </c>
      <c r="E1271" t="s">
        <v>2231</v>
      </c>
      <c r="F1271">
        <v>1996</v>
      </c>
      <c r="G1271" s="9">
        <f>DATE(Genre_World_Wide[[#This Row],[Year of Realease]], 1, 1)</f>
        <v>35065</v>
      </c>
      <c r="H1271">
        <v>7.4</v>
      </c>
      <c r="I1271" s="7">
        <f>Genre_World_Wide[[#This Row],[Worldwide LT Gross]]/1000000</f>
        <v>335.06262099999998</v>
      </c>
      <c r="L1271" t="s">
        <v>2231</v>
      </c>
      <c r="M1271">
        <v>7.4</v>
      </c>
      <c r="N1271">
        <v>134.07</v>
      </c>
    </row>
    <row r="1272" spans="4:14" x14ac:dyDescent="0.3">
      <c r="D1272">
        <v>335062621</v>
      </c>
      <c r="E1272" t="s">
        <v>2232</v>
      </c>
      <c r="F1272">
        <v>1996</v>
      </c>
      <c r="G1272" s="9">
        <f>DATE(Genre_World_Wide[[#This Row],[Year of Realease]], 1, 1)</f>
        <v>35065</v>
      </c>
      <c r="H1272">
        <v>7.4</v>
      </c>
      <c r="I1272" s="7">
        <f>Genre_World_Wide[[#This Row],[Worldwide LT Gross]]/1000000</f>
        <v>335.06262099999998</v>
      </c>
      <c r="L1272" t="s">
        <v>2232</v>
      </c>
      <c r="M1272">
        <v>7.4</v>
      </c>
      <c r="N1272">
        <v>134.07</v>
      </c>
    </row>
    <row r="1273" spans="4:14" x14ac:dyDescent="0.3">
      <c r="D1273">
        <v>335062621</v>
      </c>
      <c r="E1273" t="s">
        <v>2238</v>
      </c>
      <c r="F1273">
        <v>1996</v>
      </c>
      <c r="G1273" s="9">
        <f>DATE(Genre_World_Wide[[#This Row],[Year of Realease]], 1, 1)</f>
        <v>35065</v>
      </c>
      <c r="H1273">
        <v>7.4</v>
      </c>
      <c r="I1273" s="7">
        <f>Genre_World_Wide[[#This Row],[Worldwide LT Gross]]/1000000</f>
        <v>335.06262099999998</v>
      </c>
      <c r="L1273" t="s">
        <v>2238</v>
      </c>
      <c r="M1273">
        <v>7.4</v>
      </c>
      <c r="N1273">
        <v>134.07</v>
      </c>
    </row>
    <row r="1274" spans="4:14" x14ac:dyDescent="0.3">
      <c r="D1274">
        <v>334933831</v>
      </c>
      <c r="E1274" t="s">
        <v>2231</v>
      </c>
      <c r="F1274">
        <v>2016</v>
      </c>
      <c r="G1274" s="9">
        <f>DATE(Genre_World_Wide[[#This Row],[Year of Realease]], 1, 1)</f>
        <v>42370</v>
      </c>
      <c r="H1274">
        <v>5.9</v>
      </c>
      <c r="I1274" s="7">
        <f>Genre_World_Wide[[#This Row],[Worldwide LT Gross]]/1000000</f>
        <v>334.933831</v>
      </c>
      <c r="L1274" t="s">
        <v>2231</v>
      </c>
      <c r="M1274">
        <v>5.9</v>
      </c>
      <c r="N1274">
        <v>45.54</v>
      </c>
    </row>
    <row r="1275" spans="4:14" x14ac:dyDescent="0.3">
      <c r="D1275">
        <v>334933831</v>
      </c>
      <c r="E1275" t="s">
        <v>2232</v>
      </c>
      <c r="F1275">
        <v>2016</v>
      </c>
      <c r="G1275" s="9">
        <f>DATE(Genre_World_Wide[[#This Row],[Year of Realease]], 1, 1)</f>
        <v>42370</v>
      </c>
      <c r="H1275">
        <v>5.9</v>
      </c>
      <c r="I1275" s="7">
        <f>Genre_World_Wide[[#This Row],[Worldwide LT Gross]]/1000000</f>
        <v>334.933831</v>
      </c>
      <c r="L1275" t="s">
        <v>2232</v>
      </c>
      <c r="M1275">
        <v>5.9</v>
      </c>
      <c r="N1275">
        <v>45.54</v>
      </c>
    </row>
    <row r="1276" spans="4:14" x14ac:dyDescent="0.3">
      <c r="D1276">
        <v>334933831</v>
      </c>
      <c r="E1276" t="s">
        <v>2233</v>
      </c>
      <c r="F1276">
        <v>2016</v>
      </c>
      <c r="G1276" s="9">
        <f>DATE(Genre_World_Wide[[#This Row],[Year of Realease]], 1, 1)</f>
        <v>42370</v>
      </c>
      <c r="H1276">
        <v>5.9</v>
      </c>
      <c r="I1276" s="7">
        <f>Genre_World_Wide[[#This Row],[Worldwide LT Gross]]/1000000</f>
        <v>334.933831</v>
      </c>
      <c r="L1276" t="s">
        <v>2233</v>
      </c>
      <c r="M1276">
        <v>5.9</v>
      </c>
      <c r="N1276">
        <v>45.54</v>
      </c>
    </row>
    <row r="1277" spans="4:14" x14ac:dyDescent="0.3">
      <c r="D1277">
        <v>334897606</v>
      </c>
      <c r="E1277" t="s">
        <v>2231</v>
      </c>
      <c r="F1277">
        <v>2016</v>
      </c>
      <c r="G1277" s="9">
        <f>DATE(Genre_World_Wide[[#This Row],[Year of Realease]], 1, 1)</f>
        <v>42370</v>
      </c>
      <c r="H1277">
        <v>6.4</v>
      </c>
      <c r="I1277" s="7">
        <f>Genre_World_Wide[[#This Row],[Worldwide LT Gross]]/1000000</f>
        <v>334.897606</v>
      </c>
      <c r="L1277" t="s">
        <v>2231</v>
      </c>
      <c r="M1277">
        <v>6.4</v>
      </c>
      <c r="N1277">
        <v>65.08</v>
      </c>
    </row>
    <row r="1278" spans="4:14" x14ac:dyDescent="0.3">
      <c r="D1278">
        <v>334897606</v>
      </c>
      <c r="E1278" t="s">
        <v>2232</v>
      </c>
      <c r="F1278">
        <v>2016</v>
      </c>
      <c r="G1278" s="9">
        <f>DATE(Genre_World_Wide[[#This Row],[Year of Realease]], 1, 1)</f>
        <v>42370</v>
      </c>
      <c r="H1278">
        <v>6.4</v>
      </c>
      <c r="I1278" s="7">
        <f>Genre_World_Wide[[#This Row],[Worldwide LT Gross]]/1000000</f>
        <v>334.897606</v>
      </c>
      <c r="L1278" t="s">
        <v>2232</v>
      </c>
      <c r="M1278">
        <v>6.4</v>
      </c>
      <c r="N1278">
        <v>65.08</v>
      </c>
    </row>
    <row r="1279" spans="4:14" x14ac:dyDescent="0.3">
      <c r="D1279">
        <v>334897606</v>
      </c>
      <c r="E1279" t="s">
        <v>461</v>
      </c>
      <c r="F1279">
        <v>2016</v>
      </c>
      <c r="G1279" s="9">
        <f>DATE(Genre_World_Wide[[#This Row],[Year of Realease]], 1, 1)</f>
        <v>42370</v>
      </c>
      <c r="H1279">
        <v>6.4</v>
      </c>
      <c r="I1279" s="7">
        <f>Genre_World_Wide[[#This Row],[Worldwide LT Gross]]/1000000</f>
        <v>334.897606</v>
      </c>
      <c r="L1279" t="s">
        <v>461</v>
      </c>
      <c r="M1279">
        <v>6.4</v>
      </c>
      <c r="N1279">
        <v>65.08</v>
      </c>
    </row>
    <row r="1280" spans="4:14" x14ac:dyDescent="0.3">
      <c r="D1280">
        <v>334530869</v>
      </c>
      <c r="E1280" t="s">
        <v>461</v>
      </c>
      <c r="F1280">
        <v>2017</v>
      </c>
      <c r="G1280" s="9">
        <f>DATE(Genre_World_Wide[[#This Row],[Year of Realease]], 1, 1)</f>
        <v>42736</v>
      </c>
      <c r="H1280">
        <v>6.1</v>
      </c>
      <c r="I1280" s="7">
        <f>Genre_World_Wide[[#This Row],[Worldwide LT Gross]]/1000000</f>
        <v>334.530869</v>
      </c>
      <c r="L1280" t="s">
        <v>461</v>
      </c>
      <c r="M1280">
        <v>6.1</v>
      </c>
      <c r="N1280">
        <v>159.51</v>
      </c>
    </row>
    <row r="1281" spans="4:14" x14ac:dyDescent="0.3">
      <c r="D1281">
        <v>334530869</v>
      </c>
      <c r="E1281" t="s">
        <v>2233</v>
      </c>
      <c r="F1281">
        <v>2017</v>
      </c>
      <c r="G1281" s="9">
        <f>DATE(Genre_World_Wide[[#This Row],[Year of Realease]], 1, 1)</f>
        <v>42736</v>
      </c>
      <c r="H1281">
        <v>6.1</v>
      </c>
      <c r="I1281" s="7">
        <f>Genre_World_Wide[[#This Row],[Worldwide LT Gross]]/1000000</f>
        <v>334.530869</v>
      </c>
      <c r="L1281" t="s">
        <v>2233</v>
      </c>
      <c r="M1281">
        <v>6.1</v>
      </c>
      <c r="N1281">
        <v>159.51</v>
      </c>
    </row>
    <row r="1282" spans="4:14" x14ac:dyDescent="0.3">
      <c r="D1282">
        <v>334530869</v>
      </c>
      <c r="E1282" t="s">
        <v>2247</v>
      </c>
      <c r="F1282">
        <v>2017</v>
      </c>
      <c r="G1282" s="9">
        <f>DATE(Genre_World_Wide[[#This Row],[Year of Realease]], 1, 1)</f>
        <v>42736</v>
      </c>
      <c r="H1282">
        <v>6.1</v>
      </c>
      <c r="I1282" s="7">
        <f>Genre_World_Wide[[#This Row],[Worldwide LT Gross]]/1000000</f>
        <v>334.530869</v>
      </c>
      <c r="L1282" t="s">
        <v>2247</v>
      </c>
      <c r="M1282">
        <v>6.1</v>
      </c>
      <c r="N1282">
        <v>159.51</v>
      </c>
    </row>
    <row r="1283" spans="4:14" x14ac:dyDescent="0.3">
      <c r="D1283">
        <v>333535934</v>
      </c>
      <c r="E1283" t="s">
        <v>2231</v>
      </c>
      <c r="F1283">
        <v>2005</v>
      </c>
      <c r="G1283" s="9">
        <f>DATE(Genre_World_Wide[[#This Row],[Year of Realease]], 1, 1)</f>
        <v>38353</v>
      </c>
      <c r="H1283">
        <v>5.7</v>
      </c>
      <c r="I1283" s="7">
        <f>Genre_World_Wide[[#This Row],[Worldwide LT Gross]]/1000000</f>
        <v>333.535934</v>
      </c>
      <c r="L1283" t="s">
        <v>2231</v>
      </c>
      <c r="M1283">
        <v>5.7</v>
      </c>
      <c r="N1283">
        <v>154.69999999999999</v>
      </c>
    </row>
    <row r="1284" spans="4:14" x14ac:dyDescent="0.3">
      <c r="D1284">
        <v>333535934</v>
      </c>
      <c r="E1284" t="s">
        <v>2232</v>
      </c>
      <c r="F1284">
        <v>2005</v>
      </c>
      <c r="G1284" s="9">
        <f>DATE(Genre_World_Wide[[#This Row],[Year of Realease]], 1, 1)</f>
        <v>38353</v>
      </c>
      <c r="H1284">
        <v>5.7</v>
      </c>
      <c r="I1284" s="7">
        <f>Genre_World_Wide[[#This Row],[Worldwide LT Gross]]/1000000</f>
        <v>333.535934</v>
      </c>
      <c r="L1284" t="s">
        <v>2232</v>
      </c>
      <c r="M1284">
        <v>5.7</v>
      </c>
      <c r="N1284">
        <v>154.69999999999999</v>
      </c>
    </row>
    <row r="1285" spans="4:14" x14ac:dyDescent="0.3">
      <c r="D1285">
        <v>333535934</v>
      </c>
      <c r="E1285" t="s">
        <v>2233</v>
      </c>
      <c r="F1285">
        <v>2005</v>
      </c>
      <c r="G1285" s="9">
        <f>DATE(Genre_World_Wide[[#This Row],[Year of Realease]], 1, 1)</f>
        <v>38353</v>
      </c>
      <c r="H1285">
        <v>5.7</v>
      </c>
      <c r="I1285" s="7">
        <f>Genre_World_Wide[[#This Row],[Worldwide LT Gross]]/1000000</f>
        <v>333.535934</v>
      </c>
      <c r="L1285" t="s">
        <v>2233</v>
      </c>
      <c r="M1285">
        <v>5.7</v>
      </c>
      <c r="N1285">
        <v>154.69999999999999</v>
      </c>
    </row>
    <row r="1286" spans="4:14" x14ac:dyDescent="0.3">
      <c r="D1286">
        <v>333107271</v>
      </c>
      <c r="E1286" t="s">
        <v>2231</v>
      </c>
      <c r="F1286">
        <v>1984</v>
      </c>
      <c r="G1286" s="9">
        <f>DATE(Genre_World_Wide[[#This Row],[Year of Realease]], 1, 1)</f>
        <v>30682</v>
      </c>
      <c r="H1286">
        <v>7.5</v>
      </c>
      <c r="I1286" s="7">
        <f>Genre_World_Wide[[#This Row],[Worldwide LT Gross]]/1000000</f>
        <v>333.10727100000003</v>
      </c>
      <c r="L1286" t="s">
        <v>2231</v>
      </c>
      <c r="M1286">
        <v>7.5</v>
      </c>
      <c r="N1286">
        <v>179.87</v>
      </c>
    </row>
    <row r="1287" spans="4:14" x14ac:dyDescent="0.3">
      <c r="D1287">
        <v>333107271</v>
      </c>
      <c r="E1287" t="s">
        <v>2232</v>
      </c>
      <c r="F1287">
        <v>1984</v>
      </c>
      <c r="G1287" s="9">
        <f>DATE(Genre_World_Wide[[#This Row],[Year of Realease]], 1, 1)</f>
        <v>30682</v>
      </c>
      <c r="H1287">
        <v>7.5</v>
      </c>
      <c r="I1287" s="7">
        <f>Genre_World_Wide[[#This Row],[Worldwide LT Gross]]/1000000</f>
        <v>333.10727100000003</v>
      </c>
      <c r="L1287" t="s">
        <v>2232</v>
      </c>
      <c r="M1287">
        <v>7.5</v>
      </c>
      <c r="N1287">
        <v>179.87</v>
      </c>
    </row>
    <row r="1288" spans="4:14" x14ac:dyDescent="0.3">
      <c r="D1288">
        <v>333011068</v>
      </c>
      <c r="E1288" t="s">
        <v>2231</v>
      </c>
      <c r="F1288">
        <v>1997</v>
      </c>
      <c r="G1288" s="9">
        <f>DATE(Genre_World_Wide[[#This Row],[Year of Realease]], 1, 1)</f>
        <v>35431</v>
      </c>
      <c r="H1288">
        <v>6.5</v>
      </c>
      <c r="I1288" s="7">
        <f>Genre_World_Wide[[#This Row],[Worldwide LT Gross]]/1000000</f>
        <v>333.01106800000002</v>
      </c>
      <c r="L1288" t="s">
        <v>2231</v>
      </c>
      <c r="M1288">
        <v>6.5</v>
      </c>
      <c r="N1288">
        <v>125.33</v>
      </c>
    </row>
    <row r="1289" spans="4:14" x14ac:dyDescent="0.3">
      <c r="D1289">
        <v>333011068</v>
      </c>
      <c r="E1289" t="s">
        <v>2232</v>
      </c>
      <c r="F1289">
        <v>1997</v>
      </c>
      <c r="G1289" s="9">
        <f>DATE(Genre_World_Wide[[#This Row],[Year of Realease]], 1, 1)</f>
        <v>35431</v>
      </c>
      <c r="H1289">
        <v>6.5</v>
      </c>
      <c r="I1289" s="7">
        <f>Genre_World_Wide[[#This Row],[Worldwide LT Gross]]/1000000</f>
        <v>333.01106800000002</v>
      </c>
      <c r="L1289" t="s">
        <v>2232</v>
      </c>
      <c r="M1289">
        <v>6.5</v>
      </c>
      <c r="N1289">
        <v>125.33</v>
      </c>
    </row>
    <row r="1290" spans="4:14" x14ac:dyDescent="0.3">
      <c r="D1290">
        <v>333011068</v>
      </c>
      <c r="E1290" t="s">
        <v>2238</v>
      </c>
      <c r="F1290">
        <v>1997</v>
      </c>
      <c r="G1290" s="9">
        <f>DATE(Genre_World_Wide[[#This Row],[Year of Realease]], 1, 1)</f>
        <v>35431</v>
      </c>
      <c r="H1290">
        <v>6.5</v>
      </c>
      <c r="I1290" s="7">
        <f>Genre_World_Wide[[#This Row],[Worldwide LT Gross]]/1000000</f>
        <v>333.01106800000002</v>
      </c>
      <c r="L1290" t="s">
        <v>2238</v>
      </c>
      <c r="M1290">
        <v>6.5</v>
      </c>
      <c r="N1290">
        <v>125.33</v>
      </c>
    </row>
    <row r="1291" spans="4:14" x14ac:dyDescent="0.3">
      <c r="D1291">
        <v>332500002</v>
      </c>
      <c r="E1291" t="s">
        <v>2232</v>
      </c>
      <c r="F1291">
        <v>1989</v>
      </c>
      <c r="G1291" s="9">
        <f>DATE(Genre_World_Wide[[#This Row],[Year of Realease]], 1, 1)</f>
        <v>32509</v>
      </c>
      <c r="H1291">
        <v>7.8</v>
      </c>
      <c r="I1291" s="7">
        <f>Genre_World_Wide[[#This Row],[Worldwide LT Gross]]/1000000</f>
        <v>332.50000199999999</v>
      </c>
      <c r="L1291" t="s">
        <v>2232</v>
      </c>
      <c r="M1291">
        <v>7.8</v>
      </c>
      <c r="N1291">
        <v>118.5</v>
      </c>
    </row>
    <row r="1292" spans="4:14" x14ac:dyDescent="0.3">
      <c r="D1292">
        <v>332500002</v>
      </c>
      <c r="E1292" t="s">
        <v>461</v>
      </c>
      <c r="F1292">
        <v>1989</v>
      </c>
      <c r="G1292" s="9">
        <f>DATE(Genre_World_Wide[[#This Row],[Year of Realease]], 1, 1)</f>
        <v>32509</v>
      </c>
      <c r="H1292">
        <v>7.8</v>
      </c>
      <c r="I1292" s="7">
        <f>Genre_World_Wide[[#This Row],[Worldwide LT Gross]]/1000000</f>
        <v>332.50000199999999</v>
      </c>
      <c r="L1292" t="s">
        <v>461</v>
      </c>
      <c r="M1292">
        <v>7.8</v>
      </c>
      <c r="N1292">
        <v>118.5</v>
      </c>
    </row>
    <row r="1293" spans="4:14" x14ac:dyDescent="0.3">
      <c r="D1293">
        <v>332500002</v>
      </c>
      <c r="E1293" t="s">
        <v>2235</v>
      </c>
      <c r="F1293">
        <v>1989</v>
      </c>
      <c r="G1293" s="9">
        <f>DATE(Genre_World_Wide[[#This Row],[Year of Realease]], 1, 1)</f>
        <v>32509</v>
      </c>
      <c r="H1293">
        <v>7.8</v>
      </c>
      <c r="I1293" s="7">
        <f>Genre_World_Wide[[#This Row],[Worldwide LT Gross]]/1000000</f>
        <v>332.50000199999999</v>
      </c>
      <c r="L1293" t="s">
        <v>2235</v>
      </c>
      <c r="M1293">
        <v>7.8</v>
      </c>
      <c r="N1293">
        <v>118.5</v>
      </c>
    </row>
    <row r="1294" spans="4:14" x14ac:dyDescent="0.3">
      <c r="D1294">
        <v>332207671</v>
      </c>
      <c r="E1294" t="s">
        <v>2236</v>
      </c>
      <c r="F1294">
        <v>2015</v>
      </c>
      <c r="G1294" s="9">
        <f>DATE(Genre_World_Wide[[#This Row],[Year of Realease]], 1, 1)</f>
        <v>42005</v>
      </c>
      <c r="H1294">
        <v>6.7</v>
      </c>
      <c r="I1294" s="7">
        <f>Genre_World_Wide[[#This Row],[Worldwide LT Gross]]/1000000</f>
        <v>332.207671</v>
      </c>
      <c r="L1294" t="s">
        <v>2236</v>
      </c>
      <c r="M1294">
        <v>6.7</v>
      </c>
      <c r="N1294">
        <v>123.09</v>
      </c>
    </row>
    <row r="1295" spans="4:14" x14ac:dyDescent="0.3">
      <c r="D1295">
        <v>332207671</v>
      </c>
      <c r="E1295" t="s">
        <v>2232</v>
      </c>
      <c r="F1295">
        <v>2015</v>
      </c>
      <c r="G1295" s="9">
        <f>DATE(Genre_World_Wide[[#This Row],[Year of Realease]], 1, 1)</f>
        <v>42005</v>
      </c>
      <c r="H1295">
        <v>6.7</v>
      </c>
      <c r="I1295" s="7">
        <f>Genre_World_Wide[[#This Row],[Worldwide LT Gross]]/1000000</f>
        <v>332.207671</v>
      </c>
      <c r="L1295" t="s">
        <v>2232</v>
      </c>
      <c r="M1295">
        <v>6.7</v>
      </c>
      <c r="N1295">
        <v>123.09</v>
      </c>
    </row>
    <row r="1296" spans="4:14" x14ac:dyDescent="0.3">
      <c r="D1296">
        <v>332207671</v>
      </c>
      <c r="E1296" t="s">
        <v>461</v>
      </c>
      <c r="F1296">
        <v>2015</v>
      </c>
      <c r="G1296" s="9">
        <f>DATE(Genre_World_Wide[[#This Row],[Year of Realease]], 1, 1)</f>
        <v>42005</v>
      </c>
      <c r="H1296">
        <v>6.7</v>
      </c>
      <c r="I1296" s="7">
        <f>Genre_World_Wide[[#This Row],[Worldwide LT Gross]]/1000000</f>
        <v>332.207671</v>
      </c>
      <c r="L1296" t="s">
        <v>461</v>
      </c>
      <c r="M1296">
        <v>6.7</v>
      </c>
      <c r="N1296">
        <v>123.09</v>
      </c>
    </row>
    <row r="1297" spans="4:14" x14ac:dyDescent="0.3">
      <c r="D1297">
        <v>331526598</v>
      </c>
      <c r="E1297" t="s">
        <v>2231</v>
      </c>
      <c r="F1297">
        <v>2021</v>
      </c>
      <c r="G1297" s="9">
        <f>DATE(Genre_World_Wide[[#This Row],[Year of Realease]], 1, 1)</f>
        <v>44197</v>
      </c>
      <c r="H1297">
        <v>7.1</v>
      </c>
      <c r="I1297" s="7">
        <f>Genre_World_Wide[[#This Row],[Worldwide LT Gross]]/1000000</f>
        <v>331.52659799999998</v>
      </c>
      <c r="L1297" t="s">
        <v>2231</v>
      </c>
      <c r="M1297">
        <v>7.1</v>
      </c>
      <c r="N1297">
        <v>121.63</v>
      </c>
    </row>
    <row r="1298" spans="4:14" x14ac:dyDescent="0.3">
      <c r="D1298">
        <v>331526598</v>
      </c>
      <c r="E1298" t="s">
        <v>2232</v>
      </c>
      <c r="F1298">
        <v>2021</v>
      </c>
      <c r="G1298" s="9">
        <f>DATE(Genre_World_Wide[[#This Row],[Year of Realease]], 1, 1)</f>
        <v>44197</v>
      </c>
      <c r="H1298">
        <v>7.1</v>
      </c>
      <c r="I1298" s="7">
        <f>Genre_World_Wide[[#This Row],[Worldwide LT Gross]]/1000000</f>
        <v>331.52659799999998</v>
      </c>
      <c r="L1298" t="s">
        <v>2232</v>
      </c>
      <c r="M1298">
        <v>7.1</v>
      </c>
      <c r="N1298">
        <v>121.63</v>
      </c>
    </row>
    <row r="1299" spans="4:14" x14ac:dyDescent="0.3">
      <c r="D1299">
        <v>331526598</v>
      </c>
      <c r="E1299" t="s">
        <v>461</v>
      </c>
      <c r="F1299">
        <v>2021</v>
      </c>
      <c r="G1299" s="9">
        <f>DATE(Genre_World_Wide[[#This Row],[Year of Realease]], 1, 1)</f>
        <v>44197</v>
      </c>
      <c r="H1299">
        <v>7.1</v>
      </c>
      <c r="I1299" s="7">
        <f>Genre_World_Wide[[#This Row],[Worldwide LT Gross]]/1000000</f>
        <v>331.52659799999998</v>
      </c>
      <c r="L1299" t="s">
        <v>461</v>
      </c>
      <c r="M1299">
        <v>7.1</v>
      </c>
      <c r="N1299">
        <v>121.63</v>
      </c>
    </row>
    <row r="1300" spans="4:14" x14ac:dyDescent="0.3">
      <c r="D1300">
        <v>331333876</v>
      </c>
      <c r="E1300" t="s">
        <v>2231</v>
      </c>
      <c r="F1300">
        <v>2014</v>
      </c>
      <c r="G1300" s="9">
        <f>DATE(Genre_World_Wide[[#This Row],[Year of Realease]], 1, 1)</f>
        <v>41640</v>
      </c>
      <c r="H1300">
        <v>7</v>
      </c>
      <c r="I1300" s="7">
        <f>Genre_World_Wide[[#This Row],[Worldwide LT Gross]]/1000000</f>
        <v>331.33387599999998</v>
      </c>
      <c r="L1300" t="s">
        <v>2231</v>
      </c>
      <c r="M1300">
        <v>7</v>
      </c>
      <c r="N1300">
        <v>191.72</v>
      </c>
    </row>
    <row r="1301" spans="4:14" x14ac:dyDescent="0.3">
      <c r="D1301">
        <v>331333876</v>
      </c>
      <c r="E1301" t="s">
        <v>461</v>
      </c>
      <c r="F1301">
        <v>2014</v>
      </c>
      <c r="G1301" s="9">
        <f>DATE(Genre_World_Wide[[#This Row],[Year of Realease]], 1, 1)</f>
        <v>41640</v>
      </c>
      <c r="H1301">
        <v>7</v>
      </c>
      <c r="I1301" s="7">
        <f>Genre_World_Wide[[#This Row],[Worldwide LT Gross]]/1000000</f>
        <v>331.33387599999998</v>
      </c>
      <c r="L1301" t="s">
        <v>461</v>
      </c>
      <c r="M1301">
        <v>7</v>
      </c>
      <c r="N1301">
        <v>191.72</v>
      </c>
    </row>
    <row r="1302" spans="4:14" x14ac:dyDescent="0.3">
      <c r="D1302">
        <v>331333876</v>
      </c>
      <c r="E1302" t="s">
        <v>2237</v>
      </c>
      <c r="F1302">
        <v>2014</v>
      </c>
      <c r="G1302" s="9">
        <f>DATE(Genre_World_Wide[[#This Row],[Year of Realease]], 1, 1)</f>
        <v>41640</v>
      </c>
      <c r="H1302">
        <v>7</v>
      </c>
      <c r="I1302" s="7">
        <f>Genre_World_Wide[[#This Row],[Worldwide LT Gross]]/1000000</f>
        <v>331.33387599999998</v>
      </c>
      <c r="L1302" t="s">
        <v>2237</v>
      </c>
      <c r="M1302">
        <v>7</v>
      </c>
      <c r="N1302">
        <v>191.72</v>
      </c>
    </row>
    <row r="1303" spans="4:14" x14ac:dyDescent="0.3">
      <c r="D1303">
        <v>330444045</v>
      </c>
      <c r="E1303" t="s">
        <v>461</v>
      </c>
      <c r="F1303">
        <v>2000</v>
      </c>
      <c r="G1303" s="9">
        <f>DATE(Genre_World_Wide[[#This Row],[Year of Realease]], 1, 1)</f>
        <v>36526</v>
      </c>
      <c r="H1303">
        <v>7</v>
      </c>
      <c r="I1303" s="7">
        <f>Genre_World_Wide[[#This Row],[Worldwide LT Gross]]/1000000</f>
        <v>330.44404500000002</v>
      </c>
      <c r="L1303" t="s">
        <v>461</v>
      </c>
      <c r="M1303">
        <v>7</v>
      </c>
      <c r="N1303">
        <v>166.24</v>
      </c>
    </row>
    <row r="1304" spans="4:14" x14ac:dyDescent="0.3">
      <c r="D1304">
        <v>330444045</v>
      </c>
      <c r="E1304" t="s">
        <v>2234</v>
      </c>
      <c r="F1304">
        <v>2000</v>
      </c>
      <c r="G1304" s="9">
        <f>DATE(Genre_World_Wide[[#This Row],[Year of Realease]], 1, 1)</f>
        <v>36526</v>
      </c>
      <c r="H1304">
        <v>7</v>
      </c>
      <c r="I1304" s="7">
        <f>Genre_World_Wide[[#This Row],[Worldwide LT Gross]]/1000000</f>
        <v>330.44404500000002</v>
      </c>
      <c r="L1304" t="s">
        <v>2234</v>
      </c>
      <c r="M1304">
        <v>7</v>
      </c>
      <c r="N1304">
        <v>166.24</v>
      </c>
    </row>
    <row r="1305" spans="4:14" x14ac:dyDescent="0.3">
      <c r="D1305">
        <v>329803958</v>
      </c>
      <c r="E1305" t="s">
        <v>2236</v>
      </c>
      <c r="F1305">
        <v>1988</v>
      </c>
      <c r="G1305" s="9">
        <f>DATE(Genre_World_Wide[[#This Row],[Year of Realease]], 1, 1)</f>
        <v>32143</v>
      </c>
      <c r="H1305">
        <v>7.7</v>
      </c>
      <c r="I1305" s="7">
        <f>Genre_World_Wide[[#This Row],[Worldwide LT Gross]]/1000000</f>
        <v>329.80395800000002</v>
      </c>
      <c r="L1305" t="s">
        <v>2236</v>
      </c>
      <c r="M1305">
        <v>7.7</v>
      </c>
      <c r="N1305">
        <v>156.44999999999999</v>
      </c>
    </row>
    <row r="1306" spans="4:14" x14ac:dyDescent="0.3">
      <c r="D1306">
        <v>329803958</v>
      </c>
      <c r="E1306" t="s">
        <v>2232</v>
      </c>
      <c r="F1306">
        <v>1988</v>
      </c>
      <c r="G1306" s="9">
        <f>DATE(Genre_World_Wide[[#This Row],[Year of Realease]], 1, 1)</f>
        <v>32143</v>
      </c>
      <c r="H1306">
        <v>7.7</v>
      </c>
      <c r="I1306" s="7">
        <f>Genre_World_Wide[[#This Row],[Worldwide LT Gross]]/1000000</f>
        <v>329.80395800000002</v>
      </c>
      <c r="L1306" t="s">
        <v>2232</v>
      </c>
      <c r="M1306">
        <v>7.7</v>
      </c>
      <c r="N1306">
        <v>156.44999999999999</v>
      </c>
    </row>
    <row r="1307" spans="4:14" x14ac:dyDescent="0.3">
      <c r="D1307">
        <v>329803958</v>
      </c>
      <c r="E1307" t="s">
        <v>461</v>
      </c>
      <c r="F1307">
        <v>1988</v>
      </c>
      <c r="G1307" s="9">
        <f>DATE(Genre_World_Wide[[#This Row],[Year of Realease]], 1, 1)</f>
        <v>32143</v>
      </c>
      <c r="H1307">
        <v>7.7</v>
      </c>
      <c r="I1307" s="7">
        <f>Genre_World_Wide[[#This Row],[Worldwide LT Gross]]/1000000</f>
        <v>329.80395800000002</v>
      </c>
      <c r="L1307" t="s">
        <v>461</v>
      </c>
      <c r="M1307">
        <v>7.7</v>
      </c>
      <c r="N1307">
        <v>156.44999999999999</v>
      </c>
    </row>
    <row r="1308" spans="4:14" x14ac:dyDescent="0.3">
      <c r="D1308">
        <v>329398046</v>
      </c>
      <c r="E1308" t="s">
        <v>437</v>
      </c>
      <c r="F1308">
        <v>2010</v>
      </c>
      <c r="G1308" s="9">
        <f>DATE(Genre_World_Wide[[#This Row],[Year of Realease]], 1, 1)</f>
        <v>40179</v>
      </c>
      <c r="H1308">
        <v>8</v>
      </c>
      <c r="I1308" s="7">
        <f>Genre_World_Wide[[#This Row],[Worldwide LT Gross]]/1000000</f>
        <v>329.39804600000002</v>
      </c>
      <c r="L1308" t="s">
        <v>437</v>
      </c>
      <c r="M1308">
        <v>8</v>
      </c>
      <c r="N1308">
        <v>106.95</v>
      </c>
    </row>
    <row r="1309" spans="4:14" x14ac:dyDescent="0.3">
      <c r="D1309">
        <v>329398046</v>
      </c>
      <c r="E1309" t="s">
        <v>2238</v>
      </c>
      <c r="F1309">
        <v>2010</v>
      </c>
      <c r="G1309" s="9">
        <f>DATE(Genre_World_Wide[[#This Row],[Year of Realease]], 1, 1)</f>
        <v>40179</v>
      </c>
      <c r="H1309">
        <v>8</v>
      </c>
      <c r="I1309" s="7">
        <f>Genre_World_Wide[[#This Row],[Worldwide LT Gross]]/1000000</f>
        <v>329.39804600000002</v>
      </c>
      <c r="L1309" t="s">
        <v>2238</v>
      </c>
      <c r="M1309">
        <v>8</v>
      </c>
      <c r="N1309">
        <v>106.95</v>
      </c>
    </row>
    <row r="1310" spans="4:14" x14ac:dyDescent="0.3">
      <c r="D1310">
        <v>328718434</v>
      </c>
      <c r="E1310" t="s">
        <v>2231</v>
      </c>
      <c r="F1310">
        <v>2000</v>
      </c>
      <c r="G1310" s="9">
        <f>DATE(Genre_World_Wide[[#This Row],[Year of Realease]], 1, 1)</f>
        <v>36526</v>
      </c>
      <c r="H1310">
        <v>6.4</v>
      </c>
      <c r="I1310" s="7">
        <f>Genre_World_Wide[[#This Row],[Worldwide LT Gross]]/1000000</f>
        <v>328.718434</v>
      </c>
      <c r="L1310" t="s">
        <v>2231</v>
      </c>
      <c r="M1310">
        <v>6.4</v>
      </c>
      <c r="N1310">
        <v>182.62</v>
      </c>
    </row>
    <row r="1311" spans="4:14" x14ac:dyDescent="0.3">
      <c r="D1311">
        <v>328718434</v>
      </c>
      <c r="E1311" t="s">
        <v>2232</v>
      </c>
      <c r="F1311">
        <v>2000</v>
      </c>
      <c r="G1311" s="9">
        <f>DATE(Genre_World_Wide[[#This Row],[Year of Realease]], 1, 1)</f>
        <v>36526</v>
      </c>
      <c r="H1311">
        <v>6.4</v>
      </c>
      <c r="I1311" s="7">
        <f>Genre_World_Wide[[#This Row],[Worldwide LT Gross]]/1000000</f>
        <v>328.718434</v>
      </c>
      <c r="L1311" t="s">
        <v>2232</v>
      </c>
      <c r="M1311">
        <v>6.4</v>
      </c>
      <c r="N1311">
        <v>182.62</v>
      </c>
    </row>
    <row r="1312" spans="4:14" x14ac:dyDescent="0.3">
      <c r="D1312">
        <v>328718434</v>
      </c>
      <c r="E1312" t="s">
        <v>437</v>
      </c>
      <c r="F1312">
        <v>2000</v>
      </c>
      <c r="G1312" s="9">
        <f>DATE(Genre_World_Wide[[#This Row],[Year of Realease]], 1, 1)</f>
        <v>36526</v>
      </c>
      <c r="H1312">
        <v>6.4</v>
      </c>
      <c r="I1312" s="7">
        <f>Genre_World_Wide[[#This Row],[Worldwide LT Gross]]/1000000</f>
        <v>328.718434</v>
      </c>
      <c r="L1312" t="s">
        <v>437</v>
      </c>
      <c r="M1312">
        <v>6.4</v>
      </c>
      <c r="N1312">
        <v>182.62</v>
      </c>
    </row>
    <row r="1313" spans="4:14" x14ac:dyDescent="0.3">
      <c r="D1313">
        <v>328203506</v>
      </c>
      <c r="E1313" t="s">
        <v>2231</v>
      </c>
      <c r="F1313">
        <v>1986</v>
      </c>
      <c r="G1313" s="9">
        <f>DATE(Genre_World_Wide[[#This Row],[Year of Realease]], 1, 1)</f>
        <v>31413</v>
      </c>
      <c r="H1313">
        <v>6.6</v>
      </c>
      <c r="I1313" s="7">
        <f>Genre_World_Wide[[#This Row],[Worldwide LT Gross]]/1000000</f>
        <v>328.203506</v>
      </c>
      <c r="L1313" t="s">
        <v>2231</v>
      </c>
      <c r="M1313">
        <v>6.6</v>
      </c>
      <c r="N1313">
        <v>174.64</v>
      </c>
    </row>
    <row r="1314" spans="4:14" x14ac:dyDescent="0.3">
      <c r="D1314">
        <v>328203506</v>
      </c>
      <c r="E1314" t="s">
        <v>2232</v>
      </c>
      <c r="F1314">
        <v>1986</v>
      </c>
      <c r="G1314" s="9">
        <f>DATE(Genre_World_Wide[[#This Row],[Year of Realease]], 1, 1)</f>
        <v>31413</v>
      </c>
      <c r="H1314">
        <v>6.6</v>
      </c>
      <c r="I1314" s="7">
        <f>Genre_World_Wide[[#This Row],[Worldwide LT Gross]]/1000000</f>
        <v>328.203506</v>
      </c>
      <c r="L1314" t="s">
        <v>2232</v>
      </c>
      <c r="M1314">
        <v>6.6</v>
      </c>
      <c r="N1314">
        <v>174.64</v>
      </c>
    </row>
    <row r="1315" spans="4:14" x14ac:dyDescent="0.3">
      <c r="D1315">
        <v>328203506</v>
      </c>
      <c r="E1315" t="s">
        <v>461</v>
      </c>
      <c r="F1315">
        <v>1986</v>
      </c>
      <c r="G1315" s="9">
        <f>DATE(Genre_World_Wide[[#This Row],[Year of Realease]], 1, 1)</f>
        <v>31413</v>
      </c>
      <c r="H1315">
        <v>6.6</v>
      </c>
      <c r="I1315" s="7">
        <f>Genre_World_Wide[[#This Row],[Worldwide LT Gross]]/1000000</f>
        <v>328.203506</v>
      </c>
      <c r="L1315" t="s">
        <v>461</v>
      </c>
      <c r="M1315">
        <v>6.6</v>
      </c>
      <c r="N1315">
        <v>174.64</v>
      </c>
    </row>
    <row r="1316" spans="4:14" x14ac:dyDescent="0.3">
      <c r="D1316">
        <v>327598891</v>
      </c>
      <c r="E1316" t="s">
        <v>461</v>
      </c>
      <c r="F1316">
        <v>2019</v>
      </c>
      <c r="G1316" s="9">
        <f>DATE(Genre_World_Wide[[#This Row],[Year of Realease]], 1, 1)</f>
        <v>43466</v>
      </c>
      <c r="H1316">
        <v>5.8</v>
      </c>
      <c r="I1316" s="7">
        <f>Genre_World_Wide[[#This Row],[Worldwide LT Gross]]/1000000</f>
        <v>327.59889099999998</v>
      </c>
      <c r="L1316" t="s">
        <v>461</v>
      </c>
      <c r="M1316">
        <v>5.8</v>
      </c>
      <c r="N1316">
        <v>159.51</v>
      </c>
    </row>
    <row r="1317" spans="4:14" x14ac:dyDescent="0.3">
      <c r="D1317">
        <v>327598891</v>
      </c>
      <c r="E1317" t="s">
        <v>2235</v>
      </c>
      <c r="F1317">
        <v>2019</v>
      </c>
      <c r="G1317" s="9">
        <f>DATE(Genre_World_Wide[[#This Row],[Year of Realease]], 1, 1)</f>
        <v>43466</v>
      </c>
      <c r="H1317">
        <v>5.8</v>
      </c>
      <c r="I1317" s="7">
        <f>Genre_World_Wide[[#This Row],[Worldwide LT Gross]]/1000000</f>
        <v>327.59889099999998</v>
      </c>
      <c r="L1317" t="s">
        <v>2235</v>
      </c>
      <c r="M1317">
        <v>5.8</v>
      </c>
      <c r="N1317">
        <v>159.51</v>
      </c>
    </row>
    <row r="1318" spans="4:14" x14ac:dyDescent="0.3">
      <c r="D1318">
        <v>327333559</v>
      </c>
      <c r="E1318" t="s">
        <v>2237</v>
      </c>
      <c r="F1318">
        <v>1995</v>
      </c>
      <c r="G1318" s="9">
        <f>DATE(Genre_World_Wide[[#This Row],[Year of Realease]], 1, 1)</f>
        <v>34700</v>
      </c>
      <c r="H1318">
        <v>8.6</v>
      </c>
      <c r="I1318" s="7">
        <f>Genre_World_Wide[[#This Row],[Worldwide LT Gross]]/1000000</f>
        <v>327.33355899999998</v>
      </c>
      <c r="L1318" t="s">
        <v>2237</v>
      </c>
      <c r="M1318">
        <v>8.6</v>
      </c>
      <c r="N1318">
        <v>100.13</v>
      </c>
    </row>
    <row r="1319" spans="4:14" x14ac:dyDescent="0.3">
      <c r="D1319">
        <v>327333559</v>
      </c>
      <c r="E1319" t="s">
        <v>437</v>
      </c>
      <c r="F1319">
        <v>1995</v>
      </c>
      <c r="G1319" s="9">
        <f>DATE(Genre_World_Wide[[#This Row],[Year of Realease]], 1, 1)</f>
        <v>34700</v>
      </c>
      <c r="H1319">
        <v>8.6</v>
      </c>
      <c r="I1319" s="7">
        <f>Genre_World_Wide[[#This Row],[Worldwide LT Gross]]/1000000</f>
        <v>327.33355899999998</v>
      </c>
      <c r="L1319" t="s">
        <v>437</v>
      </c>
      <c r="M1319">
        <v>8.6</v>
      </c>
      <c r="N1319">
        <v>100.13</v>
      </c>
    </row>
    <row r="1320" spans="4:14" x14ac:dyDescent="0.3">
      <c r="D1320">
        <v>327333559</v>
      </c>
      <c r="E1320" t="s">
        <v>2243</v>
      </c>
      <c r="F1320">
        <v>1995</v>
      </c>
      <c r="G1320" s="9">
        <f>DATE(Genre_World_Wide[[#This Row],[Year of Realease]], 1, 1)</f>
        <v>34700</v>
      </c>
      <c r="H1320">
        <v>8.6</v>
      </c>
      <c r="I1320" s="7">
        <f>Genre_World_Wide[[#This Row],[Worldwide LT Gross]]/1000000</f>
        <v>327.33355899999998</v>
      </c>
      <c r="L1320" t="s">
        <v>2243</v>
      </c>
      <c r="M1320">
        <v>8.6</v>
      </c>
      <c r="N1320">
        <v>100.13</v>
      </c>
    </row>
    <row r="1321" spans="4:14" x14ac:dyDescent="0.3">
      <c r="D1321">
        <v>327281779</v>
      </c>
      <c r="E1321" t="s">
        <v>2231</v>
      </c>
      <c r="F1321">
        <v>2019</v>
      </c>
      <c r="G1321" s="9">
        <f>DATE(Genre_World_Wide[[#This Row],[Year of Realease]], 1, 1)</f>
        <v>43466</v>
      </c>
      <c r="H1321">
        <v>7.4</v>
      </c>
      <c r="I1321" s="7">
        <f>Genre_World_Wide[[#This Row],[Worldwide LT Gross]]/1000000</f>
        <v>327.28177899999997</v>
      </c>
      <c r="L1321" t="s">
        <v>2231</v>
      </c>
      <c r="M1321">
        <v>7.4</v>
      </c>
      <c r="N1321">
        <v>171.02</v>
      </c>
    </row>
    <row r="1322" spans="4:14" x14ac:dyDescent="0.3">
      <c r="D1322">
        <v>327281779</v>
      </c>
      <c r="E1322" t="s">
        <v>2237</v>
      </c>
      <c r="F1322">
        <v>2019</v>
      </c>
      <c r="G1322" s="9">
        <f>DATE(Genre_World_Wide[[#This Row],[Year of Realease]], 1, 1)</f>
        <v>43466</v>
      </c>
      <c r="H1322">
        <v>7.4</v>
      </c>
      <c r="I1322" s="7">
        <f>Genre_World_Wide[[#This Row],[Worldwide LT Gross]]/1000000</f>
        <v>327.28177899999997</v>
      </c>
      <c r="L1322" t="s">
        <v>2237</v>
      </c>
      <c r="M1322">
        <v>7.4</v>
      </c>
      <c r="N1322">
        <v>171.02</v>
      </c>
    </row>
    <row r="1323" spans="4:14" x14ac:dyDescent="0.3">
      <c r="D1323">
        <v>327281779</v>
      </c>
      <c r="E1323" t="s">
        <v>2238</v>
      </c>
      <c r="F1323">
        <v>2019</v>
      </c>
      <c r="G1323" s="9">
        <f>DATE(Genre_World_Wide[[#This Row],[Year of Realease]], 1, 1)</f>
        <v>43466</v>
      </c>
      <c r="H1323">
        <v>7.4</v>
      </c>
      <c r="I1323" s="7">
        <f>Genre_World_Wide[[#This Row],[Worldwide LT Gross]]/1000000</f>
        <v>327.28177899999997</v>
      </c>
      <c r="L1323" t="s">
        <v>2238</v>
      </c>
      <c r="M1323">
        <v>7.4</v>
      </c>
      <c r="N1323">
        <v>171.02</v>
      </c>
    </row>
    <row r="1324" spans="4:14" x14ac:dyDescent="0.3">
      <c r="D1324">
        <v>326706115</v>
      </c>
      <c r="E1324" t="s">
        <v>461</v>
      </c>
      <c r="F1324">
        <v>2006</v>
      </c>
      <c r="G1324" s="9">
        <f>DATE(Genre_World_Wide[[#This Row],[Year of Realease]], 1, 1)</f>
        <v>38718</v>
      </c>
      <c r="H1324">
        <v>6.9</v>
      </c>
      <c r="I1324" s="7">
        <f>Genre_World_Wide[[#This Row],[Worldwide LT Gross]]/1000000</f>
        <v>326.70611500000001</v>
      </c>
      <c r="L1324" t="s">
        <v>461</v>
      </c>
      <c r="M1324">
        <v>6.9</v>
      </c>
      <c r="N1324">
        <v>124.74</v>
      </c>
    </row>
    <row r="1325" spans="4:14" x14ac:dyDescent="0.3">
      <c r="D1325">
        <v>326706115</v>
      </c>
      <c r="E1325" t="s">
        <v>437</v>
      </c>
      <c r="F1325">
        <v>2006</v>
      </c>
      <c r="G1325" s="9">
        <f>DATE(Genre_World_Wide[[#This Row],[Year of Realease]], 1, 1)</f>
        <v>38718</v>
      </c>
      <c r="H1325">
        <v>6.9</v>
      </c>
      <c r="I1325" s="7">
        <f>Genre_World_Wide[[#This Row],[Worldwide LT Gross]]/1000000</f>
        <v>326.70611500000001</v>
      </c>
      <c r="L1325" t="s">
        <v>437</v>
      </c>
      <c r="M1325">
        <v>6.9</v>
      </c>
      <c r="N1325">
        <v>124.74</v>
      </c>
    </row>
    <row r="1326" spans="4:14" x14ac:dyDescent="0.3">
      <c r="D1326">
        <v>326479141</v>
      </c>
      <c r="E1326" t="s">
        <v>2231</v>
      </c>
      <c r="F1326">
        <v>2014</v>
      </c>
      <c r="G1326" s="9">
        <f>DATE(Genre_World_Wide[[#This Row],[Year of Realease]], 1, 1)</f>
        <v>41640</v>
      </c>
      <c r="H1326">
        <v>6</v>
      </c>
      <c r="I1326" s="7">
        <f>Genre_World_Wide[[#This Row],[Worldwide LT Gross]]/1000000</f>
        <v>326.47914100000003</v>
      </c>
      <c r="L1326" t="s">
        <v>2231</v>
      </c>
      <c r="M1326">
        <v>6</v>
      </c>
      <c r="N1326">
        <v>89.26</v>
      </c>
    </row>
    <row r="1327" spans="4:14" x14ac:dyDescent="0.3">
      <c r="D1327">
        <v>326479141</v>
      </c>
      <c r="E1327" t="s">
        <v>2237</v>
      </c>
      <c r="F1327">
        <v>2014</v>
      </c>
      <c r="G1327" s="9">
        <f>DATE(Genre_World_Wide[[#This Row],[Year of Realease]], 1, 1)</f>
        <v>41640</v>
      </c>
      <c r="H1327">
        <v>6</v>
      </c>
      <c r="I1327" s="7">
        <f>Genre_World_Wide[[#This Row],[Worldwide LT Gross]]/1000000</f>
        <v>326.47914100000003</v>
      </c>
      <c r="L1327" t="s">
        <v>2237</v>
      </c>
      <c r="M1327">
        <v>6</v>
      </c>
      <c r="N1327">
        <v>89.26</v>
      </c>
    </row>
    <row r="1328" spans="4:14" x14ac:dyDescent="0.3">
      <c r="D1328">
        <v>326479141</v>
      </c>
      <c r="E1328" t="s">
        <v>2238</v>
      </c>
      <c r="F1328">
        <v>2014</v>
      </c>
      <c r="G1328" s="9">
        <f>DATE(Genre_World_Wide[[#This Row],[Year of Realease]], 1, 1)</f>
        <v>41640</v>
      </c>
      <c r="H1328">
        <v>6</v>
      </c>
      <c r="I1328" s="7">
        <f>Genre_World_Wide[[#This Row],[Worldwide LT Gross]]/1000000</f>
        <v>326.47914100000003</v>
      </c>
      <c r="L1328" t="s">
        <v>2238</v>
      </c>
      <c r="M1328">
        <v>6</v>
      </c>
      <c r="N1328">
        <v>89.26</v>
      </c>
    </row>
    <row r="1329" spans="4:14" x14ac:dyDescent="0.3">
      <c r="D1329">
        <v>325338851</v>
      </c>
      <c r="E1329" t="s">
        <v>2236</v>
      </c>
      <c r="F1329">
        <v>1996</v>
      </c>
      <c r="G1329" s="9">
        <f>DATE(Genre_World_Wide[[#This Row],[Year of Realease]], 1, 1)</f>
        <v>35065</v>
      </c>
      <c r="H1329">
        <v>7</v>
      </c>
      <c r="I1329" s="7">
        <f>Genre_World_Wide[[#This Row],[Worldwide LT Gross]]/1000000</f>
        <v>325.33885099999998</v>
      </c>
      <c r="L1329" t="s">
        <v>2236</v>
      </c>
      <c r="M1329">
        <v>7</v>
      </c>
      <c r="N1329">
        <v>100.14</v>
      </c>
    </row>
    <row r="1330" spans="4:14" x14ac:dyDescent="0.3">
      <c r="D1330">
        <v>325338851</v>
      </c>
      <c r="E1330" t="s">
        <v>437</v>
      </c>
      <c r="F1330">
        <v>1996</v>
      </c>
      <c r="G1330" s="9">
        <f>DATE(Genre_World_Wide[[#This Row],[Year of Realease]], 1, 1)</f>
        <v>35065</v>
      </c>
      <c r="H1330">
        <v>7</v>
      </c>
      <c r="I1330" s="7">
        <f>Genre_World_Wide[[#This Row],[Worldwide LT Gross]]/1000000</f>
        <v>325.33885099999998</v>
      </c>
      <c r="L1330" t="s">
        <v>437</v>
      </c>
      <c r="M1330">
        <v>7</v>
      </c>
      <c r="N1330">
        <v>100.14</v>
      </c>
    </row>
    <row r="1331" spans="4:14" x14ac:dyDescent="0.3">
      <c r="D1331">
        <v>325338851</v>
      </c>
      <c r="E1331" t="s">
        <v>2239</v>
      </c>
      <c r="F1331">
        <v>1996</v>
      </c>
      <c r="G1331" s="9">
        <f>DATE(Genre_World_Wide[[#This Row],[Year of Realease]], 1, 1)</f>
        <v>35065</v>
      </c>
      <c r="H1331">
        <v>7</v>
      </c>
      <c r="I1331" s="7">
        <f>Genre_World_Wide[[#This Row],[Worldwide LT Gross]]/1000000</f>
        <v>325.33885099999998</v>
      </c>
      <c r="L1331" t="s">
        <v>2239</v>
      </c>
      <c r="M1331">
        <v>7</v>
      </c>
      <c r="N1331">
        <v>100.14</v>
      </c>
    </row>
    <row r="1332" spans="4:14" x14ac:dyDescent="0.3">
      <c r="D1332">
        <v>325286646</v>
      </c>
      <c r="E1332" t="s">
        <v>2236</v>
      </c>
      <c r="F1332">
        <v>2009</v>
      </c>
      <c r="G1332" s="9">
        <f>DATE(Genre_World_Wide[[#This Row],[Year of Realease]], 1, 1)</f>
        <v>39814</v>
      </c>
      <c r="H1332">
        <v>6.8</v>
      </c>
      <c r="I1332" s="7">
        <f>Genre_World_Wide[[#This Row],[Worldwide LT Gross]]/1000000</f>
        <v>325.28664600000002</v>
      </c>
      <c r="L1332" t="s">
        <v>2236</v>
      </c>
      <c r="M1332">
        <v>6.8</v>
      </c>
      <c r="N1332">
        <v>137.86000000000001</v>
      </c>
    </row>
    <row r="1333" spans="4:14" x14ac:dyDescent="0.3">
      <c r="D1333">
        <v>325286646</v>
      </c>
      <c r="E1333" t="s">
        <v>2232</v>
      </c>
      <c r="F1333">
        <v>2009</v>
      </c>
      <c r="G1333" s="9">
        <f>DATE(Genre_World_Wide[[#This Row],[Year of Realease]], 1, 1)</f>
        <v>39814</v>
      </c>
      <c r="H1333">
        <v>6.8</v>
      </c>
      <c r="I1333" s="7">
        <f>Genre_World_Wide[[#This Row],[Worldwide LT Gross]]/1000000</f>
        <v>325.28664600000002</v>
      </c>
      <c r="L1333" t="s">
        <v>2232</v>
      </c>
      <c r="M1333">
        <v>6.8</v>
      </c>
      <c r="N1333">
        <v>137.86000000000001</v>
      </c>
    </row>
    <row r="1334" spans="4:14" x14ac:dyDescent="0.3">
      <c r="D1334">
        <v>325286646</v>
      </c>
      <c r="E1334" t="s">
        <v>461</v>
      </c>
      <c r="F1334">
        <v>2009</v>
      </c>
      <c r="G1334" s="9">
        <f>DATE(Genre_World_Wide[[#This Row],[Year of Realease]], 1, 1)</f>
        <v>39814</v>
      </c>
      <c r="H1334">
        <v>6.8</v>
      </c>
      <c r="I1334" s="7">
        <f>Genre_World_Wide[[#This Row],[Worldwide LT Gross]]/1000000</f>
        <v>325.28664600000002</v>
      </c>
      <c r="L1334" t="s">
        <v>461</v>
      </c>
      <c r="M1334">
        <v>6.8</v>
      </c>
      <c r="N1334">
        <v>137.86000000000001</v>
      </c>
    </row>
    <row r="1335" spans="4:14" x14ac:dyDescent="0.3">
      <c r="D1335">
        <v>325186032</v>
      </c>
      <c r="E1335" t="s">
        <v>2236</v>
      </c>
      <c r="F1335">
        <v>2015</v>
      </c>
      <c r="G1335" s="9">
        <f>DATE(Genre_World_Wide[[#This Row],[Year of Realease]], 1, 1)</f>
        <v>42005</v>
      </c>
      <c r="H1335">
        <v>6</v>
      </c>
      <c r="I1335" s="7">
        <f>Genre_World_Wide[[#This Row],[Worldwide LT Gross]]/1000000</f>
        <v>325.18603200000001</v>
      </c>
      <c r="L1335" t="s">
        <v>2236</v>
      </c>
      <c r="M1335">
        <v>6</v>
      </c>
      <c r="N1335">
        <v>162.99</v>
      </c>
    </row>
    <row r="1336" spans="4:14" x14ac:dyDescent="0.3">
      <c r="D1336">
        <v>325186032</v>
      </c>
      <c r="E1336" t="s">
        <v>2232</v>
      </c>
      <c r="F1336">
        <v>2015</v>
      </c>
      <c r="G1336" s="9">
        <f>DATE(Genre_World_Wide[[#This Row],[Year of Realease]], 1, 1)</f>
        <v>42005</v>
      </c>
      <c r="H1336">
        <v>6</v>
      </c>
      <c r="I1336" s="7">
        <f>Genre_World_Wide[[#This Row],[Worldwide LT Gross]]/1000000</f>
        <v>325.18603200000001</v>
      </c>
      <c r="L1336" t="s">
        <v>2232</v>
      </c>
      <c r="M1336">
        <v>6</v>
      </c>
      <c r="N1336">
        <v>162.99</v>
      </c>
    </row>
    <row r="1337" spans="4:14" x14ac:dyDescent="0.3">
      <c r="D1337">
        <v>325186032</v>
      </c>
      <c r="E1337" t="s">
        <v>461</v>
      </c>
      <c r="F1337">
        <v>2015</v>
      </c>
      <c r="G1337" s="9">
        <f>DATE(Genre_World_Wide[[#This Row],[Year of Realease]], 1, 1)</f>
        <v>42005</v>
      </c>
      <c r="H1337">
        <v>6</v>
      </c>
      <c r="I1337" s="7">
        <f>Genre_World_Wide[[#This Row],[Worldwide LT Gross]]/1000000</f>
        <v>325.18603200000001</v>
      </c>
      <c r="L1337" t="s">
        <v>461</v>
      </c>
      <c r="M1337">
        <v>6</v>
      </c>
      <c r="N1337">
        <v>162.99</v>
      </c>
    </row>
    <row r="1338" spans="4:14" x14ac:dyDescent="0.3">
      <c r="D1338">
        <v>322161245</v>
      </c>
      <c r="E1338" t="s">
        <v>2240</v>
      </c>
      <c r="F1338">
        <v>1993</v>
      </c>
      <c r="G1338" s="9">
        <f>DATE(Genre_World_Wide[[#This Row],[Year of Realease]], 1, 1)</f>
        <v>33970</v>
      </c>
      <c r="H1338">
        <v>9</v>
      </c>
      <c r="I1338" s="7">
        <f>Genre_World_Wide[[#This Row],[Worldwide LT Gross]]/1000000</f>
        <v>322.16124500000001</v>
      </c>
      <c r="L1338" t="s">
        <v>2240</v>
      </c>
      <c r="M1338">
        <v>9</v>
      </c>
      <c r="N1338">
        <v>96.9</v>
      </c>
    </row>
    <row r="1339" spans="4:14" x14ac:dyDescent="0.3">
      <c r="D1339">
        <v>322161245</v>
      </c>
      <c r="E1339" t="s">
        <v>437</v>
      </c>
      <c r="F1339">
        <v>1993</v>
      </c>
      <c r="G1339" s="9">
        <f>DATE(Genre_World_Wide[[#This Row],[Year of Realease]], 1, 1)</f>
        <v>33970</v>
      </c>
      <c r="H1339">
        <v>9</v>
      </c>
      <c r="I1339" s="7">
        <f>Genre_World_Wide[[#This Row],[Worldwide LT Gross]]/1000000</f>
        <v>322.16124500000001</v>
      </c>
      <c r="L1339" t="s">
        <v>437</v>
      </c>
      <c r="M1339">
        <v>9</v>
      </c>
      <c r="N1339">
        <v>96.9</v>
      </c>
    </row>
    <row r="1340" spans="4:14" x14ac:dyDescent="0.3">
      <c r="D1340">
        <v>322161245</v>
      </c>
      <c r="E1340" t="s">
        <v>2242</v>
      </c>
      <c r="F1340">
        <v>1993</v>
      </c>
      <c r="G1340" s="9">
        <f>DATE(Genre_World_Wide[[#This Row],[Year of Realease]], 1, 1)</f>
        <v>33970</v>
      </c>
      <c r="H1340">
        <v>9</v>
      </c>
      <c r="I1340" s="7">
        <f>Genre_World_Wide[[#This Row],[Worldwide LT Gross]]/1000000</f>
        <v>322.16124500000001</v>
      </c>
      <c r="L1340" t="s">
        <v>2242</v>
      </c>
      <c r="M1340">
        <v>9</v>
      </c>
      <c r="N1340">
        <v>96.9</v>
      </c>
    </row>
    <row r="1341" spans="4:14" x14ac:dyDescent="0.3">
      <c r="D1341">
        <v>321885765</v>
      </c>
      <c r="E1341" t="s">
        <v>2236</v>
      </c>
      <c r="F1341">
        <v>2010</v>
      </c>
      <c r="G1341" s="9">
        <f>DATE(Genre_World_Wide[[#This Row],[Year of Realease]], 1, 1)</f>
        <v>40179</v>
      </c>
      <c r="H1341">
        <v>7.3</v>
      </c>
      <c r="I1341" s="7">
        <f>Genre_World_Wide[[#This Row],[Worldwide LT Gross]]/1000000</f>
        <v>321.88576499999999</v>
      </c>
      <c r="L1341" t="s">
        <v>2236</v>
      </c>
      <c r="M1341">
        <v>7.3</v>
      </c>
      <c r="N1341">
        <v>148.41999999999999</v>
      </c>
    </row>
    <row r="1342" spans="4:14" x14ac:dyDescent="0.3">
      <c r="D1342">
        <v>321885765</v>
      </c>
      <c r="E1342" t="s">
        <v>2231</v>
      </c>
      <c r="F1342">
        <v>2010</v>
      </c>
      <c r="G1342" s="9">
        <f>DATE(Genre_World_Wide[[#This Row],[Year of Realease]], 1, 1)</f>
        <v>40179</v>
      </c>
      <c r="H1342">
        <v>7.3</v>
      </c>
      <c r="I1342" s="7">
        <f>Genre_World_Wide[[#This Row],[Worldwide LT Gross]]/1000000</f>
        <v>321.88576499999999</v>
      </c>
      <c r="L1342" t="s">
        <v>2231</v>
      </c>
      <c r="M1342">
        <v>7.3</v>
      </c>
      <c r="N1342">
        <v>148.41999999999999</v>
      </c>
    </row>
    <row r="1343" spans="4:14" x14ac:dyDescent="0.3">
      <c r="D1343">
        <v>321885765</v>
      </c>
      <c r="E1343" t="s">
        <v>461</v>
      </c>
      <c r="F1343">
        <v>2010</v>
      </c>
      <c r="G1343" s="9">
        <f>DATE(Genre_World_Wide[[#This Row],[Year of Realease]], 1, 1)</f>
        <v>40179</v>
      </c>
      <c r="H1343">
        <v>7.3</v>
      </c>
      <c r="I1343" s="7">
        <f>Genre_World_Wide[[#This Row],[Worldwide LT Gross]]/1000000</f>
        <v>321.88576499999999</v>
      </c>
      <c r="L1343" t="s">
        <v>461</v>
      </c>
      <c r="M1343">
        <v>7.3</v>
      </c>
      <c r="N1343">
        <v>148.41999999999999</v>
      </c>
    </row>
    <row r="1344" spans="4:14" x14ac:dyDescent="0.3">
      <c r="D1344">
        <v>321834351</v>
      </c>
      <c r="E1344" t="s">
        <v>356</v>
      </c>
      <c r="F1344">
        <v>2016</v>
      </c>
      <c r="G1344" s="9">
        <f>DATE(Genre_World_Wide[[#This Row],[Year of Realease]], 1, 1)</f>
        <v>42370</v>
      </c>
      <c r="H1344">
        <v>7.3</v>
      </c>
      <c r="I1344" s="7">
        <f>Genre_World_Wide[[#This Row],[Worldwide LT Gross]]/1000000</f>
        <v>321.83435100000003</v>
      </c>
      <c r="L1344" t="s">
        <v>356</v>
      </c>
      <c r="M1344">
        <v>7.3</v>
      </c>
      <c r="N1344">
        <v>102.47</v>
      </c>
    </row>
    <row r="1345" spans="4:14" x14ac:dyDescent="0.3">
      <c r="D1345">
        <v>321834351</v>
      </c>
      <c r="E1345" t="s">
        <v>2243</v>
      </c>
      <c r="F1345">
        <v>2016</v>
      </c>
      <c r="G1345" s="9">
        <f>DATE(Genre_World_Wide[[#This Row],[Year of Realease]], 1, 1)</f>
        <v>42370</v>
      </c>
      <c r="H1345">
        <v>7.3</v>
      </c>
      <c r="I1345" s="7">
        <f>Genre_World_Wide[[#This Row],[Worldwide LT Gross]]/1000000</f>
        <v>321.83435100000003</v>
      </c>
      <c r="L1345" t="s">
        <v>2243</v>
      </c>
      <c r="M1345">
        <v>7.3</v>
      </c>
      <c r="N1345">
        <v>102.47</v>
      </c>
    </row>
    <row r="1346" spans="4:14" x14ac:dyDescent="0.3">
      <c r="D1346">
        <v>321834351</v>
      </c>
      <c r="E1346" t="s">
        <v>2238</v>
      </c>
      <c r="F1346">
        <v>2016</v>
      </c>
      <c r="G1346" s="9">
        <f>DATE(Genre_World_Wide[[#This Row],[Year of Realease]], 1, 1)</f>
        <v>42370</v>
      </c>
      <c r="H1346">
        <v>7.3</v>
      </c>
      <c r="I1346" s="7">
        <f>Genre_World_Wide[[#This Row],[Worldwide LT Gross]]/1000000</f>
        <v>321.83435100000003</v>
      </c>
      <c r="L1346" t="s">
        <v>2238</v>
      </c>
      <c r="M1346">
        <v>7.3</v>
      </c>
      <c r="N1346">
        <v>102.47</v>
      </c>
    </row>
    <row r="1347" spans="4:14" x14ac:dyDescent="0.3">
      <c r="D1347">
        <v>321752656</v>
      </c>
      <c r="E1347" t="s">
        <v>2240</v>
      </c>
      <c r="F1347">
        <v>2018</v>
      </c>
      <c r="G1347" s="9">
        <f>DATE(Genre_World_Wide[[#This Row],[Year of Realease]], 1, 1)</f>
        <v>43101</v>
      </c>
      <c r="H1347">
        <v>8.1999999999999993</v>
      </c>
      <c r="I1347" s="7">
        <f>Genre_World_Wide[[#This Row],[Worldwide LT Gross]]/1000000</f>
        <v>321.752656</v>
      </c>
      <c r="L1347" t="s">
        <v>2240</v>
      </c>
      <c r="M1347">
        <v>8.1999999999999993</v>
      </c>
      <c r="N1347">
        <v>85.08</v>
      </c>
    </row>
    <row r="1348" spans="4:14" x14ac:dyDescent="0.3">
      <c r="D1348">
        <v>321752656</v>
      </c>
      <c r="E1348" t="s">
        <v>461</v>
      </c>
      <c r="F1348">
        <v>2018</v>
      </c>
      <c r="G1348" s="9">
        <f>DATE(Genre_World_Wide[[#This Row],[Year of Realease]], 1, 1)</f>
        <v>43101</v>
      </c>
      <c r="H1348">
        <v>8.1999999999999993</v>
      </c>
      <c r="I1348" s="7">
        <f>Genre_World_Wide[[#This Row],[Worldwide LT Gross]]/1000000</f>
        <v>321.752656</v>
      </c>
      <c r="L1348" t="s">
        <v>461</v>
      </c>
      <c r="M1348">
        <v>8.1999999999999993</v>
      </c>
      <c r="N1348">
        <v>85.08</v>
      </c>
    </row>
    <row r="1349" spans="4:14" x14ac:dyDescent="0.3">
      <c r="D1349">
        <v>321752656</v>
      </c>
      <c r="E1349" t="s">
        <v>437</v>
      </c>
      <c r="F1349">
        <v>2018</v>
      </c>
      <c r="G1349" s="9">
        <f>DATE(Genre_World_Wide[[#This Row],[Year of Realease]], 1, 1)</f>
        <v>43101</v>
      </c>
      <c r="H1349">
        <v>8.1999999999999993</v>
      </c>
      <c r="I1349" s="7">
        <f>Genre_World_Wide[[#This Row],[Worldwide LT Gross]]/1000000</f>
        <v>321.752656</v>
      </c>
      <c r="L1349" t="s">
        <v>437</v>
      </c>
      <c r="M1349">
        <v>8.1999999999999993</v>
      </c>
      <c r="N1349">
        <v>85.08</v>
      </c>
    </row>
    <row r="1350" spans="4:14" x14ac:dyDescent="0.3">
      <c r="D1350">
        <v>321731527</v>
      </c>
      <c r="E1350" t="s">
        <v>2231</v>
      </c>
      <c r="F1350">
        <v>1992</v>
      </c>
      <c r="G1350" s="9">
        <f>DATE(Genre_World_Wide[[#This Row],[Year of Realease]], 1, 1)</f>
        <v>33604</v>
      </c>
      <c r="H1350">
        <v>6.7</v>
      </c>
      <c r="I1350" s="7">
        <f>Genre_World_Wide[[#This Row],[Worldwide LT Gross]]/1000000</f>
        <v>321.73152700000003</v>
      </c>
      <c r="L1350" t="s">
        <v>2231</v>
      </c>
      <c r="M1350">
        <v>6.7</v>
      </c>
      <c r="N1350">
        <v>144.72999999999999</v>
      </c>
    </row>
    <row r="1351" spans="4:14" x14ac:dyDescent="0.3">
      <c r="D1351">
        <v>321731527</v>
      </c>
      <c r="E1351" t="s">
        <v>2237</v>
      </c>
      <c r="F1351">
        <v>1992</v>
      </c>
      <c r="G1351" s="9">
        <f>DATE(Genre_World_Wide[[#This Row],[Year of Realease]], 1, 1)</f>
        <v>33604</v>
      </c>
      <c r="H1351">
        <v>6.7</v>
      </c>
      <c r="I1351" s="7">
        <f>Genre_World_Wide[[#This Row],[Worldwide LT Gross]]/1000000</f>
        <v>321.73152700000003</v>
      </c>
      <c r="L1351" t="s">
        <v>2237</v>
      </c>
      <c r="M1351">
        <v>6.7</v>
      </c>
      <c r="N1351">
        <v>144.72999999999999</v>
      </c>
    </row>
    <row r="1352" spans="4:14" x14ac:dyDescent="0.3">
      <c r="D1352">
        <v>321731527</v>
      </c>
      <c r="E1352" t="s">
        <v>2238</v>
      </c>
      <c r="F1352">
        <v>1992</v>
      </c>
      <c r="G1352" s="9">
        <f>DATE(Genre_World_Wide[[#This Row],[Year of Realease]], 1, 1)</f>
        <v>33604</v>
      </c>
      <c r="H1352">
        <v>6.7</v>
      </c>
      <c r="I1352" s="7">
        <f>Genre_World_Wide[[#This Row],[Worldwide LT Gross]]/1000000</f>
        <v>321.73152700000003</v>
      </c>
      <c r="L1352" t="s">
        <v>2238</v>
      </c>
      <c r="M1352">
        <v>6.7</v>
      </c>
      <c r="N1352">
        <v>144.72999999999999</v>
      </c>
    </row>
    <row r="1353" spans="4:14" x14ac:dyDescent="0.3">
      <c r="D1353">
        <v>321669741</v>
      </c>
      <c r="E1353" t="s">
        <v>2231</v>
      </c>
      <c r="F1353">
        <v>2010</v>
      </c>
      <c r="G1353" s="9">
        <f>DATE(Genre_World_Wide[[#This Row],[Year of Realease]], 1, 1)</f>
        <v>40179</v>
      </c>
      <c r="H1353">
        <v>6.6</v>
      </c>
      <c r="I1353" s="7">
        <f>Genre_World_Wide[[#This Row],[Worldwide LT Gross]]/1000000</f>
        <v>321.66974099999999</v>
      </c>
      <c r="L1353" t="s">
        <v>2231</v>
      </c>
      <c r="M1353">
        <v>6.6</v>
      </c>
      <c r="N1353">
        <v>105.27</v>
      </c>
    </row>
    <row r="1354" spans="4:14" x14ac:dyDescent="0.3">
      <c r="D1354">
        <v>321669741</v>
      </c>
      <c r="E1354" t="s">
        <v>2232</v>
      </c>
      <c r="F1354">
        <v>2010</v>
      </c>
      <c r="G1354" s="9">
        <f>DATE(Genre_World_Wide[[#This Row],[Year of Realease]], 1, 1)</f>
        <v>40179</v>
      </c>
      <c r="H1354">
        <v>6.6</v>
      </c>
      <c r="I1354" s="7">
        <f>Genre_World_Wide[[#This Row],[Worldwide LT Gross]]/1000000</f>
        <v>321.66974099999999</v>
      </c>
      <c r="L1354" t="s">
        <v>2232</v>
      </c>
      <c r="M1354">
        <v>6.6</v>
      </c>
      <c r="N1354">
        <v>105.27</v>
      </c>
    </row>
    <row r="1355" spans="4:14" x14ac:dyDescent="0.3">
      <c r="D1355">
        <v>321669741</v>
      </c>
      <c r="E1355" t="s">
        <v>437</v>
      </c>
      <c r="F1355">
        <v>2010</v>
      </c>
      <c r="G1355" s="9">
        <f>DATE(Genre_World_Wide[[#This Row],[Year of Realease]], 1, 1)</f>
        <v>40179</v>
      </c>
      <c r="H1355">
        <v>6.6</v>
      </c>
      <c r="I1355" s="7">
        <f>Genre_World_Wide[[#This Row],[Worldwide LT Gross]]/1000000</f>
        <v>321.66974099999999</v>
      </c>
      <c r="L1355" t="s">
        <v>437</v>
      </c>
      <c r="M1355">
        <v>6.6</v>
      </c>
      <c r="N1355">
        <v>105.27</v>
      </c>
    </row>
    <row r="1356" spans="4:14" x14ac:dyDescent="0.3">
      <c r="D1356">
        <v>321457747</v>
      </c>
      <c r="E1356" t="s">
        <v>2232</v>
      </c>
      <c r="F1356">
        <v>2009</v>
      </c>
      <c r="G1356" s="9">
        <f>DATE(Genre_World_Wide[[#This Row],[Year of Realease]], 1, 1)</f>
        <v>39814</v>
      </c>
      <c r="H1356">
        <v>8.3000000000000007</v>
      </c>
      <c r="I1356" s="7">
        <f>Genre_World_Wide[[#This Row],[Worldwide LT Gross]]/1000000</f>
        <v>321.45774699999998</v>
      </c>
      <c r="L1356" t="s">
        <v>2232</v>
      </c>
      <c r="M1356">
        <v>8.3000000000000007</v>
      </c>
      <c r="N1356">
        <v>120.54</v>
      </c>
    </row>
    <row r="1357" spans="4:14" x14ac:dyDescent="0.3">
      <c r="D1357">
        <v>321457747</v>
      </c>
      <c r="E1357" t="s">
        <v>437</v>
      </c>
      <c r="F1357">
        <v>2009</v>
      </c>
      <c r="G1357" s="9">
        <f>DATE(Genre_World_Wide[[#This Row],[Year of Realease]], 1, 1)</f>
        <v>39814</v>
      </c>
      <c r="H1357">
        <v>8.3000000000000007</v>
      </c>
      <c r="I1357" s="7">
        <f>Genre_World_Wide[[#This Row],[Worldwide LT Gross]]/1000000</f>
        <v>321.45774699999998</v>
      </c>
      <c r="L1357" t="s">
        <v>437</v>
      </c>
      <c r="M1357">
        <v>8.3000000000000007</v>
      </c>
      <c r="N1357">
        <v>120.54</v>
      </c>
    </row>
    <row r="1358" spans="4:14" x14ac:dyDescent="0.3">
      <c r="D1358">
        <v>321457747</v>
      </c>
      <c r="E1358" t="s">
        <v>2245</v>
      </c>
      <c r="F1358">
        <v>2009</v>
      </c>
      <c r="G1358" s="9">
        <f>DATE(Genre_World_Wide[[#This Row],[Year of Realease]], 1, 1)</f>
        <v>39814</v>
      </c>
      <c r="H1358">
        <v>8.3000000000000007</v>
      </c>
      <c r="I1358" s="7">
        <f>Genre_World_Wide[[#This Row],[Worldwide LT Gross]]/1000000</f>
        <v>321.45774699999998</v>
      </c>
      <c r="L1358" t="s">
        <v>2245</v>
      </c>
      <c r="M1358">
        <v>8.3000000000000007</v>
      </c>
      <c r="N1358">
        <v>120.54</v>
      </c>
    </row>
    <row r="1359" spans="4:14" x14ac:dyDescent="0.3">
      <c r="D1359">
        <v>320689294</v>
      </c>
      <c r="E1359" t="s">
        <v>2232</v>
      </c>
      <c r="F1359">
        <v>1996</v>
      </c>
      <c r="G1359" s="9">
        <f>DATE(Genre_World_Wide[[#This Row],[Year of Realease]], 1, 1)</f>
        <v>35065</v>
      </c>
      <c r="H1359">
        <v>5.7</v>
      </c>
      <c r="I1359" s="7">
        <f>Genre_World_Wide[[#This Row],[Worldwide LT Gross]]/1000000</f>
        <v>320.68929400000002</v>
      </c>
      <c r="L1359" t="s">
        <v>2232</v>
      </c>
      <c r="M1359">
        <v>5.7</v>
      </c>
      <c r="N1359">
        <v>136.19</v>
      </c>
    </row>
    <row r="1360" spans="4:14" x14ac:dyDescent="0.3">
      <c r="D1360">
        <v>320689294</v>
      </c>
      <c r="E1360" t="s">
        <v>461</v>
      </c>
      <c r="F1360">
        <v>1996</v>
      </c>
      <c r="G1360" s="9">
        <f>DATE(Genre_World_Wide[[#This Row],[Year of Realease]], 1, 1)</f>
        <v>35065</v>
      </c>
      <c r="H1360">
        <v>5.7</v>
      </c>
      <c r="I1360" s="7">
        <f>Genre_World_Wide[[#This Row],[Worldwide LT Gross]]/1000000</f>
        <v>320.68929400000002</v>
      </c>
      <c r="L1360" t="s">
        <v>461</v>
      </c>
      <c r="M1360">
        <v>5.7</v>
      </c>
      <c r="N1360">
        <v>136.19</v>
      </c>
    </row>
    <row r="1361" spans="4:14" x14ac:dyDescent="0.3">
      <c r="D1361">
        <v>320689294</v>
      </c>
      <c r="E1361" t="s">
        <v>2237</v>
      </c>
      <c r="F1361">
        <v>1996</v>
      </c>
      <c r="G1361" s="9">
        <f>DATE(Genre_World_Wide[[#This Row],[Year of Realease]], 1, 1)</f>
        <v>35065</v>
      </c>
      <c r="H1361">
        <v>5.7</v>
      </c>
      <c r="I1361" s="7">
        <f>Genre_World_Wide[[#This Row],[Worldwide LT Gross]]/1000000</f>
        <v>320.68929400000002</v>
      </c>
      <c r="L1361" t="s">
        <v>2237</v>
      </c>
      <c r="M1361">
        <v>5.7</v>
      </c>
      <c r="N1361">
        <v>136.19</v>
      </c>
    </row>
    <row r="1362" spans="4:14" x14ac:dyDescent="0.3">
      <c r="D1362">
        <v>320406242</v>
      </c>
      <c r="E1362" t="s">
        <v>356</v>
      </c>
      <c r="F1362">
        <v>2013</v>
      </c>
      <c r="G1362" s="9">
        <f>DATE(Genre_World_Wide[[#This Row],[Year of Realease]], 1, 1)</f>
        <v>41275</v>
      </c>
      <c r="H1362">
        <v>7.5</v>
      </c>
      <c r="I1362" s="7">
        <f>Genre_World_Wide[[#This Row],[Worldwide LT Gross]]/1000000</f>
        <v>320.40624200000002</v>
      </c>
      <c r="L1362" t="s">
        <v>356</v>
      </c>
      <c r="M1362">
        <v>7.5</v>
      </c>
      <c r="N1362">
        <v>137.4</v>
      </c>
    </row>
    <row r="1363" spans="4:14" x14ac:dyDescent="0.3">
      <c r="D1363">
        <v>320406242</v>
      </c>
      <c r="E1363" t="s">
        <v>2243</v>
      </c>
      <c r="F1363">
        <v>2013</v>
      </c>
      <c r="G1363" s="9">
        <f>DATE(Genre_World_Wide[[#This Row],[Year of Realease]], 1, 1)</f>
        <v>41275</v>
      </c>
      <c r="H1363">
        <v>7.5</v>
      </c>
      <c r="I1363" s="7">
        <f>Genre_World_Wide[[#This Row],[Worldwide LT Gross]]/1000000</f>
        <v>320.40624200000002</v>
      </c>
      <c r="L1363" t="s">
        <v>2243</v>
      </c>
      <c r="M1363">
        <v>7.5</v>
      </c>
      <c r="N1363">
        <v>137.4</v>
      </c>
    </row>
    <row r="1364" spans="4:14" x14ac:dyDescent="0.3">
      <c r="D1364">
        <v>320406242</v>
      </c>
      <c r="E1364" t="s">
        <v>2238</v>
      </c>
      <c r="F1364">
        <v>2013</v>
      </c>
      <c r="G1364" s="9">
        <f>DATE(Genre_World_Wide[[#This Row],[Year of Realease]], 1, 1)</f>
        <v>41275</v>
      </c>
      <c r="H1364">
        <v>7.5</v>
      </c>
      <c r="I1364" s="7">
        <f>Genre_World_Wide[[#This Row],[Worldwide LT Gross]]/1000000</f>
        <v>320.40624200000002</v>
      </c>
      <c r="L1364" t="s">
        <v>2238</v>
      </c>
      <c r="M1364">
        <v>7.5</v>
      </c>
      <c r="N1364">
        <v>137.4</v>
      </c>
    </row>
    <row r="1365" spans="4:14" x14ac:dyDescent="0.3">
      <c r="D1365">
        <v>320145693</v>
      </c>
      <c r="E1365" t="s">
        <v>437</v>
      </c>
      <c r="F1365">
        <v>1987</v>
      </c>
      <c r="G1365" s="9">
        <f>DATE(Genre_World_Wide[[#This Row],[Year of Realease]], 1, 1)</f>
        <v>31778</v>
      </c>
      <c r="H1365">
        <v>6.9</v>
      </c>
      <c r="I1365" s="7">
        <f>Genre_World_Wide[[#This Row],[Worldwide LT Gross]]/1000000</f>
        <v>320.14569299999999</v>
      </c>
      <c r="L1365" t="s">
        <v>437</v>
      </c>
      <c r="M1365">
        <v>6.9</v>
      </c>
      <c r="N1365">
        <v>156.65</v>
      </c>
    </row>
    <row r="1366" spans="4:14" x14ac:dyDescent="0.3">
      <c r="D1366">
        <v>320145693</v>
      </c>
      <c r="E1366" t="s">
        <v>2238</v>
      </c>
      <c r="F1366">
        <v>1987</v>
      </c>
      <c r="G1366" s="9">
        <f>DATE(Genre_World_Wide[[#This Row],[Year of Realease]], 1, 1)</f>
        <v>31778</v>
      </c>
      <c r="H1366">
        <v>6.9</v>
      </c>
      <c r="I1366" s="7">
        <f>Genre_World_Wide[[#This Row],[Worldwide LT Gross]]/1000000</f>
        <v>320.14569299999999</v>
      </c>
      <c r="L1366" t="s">
        <v>2238</v>
      </c>
      <c r="M1366">
        <v>6.9</v>
      </c>
      <c r="N1366">
        <v>156.65</v>
      </c>
    </row>
    <row r="1367" spans="4:14" x14ac:dyDescent="0.3">
      <c r="D1367">
        <v>319715683</v>
      </c>
      <c r="E1367" t="s">
        <v>2231</v>
      </c>
      <c r="F1367">
        <v>2020</v>
      </c>
      <c r="G1367" s="9">
        <f>DATE(Genre_World_Wide[[#This Row],[Year of Realease]], 1, 1)</f>
        <v>43831</v>
      </c>
      <c r="H1367">
        <v>6.5</v>
      </c>
      <c r="I1367" s="7">
        <f>Genre_World_Wide[[#This Row],[Worldwide LT Gross]]/1000000</f>
        <v>319.71568300000001</v>
      </c>
      <c r="L1367" t="s">
        <v>2231</v>
      </c>
      <c r="M1367">
        <v>6.5</v>
      </c>
      <c r="N1367">
        <v>148.97</v>
      </c>
    </row>
    <row r="1368" spans="4:14" x14ac:dyDescent="0.3">
      <c r="D1368">
        <v>319715683</v>
      </c>
      <c r="E1368" t="s">
        <v>2232</v>
      </c>
      <c r="F1368">
        <v>2020</v>
      </c>
      <c r="G1368" s="9">
        <f>DATE(Genre_World_Wide[[#This Row],[Year of Realease]], 1, 1)</f>
        <v>43831</v>
      </c>
      <c r="H1368">
        <v>6.5</v>
      </c>
      <c r="I1368" s="7">
        <f>Genre_World_Wide[[#This Row],[Worldwide LT Gross]]/1000000</f>
        <v>319.71568300000001</v>
      </c>
      <c r="L1368" t="s">
        <v>2232</v>
      </c>
      <c r="M1368">
        <v>6.5</v>
      </c>
      <c r="N1368">
        <v>148.97</v>
      </c>
    </row>
    <row r="1369" spans="4:14" x14ac:dyDescent="0.3">
      <c r="D1369">
        <v>319715683</v>
      </c>
      <c r="E1369" t="s">
        <v>461</v>
      </c>
      <c r="F1369">
        <v>2020</v>
      </c>
      <c r="G1369" s="9">
        <f>DATE(Genre_World_Wide[[#This Row],[Year of Realease]], 1, 1)</f>
        <v>43831</v>
      </c>
      <c r="H1369">
        <v>6.5</v>
      </c>
      <c r="I1369" s="7">
        <f>Genre_World_Wide[[#This Row],[Worldwide LT Gross]]/1000000</f>
        <v>319.71568300000001</v>
      </c>
      <c r="L1369" t="s">
        <v>461</v>
      </c>
      <c r="M1369">
        <v>6.5</v>
      </c>
      <c r="N1369">
        <v>148.97</v>
      </c>
    </row>
    <row r="1370" spans="4:14" x14ac:dyDescent="0.3">
      <c r="D1370">
        <v>319713881</v>
      </c>
      <c r="E1370" t="s">
        <v>2231</v>
      </c>
      <c r="F1370">
        <v>2010</v>
      </c>
      <c r="G1370" s="9">
        <f>DATE(Genre_World_Wide[[#This Row],[Year of Realease]], 1, 1)</f>
        <v>40179</v>
      </c>
      <c r="H1370">
        <v>4</v>
      </c>
      <c r="I1370" s="7">
        <f>Genre_World_Wide[[#This Row],[Worldwide LT Gross]]/1000000</f>
        <v>319.71388100000001</v>
      </c>
      <c r="L1370" t="s">
        <v>2231</v>
      </c>
      <c r="M1370">
        <v>4</v>
      </c>
      <c r="N1370">
        <v>131.56</v>
      </c>
    </row>
    <row r="1371" spans="4:14" x14ac:dyDescent="0.3">
      <c r="D1371">
        <v>319713881</v>
      </c>
      <c r="E1371" t="s">
        <v>2232</v>
      </c>
      <c r="F1371">
        <v>2010</v>
      </c>
      <c r="G1371" s="9">
        <f>DATE(Genre_World_Wide[[#This Row],[Year of Realease]], 1, 1)</f>
        <v>40179</v>
      </c>
      <c r="H1371">
        <v>4</v>
      </c>
      <c r="I1371" s="7">
        <f>Genre_World_Wide[[#This Row],[Worldwide LT Gross]]/1000000</f>
        <v>319.71388100000001</v>
      </c>
      <c r="L1371" t="s">
        <v>2232</v>
      </c>
      <c r="M1371">
        <v>4</v>
      </c>
      <c r="N1371">
        <v>131.56</v>
      </c>
    </row>
    <row r="1372" spans="4:14" x14ac:dyDescent="0.3">
      <c r="D1372">
        <v>319713881</v>
      </c>
      <c r="E1372" t="s">
        <v>2239</v>
      </c>
      <c r="F1372">
        <v>2010</v>
      </c>
      <c r="G1372" s="9">
        <f>DATE(Genre_World_Wide[[#This Row],[Year of Realease]], 1, 1)</f>
        <v>40179</v>
      </c>
      <c r="H1372">
        <v>4</v>
      </c>
      <c r="I1372" s="7">
        <f>Genre_World_Wide[[#This Row],[Worldwide LT Gross]]/1000000</f>
        <v>319.71388100000001</v>
      </c>
      <c r="L1372" t="s">
        <v>2239</v>
      </c>
      <c r="M1372">
        <v>4</v>
      </c>
      <c r="N1372">
        <v>131.56</v>
      </c>
    </row>
    <row r="1373" spans="4:14" x14ac:dyDescent="0.3">
      <c r="D1373">
        <v>317375031</v>
      </c>
      <c r="E1373" t="s">
        <v>461</v>
      </c>
      <c r="F1373">
        <v>2009</v>
      </c>
      <c r="G1373" s="9">
        <f>DATE(Genre_World_Wide[[#This Row],[Year of Realease]], 1, 1)</f>
        <v>39814</v>
      </c>
      <c r="H1373">
        <v>6.7</v>
      </c>
      <c r="I1373" s="7">
        <f>Genre_World_Wide[[#This Row],[Worldwide LT Gross]]/1000000</f>
        <v>317.37503099999998</v>
      </c>
      <c r="L1373" t="s">
        <v>461</v>
      </c>
      <c r="M1373">
        <v>6.7</v>
      </c>
      <c r="N1373">
        <v>163.96</v>
      </c>
    </row>
    <row r="1374" spans="4:14" x14ac:dyDescent="0.3">
      <c r="D1374">
        <v>317375031</v>
      </c>
      <c r="E1374" t="s">
        <v>437</v>
      </c>
      <c r="F1374">
        <v>2009</v>
      </c>
      <c r="G1374" s="9">
        <f>DATE(Genre_World_Wide[[#This Row],[Year of Realease]], 1, 1)</f>
        <v>39814</v>
      </c>
      <c r="H1374">
        <v>6.7</v>
      </c>
      <c r="I1374" s="7">
        <f>Genre_World_Wide[[#This Row],[Worldwide LT Gross]]/1000000</f>
        <v>317.37503099999998</v>
      </c>
      <c r="L1374" t="s">
        <v>437</v>
      </c>
      <c r="M1374">
        <v>6.7</v>
      </c>
      <c r="N1374">
        <v>163.96</v>
      </c>
    </row>
    <row r="1375" spans="4:14" x14ac:dyDescent="0.3">
      <c r="D1375">
        <v>317375031</v>
      </c>
      <c r="E1375" t="s">
        <v>2234</v>
      </c>
      <c r="F1375">
        <v>2009</v>
      </c>
      <c r="G1375" s="9">
        <f>DATE(Genre_World_Wide[[#This Row],[Year of Realease]], 1, 1)</f>
        <v>39814</v>
      </c>
      <c r="H1375">
        <v>6.7</v>
      </c>
      <c r="I1375" s="7">
        <f>Genre_World_Wide[[#This Row],[Worldwide LT Gross]]/1000000</f>
        <v>317.37503099999998</v>
      </c>
      <c r="L1375" t="s">
        <v>2234</v>
      </c>
      <c r="M1375">
        <v>6.7</v>
      </c>
      <c r="N1375">
        <v>163.96</v>
      </c>
    </row>
    <row r="1376" spans="4:14" x14ac:dyDescent="0.3">
      <c r="D1376">
        <v>316791257</v>
      </c>
      <c r="E1376" t="s">
        <v>2240</v>
      </c>
      <c r="F1376">
        <v>2001</v>
      </c>
      <c r="G1376" s="9">
        <f>DATE(Genre_World_Wide[[#This Row],[Year of Realease]], 1, 1)</f>
        <v>36892</v>
      </c>
      <c r="H1376">
        <v>8.1999999999999993</v>
      </c>
      <c r="I1376" s="7">
        <f>Genre_World_Wide[[#This Row],[Worldwide LT Gross]]/1000000</f>
        <v>316.79125699999997</v>
      </c>
      <c r="L1376" t="s">
        <v>2240</v>
      </c>
      <c r="M1376">
        <v>8.1999999999999993</v>
      </c>
      <c r="N1376">
        <v>170.74</v>
      </c>
    </row>
    <row r="1377" spans="4:14" x14ac:dyDescent="0.3">
      <c r="D1377">
        <v>316791257</v>
      </c>
      <c r="E1377" t="s">
        <v>437</v>
      </c>
      <c r="F1377">
        <v>2001</v>
      </c>
      <c r="G1377" s="9">
        <f>DATE(Genre_World_Wide[[#This Row],[Year of Realease]], 1, 1)</f>
        <v>36892</v>
      </c>
      <c r="H1377">
        <v>8.1999999999999993</v>
      </c>
      <c r="I1377" s="7">
        <f>Genre_World_Wide[[#This Row],[Worldwide LT Gross]]/1000000</f>
        <v>316.79125699999997</v>
      </c>
      <c r="L1377" t="s">
        <v>437</v>
      </c>
      <c r="M1377">
        <v>8.1999999999999993</v>
      </c>
      <c r="N1377">
        <v>170.74</v>
      </c>
    </row>
    <row r="1378" spans="4:14" x14ac:dyDescent="0.3">
      <c r="D1378">
        <v>316360478</v>
      </c>
      <c r="E1378" t="s">
        <v>2231</v>
      </c>
      <c r="F1378">
        <v>1984</v>
      </c>
      <c r="G1378" s="9">
        <f>DATE(Genre_World_Wide[[#This Row],[Year of Realease]], 1, 1)</f>
        <v>30682</v>
      </c>
      <c r="H1378">
        <v>7.3</v>
      </c>
      <c r="I1378" s="7">
        <f>Genre_World_Wide[[#This Row],[Worldwide LT Gross]]/1000000</f>
        <v>316.360478</v>
      </c>
      <c r="L1378" t="s">
        <v>2231</v>
      </c>
      <c r="M1378">
        <v>7.3</v>
      </c>
      <c r="N1378">
        <v>234.76</v>
      </c>
    </row>
    <row r="1379" spans="4:14" x14ac:dyDescent="0.3">
      <c r="D1379">
        <v>316360478</v>
      </c>
      <c r="E1379" t="s">
        <v>461</v>
      </c>
      <c r="F1379">
        <v>1984</v>
      </c>
      <c r="G1379" s="9">
        <f>DATE(Genre_World_Wide[[#This Row],[Year of Realease]], 1, 1)</f>
        <v>30682</v>
      </c>
      <c r="H1379">
        <v>7.3</v>
      </c>
      <c r="I1379" s="7">
        <f>Genre_World_Wide[[#This Row],[Worldwide LT Gross]]/1000000</f>
        <v>316.360478</v>
      </c>
      <c r="L1379" t="s">
        <v>461</v>
      </c>
      <c r="M1379">
        <v>7.3</v>
      </c>
      <c r="N1379">
        <v>234.76</v>
      </c>
    </row>
    <row r="1380" spans="4:14" x14ac:dyDescent="0.3">
      <c r="D1380">
        <v>316360478</v>
      </c>
      <c r="E1380" t="s">
        <v>2237</v>
      </c>
      <c r="F1380">
        <v>1984</v>
      </c>
      <c r="G1380" s="9">
        <f>DATE(Genre_World_Wide[[#This Row],[Year of Realease]], 1, 1)</f>
        <v>30682</v>
      </c>
      <c r="H1380">
        <v>7.3</v>
      </c>
      <c r="I1380" s="7">
        <f>Genre_World_Wide[[#This Row],[Worldwide LT Gross]]/1000000</f>
        <v>316.360478</v>
      </c>
      <c r="L1380" t="s">
        <v>2237</v>
      </c>
      <c r="M1380">
        <v>7.3</v>
      </c>
      <c r="N1380">
        <v>234.76</v>
      </c>
    </row>
    <row r="1381" spans="4:14" x14ac:dyDescent="0.3">
      <c r="D1381">
        <v>315249768</v>
      </c>
      <c r="E1381" t="s">
        <v>2236</v>
      </c>
      <c r="F1381">
        <v>2004</v>
      </c>
      <c r="G1381" s="9">
        <f>DATE(Genre_World_Wide[[#This Row],[Year of Realease]], 1, 1)</f>
        <v>37987</v>
      </c>
      <c r="H1381">
        <v>6.6</v>
      </c>
      <c r="I1381" s="7">
        <f>Genre_World_Wide[[#This Row],[Worldwide LT Gross]]/1000000</f>
        <v>315.24976800000002</v>
      </c>
      <c r="L1381" t="s">
        <v>2236</v>
      </c>
      <c r="M1381">
        <v>6.6</v>
      </c>
      <c r="N1381">
        <v>183.37</v>
      </c>
    </row>
    <row r="1382" spans="4:14" x14ac:dyDescent="0.3">
      <c r="D1382">
        <v>315249768</v>
      </c>
      <c r="E1382" t="s">
        <v>2232</v>
      </c>
      <c r="F1382">
        <v>2004</v>
      </c>
      <c r="G1382" s="9">
        <f>DATE(Genre_World_Wide[[#This Row],[Year of Realease]], 1, 1)</f>
        <v>37987</v>
      </c>
      <c r="H1382">
        <v>6.6</v>
      </c>
      <c r="I1382" s="7">
        <f>Genre_World_Wide[[#This Row],[Worldwide LT Gross]]/1000000</f>
        <v>315.24976800000002</v>
      </c>
      <c r="L1382" t="s">
        <v>2232</v>
      </c>
      <c r="M1382">
        <v>6.6</v>
      </c>
      <c r="N1382">
        <v>183.37</v>
      </c>
    </row>
    <row r="1383" spans="4:14" x14ac:dyDescent="0.3">
      <c r="D1383">
        <v>315249768</v>
      </c>
      <c r="E1383" t="s">
        <v>461</v>
      </c>
      <c r="F1383">
        <v>2004</v>
      </c>
      <c r="G1383" s="9">
        <f>DATE(Genre_World_Wide[[#This Row],[Year of Realease]], 1, 1)</f>
        <v>37987</v>
      </c>
      <c r="H1383">
        <v>6.6</v>
      </c>
      <c r="I1383" s="7">
        <f>Genre_World_Wide[[#This Row],[Worldwide LT Gross]]/1000000</f>
        <v>315.24976800000002</v>
      </c>
      <c r="L1383" t="s">
        <v>461</v>
      </c>
      <c r="M1383">
        <v>6.6</v>
      </c>
      <c r="N1383">
        <v>183.37</v>
      </c>
    </row>
    <row r="1384" spans="4:14" x14ac:dyDescent="0.3">
      <c r="D1384">
        <v>315156409</v>
      </c>
      <c r="E1384" t="s">
        <v>2231</v>
      </c>
      <c r="F1384">
        <v>1997</v>
      </c>
      <c r="G1384" s="9">
        <f>DATE(Genre_World_Wide[[#This Row],[Year of Realease]], 1, 1)</f>
        <v>35431</v>
      </c>
      <c r="H1384">
        <v>6.5</v>
      </c>
      <c r="I1384" s="7">
        <f>Genre_World_Wide[[#This Row],[Worldwide LT Gross]]/1000000</f>
        <v>315.156409</v>
      </c>
      <c r="L1384" t="s">
        <v>2231</v>
      </c>
      <c r="M1384">
        <v>6.5</v>
      </c>
      <c r="N1384">
        <v>172.96</v>
      </c>
    </row>
    <row r="1385" spans="4:14" x14ac:dyDescent="0.3">
      <c r="D1385">
        <v>315156409</v>
      </c>
      <c r="E1385" t="s">
        <v>437</v>
      </c>
      <c r="F1385">
        <v>1997</v>
      </c>
      <c r="G1385" s="9">
        <f>DATE(Genre_World_Wide[[#This Row],[Year of Realease]], 1, 1)</f>
        <v>35431</v>
      </c>
      <c r="H1385">
        <v>6.5</v>
      </c>
      <c r="I1385" s="7">
        <f>Genre_World_Wide[[#This Row],[Worldwide LT Gross]]/1000000</f>
        <v>315.156409</v>
      </c>
      <c r="L1385" t="s">
        <v>437</v>
      </c>
      <c r="M1385">
        <v>6.5</v>
      </c>
      <c r="N1385">
        <v>172.96</v>
      </c>
    </row>
    <row r="1386" spans="4:14" x14ac:dyDescent="0.3">
      <c r="D1386">
        <v>315156409</v>
      </c>
      <c r="E1386" t="s">
        <v>2238</v>
      </c>
      <c r="F1386">
        <v>1997</v>
      </c>
      <c r="G1386" s="9">
        <f>DATE(Genre_World_Wide[[#This Row],[Year of Realease]], 1, 1)</f>
        <v>35431</v>
      </c>
      <c r="H1386">
        <v>6.5</v>
      </c>
      <c r="I1386" s="7">
        <f>Genre_World_Wide[[#This Row],[Worldwide LT Gross]]/1000000</f>
        <v>315.156409</v>
      </c>
      <c r="L1386" t="s">
        <v>2238</v>
      </c>
      <c r="M1386">
        <v>6.5</v>
      </c>
      <c r="N1386">
        <v>172.96</v>
      </c>
    </row>
    <row r="1387" spans="4:14" x14ac:dyDescent="0.3">
      <c r="D1387">
        <v>314975955</v>
      </c>
      <c r="E1387" t="s">
        <v>2231</v>
      </c>
      <c r="F1387">
        <v>2012</v>
      </c>
      <c r="G1387" s="9">
        <f>DATE(Genre_World_Wide[[#This Row],[Year of Realease]], 1, 1)</f>
        <v>40909</v>
      </c>
      <c r="H1387">
        <v>6.6</v>
      </c>
      <c r="I1387" s="7">
        <f>Genre_World_Wide[[#This Row],[Worldwide LT Gross]]/1000000</f>
        <v>314.975955</v>
      </c>
      <c r="L1387" t="s">
        <v>2231</v>
      </c>
      <c r="M1387">
        <v>6.6</v>
      </c>
      <c r="N1387">
        <v>85.02</v>
      </c>
    </row>
    <row r="1388" spans="4:14" x14ac:dyDescent="0.3">
      <c r="D1388">
        <v>314975955</v>
      </c>
      <c r="E1388" t="s">
        <v>2232</v>
      </c>
      <c r="F1388">
        <v>2012</v>
      </c>
      <c r="G1388" s="9">
        <f>DATE(Genre_World_Wide[[#This Row],[Year of Realease]], 1, 1)</f>
        <v>40909</v>
      </c>
      <c r="H1388">
        <v>6.6</v>
      </c>
      <c r="I1388" s="7">
        <f>Genre_World_Wide[[#This Row],[Worldwide LT Gross]]/1000000</f>
        <v>314.975955</v>
      </c>
      <c r="L1388" t="s">
        <v>2232</v>
      </c>
      <c r="M1388">
        <v>6.6</v>
      </c>
      <c r="N1388">
        <v>85.02</v>
      </c>
    </row>
    <row r="1389" spans="4:14" x14ac:dyDescent="0.3">
      <c r="D1389">
        <v>314975955</v>
      </c>
      <c r="E1389" t="s">
        <v>2238</v>
      </c>
      <c r="F1389">
        <v>2012</v>
      </c>
      <c r="G1389" s="9">
        <f>DATE(Genre_World_Wide[[#This Row],[Year of Realease]], 1, 1)</f>
        <v>40909</v>
      </c>
      <c r="H1389">
        <v>6.6</v>
      </c>
      <c r="I1389" s="7">
        <f>Genre_World_Wide[[#This Row],[Worldwide LT Gross]]/1000000</f>
        <v>314.975955</v>
      </c>
      <c r="L1389" t="s">
        <v>2238</v>
      </c>
      <c r="M1389">
        <v>6.6</v>
      </c>
      <c r="N1389">
        <v>85.02</v>
      </c>
    </row>
    <row r="1390" spans="4:14" x14ac:dyDescent="0.3">
      <c r="D1390">
        <v>314432837</v>
      </c>
      <c r="E1390" t="s">
        <v>2236</v>
      </c>
      <c r="F1390">
        <v>2005</v>
      </c>
      <c r="G1390" s="9">
        <f>DATE(Genre_World_Wide[[#This Row],[Year of Realease]], 1, 1)</f>
        <v>38353</v>
      </c>
      <c r="H1390">
        <v>5.7</v>
      </c>
      <c r="I1390" s="7">
        <f>Genre_World_Wide[[#This Row],[Worldwide LT Gross]]/1000000</f>
        <v>314.43283700000001</v>
      </c>
      <c r="L1390" t="s">
        <v>2236</v>
      </c>
      <c r="M1390">
        <v>5.7</v>
      </c>
      <c r="N1390">
        <v>135.38999999999999</v>
      </c>
    </row>
    <row r="1391" spans="4:14" x14ac:dyDescent="0.3">
      <c r="D1391">
        <v>314432837</v>
      </c>
      <c r="E1391" t="s">
        <v>2232</v>
      </c>
      <c r="F1391">
        <v>2005</v>
      </c>
      <c r="G1391" s="9">
        <f>DATE(Genre_World_Wide[[#This Row],[Year of Realease]], 1, 1)</f>
        <v>38353</v>
      </c>
      <c r="H1391">
        <v>5.7</v>
      </c>
      <c r="I1391" s="7">
        <f>Genre_World_Wide[[#This Row],[Worldwide LT Gross]]/1000000</f>
        <v>314.43283700000001</v>
      </c>
      <c r="L1391" t="s">
        <v>2232</v>
      </c>
      <c r="M1391">
        <v>5.7</v>
      </c>
      <c r="N1391">
        <v>135.38999999999999</v>
      </c>
    </row>
    <row r="1392" spans="4:14" x14ac:dyDescent="0.3">
      <c r="D1392">
        <v>314432837</v>
      </c>
      <c r="E1392" t="s">
        <v>461</v>
      </c>
      <c r="F1392">
        <v>2005</v>
      </c>
      <c r="G1392" s="9">
        <f>DATE(Genre_World_Wide[[#This Row],[Year of Realease]], 1, 1)</f>
        <v>38353</v>
      </c>
      <c r="H1392">
        <v>5.7</v>
      </c>
      <c r="I1392" s="7">
        <f>Genre_World_Wide[[#This Row],[Worldwide LT Gross]]/1000000</f>
        <v>314.43283700000001</v>
      </c>
      <c r="L1392" t="s">
        <v>461</v>
      </c>
      <c r="M1392">
        <v>5.7</v>
      </c>
      <c r="N1392">
        <v>135.38999999999999</v>
      </c>
    </row>
    <row r="1393" spans="4:14" x14ac:dyDescent="0.3">
      <c r="D1393">
        <v>314178011</v>
      </c>
      <c r="E1393" t="s">
        <v>461</v>
      </c>
      <c r="F1393">
        <v>1997</v>
      </c>
      <c r="G1393" s="9">
        <f>DATE(Genre_World_Wide[[#This Row],[Year of Realease]], 1, 1)</f>
        <v>35431</v>
      </c>
      <c r="H1393">
        <v>7.7</v>
      </c>
      <c r="I1393" s="7">
        <f>Genre_World_Wide[[#This Row],[Worldwide LT Gross]]/1000000</f>
        <v>314.17801100000003</v>
      </c>
      <c r="L1393" t="s">
        <v>461</v>
      </c>
      <c r="M1393">
        <v>7.7</v>
      </c>
      <c r="N1393">
        <v>148.47999999999999</v>
      </c>
    </row>
    <row r="1394" spans="4:14" x14ac:dyDescent="0.3">
      <c r="D1394">
        <v>314178011</v>
      </c>
      <c r="E1394" t="s">
        <v>437</v>
      </c>
      <c r="F1394">
        <v>1997</v>
      </c>
      <c r="G1394" s="9">
        <f>DATE(Genre_World_Wide[[#This Row],[Year of Realease]], 1, 1)</f>
        <v>35431</v>
      </c>
      <c r="H1394">
        <v>7.7</v>
      </c>
      <c r="I1394" s="7">
        <f>Genre_World_Wide[[#This Row],[Worldwide LT Gross]]/1000000</f>
        <v>314.17801100000003</v>
      </c>
      <c r="L1394" t="s">
        <v>437</v>
      </c>
      <c r="M1394">
        <v>7.7</v>
      </c>
      <c r="N1394">
        <v>148.47999999999999</v>
      </c>
    </row>
    <row r="1395" spans="4:14" x14ac:dyDescent="0.3">
      <c r="D1395">
        <v>314178011</v>
      </c>
      <c r="E1395" t="s">
        <v>2234</v>
      </c>
      <c r="F1395">
        <v>1997</v>
      </c>
      <c r="G1395" s="9">
        <f>DATE(Genre_World_Wide[[#This Row],[Year of Realease]], 1, 1)</f>
        <v>35431</v>
      </c>
      <c r="H1395">
        <v>7.7</v>
      </c>
      <c r="I1395" s="7">
        <f>Genre_World_Wide[[#This Row],[Worldwide LT Gross]]/1000000</f>
        <v>314.17801100000003</v>
      </c>
      <c r="L1395" t="s">
        <v>2234</v>
      </c>
      <c r="M1395">
        <v>7.7</v>
      </c>
      <c r="N1395">
        <v>148.47999999999999</v>
      </c>
    </row>
    <row r="1396" spans="4:14" x14ac:dyDescent="0.3">
      <c r="D1396">
        <v>312296056</v>
      </c>
      <c r="E1396" t="s">
        <v>2231</v>
      </c>
      <c r="F1396">
        <v>2015</v>
      </c>
      <c r="G1396" s="9">
        <f>DATE(Genre_World_Wide[[#This Row],[Year of Realease]], 1, 1)</f>
        <v>42005</v>
      </c>
      <c r="H1396">
        <v>6.3</v>
      </c>
      <c r="I1396" s="7">
        <f>Genre_World_Wide[[#This Row],[Worldwide LT Gross]]/1000000</f>
        <v>312.29605600000002</v>
      </c>
      <c r="L1396" t="s">
        <v>2231</v>
      </c>
      <c r="M1396">
        <v>6.3</v>
      </c>
      <c r="N1396">
        <v>81.7</v>
      </c>
    </row>
    <row r="1397" spans="4:14" x14ac:dyDescent="0.3">
      <c r="D1397">
        <v>312296056</v>
      </c>
      <c r="E1397" t="s">
        <v>2232</v>
      </c>
      <c r="F1397">
        <v>2015</v>
      </c>
      <c r="G1397" s="9">
        <f>DATE(Genre_World_Wide[[#This Row],[Year of Realease]], 1, 1)</f>
        <v>42005</v>
      </c>
      <c r="H1397">
        <v>6.3</v>
      </c>
      <c r="I1397" s="7">
        <f>Genre_World_Wide[[#This Row],[Worldwide LT Gross]]/1000000</f>
        <v>312.29605600000002</v>
      </c>
      <c r="L1397" t="s">
        <v>2232</v>
      </c>
      <c r="M1397">
        <v>6.3</v>
      </c>
      <c r="N1397">
        <v>81.7</v>
      </c>
    </row>
    <row r="1398" spans="4:14" x14ac:dyDescent="0.3">
      <c r="D1398">
        <v>312296056</v>
      </c>
      <c r="E1398" t="s">
        <v>2235</v>
      </c>
      <c r="F1398">
        <v>2015</v>
      </c>
      <c r="G1398" s="9">
        <f>DATE(Genre_World_Wide[[#This Row],[Year of Realease]], 1, 1)</f>
        <v>42005</v>
      </c>
      <c r="H1398">
        <v>6.3</v>
      </c>
      <c r="I1398" s="7">
        <f>Genre_World_Wide[[#This Row],[Worldwide LT Gross]]/1000000</f>
        <v>312.29605600000002</v>
      </c>
      <c r="L1398" t="s">
        <v>2235</v>
      </c>
      <c r="M1398">
        <v>6.3</v>
      </c>
      <c r="N1398">
        <v>81.7</v>
      </c>
    </row>
    <row r="1399" spans="4:14" x14ac:dyDescent="0.3">
      <c r="D1399">
        <v>312242626</v>
      </c>
      <c r="E1399" t="s">
        <v>2231</v>
      </c>
      <c r="F1399">
        <v>2016</v>
      </c>
      <c r="G1399" s="9">
        <f>DATE(Genre_World_Wide[[#This Row],[Year of Realease]], 1, 1)</f>
        <v>42370</v>
      </c>
      <c r="H1399">
        <v>5.5</v>
      </c>
      <c r="I1399" s="7">
        <f>Genre_World_Wide[[#This Row],[Worldwide LT Gross]]/1000000</f>
        <v>312.24262599999997</v>
      </c>
      <c r="L1399" t="s">
        <v>2231</v>
      </c>
      <c r="M1399">
        <v>5.5</v>
      </c>
      <c r="N1399">
        <v>26.83</v>
      </c>
    </row>
    <row r="1400" spans="4:14" x14ac:dyDescent="0.3">
      <c r="D1400">
        <v>312242626</v>
      </c>
      <c r="E1400" t="s">
        <v>356</v>
      </c>
      <c r="F1400">
        <v>2016</v>
      </c>
      <c r="G1400" s="9">
        <f>DATE(Genre_World_Wide[[#This Row],[Year of Realease]], 1, 1)</f>
        <v>42370</v>
      </c>
      <c r="H1400">
        <v>5.5</v>
      </c>
      <c r="I1400" s="7">
        <f>Genre_World_Wide[[#This Row],[Worldwide LT Gross]]/1000000</f>
        <v>312.24262599999997</v>
      </c>
      <c r="L1400" t="s">
        <v>356</v>
      </c>
      <c r="M1400">
        <v>5.5</v>
      </c>
      <c r="N1400">
        <v>26.83</v>
      </c>
    </row>
    <row r="1401" spans="4:14" x14ac:dyDescent="0.3">
      <c r="D1401">
        <v>312242626</v>
      </c>
      <c r="E1401" t="s">
        <v>2235</v>
      </c>
      <c r="F1401">
        <v>2016</v>
      </c>
      <c r="G1401" s="9">
        <f>DATE(Genre_World_Wide[[#This Row],[Year of Realease]], 1, 1)</f>
        <v>42370</v>
      </c>
      <c r="H1401">
        <v>5.5</v>
      </c>
      <c r="I1401" s="7">
        <f>Genre_World_Wide[[#This Row],[Worldwide LT Gross]]/1000000</f>
        <v>312.24262599999997</v>
      </c>
      <c r="L1401" t="s">
        <v>2235</v>
      </c>
      <c r="M1401">
        <v>5.5</v>
      </c>
      <c r="N1401">
        <v>26.83</v>
      </c>
    </row>
    <row r="1402" spans="4:14" x14ac:dyDescent="0.3">
      <c r="D1402">
        <v>312136671</v>
      </c>
      <c r="E1402" t="s">
        <v>2236</v>
      </c>
      <c r="F1402">
        <v>2017</v>
      </c>
      <c r="G1402" s="9">
        <f>DATE(Genre_World_Wide[[#This Row],[Year of Realease]], 1, 1)</f>
        <v>42736</v>
      </c>
      <c r="H1402">
        <v>7.3</v>
      </c>
      <c r="I1402" s="7">
        <f>Genre_World_Wide[[#This Row],[Worldwide LT Gross]]/1000000</f>
        <v>312.13667099999998</v>
      </c>
      <c r="L1402" t="s">
        <v>2236</v>
      </c>
      <c r="M1402">
        <v>7.3</v>
      </c>
      <c r="N1402">
        <v>175.75</v>
      </c>
    </row>
    <row r="1403" spans="4:14" x14ac:dyDescent="0.3">
      <c r="D1403">
        <v>312136671</v>
      </c>
      <c r="E1403" t="s">
        <v>2231</v>
      </c>
      <c r="F1403">
        <v>2017</v>
      </c>
      <c r="G1403" s="9">
        <f>DATE(Genre_World_Wide[[#This Row],[Year of Realease]], 1, 1)</f>
        <v>42736</v>
      </c>
      <c r="H1403">
        <v>7.3</v>
      </c>
      <c r="I1403" s="7">
        <f>Genre_World_Wide[[#This Row],[Worldwide LT Gross]]/1000000</f>
        <v>312.13667099999998</v>
      </c>
      <c r="L1403" t="s">
        <v>2231</v>
      </c>
      <c r="M1403">
        <v>7.3</v>
      </c>
      <c r="N1403">
        <v>175.75</v>
      </c>
    </row>
    <row r="1404" spans="4:14" x14ac:dyDescent="0.3">
      <c r="D1404">
        <v>312136671</v>
      </c>
      <c r="E1404" t="s">
        <v>2232</v>
      </c>
      <c r="F1404">
        <v>2017</v>
      </c>
      <c r="G1404" s="9">
        <f>DATE(Genre_World_Wide[[#This Row],[Year of Realease]], 1, 1)</f>
        <v>42736</v>
      </c>
      <c r="H1404">
        <v>7.3</v>
      </c>
      <c r="I1404" s="7">
        <f>Genre_World_Wide[[#This Row],[Worldwide LT Gross]]/1000000</f>
        <v>312.13667099999998</v>
      </c>
      <c r="L1404" t="s">
        <v>2232</v>
      </c>
      <c r="M1404">
        <v>7.3</v>
      </c>
      <c r="N1404">
        <v>175.75</v>
      </c>
    </row>
    <row r="1405" spans="4:14" x14ac:dyDescent="0.3">
      <c r="D1405">
        <v>312016928</v>
      </c>
      <c r="E1405" t="s">
        <v>2231</v>
      </c>
      <c r="F1405">
        <v>1999</v>
      </c>
      <c r="G1405" s="9">
        <f>DATE(Genre_World_Wide[[#This Row],[Year of Realease]], 1, 1)</f>
        <v>36161</v>
      </c>
      <c r="H1405">
        <v>6.6</v>
      </c>
      <c r="I1405" s="7">
        <f>Genre_World_Wide[[#This Row],[Worldwide LT Gross]]/1000000</f>
        <v>312.01692800000001</v>
      </c>
      <c r="L1405" t="s">
        <v>2231</v>
      </c>
      <c r="M1405">
        <v>6.6</v>
      </c>
      <c r="N1405">
        <v>206.04</v>
      </c>
    </row>
    <row r="1406" spans="4:14" x14ac:dyDescent="0.3">
      <c r="D1406">
        <v>312016928</v>
      </c>
      <c r="E1406" t="s">
        <v>2232</v>
      </c>
      <c r="F1406">
        <v>1999</v>
      </c>
      <c r="G1406" s="9">
        <f>DATE(Genre_World_Wide[[#This Row],[Year of Realease]], 1, 1)</f>
        <v>36161</v>
      </c>
      <c r="H1406">
        <v>6.6</v>
      </c>
      <c r="I1406" s="7">
        <f>Genre_World_Wide[[#This Row],[Worldwide LT Gross]]/1000000</f>
        <v>312.01692800000001</v>
      </c>
      <c r="L1406" t="s">
        <v>2232</v>
      </c>
      <c r="M1406">
        <v>6.6</v>
      </c>
      <c r="N1406">
        <v>206.04</v>
      </c>
    </row>
    <row r="1407" spans="4:14" x14ac:dyDescent="0.3">
      <c r="D1407">
        <v>312016928</v>
      </c>
      <c r="E1407" t="s">
        <v>461</v>
      </c>
      <c r="F1407">
        <v>1999</v>
      </c>
      <c r="G1407" s="9">
        <f>DATE(Genre_World_Wide[[#This Row],[Year of Realease]], 1, 1)</f>
        <v>36161</v>
      </c>
      <c r="H1407">
        <v>6.6</v>
      </c>
      <c r="I1407" s="7">
        <f>Genre_World_Wide[[#This Row],[Worldwide LT Gross]]/1000000</f>
        <v>312.01692800000001</v>
      </c>
      <c r="L1407" t="s">
        <v>461</v>
      </c>
      <c r="M1407">
        <v>6.6</v>
      </c>
      <c r="N1407">
        <v>206.04</v>
      </c>
    </row>
    <row r="1408" spans="4:14" x14ac:dyDescent="0.3">
      <c r="D1408">
        <v>311605581</v>
      </c>
      <c r="E1408" t="s">
        <v>461</v>
      </c>
      <c r="F1408">
        <v>2019</v>
      </c>
      <c r="G1408" s="9">
        <f>DATE(Genre_World_Wide[[#This Row],[Year of Realease]], 1, 1)</f>
        <v>43466</v>
      </c>
      <c r="H1408">
        <v>7.9</v>
      </c>
      <c r="I1408" s="7">
        <f>Genre_World_Wide[[#This Row],[Worldwide LT Gross]]/1000000</f>
        <v>311.60558099999997</v>
      </c>
      <c r="L1408" t="s">
        <v>461</v>
      </c>
      <c r="M1408">
        <v>7.9</v>
      </c>
      <c r="N1408">
        <v>165.36</v>
      </c>
    </row>
    <row r="1409" spans="4:14" x14ac:dyDescent="0.3">
      <c r="D1409">
        <v>311605581</v>
      </c>
      <c r="E1409" t="s">
        <v>2237</v>
      </c>
      <c r="F1409">
        <v>2019</v>
      </c>
      <c r="G1409" s="9">
        <f>DATE(Genre_World_Wide[[#This Row],[Year of Realease]], 1, 1)</f>
        <v>43466</v>
      </c>
      <c r="H1409">
        <v>7.9</v>
      </c>
      <c r="I1409" s="7">
        <f>Genre_World_Wide[[#This Row],[Worldwide LT Gross]]/1000000</f>
        <v>311.60558099999997</v>
      </c>
      <c r="L1409" t="s">
        <v>2237</v>
      </c>
      <c r="M1409">
        <v>7.9</v>
      </c>
      <c r="N1409">
        <v>165.36</v>
      </c>
    </row>
    <row r="1410" spans="4:14" x14ac:dyDescent="0.3">
      <c r="D1410">
        <v>311605581</v>
      </c>
      <c r="E1410" t="s">
        <v>437</v>
      </c>
      <c r="F1410">
        <v>2019</v>
      </c>
      <c r="G1410" s="9">
        <f>DATE(Genre_World_Wide[[#This Row],[Year of Realease]], 1, 1)</f>
        <v>43466</v>
      </c>
      <c r="H1410">
        <v>7.9</v>
      </c>
      <c r="I1410" s="7">
        <f>Genre_World_Wide[[#This Row],[Worldwide LT Gross]]/1000000</f>
        <v>311.60558099999997</v>
      </c>
      <c r="L1410" t="s">
        <v>437</v>
      </c>
      <c r="M1410">
        <v>7.9</v>
      </c>
      <c r="N1410">
        <v>165.36</v>
      </c>
    </row>
    <row r="1411" spans="4:14" x14ac:dyDescent="0.3">
      <c r="D1411">
        <v>311312624</v>
      </c>
      <c r="E1411" t="s">
        <v>2237</v>
      </c>
      <c r="F1411">
        <v>2007</v>
      </c>
      <c r="G1411" s="9">
        <f>DATE(Genre_World_Wide[[#This Row],[Year of Realease]], 1, 1)</f>
        <v>39083</v>
      </c>
      <c r="H1411">
        <v>6.9</v>
      </c>
      <c r="I1411" s="7">
        <f>Genre_World_Wide[[#This Row],[Worldwide LT Gross]]/1000000</f>
        <v>311.31262400000003</v>
      </c>
      <c r="L1411" t="s">
        <v>2237</v>
      </c>
      <c r="M1411">
        <v>6.9</v>
      </c>
      <c r="N1411">
        <v>117.15</v>
      </c>
    </row>
    <row r="1412" spans="4:14" x14ac:dyDescent="0.3">
      <c r="D1412">
        <v>311312624</v>
      </c>
      <c r="E1412" t="s">
        <v>2238</v>
      </c>
      <c r="F1412">
        <v>2007</v>
      </c>
      <c r="G1412" s="9">
        <f>DATE(Genre_World_Wide[[#This Row],[Year of Realease]], 1, 1)</f>
        <v>39083</v>
      </c>
      <c r="H1412">
        <v>6.9</v>
      </c>
      <c r="I1412" s="7">
        <f>Genre_World_Wide[[#This Row],[Worldwide LT Gross]]/1000000</f>
        <v>311.31262400000003</v>
      </c>
      <c r="L1412" t="s">
        <v>2238</v>
      </c>
      <c r="M1412">
        <v>6.9</v>
      </c>
      <c r="N1412">
        <v>117.15</v>
      </c>
    </row>
    <row r="1413" spans="4:14" x14ac:dyDescent="0.3">
      <c r="D1413">
        <v>310650585</v>
      </c>
      <c r="E1413" t="s">
        <v>461</v>
      </c>
      <c r="F1413">
        <v>2010</v>
      </c>
      <c r="G1413" s="9">
        <f>DATE(Genre_World_Wide[[#This Row],[Year of Realease]], 1, 1)</f>
        <v>40179</v>
      </c>
      <c r="H1413">
        <v>5.5</v>
      </c>
      <c r="I1413" s="7">
        <f>Genre_World_Wide[[#This Row],[Worldwide LT Gross]]/1000000</f>
        <v>310.65058499999998</v>
      </c>
      <c r="L1413" t="s">
        <v>461</v>
      </c>
      <c r="M1413">
        <v>5.5</v>
      </c>
      <c r="N1413">
        <v>148.38</v>
      </c>
    </row>
    <row r="1414" spans="4:14" x14ac:dyDescent="0.3">
      <c r="D1414">
        <v>310650585</v>
      </c>
      <c r="E1414" t="s">
        <v>2234</v>
      </c>
      <c r="F1414">
        <v>2010</v>
      </c>
      <c r="G1414" s="9">
        <f>DATE(Genre_World_Wide[[#This Row],[Year of Realease]], 1, 1)</f>
        <v>40179</v>
      </c>
      <c r="H1414">
        <v>5.5</v>
      </c>
      <c r="I1414" s="7">
        <f>Genre_World_Wide[[#This Row],[Worldwide LT Gross]]/1000000</f>
        <v>310.65058499999998</v>
      </c>
      <c r="L1414" t="s">
        <v>2234</v>
      </c>
      <c r="M1414">
        <v>5.5</v>
      </c>
      <c r="N1414">
        <v>148.38</v>
      </c>
    </row>
    <row r="1415" spans="4:14" x14ac:dyDescent="0.3">
      <c r="D1415">
        <v>309979994</v>
      </c>
      <c r="E1415" t="s">
        <v>2236</v>
      </c>
      <c r="F1415">
        <v>2008</v>
      </c>
      <c r="G1415" s="9">
        <f>DATE(Genre_World_Wide[[#This Row],[Year of Realease]], 1, 1)</f>
        <v>39448</v>
      </c>
      <c r="H1415">
        <v>6.8</v>
      </c>
      <c r="I1415" s="7">
        <f>Genre_World_Wide[[#This Row],[Worldwide LT Gross]]/1000000</f>
        <v>309.97999399999998</v>
      </c>
      <c r="L1415" t="s">
        <v>2236</v>
      </c>
      <c r="M1415">
        <v>6.8</v>
      </c>
      <c r="N1415">
        <v>114.05</v>
      </c>
    </row>
    <row r="1416" spans="4:14" x14ac:dyDescent="0.3">
      <c r="D1416">
        <v>309979994</v>
      </c>
      <c r="E1416" t="s">
        <v>2232</v>
      </c>
      <c r="F1416">
        <v>2008</v>
      </c>
      <c r="G1416" s="9">
        <f>DATE(Genre_World_Wide[[#This Row],[Year of Realease]], 1, 1)</f>
        <v>39448</v>
      </c>
      <c r="H1416">
        <v>6.8</v>
      </c>
      <c r="I1416" s="7">
        <f>Genre_World_Wide[[#This Row],[Worldwide LT Gross]]/1000000</f>
        <v>309.97999399999998</v>
      </c>
      <c r="L1416" t="s">
        <v>2232</v>
      </c>
      <c r="M1416">
        <v>6.8</v>
      </c>
      <c r="N1416">
        <v>114.05</v>
      </c>
    </row>
    <row r="1417" spans="4:14" x14ac:dyDescent="0.3">
      <c r="D1417">
        <v>309979994</v>
      </c>
      <c r="E1417" t="s">
        <v>461</v>
      </c>
      <c r="F1417">
        <v>2008</v>
      </c>
      <c r="G1417" s="9">
        <f>DATE(Genre_World_Wide[[#This Row],[Year of Realease]], 1, 1)</f>
        <v>39448</v>
      </c>
      <c r="H1417">
        <v>6.8</v>
      </c>
      <c r="I1417" s="7">
        <f>Genre_World_Wide[[#This Row],[Worldwide LT Gross]]/1000000</f>
        <v>309.97999399999998</v>
      </c>
      <c r="L1417" t="s">
        <v>461</v>
      </c>
      <c r="M1417">
        <v>6.8</v>
      </c>
      <c r="N1417">
        <v>114.05</v>
      </c>
    </row>
    <row r="1418" spans="4:14" x14ac:dyDescent="0.3">
      <c r="D1418">
        <v>309492681</v>
      </c>
      <c r="E1418" t="s">
        <v>2231</v>
      </c>
      <c r="F1418">
        <v>1996</v>
      </c>
      <c r="G1418" s="9">
        <f>DATE(Genre_World_Wide[[#This Row],[Year of Realease]], 1, 1)</f>
        <v>35065</v>
      </c>
      <c r="H1418">
        <v>6.7</v>
      </c>
      <c r="I1418" s="7">
        <f>Genre_World_Wide[[#This Row],[Worldwide LT Gross]]/1000000</f>
        <v>309.492681</v>
      </c>
      <c r="L1418" t="s">
        <v>2231</v>
      </c>
      <c r="M1418">
        <v>6.7</v>
      </c>
      <c r="N1418">
        <v>136.49</v>
      </c>
    </row>
    <row r="1419" spans="4:14" x14ac:dyDescent="0.3">
      <c r="D1419">
        <v>309492681</v>
      </c>
      <c r="E1419" t="s">
        <v>2237</v>
      </c>
      <c r="F1419">
        <v>1996</v>
      </c>
      <c r="G1419" s="9">
        <f>DATE(Genre_World_Wide[[#This Row],[Year of Realease]], 1, 1)</f>
        <v>35065</v>
      </c>
      <c r="H1419">
        <v>6.7</v>
      </c>
      <c r="I1419" s="7">
        <f>Genre_World_Wide[[#This Row],[Worldwide LT Gross]]/1000000</f>
        <v>309.492681</v>
      </c>
      <c r="L1419" t="s">
        <v>2237</v>
      </c>
      <c r="M1419">
        <v>6.7</v>
      </c>
      <c r="N1419">
        <v>136.49</v>
      </c>
    </row>
    <row r="1420" spans="4:14" x14ac:dyDescent="0.3">
      <c r="D1420">
        <v>309492681</v>
      </c>
      <c r="E1420" t="s">
        <v>2238</v>
      </c>
      <c r="F1420">
        <v>1996</v>
      </c>
      <c r="G1420" s="9">
        <f>DATE(Genre_World_Wide[[#This Row],[Year of Realease]], 1, 1)</f>
        <v>35065</v>
      </c>
      <c r="H1420">
        <v>6.7</v>
      </c>
      <c r="I1420" s="7">
        <f>Genre_World_Wide[[#This Row],[Worldwide LT Gross]]/1000000</f>
        <v>309.492681</v>
      </c>
      <c r="L1420" t="s">
        <v>2238</v>
      </c>
      <c r="M1420">
        <v>6.7</v>
      </c>
      <c r="N1420">
        <v>136.49</v>
      </c>
    </row>
    <row r="1421" spans="4:14" x14ac:dyDescent="0.3">
      <c r="D1421">
        <v>309460292</v>
      </c>
      <c r="E1421" t="s">
        <v>461</v>
      </c>
      <c r="F1421">
        <v>1999</v>
      </c>
      <c r="G1421" s="9">
        <f>DATE(Genre_World_Wide[[#This Row],[Year of Realease]], 1, 1)</f>
        <v>36161</v>
      </c>
      <c r="H1421">
        <v>5.6</v>
      </c>
      <c r="I1421" s="7">
        <f>Genre_World_Wide[[#This Row],[Worldwide LT Gross]]/1000000</f>
        <v>309.46029199999998</v>
      </c>
      <c r="L1421" t="s">
        <v>461</v>
      </c>
      <c r="M1421">
        <v>5.6</v>
      </c>
      <c r="N1421">
        <v>152.26</v>
      </c>
    </row>
    <row r="1422" spans="4:14" x14ac:dyDescent="0.3">
      <c r="D1422">
        <v>309460292</v>
      </c>
      <c r="E1422" t="s">
        <v>2234</v>
      </c>
      <c r="F1422">
        <v>1999</v>
      </c>
      <c r="G1422" s="9">
        <f>DATE(Genre_World_Wide[[#This Row],[Year of Realease]], 1, 1)</f>
        <v>36161</v>
      </c>
      <c r="H1422">
        <v>5.6</v>
      </c>
      <c r="I1422" s="7">
        <f>Genre_World_Wide[[#This Row],[Worldwide LT Gross]]/1000000</f>
        <v>309.46029199999998</v>
      </c>
      <c r="L1422" t="s">
        <v>2234</v>
      </c>
      <c r="M1422">
        <v>5.6</v>
      </c>
      <c r="N1422">
        <v>152.26</v>
      </c>
    </row>
    <row r="1423" spans="4:14" x14ac:dyDescent="0.3">
      <c r="D1423">
        <v>309231694</v>
      </c>
      <c r="E1423" t="s">
        <v>2240</v>
      </c>
      <c r="F1423">
        <v>2009</v>
      </c>
      <c r="G1423" s="9">
        <f>DATE(Genre_World_Wide[[#This Row],[Year of Realease]], 1, 1)</f>
        <v>39814</v>
      </c>
      <c r="H1423">
        <v>7.6</v>
      </c>
      <c r="I1423" s="7">
        <f>Genre_World_Wide[[#This Row],[Worldwide LT Gross]]/1000000</f>
        <v>309.231694</v>
      </c>
      <c r="L1423" t="s">
        <v>2240</v>
      </c>
      <c r="M1423">
        <v>7.6</v>
      </c>
      <c r="N1423">
        <v>255.96</v>
      </c>
    </row>
    <row r="1424" spans="4:14" x14ac:dyDescent="0.3">
      <c r="D1424">
        <v>309231694</v>
      </c>
      <c r="E1424" t="s">
        <v>437</v>
      </c>
      <c r="F1424">
        <v>2009</v>
      </c>
      <c r="G1424" s="9">
        <f>DATE(Genre_World_Wide[[#This Row],[Year of Realease]], 1, 1)</f>
        <v>39814</v>
      </c>
      <c r="H1424">
        <v>7.6</v>
      </c>
      <c r="I1424" s="7">
        <f>Genre_World_Wide[[#This Row],[Worldwide LT Gross]]/1000000</f>
        <v>309.231694</v>
      </c>
      <c r="L1424" t="s">
        <v>437</v>
      </c>
      <c r="M1424">
        <v>7.6</v>
      </c>
      <c r="N1424">
        <v>255.96</v>
      </c>
    </row>
    <row r="1425" spans="4:14" x14ac:dyDescent="0.3">
      <c r="D1425">
        <v>309231694</v>
      </c>
      <c r="E1425" t="s">
        <v>2247</v>
      </c>
      <c r="F1425">
        <v>2009</v>
      </c>
      <c r="G1425" s="9">
        <f>DATE(Genre_World_Wide[[#This Row],[Year of Realease]], 1, 1)</f>
        <v>39814</v>
      </c>
      <c r="H1425">
        <v>7.6</v>
      </c>
      <c r="I1425" s="7">
        <f>Genre_World_Wide[[#This Row],[Worldwide LT Gross]]/1000000</f>
        <v>309.231694</v>
      </c>
      <c r="L1425" t="s">
        <v>2247</v>
      </c>
      <c r="M1425">
        <v>7.6</v>
      </c>
      <c r="N1425">
        <v>255.96</v>
      </c>
    </row>
    <row r="1426" spans="4:14" x14ac:dyDescent="0.3">
      <c r="D1426">
        <v>307592427</v>
      </c>
      <c r="E1426" t="s">
        <v>461</v>
      </c>
      <c r="F1426">
        <v>2017</v>
      </c>
      <c r="G1426" s="9">
        <f>DATE(Genre_World_Wide[[#This Row],[Year of Realease]], 1, 1)</f>
        <v>42736</v>
      </c>
      <c r="H1426">
        <v>5.6</v>
      </c>
      <c r="I1426" s="7">
        <f>Genre_World_Wide[[#This Row],[Worldwide LT Gross]]/1000000</f>
        <v>307.59242699999999</v>
      </c>
      <c r="L1426" t="s">
        <v>461</v>
      </c>
      <c r="M1426">
        <v>5.6</v>
      </c>
      <c r="N1426">
        <v>0.84</v>
      </c>
    </row>
    <row r="1427" spans="4:14" x14ac:dyDescent="0.3">
      <c r="D1427">
        <v>307592427</v>
      </c>
      <c r="E1427" t="s">
        <v>2234</v>
      </c>
      <c r="F1427">
        <v>2017</v>
      </c>
      <c r="G1427" s="9">
        <f>DATE(Genre_World_Wide[[#This Row],[Year of Realease]], 1, 1)</f>
        <v>42736</v>
      </c>
      <c r="H1427">
        <v>5.6</v>
      </c>
      <c r="I1427" s="7">
        <f>Genre_World_Wide[[#This Row],[Worldwide LT Gross]]/1000000</f>
        <v>307.59242699999999</v>
      </c>
      <c r="L1427" t="s">
        <v>2234</v>
      </c>
      <c r="M1427">
        <v>5.6</v>
      </c>
      <c r="N1427">
        <v>0.84</v>
      </c>
    </row>
    <row r="1428" spans="4:14" x14ac:dyDescent="0.3">
      <c r="D1428">
        <v>307166834</v>
      </c>
      <c r="E1428" t="s">
        <v>437</v>
      </c>
      <c r="F1428">
        <v>2014</v>
      </c>
      <c r="G1428" s="9">
        <f>DATE(Genre_World_Wide[[#This Row],[Year of Realease]], 1, 1)</f>
        <v>41640</v>
      </c>
      <c r="H1428">
        <v>7.7</v>
      </c>
      <c r="I1428" s="7">
        <f>Genre_World_Wide[[#This Row],[Worldwide LT Gross]]/1000000</f>
        <v>307.16683399999999</v>
      </c>
      <c r="L1428" t="s">
        <v>437</v>
      </c>
      <c r="M1428">
        <v>7.7</v>
      </c>
      <c r="N1428">
        <v>124.87</v>
      </c>
    </row>
    <row r="1429" spans="4:14" x14ac:dyDescent="0.3">
      <c r="D1429">
        <v>307166834</v>
      </c>
      <c r="E1429" t="s">
        <v>2234</v>
      </c>
      <c r="F1429">
        <v>2014</v>
      </c>
      <c r="G1429" s="9">
        <f>DATE(Genre_World_Wide[[#This Row],[Year of Realease]], 1, 1)</f>
        <v>41640</v>
      </c>
      <c r="H1429">
        <v>7.7</v>
      </c>
      <c r="I1429" s="7">
        <f>Genre_World_Wide[[#This Row],[Worldwide LT Gross]]/1000000</f>
        <v>307.16683399999999</v>
      </c>
      <c r="L1429" t="s">
        <v>2234</v>
      </c>
      <c r="M1429">
        <v>7.7</v>
      </c>
      <c r="N1429">
        <v>124.87</v>
      </c>
    </row>
    <row r="1430" spans="4:14" x14ac:dyDescent="0.3">
      <c r="D1430">
        <v>307127625</v>
      </c>
      <c r="E1430" t="s">
        <v>2240</v>
      </c>
      <c r="F1430">
        <v>2006</v>
      </c>
      <c r="G1430" s="9">
        <f>DATE(Genre_World_Wide[[#This Row],[Year of Realease]], 1, 1)</f>
        <v>38718</v>
      </c>
      <c r="H1430">
        <v>8</v>
      </c>
      <c r="I1430" s="7">
        <f>Genre_World_Wide[[#This Row],[Worldwide LT Gross]]/1000000</f>
        <v>307.12762500000002</v>
      </c>
      <c r="L1430" t="s">
        <v>2240</v>
      </c>
      <c r="M1430">
        <v>8</v>
      </c>
      <c r="N1430">
        <v>163.57</v>
      </c>
    </row>
    <row r="1431" spans="4:14" x14ac:dyDescent="0.3">
      <c r="D1431">
        <v>307127625</v>
      </c>
      <c r="E1431" t="s">
        <v>437</v>
      </c>
      <c r="F1431">
        <v>2006</v>
      </c>
      <c r="G1431" s="9">
        <f>DATE(Genre_World_Wide[[#This Row],[Year of Realease]], 1, 1)</f>
        <v>38718</v>
      </c>
      <c r="H1431">
        <v>8</v>
      </c>
      <c r="I1431" s="7">
        <f>Genre_World_Wide[[#This Row],[Worldwide LT Gross]]/1000000</f>
        <v>307.12762500000002</v>
      </c>
      <c r="L1431" t="s">
        <v>437</v>
      </c>
      <c r="M1431">
        <v>8</v>
      </c>
      <c r="N1431">
        <v>163.57</v>
      </c>
    </row>
    <row r="1432" spans="4:14" x14ac:dyDescent="0.3">
      <c r="D1432">
        <v>306941670</v>
      </c>
      <c r="E1432" t="s">
        <v>2236</v>
      </c>
      <c r="F1432">
        <v>2012</v>
      </c>
      <c r="G1432" s="9">
        <f>DATE(Genre_World_Wide[[#This Row],[Year of Realease]], 1, 1)</f>
        <v>40909</v>
      </c>
      <c r="H1432">
        <v>7.2</v>
      </c>
      <c r="I1432" s="7">
        <f>Genre_World_Wide[[#This Row],[Worldwide LT Gross]]/1000000</f>
        <v>306.94166999999999</v>
      </c>
      <c r="L1432" t="s">
        <v>2236</v>
      </c>
      <c r="M1432">
        <v>7.2</v>
      </c>
      <c r="N1432">
        <v>103.41</v>
      </c>
    </row>
    <row r="1433" spans="4:14" x14ac:dyDescent="0.3">
      <c r="D1433">
        <v>306941670</v>
      </c>
      <c r="E1433" t="s">
        <v>2231</v>
      </c>
      <c r="F1433">
        <v>2012</v>
      </c>
      <c r="G1433" s="9">
        <f>DATE(Genre_World_Wide[[#This Row],[Year of Realease]], 1, 1)</f>
        <v>40909</v>
      </c>
      <c r="H1433">
        <v>7.2</v>
      </c>
      <c r="I1433" s="7">
        <f>Genre_World_Wide[[#This Row],[Worldwide LT Gross]]/1000000</f>
        <v>306.94166999999999</v>
      </c>
      <c r="L1433" t="s">
        <v>2231</v>
      </c>
      <c r="M1433">
        <v>7.2</v>
      </c>
      <c r="N1433">
        <v>103.41</v>
      </c>
    </row>
    <row r="1434" spans="4:14" x14ac:dyDescent="0.3">
      <c r="D1434">
        <v>306941670</v>
      </c>
      <c r="E1434" t="s">
        <v>2232</v>
      </c>
      <c r="F1434">
        <v>2012</v>
      </c>
      <c r="G1434" s="9">
        <f>DATE(Genre_World_Wide[[#This Row],[Year of Realease]], 1, 1)</f>
        <v>40909</v>
      </c>
      <c r="H1434">
        <v>7.2</v>
      </c>
      <c r="I1434" s="7">
        <f>Genre_World_Wide[[#This Row],[Worldwide LT Gross]]/1000000</f>
        <v>306.94166999999999</v>
      </c>
      <c r="L1434" t="s">
        <v>2232</v>
      </c>
      <c r="M1434">
        <v>7.2</v>
      </c>
      <c r="N1434">
        <v>103.41</v>
      </c>
    </row>
    <row r="1435" spans="4:14" x14ac:dyDescent="0.3">
      <c r="D1435">
        <v>306889114</v>
      </c>
      <c r="E1435" t="s">
        <v>437</v>
      </c>
      <c r="F1435">
        <v>1977</v>
      </c>
      <c r="G1435" s="9">
        <f>DATE(Genre_World_Wide[[#This Row],[Year of Realease]], 1, 1)</f>
        <v>28126</v>
      </c>
      <c r="H1435">
        <v>7.6</v>
      </c>
      <c r="I1435" s="7">
        <f>Genre_World_Wide[[#This Row],[Worldwide LT Gross]]/1000000</f>
        <v>306.88911400000001</v>
      </c>
      <c r="L1435" t="s">
        <v>437</v>
      </c>
      <c r="M1435">
        <v>7.6</v>
      </c>
      <c r="N1435">
        <v>132.09</v>
      </c>
    </row>
    <row r="1436" spans="4:14" x14ac:dyDescent="0.3">
      <c r="D1436">
        <v>306889114</v>
      </c>
      <c r="E1436" t="s">
        <v>2235</v>
      </c>
      <c r="F1436">
        <v>1977</v>
      </c>
      <c r="G1436" s="9">
        <f>DATE(Genre_World_Wide[[#This Row],[Year of Realease]], 1, 1)</f>
        <v>28126</v>
      </c>
      <c r="H1436">
        <v>7.6</v>
      </c>
      <c r="I1436" s="7">
        <f>Genre_World_Wide[[#This Row],[Worldwide LT Gross]]/1000000</f>
        <v>306.88911400000001</v>
      </c>
      <c r="L1436" t="s">
        <v>2235</v>
      </c>
      <c r="M1436">
        <v>7.6</v>
      </c>
      <c r="N1436">
        <v>132.09</v>
      </c>
    </row>
    <row r="1437" spans="4:14" x14ac:dyDescent="0.3">
      <c r="D1437">
        <v>306776732</v>
      </c>
      <c r="E1437" t="s">
        <v>461</v>
      </c>
      <c r="F1437">
        <v>2002</v>
      </c>
      <c r="G1437" s="9">
        <f>DATE(Genre_World_Wide[[#This Row],[Year of Realease]], 1, 1)</f>
        <v>37257</v>
      </c>
      <c r="H1437">
        <v>7.2</v>
      </c>
      <c r="I1437" s="7">
        <f>Genre_World_Wide[[#This Row],[Worldwide LT Gross]]/1000000</f>
        <v>306.77673199999998</v>
      </c>
      <c r="L1437" t="s">
        <v>461</v>
      </c>
      <c r="M1437">
        <v>7.2</v>
      </c>
      <c r="N1437">
        <v>170.69</v>
      </c>
    </row>
    <row r="1438" spans="4:14" x14ac:dyDescent="0.3">
      <c r="D1438">
        <v>306776732</v>
      </c>
      <c r="E1438" t="s">
        <v>2237</v>
      </c>
      <c r="F1438">
        <v>2002</v>
      </c>
      <c r="G1438" s="9">
        <f>DATE(Genre_World_Wide[[#This Row],[Year of Realease]], 1, 1)</f>
        <v>37257</v>
      </c>
      <c r="H1438">
        <v>7.2</v>
      </c>
      <c r="I1438" s="7">
        <f>Genre_World_Wide[[#This Row],[Worldwide LT Gross]]/1000000</f>
        <v>306.77673199999998</v>
      </c>
      <c r="L1438" t="s">
        <v>2237</v>
      </c>
      <c r="M1438">
        <v>7.2</v>
      </c>
      <c r="N1438">
        <v>170.69</v>
      </c>
    </row>
    <row r="1439" spans="4:14" x14ac:dyDescent="0.3">
      <c r="D1439">
        <v>306776732</v>
      </c>
      <c r="E1439" t="s">
        <v>2244</v>
      </c>
      <c r="F1439">
        <v>2002</v>
      </c>
      <c r="G1439" s="9">
        <f>DATE(Genre_World_Wide[[#This Row],[Year of Realease]], 1, 1)</f>
        <v>37257</v>
      </c>
      <c r="H1439">
        <v>7.2</v>
      </c>
      <c r="I1439" s="7">
        <f>Genre_World_Wide[[#This Row],[Worldwide LT Gross]]/1000000</f>
        <v>306.77673199999998</v>
      </c>
      <c r="L1439" t="s">
        <v>2244</v>
      </c>
      <c r="M1439">
        <v>7.2</v>
      </c>
      <c r="N1439">
        <v>170.69</v>
      </c>
    </row>
    <row r="1440" spans="4:14" x14ac:dyDescent="0.3">
      <c r="D1440">
        <v>306515884</v>
      </c>
      <c r="E1440" t="s">
        <v>356</v>
      </c>
      <c r="F1440">
        <v>2017</v>
      </c>
      <c r="G1440" s="9">
        <f>DATE(Genre_World_Wide[[#This Row],[Year of Realease]], 1, 1)</f>
        <v>42736</v>
      </c>
      <c r="H1440">
        <v>6.5</v>
      </c>
      <c r="I1440" s="7">
        <f>Genre_World_Wide[[#This Row],[Worldwide LT Gross]]/1000000</f>
        <v>306.51588400000003</v>
      </c>
      <c r="L1440" t="s">
        <v>356</v>
      </c>
      <c r="M1440">
        <v>6.5</v>
      </c>
      <c r="N1440">
        <v>102.09</v>
      </c>
    </row>
    <row r="1441" spans="4:14" x14ac:dyDescent="0.3">
      <c r="D1441">
        <v>306515884</v>
      </c>
      <c r="E1441" t="s">
        <v>2243</v>
      </c>
      <c r="F1441">
        <v>2017</v>
      </c>
      <c r="G1441" s="9">
        <f>DATE(Genre_World_Wide[[#This Row],[Year of Realease]], 1, 1)</f>
        <v>42736</v>
      </c>
      <c r="H1441">
        <v>6.5</v>
      </c>
      <c r="I1441" s="7">
        <f>Genre_World_Wide[[#This Row],[Worldwide LT Gross]]/1000000</f>
        <v>306.51588400000003</v>
      </c>
      <c r="L1441" t="s">
        <v>2243</v>
      </c>
      <c r="M1441">
        <v>6.5</v>
      </c>
      <c r="N1441">
        <v>102.09</v>
      </c>
    </row>
    <row r="1442" spans="4:14" x14ac:dyDescent="0.3">
      <c r="D1442">
        <v>306515884</v>
      </c>
      <c r="E1442" t="s">
        <v>2238</v>
      </c>
      <c r="F1442">
        <v>2017</v>
      </c>
      <c r="G1442" s="9">
        <f>DATE(Genre_World_Wide[[#This Row],[Year of Realease]], 1, 1)</f>
        <v>42736</v>
      </c>
      <c r="H1442">
        <v>6.5</v>
      </c>
      <c r="I1442" s="7">
        <f>Genre_World_Wide[[#This Row],[Worldwide LT Gross]]/1000000</f>
        <v>306.51588400000003</v>
      </c>
      <c r="L1442" t="s">
        <v>2238</v>
      </c>
      <c r="M1442">
        <v>6.5</v>
      </c>
      <c r="N1442">
        <v>102.09</v>
      </c>
    </row>
    <row r="1443" spans="4:14" x14ac:dyDescent="0.3">
      <c r="D1443">
        <v>306209289</v>
      </c>
      <c r="E1443" t="s">
        <v>437</v>
      </c>
      <c r="F1443">
        <v>2017</v>
      </c>
      <c r="G1443" s="9">
        <f>DATE(Genre_World_Wide[[#This Row],[Year of Realease]], 1, 1)</f>
        <v>42736</v>
      </c>
      <c r="H1443">
        <v>7.9</v>
      </c>
      <c r="I1443" s="7">
        <f>Genre_World_Wide[[#This Row],[Worldwide LT Gross]]/1000000</f>
        <v>306.20928900000001</v>
      </c>
      <c r="L1443" t="s">
        <v>437</v>
      </c>
      <c r="M1443">
        <v>7.9</v>
      </c>
      <c r="N1443">
        <v>132.41999999999999</v>
      </c>
    </row>
    <row r="1444" spans="4:14" x14ac:dyDescent="0.3">
      <c r="D1444">
        <v>306209289</v>
      </c>
      <c r="E1444" t="s">
        <v>2239</v>
      </c>
      <c r="F1444">
        <v>2017</v>
      </c>
      <c r="G1444" s="9">
        <f>DATE(Genre_World_Wide[[#This Row],[Year of Realease]], 1, 1)</f>
        <v>42736</v>
      </c>
      <c r="H1444">
        <v>7.9</v>
      </c>
      <c r="I1444" s="7">
        <f>Genre_World_Wide[[#This Row],[Worldwide LT Gross]]/1000000</f>
        <v>306.20928900000001</v>
      </c>
      <c r="L1444" t="s">
        <v>2239</v>
      </c>
      <c r="M1444">
        <v>7.9</v>
      </c>
      <c r="N1444">
        <v>132.41999999999999</v>
      </c>
    </row>
    <row r="1445" spans="4:14" x14ac:dyDescent="0.3">
      <c r="D1445">
        <v>304868961</v>
      </c>
      <c r="E1445" t="s">
        <v>2231</v>
      </c>
      <c r="F1445">
        <v>2018</v>
      </c>
      <c r="G1445" s="9">
        <f>DATE(Genre_World_Wide[[#This Row],[Year of Realease]], 1, 1)</f>
        <v>43101</v>
      </c>
      <c r="H1445">
        <v>5.8</v>
      </c>
      <c r="I1445" s="7">
        <f>Genre_World_Wide[[#This Row],[Worldwide LT Gross]]/1000000</f>
        <v>304.86896100000001</v>
      </c>
      <c r="L1445" t="s">
        <v>2231</v>
      </c>
      <c r="M1445">
        <v>5.8</v>
      </c>
      <c r="N1445">
        <v>68.42</v>
      </c>
    </row>
    <row r="1446" spans="4:14" x14ac:dyDescent="0.3">
      <c r="D1446">
        <v>304868961</v>
      </c>
      <c r="E1446" t="s">
        <v>2232</v>
      </c>
      <c r="F1446">
        <v>2018</v>
      </c>
      <c r="G1446" s="9">
        <f>DATE(Genre_World_Wide[[#This Row],[Year of Realease]], 1, 1)</f>
        <v>43101</v>
      </c>
      <c r="H1446">
        <v>5.8</v>
      </c>
      <c r="I1446" s="7">
        <f>Genre_World_Wide[[#This Row],[Worldwide LT Gross]]/1000000</f>
        <v>304.86896100000001</v>
      </c>
      <c r="L1446" t="s">
        <v>2232</v>
      </c>
      <c r="M1446">
        <v>5.8</v>
      </c>
      <c r="N1446">
        <v>68.42</v>
      </c>
    </row>
    <row r="1447" spans="4:14" x14ac:dyDescent="0.3">
      <c r="D1447">
        <v>304868961</v>
      </c>
      <c r="E1447" t="s">
        <v>2238</v>
      </c>
      <c r="F1447">
        <v>2018</v>
      </c>
      <c r="G1447" s="9">
        <f>DATE(Genre_World_Wide[[#This Row],[Year of Realease]], 1, 1)</f>
        <v>43101</v>
      </c>
      <c r="H1447">
        <v>5.8</v>
      </c>
      <c r="I1447" s="7">
        <f>Genre_World_Wide[[#This Row],[Worldwide LT Gross]]/1000000</f>
        <v>304.86896100000001</v>
      </c>
      <c r="L1447" t="s">
        <v>2238</v>
      </c>
      <c r="M1447">
        <v>5.8</v>
      </c>
      <c r="N1447">
        <v>68.42</v>
      </c>
    </row>
    <row r="1448" spans="4:14" x14ac:dyDescent="0.3">
      <c r="D1448">
        <v>304654182</v>
      </c>
      <c r="E1448" t="s">
        <v>2231</v>
      </c>
      <c r="F1448">
        <v>2013</v>
      </c>
      <c r="G1448" s="9">
        <f>DATE(Genre_World_Wide[[#This Row],[Year of Realease]], 1, 1)</f>
        <v>41275</v>
      </c>
      <c r="H1448">
        <v>5.2</v>
      </c>
      <c r="I1448" s="7">
        <f>Genre_World_Wide[[#This Row],[Worldwide LT Gross]]/1000000</f>
        <v>304.65418199999999</v>
      </c>
      <c r="L1448" t="s">
        <v>2231</v>
      </c>
      <c r="M1448">
        <v>5.2</v>
      </c>
      <c r="N1448">
        <v>67.349999999999994</v>
      </c>
    </row>
    <row r="1449" spans="4:14" x14ac:dyDescent="0.3">
      <c r="D1449">
        <v>304654182</v>
      </c>
      <c r="E1449" t="s">
        <v>2238</v>
      </c>
      <c r="F1449">
        <v>2013</v>
      </c>
      <c r="G1449" s="9">
        <f>DATE(Genre_World_Wide[[#This Row],[Year of Realease]], 1, 1)</f>
        <v>41275</v>
      </c>
      <c r="H1449">
        <v>5.2</v>
      </c>
      <c r="I1449" s="7">
        <f>Genre_World_Wide[[#This Row],[Worldwide LT Gross]]/1000000</f>
        <v>304.65418199999999</v>
      </c>
      <c r="L1449" t="s">
        <v>2238</v>
      </c>
      <c r="M1449">
        <v>5.2</v>
      </c>
      <c r="N1449">
        <v>67.349999999999994</v>
      </c>
    </row>
    <row r="1450" spans="4:14" x14ac:dyDescent="0.3">
      <c r="D1450">
        <v>304320254</v>
      </c>
      <c r="E1450" t="s">
        <v>2236</v>
      </c>
      <c r="F1450">
        <v>1998</v>
      </c>
      <c r="G1450" s="9">
        <f>DATE(Genre_World_Wide[[#This Row],[Year of Realease]], 1, 1)</f>
        <v>35796</v>
      </c>
      <c r="H1450">
        <v>7.6</v>
      </c>
      <c r="I1450" s="7">
        <f>Genre_World_Wide[[#This Row],[Worldwide LT Gross]]/1000000</f>
        <v>304.32025399999998</v>
      </c>
      <c r="L1450" t="s">
        <v>2236</v>
      </c>
      <c r="M1450">
        <v>7.6</v>
      </c>
      <c r="N1450">
        <v>120.62</v>
      </c>
    </row>
    <row r="1451" spans="4:14" x14ac:dyDescent="0.3">
      <c r="D1451">
        <v>304320254</v>
      </c>
      <c r="E1451" t="s">
        <v>2232</v>
      </c>
      <c r="F1451">
        <v>1998</v>
      </c>
      <c r="G1451" s="9">
        <f>DATE(Genre_World_Wide[[#This Row],[Year of Realease]], 1, 1)</f>
        <v>35796</v>
      </c>
      <c r="H1451">
        <v>7.6</v>
      </c>
      <c r="I1451" s="7">
        <f>Genre_World_Wide[[#This Row],[Worldwide LT Gross]]/1000000</f>
        <v>304.32025399999998</v>
      </c>
      <c r="L1451" t="s">
        <v>2232</v>
      </c>
      <c r="M1451">
        <v>7.6</v>
      </c>
      <c r="N1451">
        <v>120.62</v>
      </c>
    </row>
    <row r="1452" spans="4:14" x14ac:dyDescent="0.3">
      <c r="D1452">
        <v>304320254</v>
      </c>
      <c r="E1452" t="s">
        <v>461</v>
      </c>
      <c r="F1452">
        <v>1998</v>
      </c>
      <c r="G1452" s="9">
        <f>DATE(Genre_World_Wide[[#This Row],[Year of Realease]], 1, 1)</f>
        <v>35796</v>
      </c>
      <c r="H1452">
        <v>7.6</v>
      </c>
      <c r="I1452" s="7">
        <f>Genre_World_Wide[[#This Row],[Worldwide LT Gross]]/1000000</f>
        <v>304.32025399999998</v>
      </c>
      <c r="L1452" t="s">
        <v>461</v>
      </c>
      <c r="M1452">
        <v>7.6</v>
      </c>
      <c r="N1452">
        <v>120.62</v>
      </c>
    </row>
    <row r="1453" spans="4:14" x14ac:dyDescent="0.3">
      <c r="D1453">
        <v>303723636</v>
      </c>
      <c r="E1453" t="s">
        <v>2231</v>
      </c>
      <c r="F1453">
        <v>2016</v>
      </c>
      <c r="G1453" s="9">
        <f>DATE(Genre_World_Wide[[#This Row],[Year of Realease]], 1, 1)</f>
        <v>42370</v>
      </c>
      <c r="H1453">
        <v>8.3000000000000007</v>
      </c>
      <c r="I1453" s="7">
        <f>Genre_World_Wide[[#This Row],[Worldwide LT Gross]]/1000000</f>
        <v>303.723636</v>
      </c>
      <c r="L1453" t="s">
        <v>2231</v>
      </c>
      <c r="M1453">
        <v>8.3000000000000007</v>
      </c>
      <c r="N1453">
        <v>12.39</v>
      </c>
    </row>
    <row r="1454" spans="4:14" x14ac:dyDescent="0.3">
      <c r="D1454">
        <v>303723636</v>
      </c>
      <c r="E1454" t="s">
        <v>2240</v>
      </c>
      <c r="F1454">
        <v>2016</v>
      </c>
      <c r="G1454" s="9">
        <f>DATE(Genre_World_Wide[[#This Row],[Year of Realease]], 1, 1)</f>
        <v>42370</v>
      </c>
      <c r="H1454">
        <v>8.3000000000000007</v>
      </c>
      <c r="I1454" s="7">
        <f>Genre_World_Wide[[#This Row],[Worldwide LT Gross]]/1000000</f>
        <v>303.723636</v>
      </c>
      <c r="L1454" t="s">
        <v>2240</v>
      </c>
      <c r="M1454">
        <v>8.3000000000000007</v>
      </c>
      <c r="N1454">
        <v>12.39</v>
      </c>
    </row>
    <row r="1455" spans="4:14" x14ac:dyDescent="0.3">
      <c r="D1455">
        <v>303723636</v>
      </c>
      <c r="E1455" t="s">
        <v>437</v>
      </c>
      <c r="F1455">
        <v>2016</v>
      </c>
      <c r="G1455" s="9">
        <f>DATE(Genre_World_Wide[[#This Row],[Year of Realease]], 1, 1)</f>
        <v>42370</v>
      </c>
      <c r="H1455">
        <v>8.3000000000000007</v>
      </c>
      <c r="I1455" s="7">
        <f>Genre_World_Wide[[#This Row],[Worldwide LT Gross]]/1000000</f>
        <v>303.723636</v>
      </c>
      <c r="L1455" t="s">
        <v>437</v>
      </c>
      <c r="M1455">
        <v>8.3000000000000007</v>
      </c>
      <c r="N1455">
        <v>12.39</v>
      </c>
    </row>
    <row r="1456" spans="4:14" x14ac:dyDescent="0.3">
      <c r="D1456">
        <v>303144152</v>
      </c>
      <c r="E1456" t="s">
        <v>437</v>
      </c>
      <c r="F1456">
        <v>2016</v>
      </c>
      <c r="G1456" s="9">
        <f>DATE(Genre_World_Wide[[#This Row],[Year of Realease]], 1, 1)</f>
        <v>42370</v>
      </c>
      <c r="H1456">
        <v>7</v>
      </c>
      <c r="I1456" s="7">
        <f>Genre_World_Wide[[#This Row],[Worldwide LT Gross]]/1000000</f>
        <v>303.14415200000002</v>
      </c>
      <c r="L1456" t="s">
        <v>437</v>
      </c>
      <c r="M1456">
        <v>7</v>
      </c>
      <c r="N1456">
        <v>100.01</v>
      </c>
    </row>
    <row r="1457" spans="4:14" x14ac:dyDescent="0.3">
      <c r="D1457">
        <v>303144152</v>
      </c>
      <c r="E1457" t="s">
        <v>2234</v>
      </c>
      <c r="F1457">
        <v>2016</v>
      </c>
      <c r="G1457" s="9">
        <f>DATE(Genre_World_Wide[[#This Row],[Year of Realease]], 1, 1)</f>
        <v>42370</v>
      </c>
      <c r="H1457">
        <v>7</v>
      </c>
      <c r="I1457" s="7">
        <f>Genre_World_Wide[[#This Row],[Worldwide LT Gross]]/1000000</f>
        <v>303.14415200000002</v>
      </c>
      <c r="L1457" t="s">
        <v>2234</v>
      </c>
      <c r="M1457">
        <v>7</v>
      </c>
      <c r="N1457">
        <v>100.01</v>
      </c>
    </row>
    <row r="1458" spans="4:14" x14ac:dyDescent="0.3">
      <c r="D1458">
        <v>303144152</v>
      </c>
      <c r="E1458" t="s">
        <v>2235</v>
      </c>
      <c r="F1458">
        <v>2016</v>
      </c>
      <c r="G1458" s="9">
        <f>DATE(Genre_World_Wide[[#This Row],[Year of Realease]], 1, 1)</f>
        <v>42370</v>
      </c>
      <c r="H1458">
        <v>7</v>
      </c>
      <c r="I1458" s="7">
        <f>Genre_World_Wide[[#This Row],[Worldwide LT Gross]]/1000000</f>
        <v>303.14415200000002</v>
      </c>
      <c r="L1458" t="s">
        <v>2235</v>
      </c>
      <c r="M1458">
        <v>7</v>
      </c>
      <c r="N1458">
        <v>100.01</v>
      </c>
    </row>
    <row r="1459" spans="4:14" x14ac:dyDescent="0.3">
      <c r="D1459">
        <v>303025485</v>
      </c>
      <c r="E1459" t="s">
        <v>2231</v>
      </c>
      <c r="F1459">
        <v>2012</v>
      </c>
      <c r="G1459" s="9">
        <f>DATE(Genre_World_Wide[[#This Row],[Year of Realease]], 1, 1)</f>
        <v>40909</v>
      </c>
      <c r="H1459">
        <v>5.8</v>
      </c>
      <c r="I1459" s="7">
        <f>Genre_World_Wide[[#This Row],[Worldwide LT Gross]]/1000000</f>
        <v>303.025485</v>
      </c>
      <c r="L1459" t="s">
        <v>2231</v>
      </c>
      <c r="M1459">
        <v>5.8</v>
      </c>
      <c r="N1459">
        <v>65.42</v>
      </c>
    </row>
    <row r="1460" spans="4:14" x14ac:dyDescent="0.3">
      <c r="D1460">
        <v>303025485</v>
      </c>
      <c r="E1460" t="s">
        <v>2232</v>
      </c>
      <c r="F1460">
        <v>2012</v>
      </c>
      <c r="G1460" s="9">
        <f>DATE(Genre_World_Wide[[#This Row],[Year of Realease]], 1, 1)</f>
        <v>40909</v>
      </c>
      <c r="H1460">
        <v>5.8</v>
      </c>
      <c r="I1460" s="7">
        <f>Genre_World_Wide[[#This Row],[Worldwide LT Gross]]/1000000</f>
        <v>303.025485</v>
      </c>
      <c r="L1460" t="s">
        <v>2232</v>
      </c>
      <c r="M1460">
        <v>5.8</v>
      </c>
      <c r="N1460">
        <v>65.42</v>
      </c>
    </row>
    <row r="1461" spans="4:14" x14ac:dyDescent="0.3">
      <c r="D1461">
        <v>303025485</v>
      </c>
      <c r="E1461" t="s">
        <v>2235</v>
      </c>
      <c r="F1461">
        <v>2012</v>
      </c>
      <c r="G1461" s="9">
        <f>DATE(Genre_World_Wide[[#This Row],[Year of Realease]], 1, 1)</f>
        <v>40909</v>
      </c>
      <c r="H1461">
        <v>5.8</v>
      </c>
      <c r="I1461" s="7">
        <f>Genre_World_Wide[[#This Row],[Worldwide LT Gross]]/1000000</f>
        <v>303.025485</v>
      </c>
      <c r="L1461" t="s">
        <v>2235</v>
      </c>
      <c r="M1461">
        <v>5.8</v>
      </c>
      <c r="N1461">
        <v>65.42</v>
      </c>
    </row>
    <row r="1462" spans="4:14" x14ac:dyDescent="0.3">
      <c r="D1462">
        <v>302710615</v>
      </c>
      <c r="E1462" t="s">
        <v>461</v>
      </c>
      <c r="F1462">
        <v>1997</v>
      </c>
      <c r="G1462" s="9">
        <f>DATE(Genre_World_Wide[[#This Row],[Year of Realease]], 1, 1)</f>
        <v>35431</v>
      </c>
      <c r="H1462">
        <v>6.9</v>
      </c>
      <c r="I1462" s="7">
        <f>Genre_World_Wide[[#This Row],[Worldwide LT Gross]]/1000000</f>
        <v>302.71061500000002</v>
      </c>
      <c r="L1462" t="s">
        <v>461</v>
      </c>
      <c r="M1462">
        <v>6.9</v>
      </c>
      <c r="N1462">
        <v>181.41</v>
      </c>
    </row>
    <row r="1463" spans="4:14" x14ac:dyDescent="0.3">
      <c r="D1463">
        <v>302710615</v>
      </c>
      <c r="E1463" t="s">
        <v>2233</v>
      </c>
      <c r="F1463">
        <v>1997</v>
      </c>
      <c r="G1463" s="9">
        <f>DATE(Genre_World_Wide[[#This Row],[Year of Realease]], 1, 1)</f>
        <v>35431</v>
      </c>
      <c r="H1463">
        <v>6.9</v>
      </c>
      <c r="I1463" s="7">
        <f>Genre_World_Wide[[#This Row],[Worldwide LT Gross]]/1000000</f>
        <v>302.71061500000002</v>
      </c>
      <c r="L1463" t="s">
        <v>2233</v>
      </c>
      <c r="M1463">
        <v>6.9</v>
      </c>
      <c r="N1463">
        <v>181.41</v>
      </c>
    </row>
    <row r="1464" spans="4:14" x14ac:dyDescent="0.3">
      <c r="D1464">
        <v>302469017</v>
      </c>
      <c r="E1464" t="s">
        <v>2231</v>
      </c>
      <c r="F1464">
        <v>2009</v>
      </c>
      <c r="G1464" s="9">
        <f>DATE(Genre_World_Wide[[#This Row],[Year of Realease]], 1, 1)</f>
        <v>39814</v>
      </c>
      <c r="H1464">
        <v>5.7</v>
      </c>
      <c r="I1464" s="7">
        <f>Genre_World_Wide[[#This Row],[Worldwide LT Gross]]/1000000</f>
        <v>302.46901700000001</v>
      </c>
      <c r="L1464" t="s">
        <v>2231</v>
      </c>
      <c r="M1464">
        <v>5.7</v>
      </c>
      <c r="N1464">
        <v>152.27000000000001</v>
      </c>
    </row>
    <row r="1465" spans="4:14" x14ac:dyDescent="0.3">
      <c r="D1465">
        <v>302469017</v>
      </c>
      <c r="E1465" t="s">
        <v>2232</v>
      </c>
      <c r="F1465">
        <v>2009</v>
      </c>
      <c r="G1465" s="9">
        <f>DATE(Genre_World_Wide[[#This Row],[Year of Realease]], 1, 1)</f>
        <v>39814</v>
      </c>
      <c r="H1465">
        <v>5.7</v>
      </c>
      <c r="I1465" s="7">
        <f>Genre_World_Wide[[#This Row],[Worldwide LT Gross]]/1000000</f>
        <v>302.46901700000001</v>
      </c>
      <c r="L1465" t="s">
        <v>2232</v>
      </c>
      <c r="M1465">
        <v>5.7</v>
      </c>
      <c r="N1465">
        <v>152.27000000000001</v>
      </c>
    </row>
    <row r="1466" spans="4:14" x14ac:dyDescent="0.3">
      <c r="D1466">
        <v>302469017</v>
      </c>
      <c r="E1466" t="s">
        <v>2235</v>
      </c>
      <c r="F1466">
        <v>2009</v>
      </c>
      <c r="G1466" s="9">
        <f>DATE(Genre_World_Wide[[#This Row],[Year of Realease]], 1, 1)</f>
        <v>39814</v>
      </c>
      <c r="H1466">
        <v>5.7</v>
      </c>
      <c r="I1466" s="7">
        <f>Genre_World_Wide[[#This Row],[Worldwide LT Gross]]/1000000</f>
        <v>302.46901700000001</v>
      </c>
      <c r="L1466" t="s">
        <v>2235</v>
      </c>
      <c r="M1466">
        <v>5.7</v>
      </c>
      <c r="N1466">
        <v>152.27000000000001</v>
      </c>
    </row>
    <row r="1467" spans="4:14" x14ac:dyDescent="0.3">
      <c r="D1467">
        <v>301970083</v>
      </c>
      <c r="E1467" t="s">
        <v>2231</v>
      </c>
      <c r="F1467">
        <v>2012</v>
      </c>
      <c r="G1467" s="9">
        <f>DATE(Genre_World_Wide[[#This Row],[Year of Realease]], 1, 1)</f>
        <v>40909</v>
      </c>
      <c r="H1467">
        <v>5.7</v>
      </c>
      <c r="I1467" s="7">
        <f>Genre_World_Wide[[#This Row],[Worldwide LT Gross]]/1000000</f>
        <v>301.97008299999999</v>
      </c>
      <c r="L1467" t="s">
        <v>2231</v>
      </c>
      <c r="M1467">
        <v>5.7</v>
      </c>
      <c r="N1467">
        <v>83.67</v>
      </c>
    </row>
    <row r="1468" spans="4:14" x14ac:dyDescent="0.3">
      <c r="D1468">
        <v>301970083</v>
      </c>
      <c r="E1468" t="s">
        <v>2232</v>
      </c>
      <c r="F1468">
        <v>2012</v>
      </c>
      <c r="G1468" s="9">
        <f>DATE(Genre_World_Wide[[#This Row],[Year of Realease]], 1, 1)</f>
        <v>40909</v>
      </c>
      <c r="H1468">
        <v>5.7</v>
      </c>
      <c r="I1468" s="7">
        <f>Genre_World_Wide[[#This Row],[Worldwide LT Gross]]/1000000</f>
        <v>301.97008299999999</v>
      </c>
      <c r="L1468" t="s">
        <v>2232</v>
      </c>
      <c r="M1468">
        <v>5.7</v>
      </c>
      <c r="N1468">
        <v>83.67</v>
      </c>
    </row>
    <row r="1469" spans="4:14" x14ac:dyDescent="0.3">
      <c r="D1469">
        <v>301970083</v>
      </c>
      <c r="E1469" t="s">
        <v>2233</v>
      </c>
      <c r="F1469">
        <v>2012</v>
      </c>
      <c r="G1469" s="9">
        <f>DATE(Genre_World_Wide[[#This Row],[Year of Realease]], 1, 1)</f>
        <v>40909</v>
      </c>
      <c r="H1469">
        <v>5.7</v>
      </c>
      <c r="I1469" s="7">
        <f>Genre_World_Wide[[#This Row],[Worldwide LT Gross]]/1000000</f>
        <v>301.97008299999999</v>
      </c>
      <c r="L1469" t="s">
        <v>2233</v>
      </c>
      <c r="M1469">
        <v>5.7</v>
      </c>
      <c r="N1469">
        <v>83.67</v>
      </c>
    </row>
    <row r="1470" spans="4:14" x14ac:dyDescent="0.3">
      <c r="D1470">
        <v>301913131</v>
      </c>
      <c r="E1470" t="s">
        <v>2231</v>
      </c>
      <c r="F1470">
        <v>2007</v>
      </c>
      <c r="G1470" s="9">
        <f>DATE(Genre_World_Wide[[#This Row],[Year of Realease]], 1, 1)</f>
        <v>39083</v>
      </c>
      <c r="H1470">
        <v>5.6</v>
      </c>
      <c r="I1470" s="7">
        <f>Genre_World_Wide[[#This Row],[Worldwide LT Gross]]/1000000</f>
        <v>301.91313100000002</v>
      </c>
      <c r="L1470" t="s">
        <v>2231</v>
      </c>
      <c r="M1470">
        <v>5.6</v>
      </c>
      <c r="N1470">
        <v>131.91999999999999</v>
      </c>
    </row>
    <row r="1471" spans="4:14" x14ac:dyDescent="0.3">
      <c r="D1471">
        <v>301913131</v>
      </c>
      <c r="E1471" t="s">
        <v>2232</v>
      </c>
      <c r="F1471">
        <v>2007</v>
      </c>
      <c r="G1471" s="9">
        <f>DATE(Genre_World_Wide[[#This Row],[Year of Realease]], 1, 1)</f>
        <v>39083</v>
      </c>
      <c r="H1471">
        <v>5.6</v>
      </c>
      <c r="I1471" s="7">
        <f>Genre_World_Wide[[#This Row],[Worldwide LT Gross]]/1000000</f>
        <v>301.91313100000002</v>
      </c>
      <c r="L1471" t="s">
        <v>2232</v>
      </c>
      <c r="M1471">
        <v>5.6</v>
      </c>
      <c r="N1471">
        <v>131.91999999999999</v>
      </c>
    </row>
    <row r="1472" spans="4:14" x14ac:dyDescent="0.3">
      <c r="D1472">
        <v>301913131</v>
      </c>
      <c r="E1472" t="s">
        <v>2233</v>
      </c>
      <c r="F1472">
        <v>2007</v>
      </c>
      <c r="G1472" s="9">
        <f>DATE(Genre_World_Wide[[#This Row],[Year of Realease]], 1, 1)</f>
        <v>39083</v>
      </c>
      <c r="H1472">
        <v>5.6</v>
      </c>
      <c r="I1472" s="7">
        <f>Genre_World_Wide[[#This Row],[Worldwide LT Gross]]/1000000</f>
        <v>301.91313100000002</v>
      </c>
      <c r="L1472" t="s">
        <v>2233</v>
      </c>
      <c r="M1472">
        <v>5.6</v>
      </c>
      <c r="N1472">
        <v>131.91999999999999</v>
      </c>
    </row>
    <row r="1473" spans="4:14" x14ac:dyDescent="0.3">
      <c r="D1473">
        <v>300854823</v>
      </c>
      <c r="E1473" t="s">
        <v>2232</v>
      </c>
      <c r="F1473">
        <v>1991</v>
      </c>
      <c r="G1473" s="9">
        <f>DATE(Genre_World_Wide[[#This Row],[Year of Realease]], 1, 1)</f>
        <v>33239</v>
      </c>
      <c r="H1473">
        <v>6.8</v>
      </c>
      <c r="I1473" s="7">
        <f>Genre_World_Wide[[#This Row],[Worldwide LT Gross]]/1000000</f>
        <v>300.85482300000001</v>
      </c>
      <c r="L1473" t="s">
        <v>2232</v>
      </c>
      <c r="M1473">
        <v>6.8</v>
      </c>
      <c r="N1473">
        <v>119.65</v>
      </c>
    </row>
    <row r="1474" spans="4:14" x14ac:dyDescent="0.3">
      <c r="D1474">
        <v>300854823</v>
      </c>
      <c r="E1474" t="s">
        <v>461</v>
      </c>
      <c r="F1474">
        <v>1991</v>
      </c>
      <c r="G1474" s="9">
        <f>DATE(Genre_World_Wide[[#This Row],[Year of Realease]], 1, 1)</f>
        <v>33239</v>
      </c>
      <c r="H1474">
        <v>6.8</v>
      </c>
      <c r="I1474" s="7">
        <f>Genre_World_Wide[[#This Row],[Worldwide LT Gross]]/1000000</f>
        <v>300.85482300000001</v>
      </c>
      <c r="L1474" t="s">
        <v>461</v>
      </c>
      <c r="M1474">
        <v>6.8</v>
      </c>
      <c r="N1474">
        <v>119.65</v>
      </c>
    </row>
    <row r="1475" spans="4:14" x14ac:dyDescent="0.3">
      <c r="D1475">
        <v>300854823</v>
      </c>
      <c r="E1475" t="s">
        <v>2239</v>
      </c>
      <c r="F1475">
        <v>1991</v>
      </c>
      <c r="G1475" s="9">
        <f>DATE(Genre_World_Wide[[#This Row],[Year of Realease]], 1, 1)</f>
        <v>33239</v>
      </c>
      <c r="H1475">
        <v>6.8</v>
      </c>
      <c r="I1475" s="7">
        <f>Genre_World_Wide[[#This Row],[Worldwide LT Gross]]/1000000</f>
        <v>300.85482300000001</v>
      </c>
      <c r="L1475" t="s">
        <v>2239</v>
      </c>
      <c r="M1475">
        <v>6.8</v>
      </c>
      <c r="N1475">
        <v>119.65</v>
      </c>
    </row>
    <row r="1476" spans="4:14" x14ac:dyDescent="0.3">
      <c r="D1476">
        <v>300478449</v>
      </c>
      <c r="E1476" t="s">
        <v>2231</v>
      </c>
      <c r="F1476">
        <v>1978</v>
      </c>
      <c r="G1476" s="9">
        <f>DATE(Genre_World_Wide[[#This Row],[Year of Realease]], 1, 1)</f>
        <v>28491</v>
      </c>
      <c r="H1476">
        <v>7.4</v>
      </c>
      <c r="I1476" s="7">
        <f>Genre_World_Wide[[#This Row],[Worldwide LT Gross]]/1000000</f>
        <v>300.47844900000001</v>
      </c>
      <c r="L1476" t="s">
        <v>2231</v>
      </c>
      <c r="M1476">
        <v>7.4</v>
      </c>
      <c r="N1476">
        <v>134.22</v>
      </c>
    </row>
    <row r="1477" spans="4:14" x14ac:dyDescent="0.3">
      <c r="D1477">
        <v>300478449</v>
      </c>
      <c r="E1477" t="s">
        <v>2232</v>
      </c>
      <c r="F1477">
        <v>1978</v>
      </c>
      <c r="G1477" s="9">
        <f>DATE(Genre_World_Wide[[#This Row],[Year of Realease]], 1, 1)</f>
        <v>28491</v>
      </c>
      <c r="H1477">
        <v>7.4</v>
      </c>
      <c r="I1477" s="7">
        <f>Genre_World_Wide[[#This Row],[Worldwide LT Gross]]/1000000</f>
        <v>300.47844900000001</v>
      </c>
      <c r="L1477" t="s">
        <v>2232</v>
      </c>
      <c r="M1477">
        <v>7.4</v>
      </c>
      <c r="N1477">
        <v>134.22</v>
      </c>
    </row>
    <row r="1478" spans="4:14" x14ac:dyDescent="0.3">
      <c r="D1478">
        <v>300478449</v>
      </c>
      <c r="E1478" t="s">
        <v>2235</v>
      </c>
      <c r="F1478">
        <v>1978</v>
      </c>
      <c r="G1478" s="9">
        <f>DATE(Genre_World_Wide[[#This Row],[Year of Realease]], 1, 1)</f>
        <v>28491</v>
      </c>
      <c r="H1478">
        <v>7.4</v>
      </c>
      <c r="I1478" s="7">
        <f>Genre_World_Wide[[#This Row],[Worldwide LT Gross]]/1000000</f>
        <v>300.47844900000001</v>
      </c>
      <c r="L1478" t="s">
        <v>2235</v>
      </c>
      <c r="M1478">
        <v>7.4</v>
      </c>
      <c r="N1478">
        <v>134.22</v>
      </c>
    </row>
    <row r="1479" spans="4:14" x14ac:dyDescent="0.3">
      <c r="D1479">
        <v>300473716</v>
      </c>
      <c r="E1479" t="s">
        <v>437</v>
      </c>
      <c r="F1479">
        <v>1985</v>
      </c>
      <c r="G1479" s="9">
        <f>DATE(Genre_World_Wide[[#This Row],[Year of Realease]], 1, 1)</f>
        <v>31048</v>
      </c>
      <c r="H1479">
        <v>6.8</v>
      </c>
      <c r="I1479" s="7">
        <f>Genre_World_Wide[[#This Row],[Worldwide LT Gross]]/1000000</f>
        <v>300.47371600000002</v>
      </c>
      <c r="L1479" t="s">
        <v>437</v>
      </c>
      <c r="M1479">
        <v>6.8</v>
      </c>
      <c r="N1479">
        <v>127.87</v>
      </c>
    </row>
    <row r="1480" spans="4:14" x14ac:dyDescent="0.3">
      <c r="D1480">
        <v>300473716</v>
      </c>
      <c r="E1480" t="s">
        <v>2247</v>
      </c>
      <c r="F1480">
        <v>1985</v>
      </c>
      <c r="G1480" s="9">
        <f>DATE(Genre_World_Wide[[#This Row],[Year of Realease]], 1, 1)</f>
        <v>31048</v>
      </c>
      <c r="H1480">
        <v>6.8</v>
      </c>
      <c r="I1480" s="7">
        <f>Genre_World_Wide[[#This Row],[Worldwide LT Gross]]/1000000</f>
        <v>300.47371600000002</v>
      </c>
      <c r="L1480" t="s">
        <v>2247</v>
      </c>
      <c r="M1480">
        <v>6.8</v>
      </c>
      <c r="N1480">
        <v>127.87</v>
      </c>
    </row>
    <row r="1481" spans="4:14" x14ac:dyDescent="0.3">
      <c r="D1481">
        <v>300400432</v>
      </c>
      <c r="E1481" t="s">
        <v>2231</v>
      </c>
      <c r="F1481">
        <v>1985</v>
      </c>
      <c r="G1481" s="9">
        <f>DATE(Genre_World_Wide[[#This Row],[Year of Realease]], 1, 1)</f>
        <v>31048</v>
      </c>
      <c r="H1481">
        <v>6.5</v>
      </c>
      <c r="I1481" s="7">
        <f>Genre_World_Wide[[#This Row],[Worldwide LT Gross]]/1000000</f>
        <v>300.40043200000002</v>
      </c>
      <c r="L1481" t="s">
        <v>2231</v>
      </c>
      <c r="M1481">
        <v>6.5</v>
      </c>
      <c r="N1481">
        <v>150.41999999999999</v>
      </c>
    </row>
    <row r="1482" spans="4:14" x14ac:dyDescent="0.3">
      <c r="D1482">
        <v>300400432</v>
      </c>
      <c r="E1482" t="s">
        <v>2232</v>
      </c>
      <c r="F1482">
        <v>1985</v>
      </c>
      <c r="G1482" s="9">
        <f>DATE(Genre_World_Wide[[#This Row],[Year of Realease]], 1, 1)</f>
        <v>31048</v>
      </c>
      <c r="H1482">
        <v>6.5</v>
      </c>
      <c r="I1482" s="7">
        <f>Genre_World_Wide[[#This Row],[Worldwide LT Gross]]/1000000</f>
        <v>300.40043200000002</v>
      </c>
      <c r="L1482" t="s">
        <v>2232</v>
      </c>
      <c r="M1482">
        <v>6.5</v>
      </c>
      <c r="N1482">
        <v>150.41999999999999</v>
      </c>
    </row>
    <row r="1483" spans="4:14" x14ac:dyDescent="0.3">
      <c r="D1483">
        <v>300400432</v>
      </c>
      <c r="E1483" t="s">
        <v>2238</v>
      </c>
      <c r="F1483">
        <v>1985</v>
      </c>
      <c r="G1483" s="9">
        <f>DATE(Genre_World_Wide[[#This Row],[Year of Realease]], 1, 1)</f>
        <v>31048</v>
      </c>
      <c r="H1483">
        <v>6.5</v>
      </c>
      <c r="I1483" s="7">
        <f>Genre_World_Wide[[#This Row],[Worldwide LT Gross]]/1000000</f>
        <v>300.40043200000002</v>
      </c>
      <c r="L1483" t="s">
        <v>2238</v>
      </c>
      <c r="M1483">
        <v>6.5</v>
      </c>
      <c r="N1483">
        <v>150.41999999999999</v>
      </c>
    </row>
    <row r="1484" spans="4:14" x14ac:dyDescent="0.3">
      <c r="D1484">
        <v>300228084</v>
      </c>
      <c r="E1484" t="s">
        <v>2231</v>
      </c>
      <c r="F1484">
        <v>2010</v>
      </c>
      <c r="G1484" s="9">
        <f>DATE(Genre_World_Wide[[#This Row],[Year of Realease]], 1, 1)</f>
        <v>40179</v>
      </c>
      <c r="H1484">
        <v>5.8</v>
      </c>
      <c r="I1484" s="7">
        <f>Genre_World_Wide[[#This Row],[Worldwide LT Gross]]/1000000</f>
        <v>300.22808400000002</v>
      </c>
      <c r="L1484" t="s">
        <v>2231</v>
      </c>
      <c r="M1484">
        <v>5.8</v>
      </c>
      <c r="N1484">
        <v>60.13</v>
      </c>
    </row>
    <row r="1485" spans="4:14" x14ac:dyDescent="0.3">
      <c r="D1485">
        <v>300228084</v>
      </c>
      <c r="E1485" t="s">
        <v>356</v>
      </c>
      <c r="F1485">
        <v>2010</v>
      </c>
      <c r="G1485" s="9">
        <f>DATE(Genre_World_Wide[[#This Row],[Year of Realease]], 1, 1)</f>
        <v>40179</v>
      </c>
      <c r="H1485">
        <v>5.8</v>
      </c>
      <c r="I1485" s="7">
        <f>Genre_World_Wide[[#This Row],[Worldwide LT Gross]]/1000000</f>
        <v>300.22808400000002</v>
      </c>
      <c r="L1485" t="s">
        <v>356</v>
      </c>
      <c r="M1485">
        <v>5.8</v>
      </c>
      <c r="N1485">
        <v>60.13</v>
      </c>
    </row>
    <row r="1486" spans="4:14" x14ac:dyDescent="0.3">
      <c r="D1486">
        <v>300228084</v>
      </c>
      <c r="E1486" t="s">
        <v>2235</v>
      </c>
      <c r="F1486">
        <v>2010</v>
      </c>
      <c r="G1486" s="9">
        <f>DATE(Genre_World_Wide[[#This Row],[Year of Realease]], 1, 1)</f>
        <v>40179</v>
      </c>
      <c r="H1486">
        <v>5.8</v>
      </c>
      <c r="I1486" s="7">
        <f>Genre_World_Wide[[#This Row],[Worldwide LT Gross]]/1000000</f>
        <v>300.22808400000002</v>
      </c>
      <c r="L1486" t="s">
        <v>2235</v>
      </c>
      <c r="M1486">
        <v>5.8</v>
      </c>
      <c r="N1486">
        <v>60.13</v>
      </c>
    </row>
    <row r="1487" spans="4:14" x14ac:dyDescent="0.3">
      <c r="D1487">
        <v>300157638</v>
      </c>
      <c r="E1487" t="s">
        <v>2231</v>
      </c>
      <c r="F1487">
        <v>2004</v>
      </c>
      <c r="G1487" s="9">
        <f>DATE(Genre_World_Wide[[#This Row],[Year of Realease]], 1, 1)</f>
        <v>37987</v>
      </c>
      <c r="H1487">
        <v>6</v>
      </c>
      <c r="I1487" s="7">
        <f>Genre_World_Wide[[#This Row],[Worldwide LT Gross]]/1000000</f>
        <v>300.15763800000002</v>
      </c>
      <c r="L1487" t="s">
        <v>2231</v>
      </c>
      <c r="M1487">
        <v>6</v>
      </c>
      <c r="N1487">
        <v>120.18</v>
      </c>
    </row>
    <row r="1488" spans="4:14" x14ac:dyDescent="0.3">
      <c r="D1488">
        <v>300157638</v>
      </c>
      <c r="E1488" t="s">
        <v>2232</v>
      </c>
      <c r="F1488">
        <v>2004</v>
      </c>
      <c r="G1488" s="9">
        <f>DATE(Genre_World_Wide[[#This Row],[Year of Realease]], 1, 1)</f>
        <v>37987</v>
      </c>
      <c r="H1488">
        <v>6</v>
      </c>
      <c r="I1488" s="7">
        <f>Genre_World_Wide[[#This Row],[Worldwide LT Gross]]/1000000</f>
        <v>300.15763800000002</v>
      </c>
      <c r="L1488" t="s">
        <v>2232</v>
      </c>
      <c r="M1488">
        <v>6</v>
      </c>
      <c r="N1488">
        <v>120.18</v>
      </c>
    </row>
    <row r="1489" spans="4:14" x14ac:dyDescent="0.3">
      <c r="D1489">
        <v>300157638</v>
      </c>
      <c r="E1489" t="s">
        <v>2233</v>
      </c>
      <c r="F1489">
        <v>2004</v>
      </c>
      <c r="G1489" s="9">
        <f>DATE(Genre_World_Wide[[#This Row],[Year of Realease]], 1, 1)</f>
        <v>37987</v>
      </c>
      <c r="H1489">
        <v>6</v>
      </c>
      <c r="I1489" s="7">
        <f>Genre_World_Wide[[#This Row],[Worldwide LT Gross]]/1000000</f>
        <v>300.15763800000002</v>
      </c>
      <c r="L1489" t="s">
        <v>2233</v>
      </c>
      <c r="M1489">
        <v>6</v>
      </c>
      <c r="N1489">
        <v>120.18</v>
      </c>
    </row>
    <row r="1490" spans="4:14" x14ac:dyDescent="0.3">
      <c r="D1490">
        <v>300135367</v>
      </c>
      <c r="E1490" t="s">
        <v>2232</v>
      </c>
      <c r="F1490">
        <v>1999</v>
      </c>
      <c r="G1490" s="9">
        <f>DATE(Genre_World_Wide[[#This Row],[Year of Realease]], 1, 1)</f>
        <v>36161</v>
      </c>
      <c r="H1490">
        <v>6</v>
      </c>
      <c r="I1490" s="7">
        <f>Genre_World_Wide[[#This Row],[Worldwide LT Gross]]/1000000</f>
        <v>300.13536699999997</v>
      </c>
      <c r="L1490" t="s">
        <v>2232</v>
      </c>
      <c r="M1490">
        <v>6</v>
      </c>
      <c r="N1490">
        <v>140.04</v>
      </c>
    </row>
    <row r="1491" spans="4:14" x14ac:dyDescent="0.3">
      <c r="D1491">
        <v>300135367</v>
      </c>
      <c r="E1491" t="s">
        <v>461</v>
      </c>
      <c r="F1491">
        <v>1999</v>
      </c>
      <c r="G1491" s="9">
        <f>DATE(Genre_World_Wide[[#This Row],[Year of Realease]], 1, 1)</f>
        <v>36161</v>
      </c>
      <c r="H1491">
        <v>6</v>
      </c>
      <c r="I1491" s="7">
        <f>Genre_World_Wide[[#This Row],[Worldwide LT Gross]]/1000000</f>
        <v>300.13536699999997</v>
      </c>
      <c r="L1491" t="s">
        <v>461</v>
      </c>
      <c r="M1491">
        <v>6</v>
      </c>
      <c r="N1491">
        <v>140.04</v>
      </c>
    </row>
    <row r="1492" spans="4:14" x14ac:dyDescent="0.3">
      <c r="D1492">
        <v>300135367</v>
      </c>
      <c r="E1492" t="s">
        <v>2239</v>
      </c>
      <c r="F1492">
        <v>1999</v>
      </c>
      <c r="G1492" s="9">
        <f>DATE(Genre_World_Wide[[#This Row],[Year of Realease]], 1, 1)</f>
        <v>36161</v>
      </c>
      <c r="H1492">
        <v>6</v>
      </c>
      <c r="I1492" s="7">
        <f>Genre_World_Wide[[#This Row],[Worldwide LT Gross]]/1000000</f>
        <v>300.13536699999997</v>
      </c>
      <c r="L1492" t="s">
        <v>2239</v>
      </c>
      <c r="M1492">
        <v>6</v>
      </c>
      <c r="N1492">
        <v>140.04</v>
      </c>
    </row>
    <row r="1493" spans="4:14" x14ac:dyDescent="0.3">
      <c r="D1493">
        <v>299965036</v>
      </c>
      <c r="E1493" t="s">
        <v>2231</v>
      </c>
      <c r="F1493">
        <v>1987</v>
      </c>
      <c r="G1493" s="9">
        <f>DATE(Genre_World_Wide[[#This Row],[Year of Realease]], 1, 1)</f>
        <v>31778</v>
      </c>
      <c r="H1493">
        <v>6.5</v>
      </c>
      <c r="I1493" s="7">
        <f>Genre_World_Wide[[#This Row],[Worldwide LT Gross]]/1000000</f>
        <v>299.965036</v>
      </c>
      <c r="L1493" t="s">
        <v>2231</v>
      </c>
      <c r="M1493">
        <v>6.5</v>
      </c>
      <c r="N1493">
        <v>153.66999999999999</v>
      </c>
    </row>
    <row r="1494" spans="4:14" x14ac:dyDescent="0.3">
      <c r="D1494">
        <v>299965036</v>
      </c>
      <c r="E1494" t="s">
        <v>461</v>
      </c>
      <c r="F1494">
        <v>1987</v>
      </c>
      <c r="G1494" s="9">
        <f>DATE(Genre_World_Wide[[#This Row],[Year of Realease]], 1, 1)</f>
        <v>31778</v>
      </c>
      <c r="H1494">
        <v>6.5</v>
      </c>
      <c r="I1494" s="7">
        <f>Genre_World_Wide[[#This Row],[Worldwide LT Gross]]/1000000</f>
        <v>299.965036</v>
      </c>
      <c r="L1494" t="s">
        <v>461</v>
      </c>
      <c r="M1494">
        <v>6.5</v>
      </c>
      <c r="N1494">
        <v>153.66999999999999</v>
      </c>
    </row>
    <row r="1495" spans="4:14" x14ac:dyDescent="0.3">
      <c r="D1495">
        <v>299965036</v>
      </c>
      <c r="E1495" t="s">
        <v>2237</v>
      </c>
      <c r="F1495">
        <v>1987</v>
      </c>
      <c r="G1495" s="9">
        <f>DATE(Genre_World_Wide[[#This Row],[Year of Realease]], 1, 1)</f>
        <v>31778</v>
      </c>
      <c r="H1495">
        <v>6.5</v>
      </c>
      <c r="I1495" s="7">
        <f>Genre_World_Wide[[#This Row],[Worldwide LT Gross]]/1000000</f>
        <v>299.965036</v>
      </c>
      <c r="L1495" t="s">
        <v>2237</v>
      </c>
      <c r="M1495">
        <v>6.5</v>
      </c>
      <c r="N1495">
        <v>153.66999999999999</v>
      </c>
    </row>
    <row r="1496" spans="4:14" x14ac:dyDescent="0.3">
      <c r="D1496">
        <v>299820798</v>
      </c>
      <c r="E1496" t="s">
        <v>2232</v>
      </c>
      <c r="F1496">
        <v>2016</v>
      </c>
      <c r="G1496" s="9">
        <f>DATE(Genre_World_Wide[[#This Row],[Year of Realease]], 1, 1)</f>
        <v>42370</v>
      </c>
      <c r="H1496">
        <v>6.2</v>
      </c>
      <c r="I1496" s="7">
        <f>Genre_World_Wide[[#This Row],[Worldwide LT Gross]]/1000000</f>
        <v>299.82079800000002</v>
      </c>
      <c r="L1496" t="s">
        <v>2232</v>
      </c>
      <c r="M1496">
        <v>6.2</v>
      </c>
      <c r="N1496">
        <v>77.040000000000006</v>
      </c>
    </row>
    <row r="1497" spans="4:14" x14ac:dyDescent="0.3">
      <c r="D1497">
        <v>299820798</v>
      </c>
      <c r="E1497" t="s">
        <v>2239</v>
      </c>
      <c r="F1497">
        <v>2016</v>
      </c>
      <c r="G1497" s="9">
        <f>DATE(Genre_World_Wide[[#This Row],[Year of Realease]], 1, 1)</f>
        <v>42370</v>
      </c>
      <c r="H1497">
        <v>6.2</v>
      </c>
      <c r="I1497" s="7">
        <f>Genre_World_Wide[[#This Row],[Worldwide LT Gross]]/1000000</f>
        <v>299.82079800000002</v>
      </c>
      <c r="L1497" t="s">
        <v>2239</v>
      </c>
      <c r="M1497">
        <v>6.2</v>
      </c>
      <c r="N1497">
        <v>77.040000000000006</v>
      </c>
    </row>
    <row r="1498" spans="4:14" x14ac:dyDescent="0.3">
      <c r="D1498">
        <v>299820798</v>
      </c>
      <c r="E1498" t="s">
        <v>2233</v>
      </c>
      <c r="F1498">
        <v>2016</v>
      </c>
      <c r="G1498" s="9">
        <f>DATE(Genre_World_Wide[[#This Row],[Year of Realease]], 1, 1)</f>
        <v>42370</v>
      </c>
      <c r="H1498">
        <v>6.2</v>
      </c>
      <c r="I1498" s="7">
        <f>Genre_World_Wide[[#This Row],[Worldwide LT Gross]]/1000000</f>
        <v>299.82079800000002</v>
      </c>
      <c r="L1498" t="s">
        <v>2233</v>
      </c>
      <c r="M1498">
        <v>6.2</v>
      </c>
      <c r="N1498">
        <v>77.040000000000006</v>
      </c>
    </row>
    <row r="1499" spans="4:14" x14ac:dyDescent="0.3">
      <c r="D1499">
        <v>299288605</v>
      </c>
      <c r="E1499" t="s">
        <v>461</v>
      </c>
      <c r="F1499">
        <v>1997</v>
      </c>
      <c r="G1499" s="9">
        <f>DATE(Genre_World_Wide[[#This Row],[Year of Realease]], 1, 1)</f>
        <v>35431</v>
      </c>
      <c r="H1499">
        <v>6.3</v>
      </c>
      <c r="I1499" s="7">
        <f>Genre_World_Wide[[#This Row],[Worldwide LT Gross]]/1000000</f>
        <v>299.28860500000002</v>
      </c>
      <c r="L1499" t="s">
        <v>461</v>
      </c>
      <c r="M1499">
        <v>6.3</v>
      </c>
      <c r="N1499">
        <v>127.12</v>
      </c>
    </row>
    <row r="1500" spans="4:14" x14ac:dyDescent="0.3">
      <c r="D1500">
        <v>299288605</v>
      </c>
      <c r="E1500" t="s">
        <v>437</v>
      </c>
      <c r="F1500">
        <v>1997</v>
      </c>
      <c r="G1500" s="9">
        <f>DATE(Genre_World_Wide[[#This Row],[Year of Realease]], 1, 1)</f>
        <v>35431</v>
      </c>
      <c r="H1500">
        <v>6.3</v>
      </c>
      <c r="I1500" s="7">
        <f>Genre_World_Wide[[#This Row],[Worldwide LT Gross]]/1000000</f>
        <v>299.28860500000002</v>
      </c>
      <c r="L1500" t="s">
        <v>437</v>
      </c>
      <c r="M1500">
        <v>6.3</v>
      </c>
      <c r="N1500">
        <v>127.12</v>
      </c>
    </row>
    <row r="1501" spans="4:14" x14ac:dyDescent="0.3">
      <c r="D1501">
        <v>299288605</v>
      </c>
      <c r="E1501" t="s">
        <v>2234</v>
      </c>
      <c r="F1501">
        <v>1997</v>
      </c>
      <c r="G1501" s="9">
        <f>DATE(Genre_World_Wide[[#This Row],[Year of Realease]], 1, 1)</f>
        <v>35431</v>
      </c>
      <c r="H1501">
        <v>6.3</v>
      </c>
      <c r="I1501" s="7">
        <f>Genre_World_Wide[[#This Row],[Worldwide LT Gross]]/1000000</f>
        <v>299.28860500000002</v>
      </c>
      <c r="L1501" t="s">
        <v>2234</v>
      </c>
      <c r="M1501">
        <v>6.3</v>
      </c>
      <c r="N1501">
        <v>127.12</v>
      </c>
    </row>
    <row r="1502" spans="4:14" x14ac:dyDescent="0.3">
      <c r="D1502">
        <v>299268508</v>
      </c>
      <c r="E1502" t="s">
        <v>2231</v>
      </c>
      <c r="F1502">
        <v>2011</v>
      </c>
      <c r="G1502" s="9">
        <f>DATE(Genre_World_Wide[[#This Row],[Year of Realease]], 1, 1)</f>
        <v>40544</v>
      </c>
      <c r="H1502">
        <v>7</v>
      </c>
      <c r="I1502" s="7">
        <f>Genre_World_Wide[[#This Row],[Worldwide LT Gross]]/1000000</f>
        <v>299.268508</v>
      </c>
      <c r="L1502" t="s">
        <v>2231</v>
      </c>
      <c r="M1502">
        <v>7</v>
      </c>
      <c r="N1502">
        <v>85.47</v>
      </c>
    </row>
    <row r="1503" spans="4:14" x14ac:dyDescent="0.3">
      <c r="D1503">
        <v>299268508</v>
      </c>
      <c r="E1503" t="s">
        <v>437</v>
      </c>
      <c r="F1503">
        <v>2011</v>
      </c>
      <c r="G1503" s="9">
        <f>DATE(Genre_World_Wide[[#This Row],[Year of Realease]], 1, 1)</f>
        <v>40544</v>
      </c>
      <c r="H1503">
        <v>7</v>
      </c>
      <c r="I1503" s="7">
        <f>Genre_World_Wide[[#This Row],[Worldwide LT Gross]]/1000000</f>
        <v>299.268508</v>
      </c>
      <c r="L1503" t="s">
        <v>437</v>
      </c>
      <c r="M1503">
        <v>7</v>
      </c>
      <c r="N1503">
        <v>85.47</v>
      </c>
    </row>
    <row r="1504" spans="4:14" x14ac:dyDescent="0.3">
      <c r="D1504">
        <v>299268508</v>
      </c>
      <c r="E1504" t="s">
        <v>2235</v>
      </c>
      <c r="F1504">
        <v>2011</v>
      </c>
      <c r="G1504" s="9">
        <f>DATE(Genre_World_Wide[[#This Row],[Year of Realease]], 1, 1)</f>
        <v>40544</v>
      </c>
      <c r="H1504">
        <v>7</v>
      </c>
      <c r="I1504" s="7">
        <f>Genre_World_Wide[[#This Row],[Worldwide LT Gross]]/1000000</f>
        <v>299.268508</v>
      </c>
      <c r="L1504" t="s">
        <v>2235</v>
      </c>
      <c r="M1504">
        <v>7</v>
      </c>
      <c r="N1504">
        <v>85.47</v>
      </c>
    </row>
    <row r="1505" spans="4:14" x14ac:dyDescent="0.3">
      <c r="D1505">
        <v>298572799</v>
      </c>
      <c r="E1505" t="s">
        <v>2236</v>
      </c>
      <c r="F1505">
        <v>2008</v>
      </c>
      <c r="G1505" s="9">
        <f>DATE(Genre_World_Wide[[#This Row],[Year of Realease]], 1, 1)</f>
        <v>39448</v>
      </c>
      <c r="H1505">
        <v>6.8</v>
      </c>
      <c r="I1505" s="7">
        <f>Genre_World_Wide[[#This Row],[Worldwide LT Gross]]/1000000</f>
        <v>298.57279899999997</v>
      </c>
      <c r="L1505" t="s">
        <v>2236</v>
      </c>
      <c r="M1505">
        <v>6.8</v>
      </c>
      <c r="N1505">
        <v>154.53</v>
      </c>
    </row>
    <row r="1506" spans="4:14" x14ac:dyDescent="0.3">
      <c r="D1506">
        <v>298572799</v>
      </c>
      <c r="E1506" t="s">
        <v>2232</v>
      </c>
      <c r="F1506">
        <v>2008</v>
      </c>
      <c r="G1506" s="9">
        <f>DATE(Genre_World_Wide[[#This Row],[Year of Realease]], 1, 1)</f>
        <v>39448</v>
      </c>
      <c r="H1506">
        <v>6.8</v>
      </c>
      <c r="I1506" s="7">
        <f>Genre_World_Wide[[#This Row],[Worldwide LT Gross]]/1000000</f>
        <v>298.57279899999997</v>
      </c>
      <c r="L1506" t="s">
        <v>2232</v>
      </c>
      <c r="M1506">
        <v>6.8</v>
      </c>
      <c r="N1506">
        <v>154.53</v>
      </c>
    </row>
    <row r="1507" spans="4:14" x14ac:dyDescent="0.3">
      <c r="D1507">
        <v>298572799</v>
      </c>
      <c r="E1507" t="s">
        <v>461</v>
      </c>
      <c r="F1507">
        <v>2008</v>
      </c>
      <c r="G1507" s="9">
        <f>DATE(Genre_World_Wide[[#This Row],[Year of Realease]], 1, 1)</f>
        <v>39448</v>
      </c>
      <c r="H1507">
        <v>6.8</v>
      </c>
      <c r="I1507" s="7">
        <f>Genre_World_Wide[[#This Row],[Worldwide LT Gross]]/1000000</f>
        <v>298.57279899999997</v>
      </c>
      <c r="L1507" t="s">
        <v>461</v>
      </c>
      <c r="M1507">
        <v>6.8</v>
      </c>
      <c r="N1507">
        <v>154.53</v>
      </c>
    </row>
    <row r="1508" spans="4:14" x14ac:dyDescent="0.3">
      <c r="D1508">
        <v>297795726</v>
      </c>
      <c r="E1508" t="s">
        <v>2231</v>
      </c>
      <c r="F1508">
        <v>2018</v>
      </c>
      <c r="G1508" s="9">
        <f>DATE(Genre_World_Wide[[#This Row],[Year of Realease]], 1, 1)</f>
        <v>43101</v>
      </c>
      <c r="H1508">
        <v>6.3</v>
      </c>
      <c r="I1508" s="7">
        <f>Genre_World_Wide[[#This Row],[Worldwide LT Gross]]/1000000</f>
        <v>297.795726</v>
      </c>
      <c r="L1508" t="s">
        <v>2231</v>
      </c>
      <c r="M1508">
        <v>6.3</v>
      </c>
      <c r="N1508">
        <v>140.22</v>
      </c>
    </row>
    <row r="1509" spans="4:14" x14ac:dyDescent="0.3">
      <c r="D1509">
        <v>297795726</v>
      </c>
      <c r="E1509" t="s">
        <v>461</v>
      </c>
      <c r="F1509">
        <v>2018</v>
      </c>
      <c r="G1509" s="9">
        <f>DATE(Genre_World_Wide[[#This Row],[Year of Realease]], 1, 1)</f>
        <v>43101</v>
      </c>
      <c r="H1509">
        <v>6.3</v>
      </c>
      <c r="I1509" s="7">
        <f>Genre_World_Wide[[#This Row],[Worldwide LT Gross]]/1000000</f>
        <v>297.795726</v>
      </c>
      <c r="L1509" t="s">
        <v>461</v>
      </c>
      <c r="M1509">
        <v>6.3</v>
      </c>
      <c r="N1509">
        <v>140.22</v>
      </c>
    </row>
    <row r="1510" spans="4:14" x14ac:dyDescent="0.3">
      <c r="D1510">
        <v>297795726</v>
      </c>
      <c r="E1510" t="s">
        <v>2237</v>
      </c>
      <c r="F1510">
        <v>2018</v>
      </c>
      <c r="G1510" s="9">
        <f>DATE(Genre_World_Wide[[#This Row],[Year of Realease]], 1, 1)</f>
        <v>43101</v>
      </c>
      <c r="H1510">
        <v>6.3</v>
      </c>
      <c r="I1510" s="7">
        <f>Genre_World_Wide[[#This Row],[Worldwide LT Gross]]/1000000</f>
        <v>297.795726</v>
      </c>
      <c r="L1510" t="s">
        <v>2237</v>
      </c>
      <c r="M1510">
        <v>6.3</v>
      </c>
      <c r="N1510">
        <v>140.22</v>
      </c>
    </row>
    <row r="1511" spans="4:14" x14ac:dyDescent="0.3">
      <c r="D1511">
        <v>297372261</v>
      </c>
      <c r="E1511" t="s">
        <v>437</v>
      </c>
      <c r="F1511">
        <v>2020</v>
      </c>
      <c r="G1511" s="9">
        <f>DATE(Genre_World_Wide[[#This Row],[Year of Realease]], 1, 1)</f>
        <v>43831</v>
      </c>
      <c r="H1511">
        <v>7.2</v>
      </c>
      <c r="I1511" s="7">
        <f>Genre_World_Wide[[#This Row],[Worldwide LT Gross]]/1000000</f>
        <v>297.37226099999998</v>
      </c>
      <c r="L1511" t="s">
        <v>437</v>
      </c>
      <c r="M1511">
        <v>7.2</v>
      </c>
      <c r="N1511">
        <v>160.07</v>
      </c>
    </row>
    <row r="1512" spans="4:14" x14ac:dyDescent="0.3">
      <c r="D1512">
        <v>297372261</v>
      </c>
      <c r="E1512" t="s">
        <v>356</v>
      </c>
      <c r="F1512">
        <v>2020</v>
      </c>
      <c r="G1512" s="9">
        <f>DATE(Genre_World_Wide[[#This Row],[Year of Realease]], 1, 1)</f>
        <v>43831</v>
      </c>
      <c r="H1512">
        <v>7.2</v>
      </c>
      <c r="I1512" s="7">
        <f>Genre_World_Wide[[#This Row],[Worldwide LT Gross]]/1000000</f>
        <v>297.37226099999998</v>
      </c>
      <c r="L1512" t="s">
        <v>356</v>
      </c>
      <c r="M1512">
        <v>7.2</v>
      </c>
      <c r="N1512">
        <v>160.07</v>
      </c>
    </row>
    <row r="1513" spans="4:14" x14ac:dyDescent="0.3">
      <c r="D1513">
        <v>297372261</v>
      </c>
      <c r="E1513" t="s">
        <v>2235</v>
      </c>
      <c r="F1513">
        <v>2020</v>
      </c>
      <c r="G1513" s="9">
        <f>DATE(Genre_World_Wide[[#This Row],[Year of Realease]], 1, 1)</f>
        <v>43831</v>
      </c>
      <c r="H1513">
        <v>7.2</v>
      </c>
      <c r="I1513" s="7">
        <f>Genre_World_Wide[[#This Row],[Worldwide LT Gross]]/1000000</f>
        <v>297.37226099999998</v>
      </c>
      <c r="L1513" t="s">
        <v>2235</v>
      </c>
      <c r="M1513">
        <v>7.2</v>
      </c>
      <c r="N1513">
        <v>160.07</v>
      </c>
    </row>
    <row r="1514" spans="4:14" x14ac:dyDescent="0.3">
      <c r="D1514">
        <v>297002527</v>
      </c>
      <c r="E1514" t="s">
        <v>2231</v>
      </c>
      <c r="F1514">
        <v>2015</v>
      </c>
      <c r="G1514" s="9">
        <f>DATE(Genre_World_Wide[[#This Row],[Year of Realease]], 1, 1)</f>
        <v>42005</v>
      </c>
      <c r="H1514">
        <v>6.2</v>
      </c>
      <c r="I1514" s="7">
        <f>Genre_World_Wide[[#This Row],[Worldwide LT Gross]]/1000000</f>
        <v>297.00252699999999</v>
      </c>
      <c r="L1514" t="s">
        <v>2231</v>
      </c>
      <c r="M1514">
        <v>6.2</v>
      </c>
      <c r="N1514">
        <v>130.18</v>
      </c>
    </row>
    <row r="1515" spans="4:14" x14ac:dyDescent="0.3">
      <c r="D1515">
        <v>297002527</v>
      </c>
      <c r="E1515" t="s">
        <v>2232</v>
      </c>
      <c r="F1515">
        <v>2015</v>
      </c>
      <c r="G1515" s="9">
        <f>DATE(Genre_World_Wide[[#This Row],[Year of Realease]], 1, 1)</f>
        <v>42005</v>
      </c>
      <c r="H1515">
        <v>6.2</v>
      </c>
      <c r="I1515" s="7">
        <f>Genre_World_Wide[[#This Row],[Worldwide LT Gross]]/1000000</f>
        <v>297.00252699999999</v>
      </c>
      <c r="L1515" t="s">
        <v>2232</v>
      </c>
      <c r="M1515">
        <v>6.2</v>
      </c>
      <c r="N1515">
        <v>130.18</v>
      </c>
    </row>
    <row r="1516" spans="4:14" x14ac:dyDescent="0.3">
      <c r="D1516">
        <v>297002527</v>
      </c>
      <c r="E1516" t="s">
        <v>2235</v>
      </c>
      <c r="F1516">
        <v>2015</v>
      </c>
      <c r="G1516" s="9">
        <f>DATE(Genre_World_Wide[[#This Row],[Year of Realease]], 1, 1)</f>
        <v>42005</v>
      </c>
      <c r="H1516">
        <v>6.2</v>
      </c>
      <c r="I1516" s="7">
        <f>Genre_World_Wide[[#This Row],[Worldwide LT Gross]]/1000000</f>
        <v>297.00252699999999</v>
      </c>
      <c r="L1516" t="s">
        <v>2235</v>
      </c>
      <c r="M1516">
        <v>6.2</v>
      </c>
      <c r="N1516">
        <v>130.18</v>
      </c>
    </row>
    <row r="1517" spans="4:14" x14ac:dyDescent="0.3">
      <c r="D1517">
        <v>296999813</v>
      </c>
      <c r="E1517" t="s">
        <v>461</v>
      </c>
      <c r="F1517">
        <v>1989</v>
      </c>
      <c r="G1517" s="9">
        <f>DATE(Genre_World_Wide[[#This Row],[Year of Realease]], 1, 1)</f>
        <v>32509</v>
      </c>
      <c r="H1517">
        <v>5.9</v>
      </c>
      <c r="I1517" s="7">
        <f>Genre_World_Wide[[#This Row],[Worldwide LT Gross]]/1000000</f>
        <v>296.99981300000002</v>
      </c>
      <c r="L1517" t="s">
        <v>461</v>
      </c>
      <c r="M1517">
        <v>5.9</v>
      </c>
      <c r="N1517">
        <v>140.09</v>
      </c>
    </row>
    <row r="1518" spans="4:14" x14ac:dyDescent="0.3">
      <c r="D1518">
        <v>296938801</v>
      </c>
      <c r="E1518" t="s">
        <v>2231</v>
      </c>
      <c r="F1518">
        <v>2002</v>
      </c>
      <c r="G1518" s="9">
        <f>DATE(Genre_World_Wide[[#This Row],[Year of Realease]], 1, 1)</f>
        <v>37257</v>
      </c>
      <c r="H1518">
        <v>6.2</v>
      </c>
      <c r="I1518" s="7">
        <f>Genre_World_Wide[[#This Row],[Worldwide LT Gross]]/1000000</f>
        <v>296.93880100000001</v>
      </c>
      <c r="L1518" t="s">
        <v>2231</v>
      </c>
      <c r="M1518">
        <v>6.2</v>
      </c>
      <c r="N1518">
        <v>213.31</v>
      </c>
    </row>
    <row r="1519" spans="4:14" x14ac:dyDescent="0.3">
      <c r="D1519">
        <v>296938801</v>
      </c>
      <c r="E1519" t="s">
        <v>2232</v>
      </c>
      <c r="F1519">
        <v>2002</v>
      </c>
      <c r="G1519" s="9">
        <f>DATE(Genre_World_Wide[[#This Row],[Year of Realease]], 1, 1)</f>
        <v>37257</v>
      </c>
      <c r="H1519">
        <v>6.2</v>
      </c>
      <c r="I1519" s="7">
        <f>Genre_World_Wide[[#This Row],[Worldwide LT Gross]]/1000000</f>
        <v>296.93880100000001</v>
      </c>
      <c r="L1519" t="s">
        <v>2232</v>
      </c>
      <c r="M1519">
        <v>6.2</v>
      </c>
      <c r="N1519">
        <v>213.31</v>
      </c>
    </row>
    <row r="1520" spans="4:14" x14ac:dyDescent="0.3">
      <c r="D1520">
        <v>296938801</v>
      </c>
      <c r="E1520" t="s">
        <v>461</v>
      </c>
      <c r="F1520">
        <v>2002</v>
      </c>
      <c r="G1520" s="9">
        <f>DATE(Genre_World_Wide[[#This Row],[Year of Realease]], 1, 1)</f>
        <v>37257</v>
      </c>
      <c r="H1520">
        <v>6.2</v>
      </c>
      <c r="I1520" s="7">
        <f>Genre_World_Wide[[#This Row],[Worldwide LT Gross]]/1000000</f>
        <v>296.93880100000001</v>
      </c>
      <c r="L1520" t="s">
        <v>461</v>
      </c>
      <c r="M1520">
        <v>6.2</v>
      </c>
      <c r="N1520">
        <v>213.31</v>
      </c>
    </row>
    <row r="1521" spans="4:14" x14ac:dyDescent="0.3">
      <c r="D1521">
        <v>296578797</v>
      </c>
      <c r="E1521" t="s">
        <v>2231</v>
      </c>
      <c r="F1521">
        <v>1984</v>
      </c>
      <c r="G1521" s="9">
        <f>DATE(Genre_World_Wide[[#This Row],[Year of Realease]], 1, 1)</f>
        <v>30682</v>
      </c>
      <c r="H1521">
        <v>7.8</v>
      </c>
      <c r="I1521" s="7">
        <f>Genre_World_Wide[[#This Row],[Worldwide LT Gross]]/1000000</f>
        <v>296.57879700000001</v>
      </c>
      <c r="L1521" t="s">
        <v>2231</v>
      </c>
      <c r="M1521">
        <v>7.8</v>
      </c>
      <c r="N1521">
        <v>238.63</v>
      </c>
    </row>
    <row r="1522" spans="4:14" x14ac:dyDescent="0.3">
      <c r="D1522">
        <v>296578797</v>
      </c>
      <c r="E1522" t="s">
        <v>461</v>
      </c>
      <c r="F1522">
        <v>1984</v>
      </c>
      <c r="G1522" s="9">
        <f>DATE(Genre_World_Wide[[#This Row],[Year of Realease]], 1, 1)</f>
        <v>30682</v>
      </c>
      <c r="H1522">
        <v>7.8</v>
      </c>
      <c r="I1522" s="7">
        <f>Genre_World_Wide[[#This Row],[Worldwide LT Gross]]/1000000</f>
        <v>296.57879700000001</v>
      </c>
      <c r="L1522" t="s">
        <v>461</v>
      </c>
      <c r="M1522">
        <v>7.8</v>
      </c>
      <c r="N1522">
        <v>238.63</v>
      </c>
    </row>
    <row r="1523" spans="4:14" x14ac:dyDescent="0.3">
      <c r="D1523">
        <v>296578797</v>
      </c>
      <c r="E1523" t="s">
        <v>2233</v>
      </c>
      <c r="F1523">
        <v>1984</v>
      </c>
      <c r="G1523" s="9">
        <f>DATE(Genre_World_Wide[[#This Row],[Year of Realease]], 1, 1)</f>
        <v>30682</v>
      </c>
      <c r="H1523">
        <v>7.8</v>
      </c>
      <c r="I1523" s="7">
        <f>Genre_World_Wide[[#This Row],[Worldwide LT Gross]]/1000000</f>
        <v>296.57879700000001</v>
      </c>
      <c r="L1523" t="s">
        <v>2233</v>
      </c>
      <c r="M1523">
        <v>7.8</v>
      </c>
      <c r="N1523">
        <v>238.63</v>
      </c>
    </row>
    <row r="1524" spans="4:14" x14ac:dyDescent="0.3">
      <c r="D1524">
        <v>296482446</v>
      </c>
      <c r="E1524" t="s">
        <v>2232</v>
      </c>
      <c r="F1524">
        <v>2016</v>
      </c>
      <c r="G1524" s="9">
        <f>DATE(Genre_World_Wide[[#This Row],[Year of Realease]], 1, 1)</f>
        <v>42370</v>
      </c>
      <c r="H1524">
        <v>6.7</v>
      </c>
      <c r="I1524" s="7">
        <f>Genre_World_Wide[[#This Row],[Worldwide LT Gross]]/1000000</f>
        <v>296.48244599999998</v>
      </c>
      <c r="L1524" t="s">
        <v>2232</v>
      </c>
      <c r="M1524">
        <v>6.7</v>
      </c>
      <c r="N1524">
        <v>87.24</v>
      </c>
    </row>
    <row r="1525" spans="4:14" x14ac:dyDescent="0.3">
      <c r="D1525">
        <v>296482446</v>
      </c>
      <c r="E1525" t="s">
        <v>437</v>
      </c>
      <c r="F1525">
        <v>2016</v>
      </c>
      <c r="G1525" s="9">
        <f>DATE(Genre_World_Wide[[#This Row],[Year of Realease]], 1, 1)</f>
        <v>42370</v>
      </c>
      <c r="H1525">
        <v>6.7</v>
      </c>
      <c r="I1525" s="7">
        <f>Genre_World_Wide[[#This Row],[Worldwide LT Gross]]/1000000</f>
        <v>296.48244599999998</v>
      </c>
      <c r="L1525" t="s">
        <v>437</v>
      </c>
      <c r="M1525">
        <v>6.7</v>
      </c>
      <c r="N1525">
        <v>87.24</v>
      </c>
    </row>
    <row r="1526" spans="4:14" x14ac:dyDescent="0.3">
      <c r="D1526">
        <v>296482446</v>
      </c>
      <c r="E1526" t="s">
        <v>2239</v>
      </c>
      <c r="F1526">
        <v>2016</v>
      </c>
      <c r="G1526" s="9">
        <f>DATE(Genre_World_Wide[[#This Row],[Year of Realease]], 1, 1)</f>
        <v>42370</v>
      </c>
      <c r="H1526">
        <v>6.7</v>
      </c>
      <c r="I1526" s="7">
        <f>Genre_World_Wide[[#This Row],[Worldwide LT Gross]]/1000000</f>
        <v>296.48244599999998</v>
      </c>
      <c r="L1526" t="s">
        <v>2239</v>
      </c>
      <c r="M1526">
        <v>6.7</v>
      </c>
      <c r="N1526">
        <v>87.24</v>
      </c>
    </row>
    <row r="1527" spans="4:14" x14ac:dyDescent="0.3">
      <c r="D1527">
        <v>296339528</v>
      </c>
      <c r="E1527" t="s">
        <v>2231</v>
      </c>
      <c r="F1527">
        <v>2000</v>
      </c>
      <c r="G1527" s="9">
        <f>DATE(Genre_World_Wide[[#This Row],[Year of Realease]], 1, 1)</f>
        <v>36526</v>
      </c>
      <c r="H1527">
        <v>7.3</v>
      </c>
      <c r="I1527" s="7">
        <f>Genre_World_Wide[[#This Row],[Worldwide LT Gross]]/1000000</f>
        <v>296.33952799999997</v>
      </c>
      <c r="L1527" t="s">
        <v>2231</v>
      </c>
      <c r="M1527">
        <v>7.3</v>
      </c>
      <c r="N1527">
        <v>157.30000000000001</v>
      </c>
    </row>
    <row r="1528" spans="4:14" x14ac:dyDescent="0.3">
      <c r="D1528">
        <v>296339528</v>
      </c>
      <c r="E1528" t="s">
        <v>2232</v>
      </c>
      <c r="F1528">
        <v>2000</v>
      </c>
      <c r="G1528" s="9">
        <f>DATE(Genre_World_Wide[[#This Row],[Year of Realease]], 1, 1)</f>
        <v>36526</v>
      </c>
      <c r="H1528">
        <v>7.3</v>
      </c>
      <c r="I1528" s="7">
        <f>Genre_World_Wide[[#This Row],[Worldwide LT Gross]]/1000000</f>
        <v>296.33952799999997</v>
      </c>
      <c r="L1528" t="s">
        <v>2232</v>
      </c>
      <c r="M1528">
        <v>7.3</v>
      </c>
      <c r="N1528">
        <v>157.30000000000001</v>
      </c>
    </row>
    <row r="1529" spans="4:14" x14ac:dyDescent="0.3">
      <c r="D1529">
        <v>296339528</v>
      </c>
      <c r="E1529" t="s">
        <v>2235</v>
      </c>
      <c r="F1529">
        <v>2000</v>
      </c>
      <c r="G1529" s="9">
        <f>DATE(Genre_World_Wide[[#This Row],[Year of Realease]], 1, 1)</f>
        <v>36526</v>
      </c>
      <c r="H1529">
        <v>7.3</v>
      </c>
      <c r="I1529" s="7">
        <f>Genre_World_Wide[[#This Row],[Worldwide LT Gross]]/1000000</f>
        <v>296.33952799999997</v>
      </c>
      <c r="L1529" t="s">
        <v>2235</v>
      </c>
      <c r="M1529">
        <v>7.3</v>
      </c>
      <c r="N1529">
        <v>157.30000000000001</v>
      </c>
    </row>
    <row r="1530" spans="4:14" x14ac:dyDescent="0.3">
      <c r="D1530">
        <v>296069199</v>
      </c>
      <c r="E1530" t="s">
        <v>2236</v>
      </c>
      <c r="F1530">
        <v>2017</v>
      </c>
      <c r="G1530" s="9">
        <f>DATE(Genre_World_Wide[[#This Row],[Year of Realease]], 1, 1)</f>
        <v>42736</v>
      </c>
      <c r="H1530">
        <v>6.7</v>
      </c>
      <c r="I1530" s="7">
        <f>Genre_World_Wide[[#This Row],[Worldwide LT Gross]]/1000000</f>
        <v>296.06919900000003</v>
      </c>
      <c r="L1530" t="s">
        <v>2236</v>
      </c>
      <c r="M1530">
        <v>6.7</v>
      </c>
      <c r="N1530">
        <v>84.41</v>
      </c>
    </row>
    <row r="1531" spans="4:14" x14ac:dyDescent="0.3">
      <c r="D1531">
        <v>296069199</v>
      </c>
      <c r="E1531" t="s">
        <v>2232</v>
      </c>
      <c r="F1531">
        <v>2017</v>
      </c>
      <c r="G1531" s="9">
        <f>DATE(Genre_World_Wide[[#This Row],[Year of Realease]], 1, 1)</f>
        <v>42736</v>
      </c>
      <c r="H1531">
        <v>6.7</v>
      </c>
      <c r="I1531" s="7">
        <f>Genre_World_Wide[[#This Row],[Worldwide LT Gross]]/1000000</f>
        <v>296.06919900000003</v>
      </c>
      <c r="L1531" t="s">
        <v>2232</v>
      </c>
      <c r="M1531">
        <v>6.7</v>
      </c>
      <c r="N1531">
        <v>84.41</v>
      </c>
    </row>
    <row r="1532" spans="4:14" x14ac:dyDescent="0.3">
      <c r="D1532">
        <v>296069199</v>
      </c>
      <c r="E1532" t="s">
        <v>461</v>
      </c>
      <c r="F1532">
        <v>2017</v>
      </c>
      <c r="G1532" s="9">
        <f>DATE(Genre_World_Wide[[#This Row],[Year of Realease]], 1, 1)</f>
        <v>42736</v>
      </c>
      <c r="H1532">
        <v>6.7</v>
      </c>
      <c r="I1532" s="7">
        <f>Genre_World_Wide[[#This Row],[Worldwide LT Gross]]/1000000</f>
        <v>296.06919900000003</v>
      </c>
      <c r="L1532" t="s">
        <v>461</v>
      </c>
      <c r="M1532">
        <v>6.7</v>
      </c>
      <c r="N1532">
        <v>84.41</v>
      </c>
    </row>
    <row r="1533" spans="4:14" x14ac:dyDescent="0.3">
      <c r="D1533">
        <v>294805697</v>
      </c>
      <c r="E1533" t="s">
        <v>2243</v>
      </c>
      <c r="F1533">
        <v>2010</v>
      </c>
      <c r="G1533" s="9">
        <f>DATE(Genre_World_Wide[[#This Row],[Year of Realease]], 1, 1)</f>
        <v>40179</v>
      </c>
      <c r="H1533">
        <v>8.1999999999999993</v>
      </c>
      <c r="I1533" s="7">
        <f>Genre_World_Wide[[#This Row],[Worldwide LT Gross]]/1000000</f>
        <v>294.80569700000001</v>
      </c>
      <c r="L1533" t="s">
        <v>2243</v>
      </c>
      <c r="M1533">
        <v>8.1999999999999993</v>
      </c>
      <c r="N1533">
        <v>128.01</v>
      </c>
    </row>
    <row r="1534" spans="4:14" x14ac:dyDescent="0.3">
      <c r="D1534">
        <v>294805697</v>
      </c>
      <c r="E1534" t="s">
        <v>2238</v>
      </c>
      <c r="F1534">
        <v>2010</v>
      </c>
      <c r="G1534" s="9">
        <f>DATE(Genre_World_Wide[[#This Row],[Year of Realease]], 1, 1)</f>
        <v>40179</v>
      </c>
      <c r="H1534">
        <v>8.1999999999999993</v>
      </c>
      <c r="I1534" s="7">
        <f>Genre_World_Wide[[#This Row],[Worldwide LT Gross]]/1000000</f>
        <v>294.80569700000001</v>
      </c>
      <c r="L1534" t="s">
        <v>2238</v>
      </c>
      <c r="M1534">
        <v>8.1999999999999993</v>
      </c>
      <c r="N1534">
        <v>128.01</v>
      </c>
    </row>
    <row r="1535" spans="4:14" x14ac:dyDescent="0.3">
      <c r="D1535">
        <v>294456605</v>
      </c>
      <c r="E1535" t="s">
        <v>461</v>
      </c>
      <c r="F1535">
        <v>1998</v>
      </c>
      <c r="G1535" s="9">
        <f>DATE(Genre_World_Wide[[#This Row],[Year of Realease]], 1, 1)</f>
        <v>35796</v>
      </c>
      <c r="H1535">
        <v>5.4</v>
      </c>
      <c r="I1535" s="7">
        <f>Genre_World_Wide[[#This Row],[Worldwide LT Gross]]/1000000</f>
        <v>294.45660500000002</v>
      </c>
      <c r="L1535" t="s">
        <v>461</v>
      </c>
      <c r="M1535">
        <v>5.4</v>
      </c>
      <c r="N1535">
        <v>144.16</v>
      </c>
    </row>
    <row r="1536" spans="4:14" x14ac:dyDescent="0.3">
      <c r="D1536">
        <v>294456605</v>
      </c>
      <c r="E1536" t="s">
        <v>2239</v>
      </c>
      <c r="F1536">
        <v>1998</v>
      </c>
      <c r="G1536" s="9">
        <f>DATE(Genre_World_Wide[[#This Row],[Year of Realease]], 1, 1)</f>
        <v>35796</v>
      </c>
      <c r="H1536">
        <v>5.4</v>
      </c>
      <c r="I1536" s="7">
        <f>Genre_World_Wide[[#This Row],[Worldwide LT Gross]]/1000000</f>
        <v>294.45660500000002</v>
      </c>
      <c r="L1536" t="s">
        <v>2239</v>
      </c>
      <c r="M1536">
        <v>5.4</v>
      </c>
      <c r="N1536">
        <v>144.16</v>
      </c>
    </row>
    <row r="1537" spans="4:14" x14ac:dyDescent="0.3">
      <c r="D1537">
        <v>294456605</v>
      </c>
      <c r="E1537" t="s">
        <v>2233</v>
      </c>
      <c r="F1537">
        <v>1998</v>
      </c>
      <c r="G1537" s="9">
        <f>DATE(Genre_World_Wide[[#This Row],[Year of Realease]], 1, 1)</f>
        <v>35796</v>
      </c>
      <c r="H1537">
        <v>5.4</v>
      </c>
      <c r="I1537" s="7">
        <f>Genre_World_Wide[[#This Row],[Worldwide LT Gross]]/1000000</f>
        <v>294.45660500000002</v>
      </c>
      <c r="L1537" t="s">
        <v>2233</v>
      </c>
      <c r="M1537">
        <v>5.4</v>
      </c>
      <c r="N1537">
        <v>144.16</v>
      </c>
    </row>
    <row r="1538" spans="4:14" x14ac:dyDescent="0.3">
      <c r="D1538">
        <v>293514336</v>
      </c>
      <c r="E1538" t="s">
        <v>2236</v>
      </c>
      <c r="F1538">
        <v>2007</v>
      </c>
      <c r="G1538" s="9">
        <f>DATE(Genre_World_Wide[[#This Row],[Year of Realease]], 1, 1)</f>
        <v>39083</v>
      </c>
      <c r="H1538">
        <v>6.1</v>
      </c>
      <c r="I1538" s="7">
        <f>Genre_World_Wide[[#This Row],[Worldwide LT Gross]]/1000000</f>
        <v>293.51433600000001</v>
      </c>
      <c r="L1538" t="s">
        <v>2236</v>
      </c>
      <c r="M1538">
        <v>6.1</v>
      </c>
      <c r="N1538">
        <v>126.63</v>
      </c>
    </row>
    <row r="1539" spans="4:14" x14ac:dyDescent="0.3">
      <c r="D1539">
        <v>293514336</v>
      </c>
      <c r="E1539" t="s">
        <v>2232</v>
      </c>
      <c r="F1539">
        <v>2007</v>
      </c>
      <c r="G1539" s="9">
        <f>DATE(Genre_World_Wide[[#This Row],[Year of Realease]], 1, 1)</f>
        <v>39083</v>
      </c>
      <c r="H1539">
        <v>6.1</v>
      </c>
      <c r="I1539" s="7">
        <f>Genre_World_Wide[[#This Row],[Worldwide LT Gross]]/1000000</f>
        <v>293.51433600000001</v>
      </c>
      <c r="L1539" t="s">
        <v>2232</v>
      </c>
      <c r="M1539">
        <v>6.1</v>
      </c>
      <c r="N1539">
        <v>126.63</v>
      </c>
    </row>
    <row r="1540" spans="4:14" x14ac:dyDescent="0.3">
      <c r="D1540">
        <v>293514336</v>
      </c>
      <c r="E1540" t="s">
        <v>461</v>
      </c>
      <c r="F1540">
        <v>2007</v>
      </c>
      <c r="G1540" s="9">
        <f>DATE(Genre_World_Wide[[#This Row],[Year of Realease]], 1, 1)</f>
        <v>39083</v>
      </c>
      <c r="H1540">
        <v>6.1</v>
      </c>
      <c r="I1540" s="7">
        <f>Genre_World_Wide[[#This Row],[Worldwide LT Gross]]/1000000</f>
        <v>293.51433600000001</v>
      </c>
      <c r="L1540" t="s">
        <v>461</v>
      </c>
      <c r="M1540">
        <v>6.1</v>
      </c>
      <c r="N1540">
        <v>126.63</v>
      </c>
    </row>
    <row r="1541" spans="4:14" x14ac:dyDescent="0.3">
      <c r="D1541">
        <v>293503354</v>
      </c>
      <c r="E1541" t="s">
        <v>2231</v>
      </c>
      <c r="F1541">
        <v>2010</v>
      </c>
      <c r="G1541" s="9">
        <f>DATE(Genre_World_Wide[[#This Row],[Year of Realease]], 1, 1)</f>
        <v>40179</v>
      </c>
      <c r="H1541">
        <v>6.4</v>
      </c>
      <c r="I1541" s="7">
        <f>Genre_World_Wide[[#This Row],[Worldwide LT Gross]]/1000000</f>
        <v>293.503354</v>
      </c>
      <c r="L1541" t="s">
        <v>2231</v>
      </c>
      <c r="M1541">
        <v>6.4</v>
      </c>
      <c r="N1541">
        <v>118.31</v>
      </c>
    </row>
    <row r="1542" spans="4:14" x14ac:dyDescent="0.3">
      <c r="D1542">
        <v>293503354</v>
      </c>
      <c r="E1542" t="s">
        <v>2238</v>
      </c>
      <c r="F1542">
        <v>2010</v>
      </c>
      <c r="G1542" s="9">
        <f>DATE(Genre_World_Wide[[#This Row],[Year of Realease]], 1, 1)</f>
        <v>40179</v>
      </c>
      <c r="H1542">
        <v>6.4</v>
      </c>
      <c r="I1542" s="7">
        <f>Genre_World_Wide[[#This Row],[Worldwide LT Gross]]/1000000</f>
        <v>293.503354</v>
      </c>
      <c r="L1542" t="s">
        <v>2238</v>
      </c>
      <c r="M1542">
        <v>6.4</v>
      </c>
      <c r="N1542">
        <v>118.31</v>
      </c>
    </row>
    <row r="1543" spans="4:14" x14ac:dyDescent="0.3">
      <c r="D1543">
        <v>292817898</v>
      </c>
      <c r="E1543" t="s">
        <v>2236</v>
      </c>
      <c r="F1543">
        <v>2009</v>
      </c>
      <c r="G1543" s="9">
        <f>DATE(Genre_World_Wide[[#This Row],[Year of Realease]], 1, 1)</f>
        <v>39814</v>
      </c>
      <c r="H1543">
        <v>5.0999999999999996</v>
      </c>
      <c r="I1543" s="7">
        <f>Genre_World_Wide[[#This Row],[Worldwide LT Gross]]/1000000</f>
        <v>292.81789800000001</v>
      </c>
      <c r="L1543" t="s">
        <v>2236</v>
      </c>
      <c r="M1543">
        <v>5.0999999999999996</v>
      </c>
      <c r="N1543">
        <v>119.44</v>
      </c>
    </row>
    <row r="1544" spans="4:14" x14ac:dyDescent="0.3">
      <c r="D1544">
        <v>292817898</v>
      </c>
      <c r="E1544" t="s">
        <v>2231</v>
      </c>
      <c r="F1544">
        <v>2009</v>
      </c>
      <c r="G1544" s="9">
        <f>DATE(Genre_World_Wide[[#This Row],[Year of Realease]], 1, 1)</f>
        <v>39814</v>
      </c>
      <c r="H1544">
        <v>5.0999999999999996</v>
      </c>
      <c r="I1544" s="7">
        <f>Genre_World_Wide[[#This Row],[Worldwide LT Gross]]/1000000</f>
        <v>292.81789800000001</v>
      </c>
      <c r="L1544" t="s">
        <v>2231</v>
      </c>
      <c r="M1544">
        <v>5.0999999999999996</v>
      </c>
      <c r="N1544">
        <v>119.44</v>
      </c>
    </row>
    <row r="1545" spans="4:14" x14ac:dyDescent="0.3">
      <c r="D1545">
        <v>292817898</v>
      </c>
      <c r="E1545" t="s">
        <v>2232</v>
      </c>
      <c r="F1545">
        <v>2009</v>
      </c>
      <c r="G1545" s="9">
        <f>DATE(Genre_World_Wide[[#This Row],[Year of Realease]], 1, 1)</f>
        <v>39814</v>
      </c>
      <c r="H1545">
        <v>5.0999999999999996</v>
      </c>
      <c r="I1545" s="7">
        <f>Genre_World_Wide[[#This Row],[Worldwide LT Gross]]/1000000</f>
        <v>292.81789800000001</v>
      </c>
      <c r="L1545" t="s">
        <v>2232</v>
      </c>
      <c r="M1545">
        <v>5.0999999999999996</v>
      </c>
      <c r="N1545">
        <v>119.44</v>
      </c>
    </row>
    <row r="1546" spans="4:14" x14ac:dyDescent="0.3">
      <c r="D1546">
        <v>291480452</v>
      </c>
      <c r="E1546" t="s">
        <v>2237</v>
      </c>
      <c r="F1546">
        <v>2006</v>
      </c>
      <c r="G1546" s="9">
        <f>DATE(Genre_World_Wide[[#This Row],[Year of Realease]], 1, 1)</f>
        <v>38718</v>
      </c>
      <c r="H1546">
        <v>8.5</v>
      </c>
      <c r="I1546" s="7">
        <f>Genre_World_Wide[[#This Row],[Worldwide LT Gross]]/1000000</f>
        <v>291.48045200000001</v>
      </c>
      <c r="L1546" t="s">
        <v>2237</v>
      </c>
      <c r="M1546">
        <v>8.5</v>
      </c>
      <c r="N1546">
        <v>132.38</v>
      </c>
    </row>
    <row r="1547" spans="4:14" x14ac:dyDescent="0.3">
      <c r="D1547">
        <v>291480452</v>
      </c>
      <c r="E1547" t="s">
        <v>437</v>
      </c>
      <c r="F1547">
        <v>2006</v>
      </c>
      <c r="G1547" s="9">
        <f>DATE(Genre_World_Wide[[#This Row],[Year of Realease]], 1, 1)</f>
        <v>38718</v>
      </c>
      <c r="H1547">
        <v>8.5</v>
      </c>
      <c r="I1547" s="7">
        <f>Genre_World_Wide[[#This Row],[Worldwide LT Gross]]/1000000</f>
        <v>291.48045200000001</v>
      </c>
      <c r="L1547" t="s">
        <v>437</v>
      </c>
      <c r="M1547">
        <v>8.5</v>
      </c>
      <c r="N1547">
        <v>132.38</v>
      </c>
    </row>
    <row r="1548" spans="4:14" x14ac:dyDescent="0.3">
      <c r="D1548">
        <v>291480452</v>
      </c>
      <c r="E1548" t="s">
        <v>2238</v>
      </c>
      <c r="F1548">
        <v>2006</v>
      </c>
      <c r="G1548" s="9">
        <f>DATE(Genre_World_Wide[[#This Row],[Year of Realease]], 1, 1)</f>
        <v>38718</v>
      </c>
      <c r="H1548">
        <v>8.5</v>
      </c>
      <c r="I1548" s="7">
        <f>Genre_World_Wide[[#This Row],[Worldwide LT Gross]]/1000000</f>
        <v>291.48045200000001</v>
      </c>
      <c r="L1548" t="s">
        <v>2238</v>
      </c>
      <c r="M1548">
        <v>8.5</v>
      </c>
      <c r="N1548">
        <v>132.38</v>
      </c>
    </row>
    <row r="1549" spans="4:14" x14ac:dyDescent="0.3">
      <c r="D1549">
        <v>291420351</v>
      </c>
      <c r="E1549" t="s">
        <v>437</v>
      </c>
      <c r="F1549">
        <v>2000</v>
      </c>
      <c r="G1549" s="9">
        <f>DATE(Genre_World_Wide[[#This Row],[Year of Realease]], 1, 1)</f>
        <v>36526</v>
      </c>
      <c r="H1549">
        <v>6.6</v>
      </c>
      <c r="I1549" s="7">
        <f>Genre_World_Wide[[#This Row],[Worldwide LT Gross]]/1000000</f>
        <v>291.42035099999998</v>
      </c>
      <c r="L1549" t="s">
        <v>437</v>
      </c>
      <c r="M1549">
        <v>6.6</v>
      </c>
      <c r="N1549">
        <v>155.46</v>
      </c>
    </row>
    <row r="1550" spans="4:14" x14ac:dyDescent="0.3">
      <c r="D1550">
        <v>291420351</v>
      </c>
      <c r="E1550" t="s">
        <v>356</v>
      </c>
      <c r="F1550">
        <v>2000</v>
      </c>
      <c r="G1550" s="9">
        <f>DATE(Genre_World_Wide[[#This Row],[Year of Realease]], 1, 1)</f>
        <v>36526</v>
      </c>
      <c r="H1550">
        <v>6.6</v>
      </c>
      <c r="I1550" s="7">
        <f>Genre_World_Wide[[#This Row],[Worldwide LT Gross]]/1000000</f>
        <v>291.42035099999998</v>
      </c>
      <c r="L1550" t="s">
        <v>356</v>
      </c>
      <c r="M1550">
        <v>6.6</v>
      </c>
      <c r="N1550">
        <v>155.46</v>
      </c>
    </row>
    <row r="1551" spans="4:14" x14ac:dyDescent="0.3">
      <c r="D1551">
        <v>291420351</v>
      </c>
      <c r="E1551" t="s">
        <v>2243</v>
      </c>
      <c r="F1551">
        <v>2000</v>
      </c>
      <c r="G1551" s="9">
        <f>DATE(Genre_World_Wide[[#This Row],[Year of Realease]], 1, 1)</f>
        <v>36526</v>
      </c>
      <c r="H1551">
        <v>6.6</v>
      </c>
      <c r="I1551" s="7">
        <f>Genre_World_Wide[[#This Row],[Worldwide LT Gross]]/1000000</f>
        <v>291.42035099999998</v>
      </c>
      <c r="L1551" t="s">
        <v>2243</v>
      </c>
      <c r="M1551">
        <v>6.6</v>
      </c>
      <c r="N1551">
        <v>155.46</v>
      </c>
    </row>
    <row r="1552" spans="4:14" x14ac:dyDescent="0.3">
      <c r="D1552">
        <v>290930148</v>
      </c>
      <c r="E1552" t="s">
        <v>2231</v>
      </c>
      <c r="F1552">
        <v>2018</v>
      </c>
      <c r="G1552" s="9">
        <f>DATE(Genre_World_Wide[[#This Row],[Year of Realease]], 1, 1)</f>
        <v>43101</v>
      </c>
      <c r="H1552">
        <v>5.6</v>
      </c>
      <c r="I1552" s="7">
        <f>Genre_World_Wide[[#This Row],[Worldwide LT Gross]]/1000000</f>
        <v>290.93014799999997</v>
      </c>
      <c r="L1552" t="s">
        <v>2231</v>
      </c>
      <c r="M1552">
        <v>5.6</v>
      </c>
      <c r="N1552">
        <v>59.87</v>
      </c>
    </row>
    <row r="1553" spans="4:14" x14ac:dyDescent="0.3">
      <c r="D1553">
        <v>290930148</v>
      </c>
      <c r="E1553" t="s">
        <v>2232</v>
      </c>
      <c r="F1553">
        <v>2018</v>
      </c>
      <c r="G1553" s="9">
        <f>DATE(Genre_World_Wide[[#This Row],[Year of Realease]], 1, 1)</f>
        <v>43101</v>
      </c>
      <c r="H1553">
        <v>5.6</v>
      </c>
      <c r="I1553" s="7">
        <f>Genre_World_Wide[[#This Row],[Worldwide LT Gross]]/1000000</f>
        <v>290.93014799999997</v>
      </c>
      <c r="L1553" t="s">
        <v>2232</v>
      </c>
      <c r="M1553">
        <v>5.6</v>
      </c>
      <c r="N1553">
        <v>59.87</v>
      </c>
    </row>
    <row r="1554" spans="4:14" x14ac:dyDescent="0.3">
      <c r="D1554">
        <v>290930148</v>
      </c>
      <c r="E1554" t="s">
        <v>2233</v>
      </c>
      <c r="F1554">
        <v>2018</v>
      </c>
      <c r="G1554" s="9">
        <f>DATE(Genre_World_Wide[[#This Row],[Year of Realease]], 1, 1)</f>
        <v>43101</v>
      </c>
      <c r="H1554">
        <v>5.6</v>
      </c>
      <c r="I1554" s="7">
        <f>Genre_World_Wide[[#This Row],[Worldwide LT Gross]]/1000000</f>
        <v>290.93014799999997</v>
      </c>
      <c r="L1554" t="s">
        <v>2233</v>
      </c>
      <c r="M1554">
        <v>5.6</v>
      </c>
      <c r="N1554">
        <v>59.87</v>
      </c>
    </row>
    <row r="1555" spans="4:14" x14ac:dyDescent="0.3">
      <c r="D1555">
        <v>290835269</v>
      </c>
      <c r="E1555" t="s">
        <v>2231</v>
      </c>
      <c r="F1555">
        <v>2004</v>
      </c>
      <c r="G1555" s="9">
        <f>DATE(Genre_World_Wide[[#This Row],[Year of Realease]], 1, 1)</f>
        <v>37987</v>
      </c>
      <c r="H1555">
        <v>7.7</v>
      </c>
      <c r="I1555" s="7">
        <f>Genre_World_Wide[[#This Row],[Worldwide LT Gross]]/1000000</f>
        <v>290.83526899999998</v>
      </c>
      <c r="L1555" t="s">
        <v>2231</v>
      </c>
      <c r="M1555">
        <v>7.7</v>
      </c>
      <c r="N1555">
        <v>176.24</v>
      </c>
    </row>
    <row r="1556" spans="4:14" x14ac:dyDescent="0.3">
      <c r="D1556">
        <v>290835269</v>
      </c>
      <c r="E1556" t="s">
        <v>2243</v>
      </c>
      <c r="F1556">
        <v>2004</v>
      </c>
      <c r="G1556" s="9">
        <f>DATE(Genre_World_Wide[[#This Row],[Year of Realease]], 1, 1)</f>
        <v>37987</v>
      </c>
      <c r="H1556">
        <v>7.7</v>
      </c>
      <c r="I1556" s="7">
        <f>Genre_World_Wide[[#This Row],[Worldwide LT Gross]]/1000000</f>
        <v>290.83526899999998</v>
      </c>
      <c r="L1556" t="s">
        <v>2243</v>
      </c>
      <c r="M1556">
        <v>7.7</v>
      </c>
      <c r="N1556">
        <v>176.24</v>
      </c>
    </row>
    <row r="1557" spans="4:14" x14ac:dyDescent="0.3">
      <c r="D1557">
        <v>290835269</v>
      </c>
      <c r="E1557" t="s">
        <v>2238</v>
      </c>
      <c r="F1557">
        <v>2004</v>
      </c>
      <c r="G1557" s="9">
        <f>DATE(Genre_World_Wide[[#This Row],[Year of Realease]], 1, 1)</f>
        <v>37987</v>
      </c>
      <c r="H1557">
        <v>7.7</v>
      </c>
      <c r="I1557" s="7">
        <f>Genre_World_Wide[[#This Row],[Worldwide LT Gross]]/1000000</f>
        <v>290.83526899999998</v>
      </c>
      <c r="L1557" t="s">
        <v>2238</v>
      </c>
      <c r="M1557">
        <v>7.7</v>
      </c>
      <c r="N1557">
        <v>176.24</v>
      </c>
    </row>
    <row r="1558" spans="4:14" x14ac:dyDescent="0.3">
      <c r="D1558">
        <v>290745055</v>
      </c>
      <c r="E1558" t="s">
        <v>461</v>
      </c>
      <c r="F1558">
        <v>2010</v>
      </c>
      <c r="G1558" s="9">
        <f>DATE(Genre_World_Wide[[#This Row],[Year of Realease]], 1, 1)</f>
        <v>40179</v>
      </c>
      <c r="H1558">
        <v>4.5</v>
      </c>
      <c r="I1558" s="7">
        <f>Genre_World_Wide[[#This Row],[Worldwide LT Gross]]/1000000</f>
        <v>290.74505499999998</v>
      </c>
      <c r="L1558" t="s">
        <v>461</v>
      </c>
      <c r="M1558">
        <v>4.5</v>
      </c>
      <c r="N1558">
        <v>95.35</v>
      </c>
    </row>
    <row r="1559" spans="4:14" x14ac:dyDescent="0.3">
      <c r="D1559">
        <v>290745055</v>
      </c>
      <c r="E1559" t="s">
        <v>437</v>
      </c>
      <c r="F1559">
        <v>2010</v>
      </c>
      <c r="G1559" s="9">
        <f>DATE(Genre_World_Wide[[#This Row],[Year of Realease]], 1, 1)</f>
        <v>40179</v>
      </c>
      <c r="H1559">
        <v>4.5</v>
      </c>
      <c r="I1559" s="7">
        <f>Genre_World_Wide[[#This Row],[Worldwide LT Gross]]/1000000</f>
        <v>290.74505499999998</v>
      </c>
      <c r="L1559" t="s">
        <v>437</v>
      </c>
      <c r="M1559">
        <v>4.5</v>
      </c>
      <c r="N1559">
        <v>95.35</v>
      </c>
    </row>
    <row r="1560" spans="4:14" x14ac:dyDescent="0.3">
      <c r="D1560">
        <v>290745055</v>
      </c>
      <c r="E1560" t="s">
        <v>2234</v>
      </c>
      <c r="F1560">
        <v>2010</v>
      </c>
      <c r="G1560" s="9">
        <f>DATE(Genre_World_Wide[[#This Row],[Year of Realease]], 1, 1)</f>
        <v>40179</v>
      </c>
      <c r="H1560">
        <v>4.5</v>
      </c>
      <c r="I1560" s="7">
        <f>Genre_World_Wide[[#This Row],[Worldwide LT Gross]]/1000000</f>
        <v>290.74505499999998</v>
      </c>
      <c r="L1560" t="s">
        <v>2234</v>
      </c>
      <c r="M1560">
        <v>4.5</v>
      </c>
      <c r="N1560">
        <v>95.35</v>
      </c>
    </row>
    <row r="1561" spans="4:14" x14ac:dyDescent="0.3">
      <c r="D1561">
        <v>289317794</v>
      </c>
      <c r="E1561" t="s">
        <v>461</v>
      </c>
      <c r="F1561">
        <v>1998</v>
      </c>
      <c r="G1561" s="9">
        <f>DATE(Genre_World_Wide[[#This Row],[Year of Realease]], 1, 1)</f>
        <v>35796</v>
      </c>
      <c r="H1561">
        <v>7.1</v>
      </c>
      <c r="I1561" s="7">
        <f>Genre_World_Wide[[#This Row],[Worldwide LT Gross]]/1000000</f>
        <v>289.31779399999999</v>
      </c>
      <c r="L1561" t="s">
        <v>461</v>
      </c>
      <c r="M1561">
        <v>7.1</v>
      </c>
      <c r="N1561">
        <v>100.32</v>
      </c>
    </row>
    <row r="1562" spans="4:14" x14ac:dyDescent="0.3">
      <c r="D1562">
        <v>289317794</v>
      </c>
      <c r="E1562" t="s">
        <v>437</v>
      </c>
      <c r="F1562">
        <v>1998</v>
      </c>
      <c r="G1562" s="9">
        <f>DATE(Genre_World_Wide[[#This Row],[Year of Realease]], 1, 1)</f>
        <v>35796</v>
      </c>
      <c r="H1562">
        <v>7.1</v>
      </c>
      <c r="I1562" s="7">
        <f>Genre_World_Wide[[#This Row],[Worldwide LT Gross]]/1000000</f>
        <v>289.31779399999999</v>
      </c>
      <c r="L1562" t="s">
        <v>437</v>
      </c>
      <c r="M1562">
        <v>7.1</v>
      </c>
      <c r="N1562">
        <v>100.32</v>
      </c>
    </row>
    <row r="1563" spans="4:14" x14ac:dyDescent="0.3">
      <c r="D1563">
        <v>289317794</v>
      </c>
      <c r="E1563" t="s">
        <v>2242</v>
      </c>
      <c r="F1563">
        <v>1998</v>
      </c>
      <c r="G1563" s="9">
        <f>DATE(Genre_World_Wide[[#This Row],[Year of Realease]], 1, 1)</f>
        <v>35796</v>
      </c>
      <c r="H1563">
        <v>7.1</v>
      </c>
      <c r="I1563" s="7">
        <f>Genre_World_Wide[[#This Row],[Worldwide LT Gross]]/1000000</f>
        <v>289.31779399999999</v>
      </c>
      <c r="L1563" t="s">
        <v>2242</v>
      </c>
      <c r="M1563">
        <v>7.1</v>
      </c>
      <c r="N1563">
        <v>100.32</v>
      </c>
    </row>
    <row r="1564" spans="4:14" x14ac:dyDescent="0.3">
      <c r="D1564">
        <v>288885818</v>
      </c>
      <c r="E1564" t="s">
        <v>2231</v>
      </c>
      <c r="F1564">
        <v>2014</v>
      </c>
      <c r="G1564" s="9">
        <f>DATE(Genre_World_Wide[[#This Row],[Year of Realease]], 1, 1)</f>
        <v>41640</v>
      </c>
      <c r="H1564">
        <v>6.6</v>
      </c>
      <c r="I1564" s="7">
        <f>Genre_World_Wide[[#This Row],[Worldwide LT Gross]]/1000000</f>
        <v>288.88581799999997</v>
      </c>
      <c r="L1564" t="s">
        <v>2231</v>
      </c>
      <c r="M1564">
        <v>6.6</v>
      </c>
      <c r="N1564">
        <v>150.94999999999999</v>
      </c>
    </row>
    <row r="1565" spans="4:14" x14ac:dyDescent="0.3">
      <c r="D1565">
        <v>288885818</v>
      </c>
      <c r="E1565" t="s">
        <v>2232</v>
      </c>
      <c r="F1565">
        <v>2014</v>
      </c>
      <c r="G1565" s="9">
        <f>DATE(Genre_World_Wide[[#This Row],[Year of Realease]], 1, 1)</f>
        <v>41640</v>
      </c>
      <c r="H1565">
        <v>6.6</v>
      </c>
      <c r="I1565" s="7">
        <f>Genre_World_Wide[[#This Row],[Worldwide LT Gross]]/1000000</f>
        <v>288.88581799999997</v>
      </c>
      <c r="L1565" t="s">
        <v>2232</v>
      </c>
      <c r="M1565">
        <v>6.6</v>
      </c>
      <c r="N1565">
        <v>150.94999999999999</v>
      </c>
    </row>
    <row r="1566" spans="4:14" x14ac:dyDescent="0.3">
      <c r="D1566">
        <v>288885818</v>
      </c>
      <c r="E1566" t="s">
        <v>2243</v>
      </c>
      <c r="F1566">
        <v>2014</v>
      </c>
      <c r="G1566" s="9">
        <f>DATE(Genre_World_Wide[[#This Row],[Year of Realease]], 1, 1)</f>
        <v>41640</v>
      </c>
      <c r="H1566">
        <v>6.6</v>
      </c>
      <c r="I1566" s="7">
        <f>Genre_World_Wide[[#This Row],[Worldwide LT Gross]]/1000000</f>
        <v>288.88581799999997</v>
      </c>
      <c r="L1566" t="s">
        <v>2243</v>
      </c>
      <c r="M1566">
        <v>6.6</v>
      </c>
      <c r="N1566">
        <v>150.94999999999999</v>
      </c>
    </row>
    <row r="1567" spans="4:14" x14ac:dyDescent="0.3">
      <c r="D1567">
        <v>288752301</v>
      </c>
      <c r="E1567" t="s">
        <v>461</v>
      </c>
      <c r="F1567">
        <v>1988</v>
      </c>
      <c r="G1567" s="9">
        <f>DATE(Genre_World_Wide[[#This Row],[Year of Realease]], 1, 1)</f>
        <v>32143</v>
      </c>
      <c r="H1567">
        <v>7.1</v>
      </c>
      <c r="I1567" s="7">
        <f>Genre_World_Wide[[#This Row],[Worldwide LT Gross]]/1000000</f>
        <v>288.75230099999999</v>
      </c>
      <c r="L1567" t="s">
        <v>461</v>
      </c>
      <c r="M1567">
        <v>7.1</v>
      </c>
      <c r="N1567">
        <v>128.15</v>
      </c>
    </row>
    <row r="1568" spans="4:14" x14ac:dyDescent="0.3">
      <c r="D1568">
        <v>288752301</v>
      </c>
      <c r="E1568" t="s">
        <v>2234</v>
      </c>
      <c r="F1568">
        <v>1988</v>
      </c>
      <c r="G1568" s="9">
        <f>DATE(Genre_World_Wide[[#This Row],[Year of Realease]], 1, 1)</f>
        <v>32143</v>
      </c>
      <c r="H1568">
        <v>7.1</v>
      </c>
      <c r="I1568" s="7">
        <f>Genre_World_Wide[[#This Row],[Worldwide LT Gross]]/1000000</f>
        <v>288.75230099999999</v>
      </c>
      <c r="L1568" t="s">
        <v>2234</v>
      </c>
      <c r="M1568">
        <v>7.1</v>
      </c>
      <c r="N1568">
        <v>128.15</v>
      </c>
    </row>
    <row r="1569" spans="4:14" x14ac:dyDescent="0.3">
      <c r="D1569">
        <v>288485135</v>
      </c>
      <c r="E1569" t="s">
        <v>461</v>
      </c>
      <c r="F1569">
        <v>2005</v>
      </c>
      <c r="G1569" s="9">
        <f>DATE(Genre_World_Wide[[#This Row],[Year of Realease]], 1, 1)</f>
        <v>38353</v>
      </c>
      <c r="H1569">
        <v>7</v>
      </c>
      <c r="I1569" s="7">
        <f>Genre_World_Wide[[#This Row],[Worldwide LT Gross]]/1000000</f>
        <v>288.48513500000001</v>
      </c>
      <c r="L1569" t="s">
        <v>461</v>
      </c>
      <c r="M1569">
        <v>7</v>
      </c>
      <c r="N1569">
        <v>209.22</v>
      </c>
    </row>
    <row r="1570" spans="4:14" x14ac:dyDescent="0.3">
      <c r="D1570">
        <v>288485135</v>
      </c>
      <c r="E1570" t="s">
        <v>2234</v>
      </c>
      <c r="F1570">
        <v>2005</v>
      </c>
      <c r="G1570" s="9">
        <f>DATE(Genre_World_Wide[[#This Row],[Year of Realease]], 1, 1)</f>
        <v>38353</v>
      </c>
      <c r="H1570">
        <v>7</v>
      </c>
      <c r="I1570" s="7">
        <f>Genre_World_Wide[[#This Row],[Worldwide LT Gross]]/1000000</f>
        <v>288.48513500000001</v>
      </c>
      <c r="L1570" t="s">
        <v>2234</v>
      </c>
      <c r="M1570">
        <v>7</v>
      </c>
      <c r="N1570">
        <v>209.22</v>
      </c>
    </row>
    <row r="1571" spans="4:14" x14ac:dyDescent="0.3">
      <c r="D1571">
        <v>288383523</v>
      </c>
      <c r="E1571" t="s">
        <v>461</v>
      </c>
      <c r="F1571">
        <v>2011</v>
      </c>
      <c r="G1571" s="9">
        <f>DATE(Genre_World_Wide[[#This Row],[Year of Realease]], 1, 1)</f>
        <v>40544</v>
      </c>
      <c r="H1571">
        <v>6.8</v>
      </c>
      <c r="I1571" s="7">
        <f>Genre_World_Wide[[#This Row],[Worldwide LT Gross]]/1000000</f>
        <v>288.38352300000003</v>
      </c>
      <c r="L1571" t="s">
        <v>461</v>
      </c>
      <c r="M1571">
        <v>6.8</v>
      </c>
      <c r="N1571">
        <v>169.11</v>
      </c>
    </row>
    <row r="1572" spans="4:14" x14ac:dyDescent="0.3">
      <c r="D1572">
        <v>288383523</v>
      </c>
      <c r="E1572" t="s">
        <v>2234</v>
      </c>
      <c r="F1572">
        <v>2011</v>
      </c>
      <c r="G1572" s="9">
        <f>DATE(Genre_World_Wide[[#This Row],[Year of Realease]], 1, 1)</f>
        <v>40544</v>
      </c>
      <c r="H1572">
        <v>6.8</v>
      </c>
      <c r="I1572" s="7">
        <f>Genre_World_Wide[[#This Row],[Worldwide LT Gross]]/1000000</f>
        <v>288.38352300000003</v>
      </c>
      <c r="L1572" t="s">
        <v>2234</v>
      </c>
      <c r="M1572">
        <v>6.8</v>
      </c>
      <c r="N1572">
        <v>169.11</v>
      </c>
    </row>
    <row r="1573" spans="4:14" x14ac:dyDescent="0.3">
      <c r="D1573">
        <v>288175335</v>
      </c>
      <c r="E1573" t="s">
        <v>2231</v>
      </c>
      <c r="F1573">
        <v>2018</v>
      </c>
      <c r="G1573" s="9">
        <f>DATE(Genre_World_Wide[[#This Row],[Year of Realease]], 1, 1)</f>
        <v>43101</v>
      </c>
      <c r="H1573">
        <v>6.2</v>
      </c>
      <c r="I1573" s="7">
        <f>Genre_World_Wide[[#This Row],[Worldwide LT Gross]]/1000000</f>
        <v>288.17533500000002</v>
      </c>
      <c r="L1573" t="s">
        <v>2231</v>
      </c>
      <c r="M1573">
        <v>6.2</v>
      </c>
      <c r="N1573">
        <v>58.03</v>
      </c>
    </row>
    <row r="1574" spans="4:14" x14ac:dyDescent="0.3">
      <c r="D1574">
        <v>288175335</v>
      </c>
      <c r="E1574" t="s">
        <v>2232</v>
      </c>
      <c r="F1574">
        <v>2018</v>
      </c>
      <c r="G1574" s="9">
        <f>DATE(Genre_World_Wide[[#This Row],[Year of Realease]], 1, 1)</f>
        <v>43101</v>
      </c>
      <c r="H1574">
        <v>6.2</v>
      </c>
      <c r="I1574" s="7">
        <f>Genre_World_Wide[[#This Row],[Worldwide LT Gross]]/1000000</f>
        <v>288.17533500000002</v>
      </c>
      <c r="L1574" t="s">
        <v>2232</v>
      </c>
      <c r="M1574">
        <v>6.2</v>
      </c>
      <c r="N1574">
        <v>58.03</v>
      </c>
    </row>
    <row r="1575" spans="4:14" x14ac:dyDescent="0.3">
      <c r="D1575">
        <v>288175335</v>
      </c>
      <c r="E1575" t="s">
        <v>2235</v>
      </c>
      <c r="F1575">
        <v>2018</v>
      </c>
      <c r="G1575" s="9">
        <f>DATE(Genre_World_Wide[[#This Row],[Year of Realease]], 1, 1)</f>
        <v>43101</v>
      </c>
      <c r="H1575">
        <v>6.2</v>
      </c>
      <c r="I1575" s="7">
        <f>Genre_World_Wide[[#This Row],[Worldwide LT Gross]]/1000000</f>
        <v>288.17533500000002</v>
      </c>
      <c r="L1575" t="s">
        <v>2235</v>
      </c>
      <c r="M1575">
        <v>6.2</v>
      </c>
      <c r="N1575">
        <v>58.03</v>
      </c>
    </row>
    <row r="1576" spans="4:14" x14ac:dyDescent="0.3">
      <c r="D1576">
        <v>287928194</v>
      </c>
      <c r="E1576" t="s">
        <v>461</v>
      </c>
      <c r="F1576">
        <v>1995</v>
      </c>
      <c r="G1576" s="9">
        <f>DATE(Genre_World_Wide[[#This Row],[Year of Realease]], 1, 1)</f>
        <v>34700</v>
      </c>
      <c r="H1576">
        <v>6.1</v>
      </c>
      <c r="I1576" s="7">
        <f>Genre_World_Wide[[#This Row],[Worldwide LT Gross]]/1000000</f>
        <v>287.92819400000002</v>
      </c>
      <c r="L1576" t="s">
        <v>461</v>
      </c>
      <c r="M1576">
        <v>6.1</v>
      </c>
      <c r="N1576">
        <v>100.33</v>
      </c>
    </row>
    <row r="1577" spans="4:14" x14ac:dyDescent="0.3">
      <c r="D1577">
        <v>287928194</v>
      </c>
      <c r="E1577" t="s">
        <v>2239</v>
      </c>
      <c r="F1577">
        <v>1995</v>
      </c>
      <c r="G1577" s="9">
        <f>DATE(Genre_World_Wide[[#This Row],[Year of Realease]], 1, 1)</f>
        <v>34700</v>
      </c>
      <c r="H1577">
        <v>6.1</v>
      </c>
      <c r="I1577" s="7">
        <f>Genre_World_Wide[[#This Row],[Worldwide LT Gross]]/1000000</f>
        <v>287.92819400000002</v>
      </c>
      <c r="L1577" t="s">
        <v>2239</v>
      </c>
      <c r="M1577">
        <v>6.1</v>
      </c>
      <c r="N1577">
        <v>100.33</v>
      </c>
    </row>
    <row r="1578" spans="4:14" x14ac:dyDescent="0.3">
      <c r="D1578">
        <v>287928194</v>
      </c>
      <c r="E1578" t="s">
        <v>2233</v>
      </c>
      <c r="F1578">
        <v>1995</v>
      </c>
      <c r="G1578" s="9">
        <f>DATE(Genre_World_Wide[[#This Row],[Year of Realease]], 1, 1)</f>
        <v>34700</v>
      </c>
      <c r="H1578">
        <v>6.1</v>
      </c>
      <c r="I1578" s="7">
        <f>Genre_World_Wide[[#This Row],[Worldwide LT Gross]]/1000000</f>
        <v>287.92819400000002</v>
      </c>
      <c r="L1578" t="s">
        <v>2233</v>
      </c>
      <c r="M1578">
        <v>6.1</v>
      </c>
      <c r="N1578">
        <v>100.33</v>
      </c>
    </row>
    <row r="1579" spans="4:14" x14ac:dyDescent="0.3">
      <c r="D1579">
        <v>287553595</v>
      </c>
      <c r="E1579" t="s">
        <v>461</v>
      </c>
      <c r="F1579">
        <v>2001</v>
      </c>
      <c r="G1579" s="9">
        <f>DATE(Genre_World_Wide[[#This Row],[Year of Realease]], 1, 1)</f>
        <v>36892</v>
      </c>
      <c r="H1579">
        <v>6.4</v>
      </c>
      <c r="I1579" s="7">
        <f>Genre_World_Wide[[#This Row],[Worldwide LT Gross]]/1000000</f>
        <v>287.55359499999997</v>
      </c>
      <c r="L1579" t="s">
        <v>461</v>
      </c>
      <c r="M1579">
        <v>6.4</v>
      </c>
      <c r="N1579">
        <v>145.1</v>
      </c>
    </row>
    <row r="1580" spans="4:14" x14ac:dyDescent="0.3">
      <c r="D1580">
        <v>287144079</v>
      </c>
      <c r="E1580" t="s">
        <v>461</v>
      </c>
      <c r="F1580">
        <v>2015</v>
      </c>
      <c r="G1580" s="9">
        <f>DATE(Genre_World_Wide[[#This Row],[Year of Realease]], 1, 1)</f>
        <v>42005</v>
      </c>
      <c r="H1580">
        <v>6.4</v>
      </c>
      <c r="I1580" s="7">
        <f>Genre_World_Wide[[#This Row],[Worldwide LT Gross]]/1000000</f>
        <v>287.14407899999998</v>
      </c>
      <c r="L1580" t="s">
        <v>461</v>
      </c>
      <c r="M1580">
        <v>6.4</v>
      </c>
      <c r="N1580">
        <v>184.3</v>
      </c>
    </row>
    <row r="1581" spans="4:14" x14ac:dyDescent="0.3">
      <c r="D1581">
        <v>287144079</v>
      </c>
      <c r="E1581" t="s">
        <v>2241</v>
      </c>
      <c r="F1581">
        <v>2015</v>
      </c>
      <c r="G1581" s="9">
        <f>DATE(Genre_World_Wide[[#This Row],[Year of Realease]], 1, 1)</f>
        <v>42005</v>
      </c>
      <c r="H1581">
        <v>6.4</v>
      </c>
      <c r="I1581" s="7">
        <f>Genre_World_Wide[[#This Row],[Worldwide LT Gross]]/1000000</f>
        <v>287.14407899999998</v>
      </c>
      <c r="L1581" t="s">
        <v>2241</v>
      </c>
      <c r="M1581">
        <v>6.4</v>
      </c>
      <c r="N1581">
        <v>184.3</v>
      </c>
    </row>
    <row r="1582" spans="4:14" x14ac:dyDescent="0.3">
      <c r="D1582">
        <v>286801374</v>
      </c>
      <c r="E1582" t="s">
        <v>2237</v>
      </c>
      <c r="F1582">
        <v>1999</v>
      </c>
      <c r="G1582" s="9">
        <f>DATE(Genre_World_Wide[[#This Row],[Year of Realease]], 1, 1)</f>
        <v>36161</v>
      </c>
      <c r="H1582">
        <v>8.6</v>
      </c>
      <c r="I1582" s="7">
        <f>Genre_World_Wide[[#This Row],[Worldwide LT Gross]]/1000000</f>
        <v>286.80137400000001</v>
      </c>
      <c r="L1582" t="s">
        <v>2237</v>
      </c>
      <c r="M1582">
        <v>8.6</v>
      </c>
      <c r="N1582">
        <v>136.80000000000001</v>
      </c>
    </row>
    <row r="1583" spans="4:14" x14ac:dyDescent="0.3">
      <c r="D1583">
        <v>286801374</v>
      </c>
      <c r="E1583" t="s">
        <v>437</v>
      </c>
      <c r="F1583">
        <v>1999</v>
      </c>
      <c r="G1583" s="9">
        <f>DATE(Genre_World_Wide[[#This Row],[Year of Realease]], 1, 1)</f>
        <v>36161</v>
      </c>
      <c r="H1583">
        <v>8.6</v>
      </c>
      <c r="I1583" s="7">
        <f>Genre_World_Wide[[#This Row],[Worldwide LT Gross]]/1000000</f>
        <v>286.80137400000001</v>
      </c>
      <c r="L1583" t="s">
        <v>437</v>
      </c>
      <c r="M1583">
        <v>8.6</v>
      </c>
      <c r="N1583">
        <v>136.80000000000001</v>
      </c>
    </row>
    <row r="1584" spans="4:14" x14ac:dyDescent="0.3">
      <c r="D1584">
        <v>286801374</v>
      </c>
      <c r="E1584" t="s">
        <v>2233</v>
      </c>
      <c r="F1584">
        <v>1999</v>
      </c>
      <c r="G1584" s="9">
        <f>DATE(Genre_World_Wide[[#This Row],[Year of Realease]], 1, 1)</f>
        <v>36161</v>
      </c>
      <c r="H1584">
        <v>8.6</v>
      </c>
      <c r="I1584" s="7">
        <f>Genre_World_Wide[[#This Row],[Worldwide LT Gross]]/1000000</f>
        <v>286.80137400000001</v>
      </c>
      <c r="L1584" t="s">
        <v>2233</v>
      </c>
      <c r="M1584">
        <v>8.6</v>
      </c>
      <c r="N1584">
        <v>136.80000000000001</v>
      </c>
    </row>
    <row r="1585" spans="4:14" x14ac:dyDescent="0.3">
      <c r="D1585">
        <v>286168572</v>
      </c>
      <c r="E1585" t="s">
        <v>2231</v>
      </c>
      <c r="F1585">
        <v>2013</v>
      </c>
      <c r="G1585" s="9">
        <f>DATE(Genre_World_Wide[[#This Row],[Year of Realease]], 1, 1)</f>
        <v>41275</v>
      </c>
      <c r="H1585">
        <v>7</v>
      </c>
      <c r="I1585" s="7">
        <f>Genre_World_Wide[[#This Row],[Worldwide LT Gross]]/1000000</f>
        <v>286.16857199999998</v>
      </c>
      <c r="L1585" t="s">
        <v>2231</v>
      </c>
      <c r="M1585">
        <v>7</v>
      </c>
      <c r="N1585">
        <v>89.02</v>
      </c>
    </row>
    <row r="1586" spans="4:14" x14ac:dyDescent="0.3">
      <c r="D1586">
        <v>286168572</v>
      </c>
      <c r="E1586" t="s">
        <v>2232</v>
      </c>
      <c r="F1586">
        <v>2013</v>
      </c>
      <c r="G1586" s="9">
        <f>DATE(Genre_World_Wide[[#This Row],[Year of Realease]], 1, 1)</f>
        <v>41275</v>
      </c>
      <c r="H1586">
        <v>7</v>
      </c>
      <c r="I1586" s="7">
        <f>Genre_World_Wide[[#This Row],[Worldwide LT Gross]]/1000000</f>
        <v>286.16857199999998</v>
      </c>
      <c r="L1586" t="s">
        <v>2232</v>
      </c>
      <c r="M1586">
        <v>7</v>
      </c>
      <c r="N1586">
        <v>89.02</v>
      </c>
    </row>
    <row r="1587" spans="4:14" x14ac:dyDescent="0.3">
      <c r="D1587">
        <v>286168572</v>
      </c>
      <c r="E1587" t="s">
        <v>2235</v>
      </c>
      <c r="F1587">
        <v>2013</v>
      </c>
      <c r="G1587" s="9">
        <f>DATE(Genre_World_Wide[[#This Row],[Year of Realease]], 1, 1)</f>
        <v>41275</v>
      </c>
      <c r="H1587">
        <v>7</v>
      </c>
      <c r="I1587" s="7">
        <f>Genre_World_Wide[[#This Row],[Worldwide LT Gross]]/1000000</f>
        <v>286.16857199999998</v>
      </c>
      <c r="L1587" t="s">
        <v>2235</v>
      </c>
      <c r="M1587">
        <v>7</v>
      </c>
      <c r="N1587">
        <v>89.02</v>
      </c>
    </row>
    <row r="1588" spans="4:14" x14ac:dyDescent="0.3">
      <c r="D1588">
        <v>286140700</v>
      </c>
      <c r="E1588" t="s">
        <v>2231</v>
      </c>
      <c r="F1588">
        <v>2013</v>
      </c>
      <c r="G1588" s="9">
        <f>DATE(Genre_World_Wide[[#This Row],[Year of Realease]], 1, 1)</f>
        <v>41275</v>
      </c>
      <c r="H1588">
        <v>6.6</v>
      </c>
      <c r="I1588" s="7">
        <f>Genre_World_Wide[[#This Row],[Worldwide LT Gross]]/1000000</f>
        <v>286.14069999999998</v>
      </c>
      <c r="L1588" t="s">
        <v>2231</v>
      </c>
      <c r="M1588">
        <v>6.6</v>
      </c>
      <c r="N1588">
        <v>93.05</v>
      </c>
    </row>
    <row r="1589" spans="4:14" x14ac:dyDescent="0.3">
      <c r="D1589">
        <v>286140700</v>
      </c>
      <c r="E1589" t="s">
        <v>437</v>
      </c>
      <c r="F1589">
        <v>2013</v>
      </c>
      <c r="G1589" s="9">
        <f>DATE(Genre_World_Wide[[#This Row],[Year of Realease]], 1, 1)</f>
        <v>41275</v>
      </c>
      <c r="H1589">
        <v>6.6</v>
      </c>
      <c r="I1589" s="7">
        <f>Genre_World_Wide[[#This Row],[Worldwide LT Gross]]/1000000</f>
        <v>286.14069999999998</v>
      </c>
      <c r="L1589" t="s">
        <v>437</v>
      </c>
      <c r="M1589">
        <v>6.6</v>
      </c>
      <c r="N1589">
        <v>93.05</v>
      </c>
    </row>
    <row r="1590" spans="4:14" x14ac:dyDescent="0.3">
      <c r="D1590">
        <v>286140700</v>
      </c>
      <c r="E1590" t="s">
        <v>2235</v>
      </c>
      <c r="F1590">
        <v>2013</v>
      </c>
      <c r="G1590" s="9">
        <f>DATE(Genre_World_Wide[[#This Row],[Year of Realease]], 1, 1)</f>
        <v>41275</v>
      </c>
      <c r="H1590">
        <v>6.6</v>
      </c>
      <c r="I1590" s="7">
        <f>Genre_World_Wide[[#This Row],[Worldwide LT Gross]]/1000000</f>
        <v>286.14069999999998</v>
      </c>
      <c r="L1590" t="s">
        <v>2235</v>
      </c>
      <c r="M1590">
        <v>6.6</v>
      </c>
      <c r="N1590">
        <v>93.05</v>
      </c>
    </row>
    <row r="1591" spans="4:14" x14ac:dyDescent="0.3">
      <c r="D1591">
        <v>285444603</v>
      </c>
      <c r="E1591" t="s">
        <v>2231</v>
      </c>
      <c r="F1591">
        <v>1998</v>
      </c>
      <c r="G1591" s="9">
        <f>DATE(Genre_World_Wide[[#This Row],[Year of Realease]], 1, 1)</f>
        <v>35796</v>
      </c>
      <c r="H1591">
        <v>6.6</v>
      </c>
      <c r="I1591" s="7">
        <f>Genre_World_Wide[[#This Row],[Worldwide LT Gross]]/1000000</f>
        <v>285.44460299999997</v>
      </c>
      <c r="L1591" t="s">
        <v>2231</v>
      </c>
      <c r="M1591">
        <v>6.6</v>
      </c>
      <c r="N1591">
        <v>130.44</v>
      </c>
    </row>
    <row r="1592" spans="4:14" x14ac:dyDescent="0.3">
      <c r="D1592">
        <v>285444603</v>
      </c>
      <c r="E1592" t="s">
        <v>2237</v>
      </c>
      <c r="F1592">
        <v>1998</v>
      </c>
      <c r="G1592" s="9">
        <f>DATE(Genre_World_Wide[[#This Row],[Year of Realease]], 1, 1)</f>
        <v>35796</v>
      </c>
      <c r="H1592">
        <v>6.6</v>
      </c>
      <c r="I1592" s="7">
        <f>Genre_World_Wide[[#This Row],[Worldwide LT Gross]]/1000000</f>
        <v>285.44460299999997</v>
      </c>
      <c r="L1592" t="s">
        <v>2237</v>
      </c>
      <c r="M1592">
        <v>6.6</v>
      </c>
      <c r="N1592">
        <v>130.44</v>
      </c>
    </row>
    <row r="1593" spans="4:14" x14ac:dyDescent="0.3">
      <c r="D1593">
        <v>285444603</v>
      </c>
      <c r="E1593" t="s">
        <v>2238</v>
      </c>
      <c r="F1593">
        <v>1998</v>
      </c>
      <c r="G1593" s="9">
        <f>DATE(Genre_World_Wide[[#This Row],[Year of Realease]], 1, 1)</f>
        <v>35796</v>
      </c>
      <c r="H1593">
        <v>6.6</v>
      </c>
      <c r="I1593" s="7">
        <f>Genre_World_Wide[[#This Row],[Worldwide LT Gross]]/1000000</f>
        <v>285.44460299999997</v>
      </c>
      <c r="L1593" t="s">
        <v>2238</v>
      </c>
      <c r="M1593">
        <v>6.6</v>
      </c>
      <c r="N1593">
        <v>130.44</v>
      </c>
    </row>
    <row r="1594" spans="4:14" x14ac:dyDescent="0.3">
      <c r="D1594">
        <v>284139100</v>
      </c>
      <c r="E1594" t="s">
        <v>2231</v>
      </c>
      <c r="F1594">
        <v>2012</v>
      </c>
      <c r="G1594" s="9">
        <f>DATE(Genre_World_Wide[[#This Row],[Year of Realease]], 1, 1)</f>
        <v>40909</v>
      </c>
      <c r="H1594">
        <v>6.6</v>
      </c>
      <c r="I1594" s="7">
        <f>Genre_World_Wide[[#This Row],[Worldwide LT Gross]]/1000000</f>
        <v>284.13909999999998</v>
      </c>
      <c r="L1594" t="s">
        <v>2231</v>
      </c>
      <c r="M1594">
        <v>6.6</v>
      </c>
      <c r="N1594">
        <v>73.08</v>
      </c>
    </row>
    <row r="1595" spans="4:14" x14ac:dyDescent="0.3">
      <c r="D1595">
        <v>284139100</v>
      </c>
      <c r="E1595" t="s">
        <v>2232</v>
      </c>
      <c r="F1595">
        <v>2012</v>
      </c>
      <c r="G1595" s="9">
        <f>DATE(Genre_World_Wide[[#This Row],[Year of Realease]], 1, 1)</f>
        <v>40909</v>
      </c>
      <c r="H1595">
        <v>6.6</v>
      </c>
      <c r="I1595" s="7">
        <f>Genre_World_Wide[[#This Row],[Worldwide LT Gross]]/1000000</f>
        <v>284.13909999999998</v>
      </c>
      <c r="L1595" t="s">
        <v>2232</v>
      </c>
      <c r="M1595">
        <v>6.6</v>
      </c>
      <c r="N1595">
        <v>73.08</v>
      </c>
    </row>
    <row r="1596" spans="4:14" x14ac:dyDescent="0.3">
      <c r="D1596">
        <v>284139100</v>
      </c>
      <c r="E1596" t="s">
        <v>2235</v>
      </c>
      <c r="F1596">
        <v>2012</v>
      </c>
      <c r="G1596" s="9">
        <f>DATE(Genre_World_Wide[[#This Row],[Year of Realease]], 1, 1)</f>
        <v>40909</v>
      </c>
      <c r="H1596">
        <v>6.6</v>
      </c>
      <c r="I1596" s="7">
        <f>Genre_World_Wide[[#This Row],[Worldwide LT Gross]]/1000000</f>
        <v>284.13909999999998</v>
      </c>
      <c r="L1596" t="s">
        <v>2235</v>
      </c>
      <c r="M1596">
        <v>6.6</v>
      </c>
      <c r="N1596">
        <v>73.08</v>
      </c>
    </row>
    <row r="1597" spans="4:14" x14ac:dyDescent="0.3">
      <c r="D1597">
        <v>282570682</v>
      </c>
      <c r="E1597" t="s">
        <v>2236</v>
      </c>
      <c r="F1597">
        <v>2013</v>
      </c>
      <c r="G1597" s="9">
        <f>DATE(Genre_World_Wide[[#This Row],[Year of Realease]], 1, 1)</f>
        <v>41275</v>
      </c>
      <c r="H1597">
        <v>6.4</v>
      </c>
      <c r="I1597" s="7">
        <f>Genre_World_Wide[[#This Row],[Worldwide LT Gross]]/1000000</f>
        <v>282.57068199999998</v>
      </c>
      <c r="L1597" t="s">
        <v>2236</v>
      </c>
      <c r="M1597">
        <v>6.4</v>
      </c>
      <c r="N1597">
        <v>83.03</v>
      </c>
    </row>
    <row r="1598" spans="4:14" x14ac:dyDescent="0.3">
      <c r="D1598">
        <v>282570682</v>
      </c>
      <c r="E1598" t="s">
        <v>2232</v>
      </c>
      <c r="F1598">
        <v>2013</v>
      </c>
      <c r="G1598" s="9">
        <f>DATE(Genre_World_Wide[[#This Row],[Year of Realease]], 1, 1)</f>
        <v>41275</v>
      </c>
      <c r="H1598">
        <v>6.4</v>
      </c>
      <c r="I1598" s="7">
        <f>Genre_World_Wide[[#This Row],[Worldwide LT Gross]]/1000000</f>
        <v>282.57068199999998</v>
      </c>
      <c r="L1598" t="s">
        <v>2232</v>
      </c>
      <c r="M1598">
        <v>6.4</v>
      </c>
      <c r="N1598">
        <v>83.03</v>
      </c>
    </row>
    <row r="1599" spans="4:14" x14ac:dyDescent="0.3">
      <c r="D1599">
        <v>282570682</v>
      </c>
      <c r="E1599" t="s">
        <v>461</v>
      </c>
      <c r="F1599">
        <v>2013</v>
      </c>
      <c r="G1599" s="9">
        <f>DATE(Genre_World_Wide[[#This Row],[Year of Realease]], 1, 1)</f>
        <v>41275</v>
      </c>
      <c r="H1599">
        <v>6.4</v>
      </c>
      <c r="I1599" s="7">
        <f>Genre_World_Wide[[#This Row],[Worldwide LT Gross]]/1000000</f>
        <v>282.57068199999998</v>
      </c>
      <c r="L1599" t="s">
        <v>461</v>
      </c>
      <c r="M1599">
        <v>6.4</v>
      </c>
      <c r="N1599">
        <v>83.03</v>
      </c>
    </row>
    <row r="1600" spans="4:14" x14ac:dyDescent="0.3">
      <c r="D1600">
        <v>282377683</v>
      </c>
      <c r="E1600" t="s">
        <v>2232</v>
      </c>
      <c r="F1600">
        <v>2014</v>
      </c>
      <c r="G1600" s="9">
        <f>DATE(Genre_World_Wide[[#This Row],[Year of Realease]], 1, 1)</f>
        <v>41640</v>
      </c>
      <c r="H1600">
        <v>7.3</v>
      </c>
      <c r="I1600" s="7">
        <f>Genre_World_Wide[[#This Row],[Worldwide LT Gross]]/1000000</f>
        <v>282.37768299999999</v>
      </c>
      <c r="L1600" t="s">
        <v>2232</v>
      </c>
      <c r="M1600">
        <v>7.3</v>
      </c>
      <c r="N1600">
        <v>76.27</v>
      </c>
    </row>
    <row r="1601" spans="4:14" x14ac:dyDescent="0.3">
      <c r="D1601">
        <v>282377683</v>
      </c>
      <c r="E1601" t="s">
        <v>461</v>
      </c>
      <c r="F1601">
        <v>2014</v>
      </c>
      <c r="G1601" s="9">
        <f>DATE(Genre_World_Wide[[#This Row],[Year of Realease]], 1, 1)</f>
        <v>41640</v>
      </c>
      <c r="H1601">
        <v>7.3</v>
      </c>
      <c r="I1601" s="7">
        <f>Genre_World_Wide[[#This Row],[Worldwide LT Gross]]/1000000</f>
        <v>282.37768299999999</v>
      </c>
      <c r="L1601" t="s">
        <v>461</v>
      </c>
      <c r="M1601">
        <v>7.3</v>
      </c>
      <c r="N1601">
        <v>76.27</v>
      </c>
    </row>
    <row r="1602" spans="4:14" x14ac:dyDescent="0.3">
      <c r="D1602">
        <v>282377683</v>
      </c>
      <c r="E1602" t="s">
        <v>2239</v>
      </c>
      <c r="F1602">
        <v>2014</v>
      </c>
      <c r="G1602" s="9">
        <f>DATE(Genre_World_Wide[[#This Row],[Year of Realease]], 1, 1)</f>
        <v>41640</v>
      </c>
      <c r="H1602">
        <v>7.3</v>
      </c>
      <c r="I1602" s="7">
        <f>Genre_World_Wide[[#This Row],[Worldwide LT Gross]]/1000000</f>
        <v>282.37768299999999</v>
      </c>
      <c r="L1602" t="s">
        <v>2239</v>
      </c>
      <c r="M1602">
        <v>7.3</v>
      </c>
      <c r="N1602">
        <v>76.27</v>
      </c>
    </row>
    <row r="1603" spans="4:14" x14ac:dyDescent="0.3">
      <c r="D1603">
        <v>281995610</v>
      </c>
      <c r="E1603" t="s">
        <v>461</v>
      </c>
      <c r="F1603">
        <v>2001</v>
      </c>
      <c r="G1603" s="9">
        <f>DATE(Genre_World_Wide[[#This Row],[Year of Realease]], 1, 1)</f>
        <v>36892</v>
      </c>
      <c r="H1603">
        <v>6.7</v>
      </c>
      <c r="I1603" s="7">
        <f>Genre_World_Wide[[#This Row],[Worldwide LT Gross]]/1000000</f>
        <v>281.99561</v>
      </c>
      <c r="L1603" t="s">
        <v>461</v>
      </c>
      <c r="M1603">
        <v>6.7</v>
      </c>
      <c r="N1603">
        <v>71.540000000000006</v>
      </c>
    </row>
    <row r="1604" spans="4:14" x14ac:dyDescent="0.3">
      <c r="D1604">
        <v>281995610</v>
      </c>
      <c r="E1604" t="s">
        <v>437</v>
      </c>
      <c r="F1604">
        <v>2001</v>
      </c>
      <c r="G1604" s="9">
        <f>DATE(Genre_World_Wide[[#This Row],[Year of Realease]], 1, 1)</f>
        <v>36892</v>
      </c>
      <c r="H1604">
        <v>6.7</v>
      </c>
      <c r="I1604" s="7">
        <f>Genre_World_Wide[[#This Row],[Worldwide LT Gross]]/1000000</f>
        <v>281.99561</v>
      </c>
      <c r="L1604" t="s">
        <v>437</v>
      </c>
      <c r="M1604">
        <v>6.7</v>
      </c>
      <c r="N1604">
        <v>71.540000000000006</v>
      </c>
    </row>
    <row r="1605" spans="4:14" x14ac:dyDescent="0.3">
      <c r="D1605">
        <v>281995610</v>
      </c>
      <c r="E1605" t="s">
        <v>2234</v>
      </c>
      <c r="F1605">
        <v>2001</v>
      </c>
      <c r="G1605" s="9">
        <f>DATE(Genre_World_Wide[[#This Row],[Year of Realease]], 1, 1)</f>
        <v>36892</v>
      </c>
      <c r="H1605">
        <v>6.7</v>
      </c>
      <c r="I1605" s="7">
        <f>Genre_World_Wide[[#This Row],[Worldwide LT Gross]]/1000000</f>
        <v>281.99561</v>
      </c>
      <c r="L1605" t="s">
        <v>2234</v>
      </c>
      <c r="M1605">
        <v>6.7</v>
      </c>
      <c r="N1605">
        <v>71.540000000000006</v>
      </c>
    </row>
    <row r="1606" spans="4:14" x14ac:dyDescent="0.3">
      <c r="D1606">
        <v>281050000</v>
      </c>
      <c r="E1606" t="s">
        <v>2240</v>
      </c>
      <c r="F1606">
        <v>2022</v>
      </c>
      <c r="G1606" s="9">
        <f>DATE(Genre_World_Wide[[#This Row],[Year of Realease]], 1, 1)</f>
        <v>44562</v>
      </c>
      <c r="H1606">
        <v>7.5</v>
      </c>
      <c r="I1606" s="7">
        <f>Genre_World_Wide[[#This Row],[Worldwide LT Gross]]/1000000</f>
        <v>281.05</v>
      </c>
      <c r="L1606" t="s">
        <v>2240</v>
      </c>
      <c r="M1606">
        <v>7.5</v>
      </c>
      <c r="N1606">
        <v>159.51</v>
      </c>
    </row>
    <row r="1607" spans="4:14" x14ac:dyDescent="0.3">
      <c r="D1607">
        <v>281050000</v>
      </c>
      <c r="E1607" t="s">
        <v>437</v>
      </c>
      <c r="F1607">
        <v>2022</v>
      </c>
      <c r="G1607" s="9">
        <f>DATE(Genre_World_Wide[[#This Row],[Year of Realease]], 1, 1)</f>
        <v>44562</v>
      </c>
      <c r="H1607">
        <v>7.5</v>
      </c>
      <c r="I1607" s="7">
        <f>Genre_World_Wide[[#This Row],[Worldwide LT Gross]]/1000000</f>
        <v>281.05</v>
      </c>
      <c r="L1607" t="s">
        <v>437</v>
      </c>
      <c r="M1607">
        <v>7.5</v>
      </c>
      <c r="N1607">
        <v>159.51</v>
      </c>
    </row>
    <row r="1608" spans="4:14" x14ac:dyDescent="0.3">
      <c r="D1608">
        <v>281050000</v>
      </c>
      <c r="E1608" t="s">
        <v>2241</v>
      </c>
      <c r="F1608">
        <v>2022</v>
      </c>
      <c r="G1608" s="9">
        <f>DATE(Genre_World_Wide[[#This Row],[Year of Realease]], 1, 1)</f>
        <v>44562</v>
      </c>
      <c r="H1608">
        <v>7.5</v>
      </c>
      <c r="I1608" s="7">
        <f>Genre_World_Wide[[#This Row],[Worldwide LT Gross]]/1000000</f>
        <v>281.05</v>
      </c>
      <c r="L1608" t="s">
        <v>2241</v>
      </c>
      <c r="M1608">
        <v>7.5</v>
      </c>
      <c r="N1608">
        <v>159.51</v>
      </c>
    </row>
    <row r="1609" spans="4:14" x14ac:dyDescent="0.3">
      <c r="D1609">
        <v>278780441</v>
      </c>
      <c r="E1609" t="s">
        <v>2231</v>
      </c>
      <c r="F1609">
        <v>2010</v>
      </c>
      <c r="G1609" s="9">
        <f>DATE(Genre_World_Wide[[#This Row],[Year of Realease]], 1, 1)</f>
        <v>40179</v>
      </c>
      <c r="H1609">
        <v>6</v>
      </c>
      <c r="I1609" s="7">
        <f>Genre_World_Wide[[#This Row],[Worldwide LT Gross]]/1000000</f>
        <v>278.780441</v>
      </c>
      <c r="L1609" t="s">
        <v>2231</v>
      </c>
      <c r="M1609">
        <v>6</v>
      </c>
      <c r="N1609">
        <v>67.63</v>
      </c>
    </row>
    <row r="1610" spans="4:14" x14ac:dyDescent="0.3">
      <c r="D1610">
        <v>278780441</v>
      </c>
      <c r="E1610" t="s">
        <v>2238</v>
      </c>
      <c r="F1610">
        <v>2010</v>
      </c>
      <c r="G1610" s="9">
        <f>DATE(Genre_World_Wide[[#This Row],[Year of Realease]], 1, 1)</f>
        <v>40179</v>
      </c>
      <c r="H1610">
        <v>6</v>
      </c>
      <c r="I1610" s="7">
        <f>Genre_World_Wide[[#This Row],[Worldwide LT Gross]]/1000000</f>
        <v>278.780441</v>
      </c>
      <c r="L1610" t="s">
        <v>2238</v>
      </c>
      <c r="M1610">
        <v>6</v>
      </c>
      <c r="N1610">
        <v>67.63</v>
      </c>
    </row>
    <row r="1611" spans="4:14" x14ac:dyDescent="0.3">
      <c r="D1611">
        <v>278454417</v>
      </c>
      <c r="E1611" t="s">
        <v>356</v>
      </c>
      <c r="G1611" s="9">
        <f>DATE(Genre_World_Wide[[#This Row],[Year of Realease]], 1, 1)</f>
        <v>1</v>
      </c>
      <c r="H1611">
        <v>7.3</v>
      </c>
      <c r="I1611" s="7">
        <f>Genre_World_Wide[[#This Row],[Worldwide LT Gross]]/1000000</f>
        <v>278.45441699999998</v>
      </c>
      <c r="L1611" t="s">
        <v>356</v>
      </c>
      <c r="M1611">
        <v>7.3</v>
      </c>
      <c r="N1611">
        <v>138.29</v>
      </c>
    </row>
    <row r="1612" spans="4:14" x14ac:dyDescent="0.3">
      <c r="D1612">
        <v>278454417</v>
      </c>
      <c r="E1612" t="s">
        <v>2238</v>
      </c>
      <c r="G1612" s="9">
        <f>DATE(Genre_World_Wide[[#This Row],[Year of Realease]], 1, 1)</f>
        <v>1</v>
      </c>
      <c r="H1612">
        <v>7.3</v>
      </c>
      <c r="I1612" s="7">
        <f>Genre_World_Wide[[#This Row],[Worldwide LT Gross]]/1000000</f>
        <v>278.45441699999998</v>
      </c>
      <c r="L1612" t="s">
        <v>2238</v>
      </c>
      <c r="M1612">
        <v>7.3</v>
      </c>
      <c r="N1612">
        <v>138.29</v>
      </c>
    </row>
    <row r="1613" spans="4:14" x14ac:dyDescent="0.3">
      <c r="D1613">
        <v>278019771</v>
      </c>
      <c r="E1613" t="s">
        <v>461</v>
      </c>
      <c r="F1613">
        <v>2000</v>
      </c>
      <c r="G1613" s="9">
        <f>DATE(Genre_World_Wide[[#This Row],[Year of Realease]], 1, 1)</f>
        <v>36526</v>
      </c>
      <c r="H1613">
        <v>6.2</v>
      </c>
      <c r="I1613" s="7">
        <f>Genre_World_Wide[[#This Row],[Worldwide LT Gross]]/1000000</f>
        <v>278.01977099999999</v>
      </c>
      <c r="L1613" t="s">
        <v>461</v>
      </c>
      <c r="M1613">
        <v>6.2</v>
      </c>
      <c r="N1613">
        <v>157.02000000000001</v>
      </c>
    </row>
    <row r="1614" spans="4:14" x14ac:dyDescent="0.3">
      <c r="D1614">
        <v>277448382</v>
      </c>
      <c r="E1614" t="s">
        <v>2231</v>
      </c>
      <c r="F1614">
        <v>2002</v>
      </c>
      <c r="G1614" s="9">
        <f>DATE(Genre_World_Wide[[#This Row],[Year of Realease]], 1, 1)</f>
        <v>37257</v>
      </c>
      <c r="H1614">
        <v>5.8</v>
      </c>
      <c r="I1614" s="7">
        <f>Genre_World_Wide[[#This Row],[Worldwide LT Gross]]/1000000</f>
        <v>277.44838199999998</v>
      </c>
      <c r="L1614" t="s">
        <v>2231</v>
      </c>
      <c r="M1614">
        <v>5.8</v>
      </c>
      <c r="N1614">
        <v>142.11000000000001</v>
      </c>
    </row>
    <row r="1615" spans="4:14" x14ac:dyDescent="0.3">
      <c r="D1615">
        <v>277448382</v>
      </c>
      <c r="E1615" t="s">
        <v>2232</v>
      </c>
      <c r="F1615">
        <v>2002</v>
      </c>
      <c r="G1615" s="9">
        <f>DATE(Genre_World_Wide[[#This Row],[Year of Realease]], 1, 1)</f>
        <v>37257</v>
      </c>
      <c r="H1615">
        <v>5.8</v>
      </c>
      <c r="I1615" s="7">
        <f>Genre_World_Wide[[#This Row],[Worldwide LT Gross]]/1000000</f>
        <v>277.44838199999998</v>
      </c>
      <c r="L1615" t="s">
        <v>2232</v>
      </c>
      <c r="M1615">
        <v>5.8</v>
      </c>
      <c r="N1615">
        <v>142.11000000000001</v>
      </c>
    </row>
    <row r="1616" spans="4:14" x14ac:dyDescent="0.3">
      <c r="D1616">
        <v>277448382</v>
      </c>
      <c r="E1616" t="s">
        <v>2238</v>
      </c>
      <c r="F1616">
        <v>2002</v>
      </c>
      <c r="G1616" s="9">
        <f>DATE(Genre_World_Wide[[#This Row],[Year of Realease]], 1, 1)</f>
        <v>37257</v>
      </c>
      <c r="H1616">
        <v>5.8</v>
      </c>
      <c r="I1616" s="7">
        <f>Genre_World_Wide[[#This Row],[Worldwide LT Gross]]/1000000</f>
        <v>277.44838199999998</v>
      </c>
      <c r="L1616" t="s">
        <v>2238</v>
      </c>
      <c r="M1616">
        <v>5.8</v>
      </c>
      <c r="N1616">
        <v>142.11000000000001</v>
      </c>
    </row>
    <row r="1617" spans="4:14" x14ac:dyDescent="0.3">
      <c r="D1617">
        <v>276144750</v>
      </c>
      <c r="E1617" t="s">
        <v>2231</v>
      </c>
      <c r="F1617">
        <v>2012</v>
      </c>
      <c r="G1617" s="9">
        <f>DATE(Genre_World_Wide[[#This Row],[Year of Realease]], 1, 1)</f>
        <v>40909</v>
      </c>
      <c r="H1617">
        <v>6.6</v>
      </c>
      <c r="I1617" s="7">
        <f>Genre_World_Wide[[#This Row],[Worldwide LT Gross]]/1000000</f>
        <v>276.14474999999999</v>
      </c>
      <c r="L1617" t="s">
        <v>2231</v>
      </c>
      <c r="M1617">
        <v>6.6</v>
      </c>
      <c r="N1617">
        <v>113.2</v>
      </c>
    </row>
    <row r="1618" spans="4:14" x14ac:dyDescent="0.3">
      <c r="D1618">
        <v>276144750</v>
      </c>
      <c r="E1618" t="s">
        <v>2232</v>
      </c>
      <c r="F1618">
        <v>2012</v>
      </c>
      <c r="G1618" s="9">
        <f>DATE(Genre_World_Wide[[#This Row],[Year of Realease]], 1, 1)</f>
        <v>40909</v>
      </c>
      <c r="H1618">
        <v>6.6</v>
      </c>
      <c r="I1618" s="7">
        <f>Genre_World_Wide[[#This Row],[Worldwide LT Gross]]/1000000</f>
        <v>276.14474999999999</v>
      </c>
      <c r="L1618" t="s">
        <v>2232</v>
      </c>
      <c r="M1618">
        <v>6.6</v>
      </c>
      <c r="N1618">
        <v>113.2</v>
      </c>
    </row>
    <row r="1619" spans="4:14" x14ac:dyDescent="0.3">
      <c r="D1619">
        <v>276144750</v>
      </c>
      <c r="E1619" t="s">
        <v>2238</v>
      </c>
      <c r="F1619">
        <v>2012</v>
      </c>
      <c r="G1619" s="9">
        <f>DATE(Genre_World_Wide[[#This Row],[Year of Realease]], 1, 1)</f>
        <v>40909</v>
      </c>
      <c r="H1619">
        <v>6.6</v>
      </c>
      <c r="I1619" s="7">
        <f>Genre_World_Wide[[#This Row],[Worldwide LT Gross]]/1000000</f>
        <v>276.14474999999999</v>
      </c>
      <c r="L1619" t="s">
        <v>2238</v>
      </c>
      <c r="M1619">
        <v>6.6</v>
      </c>
      <c r="N1619">
        <v>113.2</v>
      </c>
    </row>
    <row r="1620" spans="4:14" x14ac:dyDescent="0.3">
      <c r="D1620">
        <v>275698039</v>
      </c>
      <c r="E1620" t="s">
        <v>2236</v>
      </c>
      <c r="F1620">
        <v>2014</v>
      </c>
      <c r="G1620" s="9">
        <f>DATE(Genre_World_Wide[[#This Row],[Year of Realease]], 1, 1)</f>
        <v>41640</v>
      </c>
      <c r="H1620">
        <v>6.8</v>
      </c>
      <c r="I1620" s="7">
        <f>Genre_World_Wide[[#This Row],[Worldwide LT Gross]]/1000000</f>
        <v>275.69803899999999</v>
      </c>
      <c r="L1620" t="s">
        <v>2236</v>
      </c>
      <c r="M1620">
        <v>6.8</v>
      </c>
      <c r="N1620">
        <v>111.51</v>
      </c>
    </row>
    <row r="1621" spans="4:14" x14ac:dyDescent="0.3">
      <c r="D1621">
        <v>275698039</v>
      </c>
      <c r="E1621" t="s">
        <v>2232</v>
      </c>
      <c r="F1621">
        <v>2014</v>
      </c>
      <c r="G1621" s="9">
        <f>DATE(Genre_World_Wide[[#This Row],[Year of Realease]], 1, 1)</f>
        <v>41640</v>
      </c>
      <c r="H1621">
        <v>6.8</v>
      </c>
      <c r="I1621" s="7">
        <f>Genre_World_Wide[[#This Row],[Worldwide LT Gross]]/1000000</f>
        <v>275.69803899999999</v>
      </c>
      <c r="L1621" t="s">
        <v>2232</v>
      </c>
      <c r="M1621">
        <v>6.8</v>
      </c>
      <c r="N1621">
        <v>111.51</v>
      </c>
    </row>
    <row r="1622" spans="4:14" x14ac:dyDescent="0.3">
      <c r="D1622">
        <v>275698039</v>
      </c>
      <c r="E1622" t="s">
        <v>461</v>
      </c>
      <c r="F1622">
        <v>2014</v>
      </c>
      <c r="G1622" s="9">
        <f>DATE(Genre_World_Wide[[#This Row],[Year of Realease]], 1, 1)</f>
        <v>41640</v>
      </c>
      <c r="H1622">
        <v>6.8</v>
      </c>
      <c r="I1622" s="7">
        <f>Genre_World_Wide[[#This Row],[Worldwide LT Gross]]/1000000</f>
        <v>275.69803899999999</v>
      </c>
      <c r="L1622" t="s">
        <v>461</v>
      </c>
      <c r="M1622">
        <v>6.8</v>
      </c>
      <c r="N1622">
        <v>111.51</v>
      </c>
    </row>
    <row r="1623" spans="4:14" x14ac:dyDescent="0.3">
      <c r="D1623">
        <v>275678613</v>
      </c>
      <c r="E1623" t="s">
        <v>2232</v>
      </c>
      <c r="F1623">
        <v>2002</v>
      </c>
      <c r="G1623" s="9">
        <f>DATE(Genre_World_Wide[[#This Row],[Year of Realease]], 1, 1)</f>
        <v>37257</v>
      </c>
      <c r="H1623">
        <v>5.2</v>
      </c>
      <c r="I1623" s="7">
        <f>Genre_World_Wide[[#This Row],[Worldwide LT Gross]]/1000000</f>
        <v>275.67861299999998</v>
      </c>
      <c r="L1623" t="s">
        <v>2232</v>
      </c>
      <c r="M1623">
        <v>5.2</v>
      </c>
      <c r="N1623">
        <v>153.29</v>
      </c>
    </row>
    <row r="1624" spans="4:14" x14ac:dyDescent="0.3">
      <c r="D1624">
        <v>275678613</v>
      </c>
      <c r="E1624" t="s">
        <v>461</v>
      </c>
      <c r="F1624">
        <v>2002</v>
      </c>
      <c r="G1624" s="9">
        <f>DATE(Genre_World_Wide[[#This Row],[Year of Realease]], 1, 1)</f>
        <v>37257</v>
      </c>
      <c r="H1624">
        <v>5.2</v>
      </c>
      <c r="I1624" s="7">
        <f>Genre_World_Wide[[#This Row],[Worldwide LT Gross]]/1000000</f>
        <v>275.67861299999998</v>
      </c>
      <c r="L1624" t="s">
        <v>461</v>
      </c>
      <c r="M1624">
        <v>5.2</v>
      </c>
      <c r="N1624">
        <v>153.29</v>
      </c>
    </row>
    <row r="1625" spans="4:14" x14ac:dyDescent="0.3">
      <c r="D1625">
        <v>275678613</v>
      </c>
      <c r="E1625" t="s">
        <v>2239</v>
      </c>
      <c r="F1625">
        <v>2002</v>
      </c>
      <c r="G1625" s="9">
        <f>DATE(Genre_World_Wide[[#This Row],[Year of Realease]], 1, 1)</f>
        <v>37257</v>
      </c>
      <c r="H1625">
        <v>5.2</v>
      </c>
      <c r="I1625" s="7">
        <f>Genre_World_Wide[[#This Row],[Worldwide LT Gross]]/1000000</f>
        <v>275.67861299999998</v>
      </c>
      <c r="L1625" t="s">
        <v>2239</v>
      </c>
      <c r="M1625">
        <v>5.2</v>
      </c>
      <c r="N1625">
        <v>153.29</v>
      </c>
    </row>
    <row r="1626" spans="4:14" x14ac:dyDescent="0.3">
      <c r="D1626">
        <v>275293450</v>
      </c>
      <c r="E1626" t="s">
        <v>2240</v>
      </c>
      <c r="F1626">
        <v>2012</v>
      </c>
      <c r="G1626" s="9">
        <f>DATE(Genre_World_Wide[[#This Row],[Year of Realease]], 1, 1)</f>
        <v>40909</v>
      </c>
      <c r="H1626">
        <v>7.3</v>
      </c>
      <c r="I1626" s="7">
        <f>Genre_World_Wide[[#This Row],[Worldwide LT Gross]]/1000000</f>
        <v>275.29345000000001</v>
      </c>
      <c r="L1626" t="s">
        <v>2240</v>
      </c>
      <c r="M1626">
        <v>7.3</v>
      </c>
      <c r="N1626">
        <v>182.21</v>
      </c>
    </row>
    <row r="1627" spans="4:14" x14ac:dyDescent="0.3">
      <c r="D1627">
        <v>275293450</v>
      </c>
      <c r="E1627" t="s">
        <v>437</v>
      </c>
      <c r="F1627">
        <v>2012</v>
      </c>
      <c r="G1627" s="9">
        <f>DATE(Genre_World_Wide[[#This Row],[Year of Realease]], 1, 1)</f>
        <v>40909</v>
      </c>
      <c r="H1627">
        <v>7.3</v>
      </c>
      <c r="I1627" s="7">
        <f>Genre_World_Wide[[#This Row],[Worldwide LT Gross]]/1000000</f>
        <v>275.29345000000001</v>
      </c>
      <c r="L1627" t="s">
        <v>437</v>
      </c>
      <c r="M1627">
        <v>7.3</v>
      </c>
      <c r="N1627">
        <v>182.21</v>
      </c>
    </row>
    <row r="1628" spans="4:14" x14ac:dyDescent="0.3">
      <c r="D1628">
        <v>275293450</v>
      </c>
      <c r="E1628" t="s">
        <v>2242</v>
      </c>
      <c r="F1628">
        <v>2012</v>
      </c>
      <c r="G1628" s="9">
        <f>DATE(Genre_World_Wide[[#This Row],[Year of Realease]], 1, 1)</f>
        <v>40909</v>
      </c>
      <c r="H1628">
        <v>7.3</v>
      </c>
      <c r="I1628" s="7">
        <f>Genre_World_Wide[[#This Row],[Worldwide LT Gross]]/1000000</f>
        <v>275.29345000000001</v>
      </c>
      <c r="L1628" t="s">
        <v>2242</v>
      </c>
      <c r="M1628">
        <v>7.3</v>
      </c>
      <c r="N1628">
        <v>182.21</v>
      </c>
    </row>
    <row r="1629" spans="4:14" x14ac:dyDescent="0.3">
      <c r="D1629">
        <v>274703340</v>
      </c>
      <c r="E1629" t="s">
        <v>2231</v>
      </c>
      <c r="F1629">
        <v>2001</v>
      </c>
      <c r="G1629" s="9">
        <f>DATE(Genre_World_Wide[[#This Row],[Year of Realease]], 1, 1)</f>
        <v>36892</v>
      </c>
      <c r="H1629">
        <v>5.7</v>
      </c>
      <c r="I1629" s="7">
        <f>Genre_World_Wide[[#This Row],[Worldwide LT Gross]]/1000000</f>
        <v>274.70334000000003</v>
      </c>
      <c r="L1629" t="s">
        <v>2231</v>
      </c>
      <c r="M1629">
        <v>5.7</v>
      </c>
      <c r="N1629">
        <v>131.13999999999999</v>
      </c>
    </row>
    <row r="1630" spans="4:14" x14ac:dyDescent="0.3">
      <c r="D1630">
        <v>274703340</v>
      </c>
      <c r="E1630" t="s">
        <v>2232</v>
      </c>
      <c r="F1630">
        <v>2001</v>
      </c>
      <c r="G1630" s="9">
        <f>DATE(Genre_World_Wide[[#This Row],[Year of Realease]], 1, 1)</f>
        <v>36892</v>
      </c>
      <c r="H1630">
        <v>5.7</v>
      </c>
      <c r="I1630" s="7">
        <f>Genre_World_Wide[[#This Row],[Worldwide LT Gross]]/1000000</f>
        <v>274.70334000000003</v>
      </c>
      <c r="L1630" t="s">
        <v>2232</v>
      </c>
      <c r="M1630">
        <v>5.7</v>
      </c>
      <c r="N1630">
        <v>131.13999999999999</v>
      </c>
    </row>
    <row r="1631" spans="4:14" x14ac:dyDescent="0.3">
      <c r="D1631">
        <v>274703340</v>
      </c>
      <c r="E1631" t="s">
        <v>2233</v>
      </c>
      <c r="F1631">
        <v>2001</v>
      </c>
      <c r="G1631" s="9">
        <f>DATE(Genre_World_Wide[[#This Row],[Year of Realease]], 1, 1)</f>
        <v>36892</v>
      </c>
      <c r="H1631">
        <v>5.7</v>
      </c>
      <c r="I1631" s="7">
        <f>Genre_World_Wide[[#This Row],[Worldwide LT Gross]]/1000000</f>
        <v>274.70334000000003</v>
      </c>
      <c r="L1631" t="s">
        <v>2233</v>
      </c>
      <c r="M1631">
        <v>5.7</v>
      </c>
      <c r="N1631">
        <v>131.13999999999999</v>
      </c>
    </row>
    <row r="1632" spans="4:14" x14ac:dyDescent="0.3">
      <c r="D1632">
        <v>274650803</v>
      </c>
      <c r="E1632" t="s">
        <v>2231</v>
      </c>
      <c r="F1632">
        <v>2018</v>
      </c>
      <c r="G1632" s="9">
        <f>DATE(Genre_World_Wide[[#This Row],[Year of Realease]], 1, 1)</f>
        <v>43101</v>
      </c>
      <c r="H1632">
        <v>6.3</v>
      </c>
      <c r="I1632" s="7">
        <f>Genre_World_Wide[[#This Row],[Worldwide LT Gross]]/1000000</f>
        <v>274.650803</v>
      </c>
      <c r="L1632" t="s">
        <v>2231</v>
      </c>
      <c r="M1632">
        <v>6.3</v>
      </c>
      <c r="N1632">
        <v>58.25</v>
      </c>
    </row>
    <row r="1633" spans="4:14" x14ac:dyDescent="0.3">
      <c r="D1633">
        <v>274650803</v>
      </c>
      <c r="E1633" t="s">
        <v>2232</v>
      </c>
      <c r="F1633">
        <v>2018</v>
      </c>
      <c r="G1633" s="9">
        <f>DATE(Genre_World_Wide[[#This Row],[Year of Realease]], 1, 1)</f>
        <v>43101</v>
      </c>
      <c r="H1633">
        <v>6.3</v>
      </c>
      <c r="I1633" s="7">
        <f>Genre_World_Wide[[#This Row],[Worldwide LT Gross]]/1000000</f>
        <v>274.650803</v>
      </c>
      <c r="L1633" t="s">
        <v>2232</v>
      </c>
      <c r="M1633">
        <v>6.3</v>
      </c>
      <c r="N1633">
        <v>58.25</v>
      </c>
    </row>
    <row r="1634" spans="4:14" x14ac:dyDescent="0.3">
      <c r="D1634">
        <v>274650803</v>
      </c>
      <c r="E1634" t="s">
        <v>2233</v>
      </c>
      <c r="F1634">
        <v>2018</v>
      </c>
      <c r="G1634" s="9">
        <f>DATE(Genre_World_Wide[[#This Row],[Year of Realease]], 1, 1)</f>
        <v>43101</v>
      </c>
      <c r="H1634">
        <v>6.3</v>
      </c>
      <c r="I1634" s="7">
        <f>Genre_World_Wide[[#This Row],[Worldwide LT Gross]]/1000000</f>
        <v>274.650803</v>
      </c>
      <c r="L1634" t="s">
        <v>2233</v>
      </c>
      <c r="M1634">
        <v>6.3</v>
      </c>
      <c r="N1634">
        <v>58.25</v>
      </c>
    </row>
    <row r="1635" spans="4:14" x14ac:dyDescent="0.3">
      <c r="D1635">
        <v>274470394</v>
      </c>
      <c r="E1635" t="s">
        <v>2231</v>
      </c>
      <c r="F1635">
        <v>2010</v>
      </c>
      <c r="G1635" s="9">
        <f>DATE(Genre_World_Wide[[#This Row],[Year of Realease]], 1, 1)</f>
        <v>40179</v>
      </c>
      <c r="H1635">
        <v>6.4</v>
      </c>
      <c r="I1635" s="7">
        <f>Genre_World_Wide[[#This Row],[Worldwide LT Gross]]/1000000</f>
        <v>274.470394</v>
      </c>
      <c r="L1635" t="s">
        <v>2231</v>
      </c>
      <c r="M1635">
        <v>6.4</v>
      </c>
      <c r="N1635">
        <v>103.07</v>
      </c>
    </row>
    <row r="1636" spans="4:14" x14ac:dyDescent="0.3">
      <c r="D1636">
        <v>274470394</v>
      </c>
      <c r="E1636" t="s">
        <v>2232</v>
      </c>
      <c r="F1636">
        <v>2010</v>
      </c>
      <c r="G1636" s="9">
        <f>DATE(Genre_World_Wide[[#This Row],[Year of Realease]], 1, 1)</f>
        <v>40179</v>
      </c>
      <c r="H1636">
        <v>6.4</v>
      </c>
      <c r="I1636" s="7">
        <f>Genre_World_Wide[[#This Row],[Worldwide LT Gross]]/1000000</f>
        <v>274.470394</v>
      </c>
      <c r="L1636" t="s">
        <v>2232</v>
      </c>
      <c r="M1636">
        <v>6.4</v>
      </c>
      <c r="N1636">
        <v>103.07</v>
      </c>
    </row>
    <row r="1637" spans="4:14" x14ac:dyDescent="0.3">
      <c r="D1637">
        <v>274470394</v>
      </c>
      <c r="E1637" t="s">
        <v>2238</v>
      </c>
      <c r="F1637">
        <v>2010</v>
      </c>
      <c r="G1637" s="9">
        <f>DATE(Genre_World_Wide[[#This Row],[Year of Realease]], 1, 1)</f>
        <v>40179</v>
      </c>
      <c r="H1637">
        <v>6.4</v>
      </c>
      <c r="I1637" s="7">
        <f>Genre_World_Wide[[#This Row],[Worldwide LT Gross]]/1000000</f>
        <v>274.470394</v>
      </c>
      <c r="L1637" t="s">
        <v>2238</v>
      </c>
      <c r="M1637">
        <v>6.4</v>
      </c>
      <c r="N1637">
        <v>103.07</v>
      </c>
    </row>
    <row r="1638" spans="4:14" x14ac:dyDescent="0.3">
      <c r="D1638">
        <v>274325949</v>
      </c>
      <c r="E1638" t="s">
        <v>2236</v>
      </c>
      <c r="F1638">
        <v>2013</v>
      </c>
      <c r="G1638" s="9">
        <f>DATE(Genre_World_Wide[[#This Row],[Year of Realease]], 1, 1)</f>
        <v>41275</v>
      </c>
      <c r="H1638">
        <v>6.3</v>
      </c>
      <c r="I1638" s="7">
        <f>Genre_World_Wide[[#This Row],[Worldwide LT Gross]]/1000000</f>
        <v>274.32594899999998</v>
      </c>
      <c r="L1638" t="s">
        <v>2236</v>
      </c>
      <c r="M1638">
        <v>6.3</v>
      </c>
      <c r="N1638">
        <v>119.79</v>
      </c>
    </row>
    <row r="1639" spans="4:14" x14ac:dyDescent="0.3">
      <c r="D1639">
        <v>274325949</v>
      </c>
      <c r="E1639" t="s">
        <v>2232</v>
      </c>
      <c r="F1639">
        <v>2013</v>
      </c>
      <c r="G1639" s="9">
        <f>DATE(Genre_World_Wide[[#This Row],[Year of Realease]], 1, 1)</f>
        <v>41275</v>
      </c>
      <c r="H1639">
        <v>6.3</v>
      </c>
      <c r="I1639" s="7">
        <f>Genre_World_Wide[[#This Row],[Worldwide LT Gross]]/1000000</f>
        <v>274.32594899999998</v>
      </c>
      <c r="L1639" t="s">
        <v>2232</v>
      </c>
      <c r="M1639">
        <v>6.3</v>
      </c>
      <c r="N1639">
        <v>119.79</v>
      </c>
    </row>
    <row r="1640" spans="4:14" x14ac:dyDescent="0.3">
      <c r="D1640">
        <v>274325949</v>
      </c>
      <c r="E1640" t="s">
        <v>461</v>
      </c>
      <c r="F1640">
        <v>2013</v>
      </c>
      <c r="G1640" s="9">
        <f>DATE(Genre_World_Wide[[#This Row],[Year of Realease]], 1, 1)</f>
        <v>41275</v>
      </c>
      <c r="H1640">
        <v>6.3</v>
      </c>
      <c r="I1640" s="7">
        <f>Genre_World_Wide[[#This Row],[Worldwide LT Gross]]/1000000</f>
        <v>274.32594899999998</v>
      </c>
      <c r="L1640" t="s">
        <v>461</v>
      </c>
      <c r="M1640">
        <v>6.3</v>
      </c>
      <c r="N1640">
        <v>119.79</v>
      </c>
    </row>
    <row r="1641" spans="4:14" x14ac:dyDescent="0.3">
      <c r="D1641">
        <v>273961019</v>
      </c>
      <c r="E1641" t="s">
        <v>461</v>
      </c>
      <c r="F1641">
        <v>1996</v>
      </c>
      <c r="G1641" s="9">
        <f>DATE(Genre_World_Wide[[#This Row],[Year of Realease]], 1, 1)</f>
        <v>35065</v>
      </c>
      <c r="H1641">
        <v>5.7</v>
      </c>
      <c r="I1641" s="7">
        <f>Genre_World_Wide[[#This Row],[Worldwide LT Gross]]/1000000</f>
        <v>273.96101900000002</v>
      </c>
      <c r="L1641" t="s">
        <v>461</v>
      </c>
      <c r="M1641">
        <v>5.7</v>
      </c>
      <c r="N1641">
        <v>128.81</v>
      </c>
    </row>
    <row r="1642" spans="4:14" x14ac:dyDescent="0.3">
      <c r="D1642">
        <v>273961019</v>
      </c>
      <c r="E1642" t="s">
        <v>2234</v>
      </c>
      <c r="F1642">
        <v>1996</v>
      </c>
      <c r="G1642" s="9">
        <f>DATE(Genre_World_Wide[[#This Row],[Year of Realease]], 1, 1)</f>
        <v>35065</v>
      </c>
      <c r="H1642">
        <v>5.7</v>
      </c>
      <c r="I1642" s="7">
        <f>Genre_World_Wide[[#This Row],[Worldwide LT Gross]]/1000000</f>
        <v>273.96101900000002</v>
      </c>
      <c r="L1642" t="s">
        <v>2234</v>
      </c>
      <c r="M1642">
        <v>5.7</v>
      </c>
      <c r="N1642">
        <v>128.81</v>
      </c>
    </row>
    <row r="1643" spans="4:14" x14ac:dyDescent="0.3">
      <c r="D1643">
        <v>273961019</v>
      </c>
      <c r="E1643" t="s">
        <v>2235</v>
      </c>
      <c r="F1643">
        <v>1996</v>
      </c>
      <c r="G1643" s="9">
        <f>DATE(Genre_World_Wide[[#This Row],[Year of Realease]], 1, 1)</f>
        <v>35065</v>
      </c>
      <c r="H1643">
        <v>5.7</v>
      </c>
      <c r="I1643" s="7">
        <f>Genre_World_Wide[[#This Row],[Worldwide LT Gross]]/1000000</f>
        <v>273.96101900000002</v>
      </c>
      <c r="L1643" t="s">
        <v>2235</v>
      </c>
      <c r="M1643">
        <v>5.7</v>
      </c>
      <c r="N1643">
        <v>128.81</v>
      </c>
    </row>
    <row r="1644" spans="4:14" x14ac:dyDescent="0.3">
      <c r="D1644">
        <v>273552592</v>
      </c>
      <c r="E1644" t="s">
        <v>461</v>
      </c>
      <c r="F1644">
        <v>1996</v>
      </c>
      <c r="G1644" s="9">
        <f>DATE(Genre_World_Wide[[#This Row],[Year of Realease]], 1, 1)</f>
        <v>35065</v>
      </c>
      <c r="H1644">
        <v>7.3</v>
      </c>
      <c r="I1644" s="7">
        <f>Genre_World_Wide[[#This Row],[Worldwide LT Gross]]/1000000</f>
        <v>273.552592</v>
      </c>
      <c r="L1644" t="s">
        <v>461</v>
      </c>
      <c r="M1644">
        <v>7.3</v>
      </c>
      <c r="N1644">
        <v>153.94999999999999</v>
      </c>
    </row>
    <row r="1645" spans="4:14" x14ac:dyDescent="0.3">
      <c r="D1645">
        <v>273552592</v>
      </c>
      <c r="E1645" t="s">
        <v>437</v>
      </c>
      <c r="F1645">
        <v>1996</v>
      </c>
      <c r="G1645" s="9">
        <f>DATE(Genre_World_Wide[[#This Row],[Year of Realease]], 1, 1)</f>
        <v>35065</v>
      </c>
      <c r="H1645">
        <v>7.3</v>
      </c>
      <c r="I1645" s="7">
        <f>Genre_World_Wide[[#This Row],[Worldwide LT Gross]]/1000000</f>
        <v>273.552592</v>
      </c>
      <c r="L1645" t="s">
        <v>437</v>
      </c>
      <c r="M1645">
        <v>7.3</v>
      </c>
      <c r="N1645">
        <v>153.94999999999999</v>
      </c>
    </row>
    <row r="1646" spans="4:14" x14ac:dyDescent="0.3">
      <c r="D1646">
        <v>273552592</v>
      </c>
      <c r="E1646" t="s">
        <v>2234</v>
      </c>
      <c r="F1646">
        <v>1996</v>
      </c>
      <c r="G1646" s="9">
        <f>DATE(Genre_World_Wide[[#This Row],[Year of Realease]], 1, 1)</f>
        <v>35065</v>
      </c>
      <c r="H1646">
        <v>7.3</v>
      </c>
      <c r="I1646" s="7">
        <f>Genre_World_Wide[[#This Row],[Worldwide LT Gross]]/1000000</f>
        <v>273.552592</v>
      </c>
      <c r="L1646" t="s">
        <v>2234</v>
      </c>
      <c r="M1646">
        <v>7.3</v>
      </c>
      <c r="N1646">
        <v>153.94999999999999</v>
      </c>
    </row>
    <row r="1647" spans="4:14" x14ac:dyDescent="0.3">
      <c r="D1647">
        <v>273339556</v>
      </c>
      <c r="E1647" t="s">
        <v>2231</v>
      </c>
      <c r="F1647">
        <v>2003</v>
      </c>
      <c r="G1647" s="9">
        <f>DATE(Genre_World_Wide[[#This Row],[Year of Realease]], 1, 1)</f>
        <v>37622</v>
      </c>
      <c r="H1647">
        <v>6.6</v>
      </c>
      <c r="I1647" s="7">
        <f>Genre_World_Wide[[#This Row],[Worldwide LT Gross]]/1000000</f>
        <v>273.33955600000002</v>
      </c>
      <c r="L1647" t="s">
        <v>2231</v>
      </c>
      <c r="M1647">
        <v>6.6</v>
      </c>
      <c r="N1647">
        <v>138.61000000000001</v>
      </c>
    </row>
    <row r="1648" spans="4:14" x14ac:dyDescent="0.3">
      <c r="D1648">
        <v>273339556</v>
      </c>
      <c r="E1648" t="s">
        <v>461</v>
      </c>
      <c r="F1648">
        <v>2003</v>
      </c>
      <c r="G1648" s="9">
        <f>DATE(Genre_World_Wide[[#This Row],[Year of Realease]], 1, 1)</f>
        <v>37622</v>
      </c>
      <c r="H1648">
        <v>6.6</v>
      </c>
      <c r="I1648" s="7">
        <f>Genre_World_Wide[[#This Row],[Worldwide LT Gross]]/1000000</f>
        <v>273.33955600000002</v>
      </c>
      <c r="L1648" t="s">
        <v>461</v>
      </c>
      <c r="M1648">
        <v>6.6</v>
      </c>
      <c r="N1648">
        <v>138.61000000000001</v>
      </c>
    </row>
    <row r="1649" spans="4:14" x14ac:dyDescent="0.3">
      <c r="D1649">
        <v>273339556</v>
      </c>
      <c r="E1649" t="s">
        <v>2237</v>
      </c>
      <c r="F1649">
        <v>2003</v>
      </c>
      <c r="G1649" s="9">
        <f>DATE(Genre_World_Wide[[#This Row],[Year of Realease]], 1, 1)</f>
        <v>37622</v>
      </c>
      <c r="H1649">
        <v>6.6</v>
      </c>
      <c r="I1649" s="7">
        <f>Genre_World_Wide[[#This Row],[Worldwide LT Gross]]/1000000</f>
        <v>273.33955600000002</v>
      </c>
      <c r="L1649" t="s">
        <v>2237</v>
      </c>
      <c r="M1649">
        <v>6.6</v>
      </c>
      <c r="N1649">
        <v>138.61000000000001</v>
      </c>
    </row>
    <row r="1650" spans="4:14" x14ac:dyDescent="0.3">
      <c r="D1650">
        <v>273144151</v>
      </c>
      <c r="E1650" t="s">
        <v>2236</v>
      </c>
      <c r="F1650">
        <v>2002</v>
      </c>
      <c r="G1650" s="9">
        <f>DATE(Genre_World_Wide[[#This Row],[Year of Realease]], 1, 1)</f>
        <v>37257</v>
      </c>
      <c r="H1650">
        <v>7.3</v>
      </c>
      <c r="I1650" s="7">
        <f>Genre_World_Wide[[#This Row],[Worldwide LT Gross]]/1000000</f>
        <v>273.14415100000002</v>
      </c>
      <c r="L1650" t="s">
        <v>2236</v>
      </c>
      <c r="M1650">
        <v>7.3</v>
      </c>
      <c r="N1650">
        <v>145.79</v>
      </c>
    </row>
    <row r="1651" spans="4:14" x14ac:dyDescent="0.3">
      <c r="D1651">
        <v>273144151</v>
      </c>
      <c r="E1651" t="s">
        <v>2232</v>
      </c>
      <c r="F1651">
        <v>2002</v>
      </c>
      <c r="G1651" s="9">
        <f>DATE(Genre_World_Wide[[#This Row],[Year of Realease]], 1, 1)</f>
        <v>37257</v>
      </c>
      <c r="H1651">
        <v>7.3</v>
      </c>
      <c r="I1651" s="7">
        <f>Genre_World_Wide[[#This Row],[Worldwide LT Gross]]/1000000</f>
        <v>273.14415100000002</v>
      </c>
      <c r="L1651" t="s">
        <v>2232</v>
      </c>
      <c r="M1651">
        <v>7.3</v>
      </c>
      <c r="N1651">
        <v>145.79</v>
      </c>
    </row>
    <row r="1652" spans="4:14" x14ac:dyDescent="0.3">
      <c r="D1652">
        <v>273144151</v>
      </c>
      <c r="E1652" t="s">
        <v>461</v>
      </c>
      <c r="F1652">
        <v>2002</v>
      </c>
      <c r="G1652" s="9">
        <f>DATE(Genre_World_Wide[[#This Row],[Year of Realease]], 1, 1)</f>
        <v>37257</v>
      </c>
      <c r="H1652">
        <v>7.3</v>
      </c>
      <c r="I1652" s="7">
        <f>Genre_World_Wide[[#This Row],[Worldwide LT Gross]]/1000000</f>
        <v>273.14415100000002</v>
      </c>
      <c r="L1652" t="s">
        <v>461</v>
      </c>
      <c r="M1652">
        <v>7.3</v>
      </c>
      <c r="N1652">
        <v>145.79</v>
      </c>
    </row>
    <row r="1653" spans="4:14" x14ac:dyDescent="0.3">
      <c r="D1653">
        <v>272742922</v>
      </c>
      <c r="E1653" t="s">
        <v>2237</v>
      </c>
      <c r="F1653">
        <v>1991</v>
      </c>
      <c r="G1653" s="9">
        <f>DATE(Genre_World_Wide[[#This Row],[Year of Realease]], 1, 1)</f>
        <v>33239</v>
      </c>
      <c r="H1653">
        <v>8.6</v>
      </c>
      <c r="I1653" s="7">
        <f>Genre_World_Wide[[#This Row],[Worldwide LT Gross]]/1000000</f>
        <v>272.74292200000002</v>
      </c>
      <c r="L1653" t="s">
        <v>2237</v>
      </c>
      <c r="M1653">
        <v>8.6</v>
      </c>
      <c r="N1653">
        <v>130.74</v>
      </c>
    </row>
    <row r="1654" spans="4:14" x14ac:dyDescent="0.3">
      <c r="D1654">
        <v>272742922</v>
      </c>
      <c r="E1654" t="s">
        <v>437</v>
      </c>
      <c r="F1654">
        <v>1991</v>
      </c>
      <c r="G1654" s="9">
        <f>DATE(Genre_World_Wide[[#This Row],[Year of Realease]], 1, 1)</f>
        <v>33239</v>
      </c>
      <c r="H1654">
        <v>8.6</v>
      </c>
      <c r="I1654" s="7">
        <f>Genre_World_Wide[[#This Row],[Worldwide LT Gross]]/1000000</f>
        <v>272.74292200000002</v>
      </c>
      <c r="L1654" t="s">
        <v>437</v>
      </c>
      <c r="M1654">
        <v>8.6</v>
      </c>
      <c r="N1654">
        <v>130.74</v>
      </c>
    </row>
    <row r="1655" spans="4:14" x14ac:dyDescent="0.3">
      <c r="D1655">
        <v>272742922</v>
      </c>
      <c r="E1655" t="s">
        <v>2238</v>
      </c>
      <c r="F1655">
        <v>1991</v>
      </c>
      <c r="G1655" s="9">
        <f>DATE(Genre_World_Wide[[#This Row],[Year of Realease]], 1, 1)</f>
        <v>33239</v>
      </c>
      <c r="H1655">
        <v>8.6</v>
      </c>
      <c r="I1655" s="7">
        <f>Genre_World_Wide[[#This Row],[Worldwide LT Gross]]/1000000</f>
        <v>272.74292200000002</v>
      </c>
      <c r="L1655" t="s">
        <v>2238</v>
      </c>
      <c r="M1655">
        <v>8.6</v>
      </c>
      <c r="N1655">
        <v>130.74</v>
      </c>
    </row>
    <row r="1656" spans="4:14" x14ac:dyDescent="0.3">
      <c r="D1656">
        <v>271457301</v>
      </c>
      <c r="E1656" t="s">
        <v>461</v>
      </c>
      <c r="F1656">
        <v>2010</v>
      </c>
      <c r="G1656" s="9">
        <f>DATE(Genre_World_Wide[[#This Row],[Year of Realease]], 1, 1)</f>
        <v>40179</v>
      </c>
      <c r="H1656">
        <v>5.9</v>
      </c>
      <c r="I1656" s="7">
        <f>Genre_World_Wide[[#This Row],[Worldwide LT Gross]]/1000000</f>
        <v>271.45730099999997</v>
      </c>
      <c r="L1656" t="s">
        <v>461</v>
      </c>
      <c r="M1656">
        <v>5.9</v>
      </c>
      <c r="N1656">
        <v>162</v>
      </c>
    </row>
    <row r="1657" spans="4:14" x14ac:dyDescent="0.3">
      <c r="D1657">
        <v>270665134</v>
      </c>
      <c r="E1657" t="s">
        <v>461</v>
      </c>
      <c r="F1657">
        <v>2014</v>
      </c>
      <c r="G1657" s="9">
        <f>DATE(Genre_World_Wide[[#This Row],[Year of Realease]], 1, 1)</f>
        <v>41640</v>
      </c>
      <c r="H1657">
        <v>6.3</v>
      </c>
      <c r="I1657" s="7">
        <f>Genre_World_Wide[[#This Row],[Worldwide LT Gross]]/1000000</f>
        <v>270.66513400000002</v>
      </c>
      <c r="L1657" t="s">
        <v>461</v>
      </c>
      <c r="M1657">
        <v>6.3</v>
      </c>
      <c r="N1657">
        <v>150.16</v>
      </c>
    </row>
    <row r="1658" spans="4:14" x14ac:dyDescent="0.3">
      <c r="D1658">
        <v>270248367</v>
      </c>
      <c r="E1658" t="s">
        <v>437</v>
      </c>
      <c r="F1658">
        <v>1993</v>
      </c>
      <c r="G1658" s="9">
        <f>DATE(Genre_World_Wide[[#This Row],[Year of Realease]], 1, 1)</f>
        <v>33970</v>
      </c>
      <c r="H1658">
        <v>6.8</v>
      </c>
      <c r="I1658" s="7">
        <f>Genre_World_Wide[[#This Row],[Worldwide LT Gross]]/1000000</f>
        <v>270.24836699999997</v>
      </c>
      <c r="L1658" t="s">
        <v>437</v>
      </c>
      <c r="M1658">
        <v>6.8</v>
      </c>
      <c r="N1658">
        <v>158.35</v>
      </c>
    </row>
    <row r="1659" spans="4:14" x14ac:dyDescent="0.3">
      <c r="D1659">
        <v>270248367</v>
      </c>
      <c r="E1659" t="s">
        <v>2243</v>
      </c>
      <c r="F1659">
        <v>1993</v>
      </c>
      <c r="G1659" s="9">
        <f>DATE(Genre_World_Wide[[#This Row],[Year of Realease]], 1, 1)</f>
        <v>33970</v>
      </c>
      <c r="H1659">
        <v>6.8</v>
      </c>
      <c r="I1659" s="7">
        <f>Genre_World_Wide[[#This Row],[Worldwide LT Gross]]/1000000</f>
        <v>270.24836699999997</v>
      </c>
      <c r="L1659" t="s">
        <v>2243</v>
      </c>
      <c r="M1659">
        <v>6.8</v>
      </c>
      <c r="N1659">
        <v>158.35</v>
      </c>
    </row>
    <row r="1660" spans="4:14" x14ac:dyDescent="0.3">
      <c r="D1660">
        <v>270248367</v>
      </c>
      <c r="E1660" t="s">
        <v>2238</v>
      </c>
      <c r="F1660">
        <v>1993</v>
      </c>
      <c r="G1660" s="9">
        <f>DATE(Genre_World_Wide[[#This Row],[Year of Realease]], 1, 1)</f>
        <v>33970</v>
      </c>
      <c r="H1660">
        <v>6.8</v>
      </c>
      <c r="I1660" s="7">
        <f>Genre_World_Wide[[#This Row],[Worldwide LT Gross]]/1000000</f>
        <v>270.24836699999997</v>
      </c>
      <c r="L1660" t="s">
        <v>2238</v>
      </c>
      <c r="M1660">
        <v>6.8</v>
      </c>
      <c r="N1660">
        <v>158.35</v>
      </c>
    </row>
    <row r="1661" spans="4:14" x14ac:dyDescent="0.3">
      <c r="D1661">
        <v>269994119</v>
      </c>
      <c r="E1661" t="s">
        <v>461</v>
      </c>
      <c r="F1661">
        <v>2013</v>
      </c>
      <c r="G1661" s="9">
        <f>DATE(Genre_World_Wide[[#This Row],[Year of Realease]], 1, 1)</f>
        <v>41275</v>
      </c>
      <c r="H1661">
        <v>7</v>
      </c>
      <c r="I1661" s="7">
        <f>Genre_World_Wide[[#This Row],[Worldwide LT Gross]]/1000000</f>
        <v>269.99411900000001</v>
      </c>
      <c r="L1661" t="s">
        <v>461</v>
      </c>
      <c r="M1661">
        <v>7</v>
      </c>
      <c r="N1661">
        <v>150.38999999999999</v>
      </c>
    </row>
    <row r="1662" spans="4:14" x14ac:dyDescent="0.3">
      <c r="D1662">
        <v>269994119</v>
      </c>
      <c r="E1662" t="s">
        <v>2237</v>
      </c>
      <c r="F1662">
        <v>2013</v>
      </c>
      <c r="G1662" s="9">
        <f>DATE(Genre_World_Wide[[#This Row],[Year of Realease]], 1, 1)</f>
        <v>41275</v>
      </c>
      <c r="H1662">
        <v>7</v>
      </c>
      <c r="I1662" s="7">
        <f>Genre_World_Wide[[#This Row],[Worldwide LT Gross]]/1000000</f>
        <v>269.99411900000001</v>
      </c>
      <c r="L1662" t="s">
        <v>2237</v>
      </c>
      <c r="M1662">
        <v>7</v>
      </c>
      <c r="N1662">
        <v>150.38999999999999</v>
      </c>
    </row>
    <row r="1663" spans="4:14" x14ac:dyDescent="0.3">
      <c r="D1663">
        <v>269958228</v>
      </c>
      <c r="E1663" t="s">
        <v>437</v>
      </c>
      <c r="F1663">
        <v>2008</v>
      </c>
      <c r="G1663" s="9">
        <f>DATE(Genre_World_Wide[[#This Row],[Year of Realease]], 1, 1)</f>
        <v>39448</v>
      </c>
      <c r="H1663">
        <v>8.1</v>
      </c>
      <c r="I1663" s="7">
        <f>Genre_World_Wide[[#This Row],[Worldwide LT Gross]]/1000000</f>
        <v>269.95822800000002</v>
      </c>
      <c r="L1663" t="s">
        <v>437</v>
      </c>
      <c r="M1663">
        <v>8.1</v>
      </c>
      <c r="N1663">
        <v>148.1</v>
      </c>
    </row>
    <row r="1664" spans="4:14" x14ac:dyDescent="0.3">
      <c r="D1664">
        <v>269784201</v>
      </c>
      <c r="E1664" t="s">
        <v>2231</v>
      </c>
      <c r="F1664">
        <v>2008</v>
      </c>
      <c r="G1664" s="9">
        <f>DATE(Genre_World_Wide[[#This Row],[Year of Realease]], 1, 1)</f>
        <v>39448</v>
      </c>
      <c r="H1664">
        <v>5.0999999999999996</v>
      </c>
      <c r="I1664" s="7">
        <f>Genre_World_Wide[[#This Row],[Worldwide LT Gross]]/1000000</f>
        <v>269.784201</v>
      </c>
      <c r="L1664" t="s">
        <v>2231</v>
      </c>
      <c r="M1664">
        <v>5.0999999999999996</v>
      </c>
      <c r="N1664">
        <v>94.78</v>
      </c>
    </row>
    <row r="1665" spans="4:14" x14ac:dyDescent="0.3">
      <c r="D1665">
        <v>269784201</v>
      </c>
      <c r="E1665" t="s">
        <v>2232</v>
      </c>
      <c r="F1665">
        <v>2008</v>
      </c>
      <c r="G1665" s="9">
        <f>DATE(Genre_World_Wide[[#This Row],[Year of Realease]], 1, 1)</f>
        <v>39448</v>
      </c>
      <c r="H1665">
        <v>5.0999999999999996</v>
      </c>
      <c r="I1665" s="7">
        <f>Genre_World_Wide[[#This Row],[Worldwide LT Gross]]/1000000</f>
        <v>269.784201</v>
      </c>
      <c r="L1665" t="s">
        <v>2232</v>
      </c>
      <c r="M1665">
        <v>5.0999999999999996</v>
      </c>
      <c r="N1665">
        <v>94.78</v>
      </c>
    </row>
    <row r="1666" spans="4:14" x14ac:dyDescent="0.3">
      <c r="D1666">
        <v>269784201</v>
      </c>
      <c r="E1666" t="s">
        <v>437</v>
      </c>
      <c r="F1666">
        <v>2008</v>
      </c>
      <c r="G1666" s="9">
        <f>DATE(Genre_World_Wide[[#This Row],[Year of Realease]], 1, 1)</f>
        <v>39448</v>
      </c>
      <c r="H1666">
        <v>5.0999999999999996</v>
      </c>
      <c r="I1666" s="7">
        <f>Genre_World_Wide[[#This Row],[Worldwide LT Gross]]/1000000</f>
        <v>269.784201</v>
      </c>
      <c r="L1666" t="s">
        <v>437</v>
      </c>
      <c r="M1666">
        <v>5.0999999999999996</v>
      </c>
      <c r="N1666">
        <v>94.78</v>
      </c>
    </row>
    <row r="1667" spans="4:14" x14ac:dyDescent="0.3">
      <c r="D1667">
        <v>269755430</v>
      </c>
      <c r="E1667" t="s">
        <v>2240</v>
      </c>
      <c r="F1667">
        <v>2007</v>
      </c>
      <c r="G1667" s="9">
        <f>DATE(Genre_World_Wide[[#This Row],[Year of Realease]], 1, 1)</f>
        <v>39083</v>
      </c>
      <c r="H1667">
        <v>7.8</v>
      </c>
      <c r="I1667" s="7">
        <f>Genre_World_Wide[[#This Row],[Worldwide LT Gross]]/1000000</f>
        <v>269.75542999999999</v>
      </c>
      <c r="L1667" t="s">
        <v>2240</v>
      </c>
      <c r="M1667">
        <v>7.8</v>
      </c>
      <c r="N1667">
        <v>130.16</v>
      </c>
    </row>
    <row r="1668" spans="4:14" x14ac:dyDescent="0.3">
      <c r="D1668">
        <v>269755430</v>
      </c>
      <c r="E1668" t="s">
        <v>2237</v>
      </c>
      <c r="F1668">
        <v>2007</v>
      </c>
      <c r="G1668" s="9">
        <f>DATE(Genre_World_Wide[[#This Row],[Year of Realease]], 1, 1)</f>
        <v>39083</v>
      </c>
      <c r="H1668">
        <v>7.8</v>
      </c>
      <c r="I1668" s="7">
        <f>Genre_World_Wide[[#This Row],[Worldwide LT Gross]]/1000000</f>
        <v>269.75542999999999</v>
      </c>
      <c r="L1668" t="s">
        <v>2237</v>
      </c>
      <c r="M1668">
        <v>7.8</v>
      </c>
      <c r="N1668">
        <v>130.16</v>
      </c>
    </row>
    <row r="1669" spans="4:14" x14ac:dyDescent="0.3">
      <c r="D1669">
        <v>269755430</v>
      </c>
      <c r="E1669" t="s">
        <v>437</v>
      </c>
      <c r="F1669">
        <v>2007</v>
      </c>
      <c r="G1669" s="9">
        <f>DATE(Genre_World_Wide[[#This Row],[Year of Realease]], 1, 1)</f>
        <v>39083</v>
      </c>
      <c r="H1669">
        <v>7.8</v>
      </c>
      <c r="I1669" s="7">
        <f>Genre_World_Wide[[#This Row],[Worldwide LT Gross]]/1000000</f>
        <v>269.75542999999999</v>
      </c>
      <c r="L1669" t="s">
        <v>437</v>
      </c>
      <c r="M1669">
        <v>7.8</v>
      </c>
      <c r="N1669">
        <v>130.16</v>
      </c>
    </row>
    <row r="1670" spans="4:14" x14ac:dyDescent="0.3">
      <c r="D1670">
        <v>268426634</v>
      </c>
      <c r="E1670" t="s">
        <v>2236</v>
      </c>
      <c r="F1670">
        <v>2013</v>
      </c>
      <c r="G1670" s="9">
        <f>DATE(Genre_World_Wide[[#This Row],[Year of Realease]], 1, 1)</f>
        <v>41275</v>
      </c>
      <c r="H1670">
        <v>6.6</v>
      </c>
      <c r="I1670" s="7">
        <f>Genre_World_Wide[[#This Row],[Worldwide LT Gross]]/1000000</f>
        <v>268.42663399999998</v>
      </c>
      <c r="L1670" t="s">
        <v>2236</v>
      </c>
      <c r="M1670">
        <v>6.6</v>
      </c>
      <c r="N1670">
        <v>107.52</v>
      </c>
    </row>
    <row r="1671" spans="4:14" x14ac:dyDescent="0.3">
      <c r="D1671">
        <v>268426634</v>
      </c>
      <c r="E1671" t="s">
        <v>2231</v>
      </c>
      <c r="F1671">
        <v>2013</v>
      </c>
      <c r="G1671" s="9">
        <f>DATE(Genre_World_Wide[[#This Row],[Year of Realease]], 1, 1)</f>
        <v>41275</v>
      </c>
      <c r="H1671">
        <v>6.6</v>
      </c>
      <c r="I1671" s="7">
        <f>Genre_World_Wide[[#This Row],[Worldwide LT Gross]]/1000000</f>
        <v>268.42663399999998</v>
      </c>
      <c r="L1671" t="s">
        <v>2231</v>
      </c>
      <c r="M1671">
        <v>6.6</v>
      </c>
      <c r="N1671">
        <v>107.52</v>
      </c>
    </row>
    <row r="1672" spans="4:14" x14ac:dyDescent="0.3">
      <c r="D1672">
        <v>268426634</v>
      </c>
      <c r="E1672" t="s">
        <v>2232</v>
      </c>
      <c r="F1672">
        <v>2013</v>
      </c>
      <c r="G1672" s="9">
        <f>DATE(Genre_World_Wide[[#This Row],[Year of Realease]], 1, 1)</f>
        <v>41275</v>
      </c>
      <c r="H1672">
        <v>6.6</v>
      </c>
      <c r="I1672" s="7">
        <f>Genre_World_Wide[[#This Row],[Worldwide LT Gross]]/1000000</f>
        <v>268.42663399999998</v>
      </c>
      <c r="L1672" t="s">
        <v>2232</v>
      </c>
      <c r="M1672">
        <v>6.6</v>
      </c>
      <c r="N1672">
        <v>107.52</v>
      </c>
    </row>
    <row r="1673" spans="4:14" x14ac:dyDescent="0.3">
      <c r="D1673">
        <v>268175631</v>
      </c>
      <c r="E1673" t="s">
        <v>2231</v>
      </c>
      <c r="F1673">
        <v>2014</v>
      </c>
      <c r="G1673" s="9">
        <f>DATE(Genre_World_Wide[[#This Row],[Year of Realease]], 1, 1)</f>
        <v>41640</v>
      </c>
      <c r="H1673">
        <v>6</v>
      </c>
      <c r="I1673" s="7">
        <f>Genre_World_Wide[[#This Row],[Worldwide LT Gross]]/1000000</f>
        <v>268.17563100000001</v>
      </c>
      <c r="L1673" t="s">
        <v>2231</v>
      </c>
      <c r="M1673">
        <v>6</v>
      </c>
      <c r="N1673">
        <v>65.010000000000005</v>
      </c>
    </row>
    <row r="1674" spans="4:14" x14ac:dyDescent="0.3">
      <c r="D1674">
        <v>268175631</v>
      </c>
      <c r="E1674" t="s">
        <v>2232</v>
      </c>
      <c r="F1674">
        <v>2014</v>
      </c>
      <c r="G1674" s="9">
        <f>DATE(Genre_World_Wide[[#This Row],[Year of Realease]], 1, 1)</f>
        <v>41640</v>
      </c>
      <c r="H1674">
        <v>6</v>
      </c>
      <c r="I1674" s="7">
        <f>Genre_World_Wide[[#This Row],[Worldwide LT Gross]]/1000000</f>
        <v>268.17563100000001</v>
      </c>
      <c r="L1674" t="s">
        <v>2232</v>
      </c>
      <c r="M1674">
        <v>6</v>
      </c>
      <c r="N1674">
        <v>65.010000000000005</v>
      </c>
    </row>
    <row r="1675" spans="4:14" x14ac:dyDescent="0.3">
      <c r="D1675">
        <v>268175631</v>
      </c>
      <c r="E1675" t="s">
        <v>437</v>
      </c>
      <c r="F1675">
        <v>2014</v>
      </c>
      <c r="G1675" s="9">
        <f>DATE(Genre_World_Wide[[#This Row],[Year of Realease]], 1, 1)</f>
        <v>41640</v>
      </c>
      <c r="H1675">
        <v>6</v>
      </c>
      <c r="I1675" s="7">
        <f>Genre_World_Wide[[#This Row],[Worldwide LT Gross]]/1000000</f>
        <v>268.17563100000001</v>
      </c>
      <c r="L1675" t="s">
        <v>437</v>
      </c>
      <c r="M1675">
        <v>6</v>
      </c>
      <c r="N1675">
        <v>65.010000000000005</v>
      </c>
    </row>
    <row r="1676" spans="4:14" x14ac:dyDescent="0.3">
      <c r="D1676">
        <v>267447150</v>
      </c>
      <c r="E1676" t="s">
        <v>2236</v>
      </c>
      <c r="F1676">
        <v>1942</v>
      </c>
      <c r="G1676" s="9">
        <f>DATE(Genre_World_Wide[[#This Row],[Year of Realease]], 1, 1)</f>
        <v>15342</v>
      </c>
      <c r="H1676">
        <v>7.3</v>
      </c>
      <c r="I1676" s="7">
        <f>Genre_World_Wide[[#This Row],[Worldwide LT Gross]]/1000000</f>
        <v>267.44715000000002</v>
      </c>
      <c r="L1676" t="s">
        <v>2236</v>
      </c>
      <c r="M1676">
        <v>7.3</v>
      </c>
      <c r="N1676">
        <v>102.8</v>
      </c>
    </row>
    <row r="1677" spans="4:14" x14ac:dyDescent="0.3">
      <c r="D1677">
        <v>267447150</v>
      </c>
      <c r="E1677" t="s">
        <v>2232</v>
      </c>
      <c r="F1677">
        <v>1942</v>
      </c>
      <c r="G1677" s="9">
        <f>DATE(Genre_World_Wide[[#This Row],[Year of Realease]], 1, 1)</f>
        <v>15342</v>
      </c>
      <c r="H1677">
        <v>7.3</v>
      </c>
      <c r="I1677" s="7">
        <f>Genre_World_Wide[[#This Row],[Worldwide LT Gross]]/1000000</f>
        <v>267.44715000000002</v>
      </c>
      <c r="L1677" t="s">
        <v>2232</v>
      </c>
      <c r="M1677">
        <v>7.3</v>
      </c>
      <c r="N1677">
        <v>102.8</v>
      </c>
    </row>
    <row r="1678" spans="4:14" x14ac:dyDescent="0.3">
      <c r="D1678">
        <v>267447150</v>
      </c>
      <c r="E1678" t="s">
        <v>437</v>
      </c>
      <c r="F1678">
        <v>1942</v>
      </c>
      <c r="G1678" s="9">
        <f>DATE(Genre_World_Wide[[#This Row],[Year of Realease]], 1, 1)</f>
        <v>15342</v>
      </c>
      <c r="H1678">
        <v>7.3</v>
      </c>
      <c r="I1678" s="7">
        <f>Genre_World_Wide[[#This Row],[Worldwide LT Gross]]/1000000</f>
        <v>267.44715000000002</v>
      </c>
      <c r="L1678" t="s">
        <v>437</v>
      </c>
      <c r="M1678">
        <v>7.3</v>
      </c>
      <c r="N1678">
        <v>102.8</v>
      </c>
    </row>
    <row r="1679" spans="4:14" x14ac:dyDescent="0.3">
      <c r="D1679">
        <v>267045765</v>
      </c>
      <c r="E1679" t="s">
        <v>2236</v>
      </c>
      <c r="F1679">
        <v>2009</v>
      </c>
      <c r="G1679" s="9">
        <f>DATE(Genre_World_Wide[[#This Row],[Year of Realease]], 1, 1)</f>
        <v>39814</v>
      </c>
      <c r="H1679">
        <v>7.1</v>
      </c>
      <c r="I1679" s="7">
        <f>Genre_World_Wide[[#This Row],[Worldwide LT Gross]]/1000000</f>
        <v>267.04576500000002</v>
      </c>
      <c r="L1679" t="s">
        <v>2236</v>
      </c>
      <c r="M1679">
        <v>7.1</v>
      </c>
      <c r="N1679">
        <v>104.4</v>
      </c>
    </row>
    <row r="1680" spans="4:14" x14ac:dyDescent="0.3">
      <c r="D1680">
        <v>267045765</v>
      </c>
      <c r="E1680" t="s">
        <v>2232</v>
      </c>
      <c r="F1680">
        <v>2009</v>
      </c>
      <c r="G1680" s="9">
        <f>DATE(Genre_World_Wide[[#This Row],[Year of Realease]], 1, 1)</f>
        <v>39814</v>
      </c>
      <c r="H1680">
        <v>7.1</v>
      </c>
      <c r="I1680" s="7">
        <f>Genre_World_Wide[[#This Row],[Worldwide LT Gross]]/1000000</f>
        <v>267.04576500000002</v>
      </c>
      <c r="L1680" t="s">
        <v>2232</v>
      </c>
      <c r="M1680">
        <v>7.1</v>
      </c>
      <c r="N1680">
        <v>104.4</v>
      </c>
    </row>
    <row r="1681" spans="4:14" x14ac:dyDescent="0.3">
      <c r="D1681">
        <v>267045765</v>
      </c>
      <c r="E1681" t="s">
        <v>461</v>
      </c>
      <c r="F1681">
        <v>2009</v>
      </c>
      <c r="G1681" s="9">
        <f>DATE(Genre_World_Wide[[#This Row],[Year of Realease]], 1, 1)</f>
        <v>39814</v>
      </c>
      <c r="H1681">
        <v>7.1</v>
      </c>
      <c r="I1681" s="7">
        <f>Genre_World_Wide[[#This Row],[Worldwide LT Gross]]/1000000</f>
        <v>267.04576500000002</v>
      </c>
      <c r="L1681" t="s">
        <v>461</v>
      </c>
      <c r="M1681">
        <v>7.1</v>
      </c>
      <c r="N1681">
        <v>104.4</v>
      </c>
    </row>
    <row r="1682" spans="4:14" x14ac:dyDescent="0.3">
      <c r="D1682">
        <v>266915287</v>
      </c>
      <c r="E1682" t="s">
        <v>2231</v>
      </c>
      <c r="F1682">
        <v>1992</v>
      </c>
      <c r="G1682" s="9">
        <f>DATE(Genre_World_Wide[[#This Row],[Year of Realease]], 1, 1)</f>
        <v>33604</v>
      </c>
      <c r="H1682">
        <v>7.1</v>
      </c>
      <c r="I1682" s="7">
        <f>Genre_World_Wide[[#This Row],[Worldwide LT Gross]]/1000000</f>
        <v>266.91528699999998</v>
      </c>
      <c r="L1682" t="s">
        <v>2231</v>
      </c>
      <c r="M1682">
        <v>7.1</v>
      </c>
      <c r="N1682">
        <v>162.83000000000001</v>
      </c>
    </row>
    <row r="1683" spans="4:14" x14ac:dyDescent="0.3">
      <c r="D1683">
        <v>266915287</v>
      </c>
      <c r="E1683" t="s">
        <v>2237</v>
      </c>
      <c r="F1683">
        <v>1992</v>
      </c>
      <c r="G1683" s="9">
        <f>DATE(Genre_World_Wide[[#This Row],[Year of Realease]], 1, 1)</f>
        <v>33604</v>
      </c>
      <c r="H1683">
        <v>7.1</v>
      </c>
      <c r="I1683" s="7">
        <f>Genre_World_Wide[[#This Row],[Worldwide LT Gross]]/1000000</f>
        <v>266.91528699999998</v>
      </c>
      <c r="L1683" t="s">
        <v>2237</v>
      </c>
      <c r="M1683">
        <v>7.1</v>
      </c>
      <c r="N1683">
        <v>162.83000000000001</v>
      </c>
    </row>
    <row r="1684" spans="4:14" x14ac:dyDescent="0.3">
      <c r="D1684">
        <v>266915287</v>
      </c>
      <c r="E1684" t="s">
        <v>2233</v>
      </c>
      <c r="F1684">
        <v>1992</v>
      </c>
      <c r="G1684" s="9">
        <f>DATE(Genre_World_Wide[[#This Row],[Year of Realease]], 1, 1)</f>
        <v>33604</v>
      </c>
      <c r="H1684">
        <v>7.1</v>
      </c>
      <c r="I1684" s="7">
        <f>Genre_World_Wide[[#This Row],[Worldwide LT Gross]]/1000000</f>
        <v>266.91528699999998</v>
      </c>
      <c r="L1684" t="s">
        <v>2233</v>
      </c>
      <c r="M1684">
        <v>7.1</v>
      </c>
      <c r="N1684">
        <v>162.83000000000001</v>
      </c>
    </row>
    <row r="1685" spans="4:14" x14ac:dyDescent="0.3">
      <c r="D1685">
        <v>266614059</v>
      </c>
      <c r="E1685" t="s">
        <v>437</v>
      </c>
      <c r="F1685">
        <v>1993</v>
      </c>
      <c r="G1685" s="9">
        <f>DATE(Genre_World_Wide[[#This Row],[Year of Realease]], 1, 1)</f>
        <v>33970</v>
      </c>
      <c r="H1685">
        <v>6</v>
      </c>
      <c r="I1685" s="7">
        <f>Genre_World_Wide[[#This Row],[Worldwide LT Gross]]/1000000</f>
        <v>266.614059</v>
      </c>
      <c r="L1685" t="s">
        <v>437</v>
      </c>
      <c r="M1685">
        <v>6</v>
      </c>
      <c r="N1685">
        <v>106.61</v>
      </c>
    </row>
    <row r="1686" spans="4:14" x14ac:dyDescent="0.3">
      <c r="D1686">
        <v>266614059</v>
      </c>
      <c r="E1686" t="s">
        <v>2234</v>
      </c>
      <c r="F1686">
        <v>1993</v>
      </c>
      <c r="G1686" s="9">
        <f>DATE(Genre_World_Wide[[#This Row],[Year of Realease]], 1, 1)</f>
        <v>33970</v>
      </c>
      <c r="H1686">
        <v>6</v>
      </c>
      <c r="I1686" s="7">
        <f>Genre_World_Wide[[#This Row],[Worldwide LT Gross]]/1000000</f>
        <v>266.614059</v>
      </c>
      <c r="L1686" t="s">
        <v>2234</v>
      </c>
      <c r="M1686">
        <v>6</v>
      </c>
      <c r="N1686">
        <v>106.61</v>
      </c>
    </row>
    <row r="1687" spans="4:14" x14ac:dyDescent="0.3">
      <c r="D1687">
        <v>265328738</v>
      </c>
      <c r="E1687" t="s">
        <v>461</v>
      </c>
      <c r="F1687">
        <v>2003</v>
      </c>
      <c r="G1687" s="9">
        <f>DATE(Genre_World_Wide[[#This Row],[Year of Realease]], 1, 1)</f>
        <v>37622</v>
      </c>
      <c r="H1687">
        <v>6.7</v>
      </c>
      <c r="I1687" s="7">
        <f>Genre_World_Wide[[#This Row],[Worldwide LT Gross]]/1000000</f>
        <v>265.32873799999999</v>
      </c>
      <c r="L1687" t="s">
        <v>461</v>
      </c>
      <c r="M1687">
        <v>6.7</v>
      </c>
      <c r="N1687">
        <v>124.73</v>
      </c>
    </row>
    <row r="1688" spans="4:14" x14ac:dyDescent="0.3">
      <c r="D1688">
        <v>265328738</v>
      </c>
      <c r="E1688" t="s">
        <v>437</v>
      </c>
      <c r="F1688">
        <v>2003</v>
      </c>
      <c r="G1688" s="9">
        <f>DATE(Genre_World_Wide[[#This Row],[Year of Realease]], 1, 1)</f>
        <v>37622</v>
      </c>
      <c r="H1688">
        <v>6.7</v>
      </c>
      <c r="I1688" s="7">
        <f>Genre_World_Wide[[#This Row],[Worldwide LT Gross]]/1000000</f>
        <v>265.32873799999999</v>
      </c>
      <c r="L1688" t="s">
        <v>437</v>
      </c>
      <c r="M1688">
        <v>6.7</v>
      </c>
      <c r="N1688">
        <v>124.73</v>
      </c>
    </row>
    <row r="1689" spans="4:14" x14ac:dyDescent="0.3">
      <c r="D1689">
        <v>265328738</v>
      </c>
      <c r="E1689" t="s">
        <v>2234</v>
      </c>
      <c r="F1689">
        <v>2003</v>
      </c>
      <c r="G1689" s="9">
        <f>DATE(Genre_World_Wide[[#This Row],[Year of Realease]], 1, 1)</f>
        <v>37622</v>
      </c>
      <c r="H1689">
        <v>6.7</v>
      </c>
      <c r="I1689" s="7">
        <f>Genre_World_Wide[[#This Row],[Worldwide LT Gross]]/1000000</f>
        <v>265.32873799999999</v>
      </c>
      <c r="L1689" t="s">
        <v>2234</v>
      </c>
      <c r="M1689">
        <v>6.7</v>
      </c>
      <c r="N1689">
        <v>124.73</v>
      </c>
    </row>
    <row r="1690" spans="4:14" x14ac:dyDescent="0.3">
      <c r="D1690">
        <v>265126918</v>
      </c>
      <c r="E1690" t="s">
        <v>461</v>
      </c>
      <c r="F1690">
        <v>2004</v>
      </c>
      <c r="G1690" s="9">
        <f>DATE(Genre_World_Wide[[#This Row],[Year of Realease]], 1, 1)</f>
        <v>37987</v>
      </c>
      <c r="H1690">
        <v>6</v>
      </c>
      <c r="I1690" s="7">
        <f>Genre_World_Wide[[#This Row],[Worldwide LT Gross]]/1000000</f>
        <v>265.12691799999999</v>
      </c>
      <c r="L1690" t="s">
        <v>461</v>
      </c>
      <c r="M1690">
        <v>6</v>
      </c>
      <c r="N1690">
        <v>40.229999999999997</v>
      </c>
    </row>
    <row r="1691" spans="4:14" x14ac:dyDescent="0.3">
      <c r="D1691">
        <v>265126918</v>
      </c>
      <c r="E1691" t="s">
        <v>437</v>
      </c>
      <c r="F1691">
        <v>2004</v>
      </c>
      <c r="G1691" s="9">
        <f>DATE(Genre_World_Wide[[#This Row],[Year of Realease]], 1, 1)</f>
        <v>37987</v>
      </c>
      <c r="H1691">
        <v>6</v>
      </c>
      <c r="I1691" s="7">
        <f>Genre_World_Wide[[#This Row],[Worldwide LT Gross]]/1000000</f>
        <v>265.12691799999999</v>
      </c>
      <c r="L1691" t="s">
        <v>437</v>
      </c>
      <c r="M1691">
        <v>6</v>
      </c>
      <c r="N1691">
        <v>40.229999999999997</v>
      </c>
    </row>
    <row r="1692" spans="4:14" x14ac:dyDescent="0.3">
      <c r="D1692">
        <v>265126918</v>
      </c>
      <c r="E1692" t="s">
        <v>2234</v>
      </c>
      <c r="F1692">
        <v>2004</v>
      </c>
      <c r="G1692" s="9">
        <f>DATE(Genre_World_Wide[[#This Row],[Year of Realease]], 1, 1)</f>
        <v>37987</v>
      </c>
      <c r="H1692">
        <v>6</v>
      </c>
      <c r="I1692" s="7">
        <f>Genre_World_Wide[[#This Row],[Worldwide LT Gross]]/1000000</f>
        <v>265.12691799999999</v>
      </c>
      <c r="L1692" t="s">
        <v>2234</v>
      </c>
      <c r="M1692">
        <v>6</v>
      </c>
      <c r="N1692">
        <v>40.229999999999997</v>
      </c>
    </row>
    <row r="1693" spans="4:14" x14ac:dyDescent="0.3">
      <c r="D1693">
        <v>264770996</v>
      </c>
      <c r="E1693" t="s">
        <v>2231</v>
      </c>
      <c r="F1693">
        <v>2008</v>
      </c>
      <c r="G1693" s="9">
        <f>DATE(Genre_World_Wide[[#This Row],[Year of Realease]], 1, 1)</f>
        <v>39448</v>
      </c>
      <c r="H1693">
        <v>6.6</v>
      </c>
      <c r="I1693" s="7">
        <f>Genre_World_Wide[[#This Row],[Worldwide LT Gross]]/1000000</f>
        <v>264.77099600000003</v>
      </c>
      <c r="L1693" t="s">
        <v>2231</v>
      </c>
      <c r="M1693">
        <v>6.6</v>
      </c>
      <c r="N1693">
        <v>134.52000000000001</v>
      </c>
    </row>
    <row r="1694" spans="4:14" x14ac:dyDescent="0.3">
      <c r="D1694">
        <v>264770996</v>
      </c>
      <c r="E1694" t="s">
        <v>2232</v>
      </c>
      <c r="F1694">
        <v>2008</v>
      </c>
      <c r="G1694" s="9">
        <f>DATE(Genre_World_Wide[[#This Row],[Year of Realease]], 1, 1)</f>
        <v>39448</v>
      </c>
      <c r="H1694">
        <v>6.6</v>
      </c>
      <c r="I1694" s="7">
        <f>Genre_World_Wide[[#This Row],[Worldwide LT Gross]]/1000000</f>
        <v>264.77099600000003</v>
      </c>
      <c r="L1694" t="s">
        <v>2232</v>
      </c>
      <c r="M1694">
        <v>6.6</v>
      </c>
      <c r="N1694">
        <v>134.52000000000001</v>
      </c>
    </row>
    <row r="1695" spans="4:14" x14ac:dyDescent="0.3">
      <c r="D1695">
        <v>264770996</v>
      </c>
      <c r="E1695" t="s">
        <v>2235</v>
      </c>
      <c r="F1695">
        <v>2008</v>
      </c>
      <c r="G1695" s="9">
        <f>DATE(Genre_World_Wide[[#This Row],[Year of Realease]], 1, 1)</f>
        <v>39448</v>
      </c>
      <c r="H1695">
        <v>6.6</v>
      </c>
      <c r="I1695" s="7">
        <f>Genre_World_Wide[[#This Row],[Worldwide LT Gross]]/1000000</f>
        <v>264.77099600000003</v>
      </c>
      <c r="L1695" t="s">
        <v>2235</v>
      </c>
      <c r="M1695">
        <v>6.6</v>
      </c>
      <c r="N1695">
        <v>134.52000000000001</v>
      </c>
    </row>
    <row r="1696" spans="4:14" x14ac:dyDescent="0.3">
      <c r="D1696">
        <v>264218220</v>
      </c>
      <c r="E1696" t="s">
        <v>2231</v>
      </c>
      <c r="F1696">
        <v>1995</v>
      </c>
      <c r="G1696" s="9">
        <f>DATE(Genre_World_Wide[[#This Row],[Year of Realease]], 1, 1)</f>
        <v>34700</v>
      </c>
      <c r="H1696">
        <v>6.2</v>
      </c>
      <c r="I1696" s="7">
        <f>Genre_World_Wide[[#This Row],[Worldwide LT Gross]]/1000000</f>
        <v>264.21821999999997</v>
      </c>
      <c r="L1696" t="s">
        <v>2231</v>
      </c>
      <c r="M1696">
        <v>6.2</v>
      </c>
      <c r="N1696">
        <v>88.25</v>
      </c>
    </row>
    <row r="1697" spans="4:14" x14ac:dyDescent="0.3">
      <c r="D1697">
        <v>264218220</v>
      </c>
      <c r="E1697" t="s">
        <v>2232</v>
      </c>
      <c r="F1697">
        <v>1995</v>
      </c>
      <c r="G1697" s="9">
        <f>DATE(Genre_World_Wide[[#This Row],[Year of Realease]], 1, 1)</f>
        <v>34700</v>
      </c>
      <c r="H1697">
        <v>6.2</v>
      </c>
      <c r="I1697" s="7">
        <f>Genre_World_Wide[[#This Row],[Worldwide LT Gross]]/1000000</f>
        <v>264.21821999999997</v>
      </c>
      <c r="L1697" t="s">
        <v>2232</v>
      </c>
      <c r="M1697">
        <v>6.2</v>
      </c>
      <c r="N1697">
        <v>88.25</v>
      </c>
    </row>
    <row r="1698" spans="4:14" x14ac:dyDescent="0.3">
      <c r="D1698">
        <v>264218220</v>
      </c>
      <c r="E1698" t="s">
        <v>2235</v>
      </c>
      <c r="F1698">
        <v>1995</v>
      </c>
      <c r="G1698" s="9">
        <f>DATE(Genre_World_Wide[[#This Row],[Year of Realease]], 1, 1)</f>
        <v>34700</v>
      </c>
      <c r="H1698">
        <v>6.2</v>
      </c>
      <c r="I1698" s="7">
        <f>Genre_World_Wide[[#This Row],[Worldwide LT Gross]]/1000000</f>
        <v>264.21821999999997</v>
      </c>
      <c r="L1698" t="s">
        <v>2235</v>
      </c>
      <c r="M1698">
        <v>6.2</v>
      </c>
      <c r="N1698">
        <v>88.25</v>
      </c>
    </row>
    <row r="1699" spans="4:14" x14ac:dyDescent="0.3">
      <c r="D1699">
        <v>264118201</v>
      </c>
      <c r="E1699" t="s">
        <v>461</v>
      </c>
      <c r="F1699">
        <v>1998</v>
      </c>
      <c r="G1699" s="9">
        <f>DATE(Genre_World_Wide[[#This Row],[Year of Realease]], 1, 1)</f>
        <v>35796</v>
      </c>
      <c r="H1699">
        <v>8.1999999999999993</v>
      </c>
      <c r="I1699" s="7">
        <f>Genre_World_Wide[[#This Row],[Worldwide LT Gross]]/1000000</f>
        <v>264.118201</v>
      </c>
      <c r="L1699" t="s">
        <v>461</v>
      </c>
      <c r="M1699">
        <v>8.1999999999999993</v>
      </c>
      <c r="N1699">
        <v>125.62</v>
      </c>
    </row>
    <row r="1700" spans="4:14" x14ac:dyDescent="0.3">
      <c r="D1700">
        <v>264118201</v>
      </c>
      <c r="E1700" t="s">
        <v>437</v>
      </c>
      <c r="F1700">
        <v>1998</v>
      </c>
      <c r="G1700" s="9">
        <f>DATE(Genre_World_Wide[[#This Row],[Year of Realease]], 1, 1)</f>
        <v>35796</v>
      </c>
      <c r="H1700">
        <v>8.1999999999999993</v>
      </c>
      <c r="I1700" s="7">
        <f>Genre_World_Wide[[#This Row],[Worldwide LT Gross]]/1000000</f>
        <v>264.118201</v>
      </c>
      <c r="L1700" t="s">
        <v>437</v>
      </c>
      <c r="M1700">
        <v>8.1999999999999993</v>
      </c>
      <c r="N1700">
        <v>125.62</v>
      </c>
    </row>
    <row r="1701" spans="4:14" x14ac:dyDescent="0.3">
      <c r="D1701">
        <v>264105545</v>
      </c>
      <c r="E1701" t="s">
        <v>2231</v>
      </c>
      <c r="F1701">
        <v>2000</v>
      </c>
      <c r="G1701" s="9">
        <f>DATE(Genre_World_Wide[[#This Row],[Year of Realease]], 1, 1)</f>
        <v>36526</v>
      </c>
      <c r="H1701">
        <v>5.6</v>
      </c>
      <c r="I1701" s="7">
        <f>Genre_World_Wide[[#This Row],[Worldwide LT Gross]]/1000000</f>
        <v>264.10554500000001</v>
      </c>
      <c r="L1701" t="s">
        <v>2231</v>
      </c>
      <c r="M1701">
        <v>5.6</v>
      </c>
      <c r="N1701">
        <v>125.31</v>
      </c>
    </row>
    <row r="1702" spans="4:14" x14ac:dyDescent="0.3">
      <c r="D1702">
        <v>264105545</v>
      </c>
      <c r="E1702" t="s">
        <v>2232</v>
      </c>
      <c r="F1702">
        <v>2000</v>
      </c>
      <c r="G1702" s="9">
        <f>DATE(Genre_World_Wide[[#This Row],[Year of Realease]], 1, 1)</f>
        <v>36526</v>
      </c>
      <c r="H1702">
        <v>5.6</v>
      </c>
      <c r="I1702" s="7">
        <f>Genre_World_Wide[[#This Row],[Worldwide LT Gross]]/1000000</f>
        <v>264.10554500000001</v>
      </c>
      <c r="L1702" t="s">
        <v>2232</v>
      </c>
      <c r="M1702">
        <v>5.6</v>
      </c>
      <c r="N1702">
        <v>125.31</v>
      </c>
    </row>
    <row r="1703" spans="4:14" x14ac:dyDescent="0.3">
      <c r="D1703">
        <v>264105545</v>
      </c>
      <c r="E1703" t="s">
        <v>461</v>
      </c>
      <c r="F1703">
        <v>2000</v>
      </c>
      <c r="G1703" s="9">
        <f>DATE(Genre_World_Wide[[#This Row],[Year of Realease]], 1, 1)</f>
        <v>36526</v>
      </c>
      <c r="H1703">
        <v>5.6</v>
      </c>
      <c r="I1703" s="7">
        <f>Genre_World_Wide[[#This Row],[Worldwide LT Gross]]/1000000</f>
        <v>264.10554500000001</v>
      </c>
      <c r="L1703" t="s">
        <v>461</v>
      </c>
      <c r="M1703">
        <v>5.6</v>
      </c>
      <c r="N1703">
        <v>125.31</v>
      </c>
    </row>
    <row r="1704" spans="4:14" x14ac:dyDescent="0.3">
      <c r="D1704">
        <v>263920180</v>
      </c>
      <c r="E1704" t="s">
        <v>2231</v>
      </c>
      <c r="F1704">
        <v>1997</v>
      </c>
      <c r="G1704" s="9">
        <f>DATE(Genre_World_Wide[[#This Row],[Year of Realease]], 1, 1)</f>
        <v>35431</v>
      </c>
      <c r="H1704">
        <v>7.6</v>
      </c>
      <c r="I1704" s="7">
        <f>Genre_World_Wide[[#This Row],[Worldwide LT Gross]]/1000000</f>
        <v>263.92018000000002</v>
      </c>
      <c r="L1704" t="s">
        <v>2231</v>
      </c>
      <c r="M1704">
        <v>7.6</v>
      </c>
      <c r="N1704">
        <v>63.54</v>
      </c>
    </row>
    <row r="1705" spans="4:14" x14ac:dyDescent="0.3">
      <c r="D1705">
        <v>263920180</v>
      </c>
      <c r="E1705" t="s">
        <v>2232</v>
      </c>
      <c r="F1705">
        <v>1997</v>
      </c>
      <c r="G1705" s="9">
        <f>DATE(Genre_World_Wide[[#This Row],[Year of Realease]], 1, 1)</f>
        <v>35431</v>
      </c>
      <c r="H1705">
        <v>7.6</v>
      </c>
      <c r="I1705" s="7">
        <f>Genre_World_Wide[[#This Row],[Worldwide LT Gross]]/1000000</f>
        <v>263.92018000000002</v>
      </c>
      <c r="L1705" t="s">
        <v>2232</v>
      </c>
      <c r="M1705">
        <v>7.6</v>
      </c>
      <c r="N1705">
        <v>63.54</v>
      </c>
    </row>
    <row r="1706" spans="4:14" x14ac:dyDescent="0.3">
      <c r="D1706">
        <v>263920180</v>
      </c>
      <c r="E1706" t="s">
        <v>2235</v>
      </c>
      <c r="F1706">
        <v>1997</v>
      </c>
      <c r="G1706" s="9">
        <f>DATE(Genre_World_Wide[[#This Row],[Year of Realease]], 1, 1)</f>
        <v>35431</v>
      </c>
      <c r="H1706">
        <v>7.6</v>
      </c>
      <c r="I1706" s="7">
        <f>Genre_World_Wide[[#This Row],[Worldwide LT Gross]]/1000000</f>
        <v>263.92018000000002</v>
      </c>
      <c r="L1706" t="s">
        <v>2235</v>
      </c>
      <c r="M1706">
        <v>7.6</v>
      </c>
      <c r="N1706">
        <v>63.54</v>
      </c>
    </row>
    <row r="1707" spans="4:14" x14ac:dyDescent="0.3">
      <c r="D1707">
        <v>263187038</v>
      </c>
      <c r="E1707" t="s">
        <v>437</v>
      </c>
      <c r="F1707">
        <v>2019</v>
      </c>
      <c r="G1707" s="9">
        <f>DATE(Genre_World_Wide[[#This Row],[Year of Realease]], 1, 1)</f>
        <v>43466</v>
      </c>
      <c r="H1707">
        <v>8.5</v>
      </c>
      <c r="I1707" s="7">
        <f>Genre_World_Wide[[#This Row],[Worldwide LT Gross]]/1000000</f>
        <v>263.18703799999997</v>
      </c>
      <c r="L1707" t="s">
        <v>437</v>
      </c>
      <c r="M1707">
        <v>8.5</v>
      </c>
      <c r="N1707">
        <v>53.37</v>
      </c>
    </row>
    <row r="1708" spans="4:14" x14ac:dyDescent="0.3">
      <c r="D1708">
        <v>263187038</v>
      </c>
      <c r="E1708" t="s">
        <v>2238</v>
      </c>
      <c r="F1708">
        <v>2019</v>
      </c>
      <c r="G1708" s="9">
        <f>DATE(Genre_World_Wide[[#This Row],[Year of Realease]], 1, 1)</f>
        <v>43466</v>
      </c>
      <c r="H1708">
        <v>8.5</v>
      </c>
      <c r="I1708" s="7">
        <f>Genre_World_Wide[[#This Row],[Worldwide LT Gross]]/1000000</f>
        <v>263.18703799999997</v>
      </c>
      <c r="L1708" t="s">
        <v>2238</v>
      </c>
      <c r="M1708">
        <v>8.5</v>
      </c>
      <c r="N1708">
        <v>53.37</v>
      </c>
    </row>
    <row r="1709" spans="4:14" x14ac:dyDescent="0.3">
      <c r="D1709">
        <v>262821940</v>
      </c>
      <c r="E1709" t="s">
        <v>2232</v>
      </c>
      <c r="F1709">
        <v>1995</v>
      </c>
      <c r="G1709" s="9">
        <f>DATE(Genre_World_Wide[[#This Row],[Year of Realease]], 1, 1)</f>
        <v>34700</v>
      </c>
      <c r="H1709">
        <v>7</v>
      </c>
      <c r="I1709" s="7">
        <f>Genre_World_Wide[[#This Row],[Worldwide LT Gross]]/1000000</f>
        <v>262.82193999999998</v>
      </c>
      <c r="L1709" t="s">
        <v>2232</v>
      </c>
      <c r="M1709">
        <v>7</v>
      </c>
      <c r="N1709">
        <v>100.48</v>
      </c>
    </row>
    <row r="1710" spans="4:14" x14ac:dyDescent="0.3">
      <c r="D1710">
        <v>262821940</v>
      </c>
      <c r="E1710" t="s">
        <v>461</v>
      </c>
      <c r="F1710">
        <v>1995</v>
      </c>
      <c r="G1710" s="9">
        <f>DATE(Genre_World_Wide[[#This Row],[Year of Realease]], 1, 1)</f>
        <v>34700</v>
      </c>
      <c r="H1710">
        <v>7</v>
      </c>
      <c r="I1710" s="7">
        <f>Genre_World_Wide[[#This Row],[Worldwide LT Gross]]/1000000</f>
        <v>262.82193999999998</v>
      </c>
      <c r="L1710" t="s">
        <v>461</v>
      </c>
      <c r="M1710">
        <v>7</v>
      </c>
      <c r="N1710">
        <v>100.48</v>
      </c>
    </row>
    <row r="1711" spans="4:14" x14ac:dyDescent="0.3">
      <c r="D1711">
        <v>262821940</v>
      </c>
      <c r="E1711" t="s">
        <v>2239</v>
      </c>
      <c r="F1711">
        <v>1995</v>
      </c>
      <c r="G1711" s="9">
        <f>DATE(Genre_World_Wide[[#This Row],[Year of Realease]], 1, 1)</f>
        <v>34700</v>
      </c>
      <c r="H1711">
        <v>7</v>
      </c>
      <c r="I1711" s="7">
        <f>Genre_World_Wide[[#This Row],[Worldwide LT Gross]]/1000000</f>
        <v>262.82193999999998</v>
      </c>
      <c r="L1711" t="s">
        <v>2239</v>
      </c>
      <c r="M1711">
        <v>7</v>
      </c>
      <c r="N1711">
        <v>100.48</v>
      </c>
    </row>
    <row r="1712" spans="4:14" x14ac:dyDescent="0.3">
      <c r="D1712">
        <v>262552893</v>
      </c>
      <c r="E1712" t="s">
        <v>461</v>
      </c>
      <c r="F1712">
        <v>2006</v>
      </c>
      <c r="G1712" s="9">
        <f>DATE(Genre_World_Wide[[#This Row],[Year of Realease]], 1, 1)</f>
        <v>38718</v>
      </c>
      <c r="H1712">
        <v>7.3</v>
      </c>
      <c r="I1712" s="7">
        <f>Genre_World_Wide[[#This Row],[Worldwide LT Gross]]/1000000</f>
        <v>262.55289299999998</v>
      </c>
      <c r="L1712" t="s">
        <v>461</v>
      </c>
      <c r="M1712">
        <v>7.3</v>
      </c>
      <c r="N1712">
        <v>128.51</v>
      </c>
    </row>
    <row r="1713" spans="4:14" x14ac:dyDescent="0.3">
      <c r="D1713">
        <v>262511490</v>
      </c>
      <c r="E1713" t="s">
        <v>2236</v>
      </c>
      <c r="F1713">
        <v>2005</v>
      </c>
      <c r="G1713" s="9">
        <f>DATE(Genre_World_Wide[[#This Row],[Year of Realease]], 1, 1)</f>
        <v>38353</v>
      </c>
      <c r="H1713">
        <v>6.4</v>
      </c>
      <c r="I1713" s="7">
        <f>Genre_World_Wide[[#This Row],[Worldwide LT Gross]]/1000000</f>
        <v>262.51148999999998</v>
      </c>
      <c r="L1713" t="s">
        <v>2236</v>
      </c>
      <c r="M1713">
        <v>6.4</v>
      </c>
      <c r="N1713">
        <v>128.19999999999999</v>
      </c>
    </row>
    <row r="1714" spans="4:14" x14ac:dyDescent="0.3">
      <c r="D1714">
        <v>262511490</v>
      </c>
      <c r="E1714" t="s">
        <v>2232</v>
      </c>
      <c r="F1714">
        <v>2005</v>
      </c>
      <c r="G1714" s="9">
        <f>DATE(Genre_World_Wide[[#This Row],[Year of Realease]], 1, 1)</f>
        <v>38353</v>
      </c>
      <c r="H1714">
        <v>6.4</v>
      </c>
      <c r="I1714" s="7">
        <f>Genre_World_Wide[[#This Row],[Worldwide LT Gross]]/1000000</f>
        <v>262.51148999999998</v>
      </c>
      <c r="L1714" t="s">
        <v>2232</v>
      </c>
      <c r="M1714">
        <v>6.4</v>
      </c>
      <c r="N1714">
        <v>128.19999999999999</v>
      </c>
    </row>
    <row r="1715" spans="4:14" x14ac:dyDescent="0.3">
      <c r="D1715">
        <v>262511490</v>
      </c>
      <c r="E1715" t="s">
        <v>461</v>
      </c>
      <c r="F1715">
        <v>2005</v>
      </c>
      <c r="G1715" s="9">
        <f>DATE(Genre_World_Wide[[#This Row],[Year of Realease]], 1, 1)</f>
        <v>38353</v>
      </c>
      <c r="H1715">
        <v>6.4</v>
      </c>
      <c r="I1715" s="7">
        <f>Genre_World_Wide[[#This Row],[Worldwide LT Gross]]/1000000</f>
        <v>262.51148999999998</v>
      </c>
      <c r="L1715" t="s">
        <v>461</v>
      </c>
      <c r="M1715">
        <v>6.4</v>
      </c>
      <c r="N1715">
        <v>128.19999999999999</v>
      </c>
    </row>
    <row r="1716" spans="4:14" x14ac:dyDescent="0.3">
      <c r="D1716">
        <v>261989769</v>
      </c>
      <c r="E1716" t="s">
        <v>2231</v>
      </c>
      <c r="F1716">
        <v>2010</v>
      </c>
      <c r="G1716" s="9">
        <f>DATE(Genre_World_Wide[[#This Row],[Year of Realease]], 1, 1)</f>
        <v>40179</v>
      </c>
      <c r="H1716">
        <v>6.3</v>
      </c>
      <c r="I1716" s="7">
        <f>Genre_World_Wide[[#This Row],[Worldwide LT Gross]]/1000000</f>
        <v>261.98976900000002</v>
      </c>
      <c r="L1716" t="s">
        <v>2231</v>
      </c>
      <c r="M1716">
        <v>6.3</v>
      </c>
      <c r="N1716">
        <v>76.42</v>
      </c>
    </row>
    <row r="1717" spans="4:14" x14ac:dyDescent="0.3">
      <c r="D1717">
        <v>261989769</v>
      </c>
      <c r="E1717" t="s">
        <v>2232</v>
      </c>
      <c r="F1717">
        <v>2010</v>
      </c>
      <c r="G1717" s="9">
        <f>DATE(Genre_World_Wide[[#This Row],[Year of Realease]], 1, 1)</f>
        <v>40179</v>
      </c>
      <c r="H1717">
        <v>6.3</v>
      </c>
      <c r="I1717" s="7">
        <f>Genre_World_Wide[[#This Row],[Worldwide LT Gross]]/1000000</f>
        <v>261.98976900000002</v>
      </c>
      <c r="L1717" t="s">
        <v>2232</v>
      </c>
      <c r="M1717">
        <v>6.3</v>
      </c>
      <c r="N1717">
        <v>76.42</v>
      </c>
    </row>
    <row r="1718" spans="4:14" x14ac:dyDescent="0.3">
      <c r="D1718">
        <v>261989769</v>
      </c>
      <c r="E1718" t="s">
        <v>461</v>
      </c>
      <c r="F1718">
        <v>2010</v>
      </c>
      <c r="G1718" s="9">
        <f>DATE(Genre_World_Wide[[#This Row],[Year of Realease]], 1, 1)</f>
        <v>40179</v>
      </c>
      <c r="H1718">
        <v>6.3</v>
      </c>
      <c r="I1718" s="7">
        <f>Genre_World_Wide[[#This Row],[Worldwide LT Gross]]/1000000</f>
        <v>261.98976900000002</v>
      </c>
      <c r="L1718" t="s">
        <v>461</v>
      </c>
      <c r="M1718">
        <v>6.3</v>
      </c>
      <c r="N1718">
        <v>76.42</v>
      </c>
    </row>
    <row r="1719" spans="4:14" x14ac:dyDescent="0.3">
      <c r="D1719">
        <v>261317921</v>
      </c>
      <c r="E1719" t="s">
        <v>2231</v>
      </c>
      <c r="F1719">
        <v>1990</v>
      </c>
      <c r="G1719" s="9">
        <f>DATE(Genre_World_Wide[[#This Row],[Year of Realease]], 1, 1)</f>
        <v>32874</v>
      </c>
      <c r="H1719">
        <v>7.5</v>
      </c>
      <c r="I1719" s="7">
        <f>Genre_World_Wide[[#This Row],[Worldwide LT Gross]]/1000000</f>
        <v>261.31792100000001</v>
      </c>
      <c r="L1719" t="s">
        <v>2231</v>
      </c>
      <c r="M1719">
        <v>7.5</v>
      </c>
      <c r="N1719">
        <v>119.39</v>
      </c>
    </row>
    <row r="1720" spans="4:14" x14ac:dyDescent="0.3">
      <c r="D1720">
        <v>261317921</v>
      </c>
      <c r="E1720" t="s">
        <v>2232</v>
      </c>
      <c r="F1720">
        <v>1990</v>
      </c>
      <c r="G1720" s="9">
        <f>DATE(Genre_World_Wide[[#This Row],[Year of Realease]], 1, 1)</f>
        <v>32874</v>
      </c>
      <c r="H1720">
        <v>7.5</v>
      </c>
      <c r="I1720" s="7">
        <f>Genre_World_Wide[[#This Row],[Worldwide LT Gross]]/1000000</f>
        <v>261.31792100000001</v>
      </c>
      <c r="L1720" t="s">
        <v>2232</v>
      </c>
      <c r="M1720">
        <v>7.5</v>
      </c>
      <c r="N1720">
        <v>119.39</v>
      </c>
    </row>
    <row r="1721" spans="4:14" x14ac:dyDescent="0.3">
      <c r="D1721">
        <v>261317921</v>
      </c>
      <c r="E1721" t="s">
        <v>2235</v>
      </c>
      <c r="F1721">
        <v>1990</v>
      </c>
      <c r="G1721" s="9">
        <f>DATE(Genre_World_Wide[[#This Row],[Year of Realease]], 1, 1)</f>
        <v>32874</v>
      </c>
      <c r="H1721">
        <v>7.5</v>
      </c>
      <c r="I1721" s="7">
        <f>Genre_World_Wide[[#This Row],[Worldwide LT Gross]]/1000000</f>
        <v>261.31792100000001</v>
      </c>
      <c r="L1721" t="s">
        <v>2235</v>
      </c>
      <c r="M1721">
        <v>7.5</v>
      </c>
      <c r="N1721">
        <v>119.39</v>
      </c>
    </row>
    <row r="1722" spans="4:14" x14ac:dyDescent="0.3">
      <c r="D1722">
        <v>261183588</v>
      </c>
      <c r="E1722" t="s">
        <v>2248</v>
      </c>
      <c r="F1722">
        <v>2009</v>
      </c>
      <c r="G1722" s="9">
        <f>DATE(Genre_World_Wide[[#This Row],[Year of Realease]], 1, 1)</f>
        <v>39814</v>
      </c>
      <c r="H1722">
        <v>7.2</v>
      </c>
      <c r="I1722" s="7">
        <f>Genre_World_Wide[[#This Row],[Worldwide LT Gross]]/1000000</f>
        <v>261.18358799999999</v>
      </c>
      <c r="L1722" t="s">
        <v>2248</v>
      </c>
      <c r="M1722">
        <v>7.2</v>
      </c>
      <c r="N1722">
        <v>72.09</v>
      </c>
    </row>
    <row r="1723" spans="4:14" x14ac:dyDescent="0.3">
      <c r="D1723">
        <v>261183588</v>
      </c>
      <c r="E1723" t="s">
        <v>437</v>
      </c>
      <c r="F1723">
        <v>2009</v>
      </c>
      <c r="G1723" s="9">
        <f>DATE(Genre_World_Wide[[#This Row],[Year of Realease]], 1, 1)</f>
        <v>39814</v>
      </c>
      <c r="H1723">
        <v>7.2</v>
      </c>
      <c r="I1723" s="7">
        <f>Genre_World_Wide[[#This Row],[Worldwide LT Gross]]/1000000</f>
        <v>261.18358799999999</v>
      </c>
      <c r="L1723" t="s">
        <v>437</v>
      </c>
      <c r="M1723">
        <v>7.2</v>
      </c>
      <c r="N1723">
        <v>72.09</v>
      </c>
    </row>
    <row r="1724" spans="4:14" x14ac:dyDescent="0.3">
      <c r="D1724">
        <v>261183588</v>
      </c>
      <c r="E1724" t="s">
        <v>2241</v>
      </c>
      <c r="F1724">
        <v>2009</v>
      </c>
      <c r="G1724" s="9">
        <f>DATE(Genre_World_Wide[[#This Row],[Year of Realease]], 1, 1)</f>
        <v>39814</v>
      </c>
      <c r="H1724">
        <v>7.2</v>
      </c>
      <c r="I1724" s="7">
        <f>Genre_World_Wide[[#This Row],[Worldwide LT Gross]]/1000000</f>
        <v>261.18358799999999</v>
      </c>
      <c r="L1724" t="s">
        <v>2241</v>
      </c>
      <c r="M1724">
        <v>7.2</v>
      </c>
      <c r="N1724">
        <v>72.09</v>
      </c>
    </row>
    <row r="1725" spans="4:14" x14ac:dyDescent="0.3">
      <c r="D1725">
        <v>261119292</v>
      </c>
      <c r="E1725" t="s">
        <v>2231</v>
      </c>
      <c r="F1725">
        <v>2019</v>
      </c>
      <c r="G1725" s="9">
        <f>DATE(Genre_World_Wide[[#This Row],[Year of Realease]], 1, 1)</f>
        <v>43466</v>
      </c>
      <c r="H1725">
        <v>6.2</v>
      </c>
      <c r="I1725" s="7">
        <f>Genre_World_Wide[[#This Row],[Worldwide LT Gross]]/1000000</f>
        <v>261.11929199999997</v>
      </c>
      <c r="L1725" t="s">
        <v>2231</v>
      </c>
      <c r="M1725">
        <v>6.2</v>
      </c>
      <c r="N1725">
        <v>62.25</v>
      </c>
    </row>
    <row r="1726" spans="4:14" x14ac:dyDescent="0.3">
      <c r="D1726">
        <v>261119292</v>
      </c>
      <c r="E1726" t="s">
        <v>2232</v>
      </c>
      <c r="F1726">
        <v>2019</v>
      </c>
      <c r="G1726" s="9">
        <f>DATE(Genre_World_Wide[[#This Row],[Year of Realease]], 1, 1)</f>
        <v>43466</v>
      </c>
      <c r="H1726">
        <v>6.2</v>
      </c>
      <c r="I1726" s="7">
        <f>Genre_World_Wide[[#This Row],[Worldwide LT Gross]]/1000000</f>
        <v>261.11929199999997</v>
      </c>
      <c r="L1726" t="s">
        <v>2232</v>
      </c>
      <c r="M1726">
        <v>6.2</v>
      </c>
      <c r="N1726">
        <v>62.25</v>
      </c>
    </row>
    <row r="1727" spans="4:14" x14ac:dyDescent="0.3">
      <c r="D1727">
        <v>261119292</v>
      </c>
      <c r="E1727" t="s">
        <v>2235</v>
      </c>
      <c r="F1727">
        <v>2019</v>
      </c>
      <c r="G1727" s="9">
        <f>DATE(Genre_World_Wide[[#This Row],[Year of Realease]], 1, 1)</f>
        <v>43466</v>
      </c>
      <c r="H1727">
        <v>6.2</v>
      </c>
      <c r="I1727" s="7">
        <f>Genre_World_Wide[[#This Row],[Worldwide LT Gross]]/1000000</f>
        <v>261.11929199999997</v>
      </c>
      <c r="L1727" t="s">
        <v>2235</v>
      </c>
      <c r="M1727">
        <v>6.2</v>
      </c>
      <c r="N1727">
        <v>62.25</v>
      </c>
    </row>
    <row r="1728" spans="4:14" x14ac:dyDescent="0.3">
      <c r="D1728">
        <v>260502115</v>
      </c>
      <c r="E1728" t="s">
        <v>2231</v>
      </c>
      <c r="F1728">
        <v>2013</v>
      </c>
      <c r="G1728" s="9">
        <f>DATE(Genre_World_Wide[[#This Row],[Year of Realease]], 1, 1)</f>
        <v>41275</v>
      </c>
      <c r="H1728">
        <v>6.4</v>
      </c>
      <c r="I1728" s="7">
        <f>Genre_World_Wide[[#This Row],[Worldwide LT Gross]]/1000000</f>
        <v>260.502115</v>
      </c>
      <c r="L1728" t="s">
        <v>2231</v>
      </c>
      <c r="M1728">
        <v>6.4</v>
      </c>
      <c r="N1728">
        <v>89.3</v>
      </c>
    </row>
    <row r="1729" spans="4:14" x14ac:dyDescent="0.3">
      <c r="D1729">
        <v>260502115</v>
      </c>
      <c r="E1729" t="s">
        <v>2232</v>
      </c>
      <c r="F1729">
        <v>2013</v>
      </c>
      <c r="G1729" s="9">
        <f>DATE(Genre_World_Wide[[#This Row],[Year of Realease]], 1, 1)</f>
        <v>41275</v>
      </c>
      <c r="H1729">
        <v>6.4</v>
      </c>
      <c r="I1729" s="7">
        <f>Genre_World_Wide[[#This Row],[Worldwide LT Gross]]/1000000</f>
        <v>260.502115</v>
      </c>
      <c r="L1729" t="s">
        <v>2232</v>
      </c>
      <c r="M1729">
        <v>6.4</v>
      </c>
      <c r="N1729">
        <v>89.3</v>
      </c>
    </row>
    <row r="1730" spans="4:14" x14ac:dyDescent="0.3">
      <c r="D1730">
        <v>260502115</v>
      </c>
      <c r="E1730" t="s">
        <v>2246</v>
      </c>
      <c r="F1730">
        <v>2013</v>
      </c>
      <c r="G1730" s="9">
        <f>DATE(Genre_World_Wide[[#This Row],[Year of Realease]], 1, 1)</f>
        <v>41275</v>
      </c>
      <c r="H1730">
        <v>6.4</v>
      </c>
      <c r="I1730" s="7">
        <f>Genre_World_Wide[[#This Row],[Worldwide LT Gross]]/1000000</f>
        <v>260.502115</v>
      </c>
      <c r="L1730" t="s">
        <v>2246</v>
      </c>
      <c r="M1730">
        <v>6.4</v>
      </c>
      <c r="N1730">
        <v>89.3</v>
      </c>
    </row>
    <row r="1731" spans="4:14" x14ac:dyDescent="0.3">
      <c r="D1731">
        <v>260095986</v>
      </c>
      <c r="E1731" t="s">
        <v>2231</v>
      </c>
      <c r="F1731">
        <v>2011</v>
      </c>
      <c r="G1731" s="9">
        <f>DATE(Genre_World_Wide[[#This Row],[Year of Realease]], 1, 1)</f>
        <v>40544</v>
      </c>
      <c r="H1731">
        <v>7</v>
      </c>
      <c r="I1731" s="7">
        <f>Genre_World_Wide[[#This Row],[Worldwide LT Gross]]/1000000</f>
        <v>260.09598599999998</v>
      </c>
      <c r="L1731" t="s">
        <v>2231</v>
      </c>
      <c r="M1731">
        <v>7</v>
      </c>
      <c r="N1731">
        <v>127</v>
      </c>
    </row>
    <row r="1732" spans="4:14" x14ac:dyDescent="0.3">
      <c r="D1732">
        <v>260095986</v>
      </c>
      <c r="E1732" t="s">
        <v>2243</v>
      </c>
      <c r="F1732">
        <v>2011</v>
      </c>
      <c r="G1732" s="9">
        <f>DATE(Genre_World_Wide[[#This Row],[Year of Realease]], 1, 1)</f>
        <v>40544</v>
      </c>
      <c r="H1732">
        <v>7</v>
      </c>
      <c r="I1732" s="7">
        <f>Genre_World_Wide[[#This Row],[Worldwide LT Gross]]/1000000</f>
        <v>260.09598599999998</v>
      </c>
      <c r="L1732" t="s">
        <v>2243</v>
      </c>
      <c r="M1732">
        <v>7</v>
      </c>
      <c r="N1732">
        <v>127</v>
      </c>
    </row>
    <row r="1733" spans="4:14" x14ac:dyDescent="0.3">
      <c r="D1733">
        <v>260095986</v>
      </c>
      <c r="E1733" t="s">
        <v>2235</v>
      </c>
      <c r="F1733">
        <v>2011</v>
      </c>
      <c r="G1733" s="9">
        <f>DATE(Genre_World_Wide[[#This Row],[Year of Realease]], 1, 1)</f>
        <v>40544</v>
      </c>
      <c r="H1733">
        <v>7</v>
      </c>
      <c r="I1733" s="7">
        <f>Genre_World_Wide[[#This Row],[Worldwide LT Gross]]/1000000</f>
        <v>260.09598599999998</v>
      </c>
      <c r="L1733" t="s">
        <v>2235</v>
      </c>
      <c r="M1733">
        <v>7</v>
      </c>
      <c r="N1733">
        <v>127</v>
      </c>
    </row>
    <row r="1734" spans="4:14" x14ac:dyDescent="0.3">
      <c r="D1734">
        <v>259368448</v>
      </c>
      <c r="E1734" t="s">
        <v>2231</v>
      </c>
      <c r="F1734">
        <v>2015</v>
      </c>
      <c r="G1734" s="9">
        <f>DATE(Genre_World_Wide[[#This Row],[Year of Realease]], 1, 1)</f>
        <v>42005</v>
      </c>
      <c r="H1734">
        <v>5.9</v>
      </c>
      <c r="I1734" s="7">
        <f>Genre_World_Wide[[#This Row],[Worldwide LT Gross]]/1000000</f>
        <v>259.368448</v>
      </c>
      <c r="L1734" t="s">
        <v>2231</v>
      </c>
      <c r="M1734">
        <v>5.9</v>
      </c>
      <c r="N1734">
        <v>1.24</v>
      </c>
    </row>
    <row r="1735" spans="4:14" x14ac:dyDescent="0.3">
      <c r="D1735">
        <v>259368448</v>
      </c>
      <c r="E1735" t="s">
        <v>2232</v>
      </c>
      <c r="F1735">
        <v>2015</v>
      </c>
      <c r="G1735" s="9">
        <f>DATE(Genre_World_Wide[[#This Row],[Year of Realease]], 1, 1)</f>
        <v>42005</v>
      </c>
      <c r="H1735">
        <v>5.9</v>
      </c>
      <c r="I1735" s="7">
        <f>Genre_World_Wide[[#This Row],[Worldwide LT Gross]]/1000000</f>
        <v>259.368448</v>
      </c>
      <c r="L1735" t="s">
        <v>2232</v>
      </c>
      <c r="M1735">
        <v>5.9</v>
      </c>
      <c r="N1735">
        <v>1.24</v>
      </c>
    </row>
    <row r="1736" spans="4:14" x14ac:dyDescent="0.3">
      <c r="D1736">
        <v>259368448</v>
      </c>
      <c r="E1736" t="s">
        <v>437</v>
      </c>
      <c r="F1736">
        <v>2015</v>
      </c>
      <c r="G1736" s="9">
        <f>DATE(Genre_World_Wide[[#This Row],[Year of Realease]], 1, 1)</f>
        <v>42005</v>
      </c>
      <c r="H1736">
        <v>5.9</v>
      </c>
      <c r="I1736" s="7">
        <f>Genre_World_Wide[[#This Row],[Worldwide LT Gross]]/1000000</f>
        <v>259.368448</v>
      </c>
      <c r="L1736" t="s">
        <v>437</v>
      </c>
      <c r="M1736">
        <v>5.9</v>
      </c>
      <c r="N1736">
        <v>1.24</v>
      </c>
    </row>
    <row r="1737" spans="4:14" x14ac:dyDescent="0.3">
      <c r="D1737">
        <v>259352064</v>
      </c>
      <c r="E1737" t="s">
        <v>2231</v>
      </c>
      <c r="F1737">
        <v>2017</v>
      </c>
      <c r="G1737" s="9">
        <f>DATE(Genre_World_Wide[[#This Row],[Year of Realease]], 1, 1)</f>
        <v>42736</v>
      </c>
      <c r="H1737">
        <v>8</v>
      </c>
      <c r="I1737" s="7">
        <f>Genre_World_Wide[[#This Row],[Worldwide LT Gross]]/1000000</f>
        <v>259.35206399999998</v>
      </c>
      <c r="L1737" t="s">
        <v>2231</v>
      </c>
      <c r="M1737">
        <v>8</v>
      </c>
      <c r="N1737">
        <v>92.05</v>
      </c>
    </row>
    <row r="1738" spans="4:14" x14ac:dyDescent="0.3">
      <c r="D1738">
        <v>259352064</v>
      </c>
      <c r="E1738" t="s">
        <v>437</v>
      </c>
      <c r="F1738">
        <v>2017</v>
      </c>
      <c r="G1738" s="9">
        <f>DATE(Genre_World_Wide[[#This Row],[Year of Realease]], 1, 1)</f>
        <v>42736</v>
      </c>
      <c r="H1738">
        <v>8</v>
      </c>
      <c r="I1738" s="7">
        <f>Genre_World_Wide[[#This Row],[Worldwide LT Gross]]/1000000</f>
        <v>259.35206399999998</v>
      </c>
      <c r="L1738" t="s">
        <v>437</v>
      </c>
      <c r="M1738">
        <v>8</v>
      </c>
      <c r="N1738">
        <v>92.05</v>
      </c>
    </row>
    <row r="1739" spans="4:14" x14ac:dyDescent="0.3">
      <c r="D1739">
        <v>259352064</v>
      </c>
      <c r="E1739" t="s">
        <v>2243</v>
      </c>
      <c r="F1739">
        <v>2017</v>
      </c>
      <c r="G1739" s="9">
        <f>DATE(Genre_World_Wide[[#This Row],[Year of Realease]], 1, 1)</f>
        <v>42736</v>
      </c>
      <c r="H1739">
        <v>8</v>
      </c>
      <c r="I1739" s="7">
        <f>Genre_World_Wide[[#This Row],[Worldwide LT Gross]]/1000000</f>
        <v>259.35206399999998</v>
      </c>
      <c r="L1739" t="s">
        <v>2243</v>
      </c>
      <c r="M1739">
        <v>8</v>
      </c>
      <c r="N1739">
        <v>92.05</v>
      </c>
    </row>
    <row r="1740" spans="4:14" x14ac:dyDescent="0.3">
      <c r="D1740">
        <v>259175788</v>
      </c>
      <c r="E1740" t="s">
        <v>2231</v>
      </c>
      <c r="F1740">
        <v>2003</v>
      </c>
      <c r="G1740" s="9">
        <f>DATE(Genre_World_Wide[[#This Row],[Year of Realease]], 1, 1)</f>
        <v>37622</v>
      </c>
      <c r="H1740">
        <v>4.9000000000000004</v>
      </c>
      <c r="I1740" s="7">
        <f>Genre_World_Wide[[#This Row],[Worldwide LT Gross]]/1000000</f>
        <v>259.17578800000001</v>
      </c>
      <c r="L1740" t="s">
        <v>2231</v>
      </c>
      <c r="M1740">
        <v>4.9000000000000004</v>
      </c>
      <c r="N1740">
        <v>100.83</v>
      </c>
    </row>
    <row r="1741" spans="4:14" x14ac:dyDescent="0.3">
      <c r="D1741">
        <v>259175788</v>
      </c>
      <c r="E1741" t="s">
        <v>2232</v>
      </c>
      <c r="F1741">
        <v>2003</v>
      </c>
      <c r="G1741" s="9">
        <f>DATE(Genre_World_Wide[[#This Row],[Year of Realease]], 1, 1)</f>
        <v>37622</v>
      </c>
      <c r="H1741">
        <v>4.9000000000000004</v>
      </c>
      <c r="I1741" s="7">
        <f>Genre_World_Wide[[#This Row],[Worldwide LT Gross]]/1000000</f>
        <v>259.17578800000001</v>
      </c>
      <c r="L1741" t="s">
        <v>2232</v>
      </c>
      <c r="M1741">
        <v>4.9000000000000004</v>
      </c>
      <c r="N1741">
        <v>100.83</v>
      </c>
    </row>
    <row r="1742" spans="4:14" x14ac:dyDescent="0.3">
      <c r="D1742">
        <v>259175788</v>
      </c>
      <c r="E1742" t="s">
        <v>461</v>
      </c>
      <c r="F1742">
        <v>2003</v>
      </c>
      <c r="G1742" s="9">
        <f>DATE(Genre_World_Wide[[#This Row],[Year of Realease]], 1, 1)</f>
        <v>37622</v>
      </c>
      <c r="H1742">
        <v>4.9000000000000004</v>
      </c>
      <c r="I1742" s="7">
        <f>Genre_World_Wide[[#This Row],[Worldwide LT Gross]]/1000000</f>
        <v>259.17578800000001</v>
      </c>
      <c r="L1742" t="s">
        <v>461</v>
      </c>
      <c r="M1742">
        <v>4.9000000000000004</v>
      </c>
      <c r="N1742">
        <v>100.83</v>
      </c>
    </row>
    <row r="1743" spans="4:14" x14ac:dyDescent="0.3">
      <c r="D1743">
        <v>258097122</v>
      </c>
      <c r="E1743" t="s">
        <v>2231</v>
      </c>
      <c r="F1743">
        <v>2007</v>
      </c>
      <c r="G1743" s="9">
        <f>DATE(Genre_World_Wide[[#This Row],[Year of Realease]], 1, 1)</f>
        <v>39083</v>
      </c>
      <c r="H1743">
        <v>6.2</v>
      </c>
      <c r="I1743" s="7">
        <f>Genre_World_Wide[[#This Row],[Worldwide LT Gross]]/1000000</f>
        <v>258.09712200000001</v>
      </c>
      <c r="L1743" t="s">
        <v>2231</v>
      </c>
      <c r="M1743">
        <v>6.2</v>
      </c>
      <c r="N1743">
        <v>140.13</v>
      </c>
    </row>
    <row r="1744" spans="4:14" x14ac:dyDescent="0.3">
      <c r="D1744">
        <v>258097122</v>
      </c>
      <c r="E1744" t="s">
        <v>461</v>
      </c>
      <c r="F1744">
        <v>2007</v>
      </c>
      <c r="G1744" s="9">
        <f>DATE(Genre_World_Wide[[#This Row],[Year of Realease]], 1, 1)</f>
        <v>39083</v>
      </c>
      <c r="H1744">
        <v>6.2</v>
      </c>
      <c r="I1744" s="7">
        <f>Genre_World_Wide[[#This Row],[Worldwide LT Gross]]/1000000</f>
        <v>258.09712200000001</v>
      </c>
      <c r="L1744" t="s">
        <v>461</v>
      </c>
      <c r="M1744">
        <v>6.2</v>
      </c>
      <c r="N1744">
        <v>140.13</v>
      </c>
    </row>
    <row r="1745" spans="4:14" x14ac:dyDescent="0.3">
      <c r="D1745">
        <v>258097122</v>
      </c>
      <c r="E1745" t="s">
        <v>2237</v>
      </c>
      <c r="F1745">
        <v>2007</v>
      </c>
      <c r="G1745" s="9">
        <f>DATE(Genre_World_Wide[[#This Row],[Year of Realease]], 1, 1)</f>
        <v>39083</v>
      </c>
      <c r="H1745">
        <v>6.2</v>
      </c>
      <c r="I1745" s="7">
        <f>Genre_World_Wide[[#This Row],[Worldwide LT Gross]]/1000000</f>
        <v>258.09712200000001</v>
      </c>
      <c r="L1745" t="s">
        <v>2237</v>
      </c>
      <c r="M1745">
        <v>6.2</v>
      </c>
      <c r="N1745">
        <v>140.13</v>
      </c>
    </row>
    <row r="1746" spans="4:14" x14ac:dyDescent="0.3">
      <c r="D1746">
        <v>257938649</v>
      </c>
      <c r="E1746" t="s">
        <v>461</v>
      </c>
      <c r="F1746">
        <v>1997</v>
      </c>
      <c r="G1746" s="9">
        <f>DATE(Genre_World_Wide[[#This Row],[Year of Realease]], 1, 1)</f>
        <v>35431</v>
      </c>
      <c r="H1746">
        <v>7.2</v>
      </c>
      <c r="I1746" s="7">
        <f>Genre_World_Wide[[#This Row],[Worldwide LT Gross]]/1000000</f>
        <v>257.938649</v>
      </c>
      <c r="L1746" t="s">
        <v>461</v>
      </c>
      <c r="M1746">
        <v>7.2</v>
      </c>
      <c r="N1746">
        <v>45.95</v>
      </c>
    </row>
    <row r="1747" spans="4:14" x14ac:dyDescent="0.3">
      <c r="D1747">
        <v>257938649</v>
      </c>
      <c r="E1747" t="s">
        <v>437</v>
      </c>
      <c r="F1747">
        <v>1997</v>
      </c>
      <c r="G1747" s="9">
        <f>DATE(Genre_World_Wide[[#This Row],[Year of Realease]], 1, 1)</f>
        <v>35431</v>
      </c>
      <c r="H1747">
        <v>7.2</v>
      </c>
      <c r="I1747" s="7">
        <f>Genre_World_Wide[[#This Row],[Worldwide LT Gross]]/1000000</f>
        <v>257.938649</v>
      </c>
      <c r="L1747" t="s">
        <v>437</v>
      </c>
      <c r="M1747">
        <v>7.2</v>
      </c>
      <c r="N1747">
        <v>45.95</v>
      </c>
    </row>
    <row r="1748" spans="4:14" x14ac:dyDescent="0.3">
      <c r="D1748">
        <v>257753889</v>
      </c>
      <c r="E1748" t="s">
        <v>2231</v>
      </c>
      <c r="F1748">
        <v>2017</v>
      </c>
      <c r="G1748" s="9">
        <f>DATE(Genre_World_Wide[[#This Row],[Year of Realease]], 1, 1)</f>
        <v>42736</v>
      </c>
      <c r="H1748">
        <v>5.0999999999999996</v>
      </c>
      <c r="I1748" s="7">
        <f>Genre_World_Wide[[#This Row],[Worldwide LT Gross]]/1000000</f>
        <v>257.75388900000002</v>
      </c>
      <c r="L1748" t="s">
        <v>2231</v>
      </c>
      <c r="M1748">
        <v>5.0999999999999996</v>
      </c>
      <c r="N1748">
        <v>0.36</v>
      </c>
    </row>
    <row r="1749" spans="4:14" x14ac:dyDescent="0.3">
      <c r="D1749">
        <v>257753889</v>
      </c>
      <c r="E1749" t="s">
        <v>2232</v>
      </c>
      <c r="F1749">
        <v>2017</v>
      </c>
      <c r="G1749" s="9">
        <f>DATE(Genre_World_Wide[[#This Row],[Year of Realease]], 1, 1)</f>
        <v>42736</v>
      </c>
      <c r="H1749">
        <v>5.0999999999999996</v>
      </c>
      <c r="I1749" s="7">
        <f>Genre_World_Wide[[#This Row],[Worldwide LT Gross]]/1000000</f>
        <v>257.75388900000002</v>
      </c>
      <c r="L1749" t="s">
        <v>2232</v>
      </c>
      <c r="M1749">
        <v>5.0999999999999996</v>
      </c>
      <c r="N1749">
        <v>0.36</v>
      </c>
    </row>
    <row r="1750" spans="4:14" x14ac:dyDescent="0.3">
      <c r="D1750">
        <v>257753889</v>
      </c>
      <c r="E1750" t="s">
        <v>461</v>
      </c>
      <c r="F1750">
        <v>2017</v>
      </c>
      <c r="G1750" s="9">
        <f>DATE(Genre_World_Wide[[#This Row],[Year of Realease]], 1, 1)</f>
        <v>42736</v>
      </c>
      <c r="H1750">
        <v>5.0999999999999996</v>
      </c>
      <c r="I1750" s="7">
        <f>Genre_World_Wide[[#This Row],[Worldwide LT Gross]]/1000000</f>
        <v>257.75388900000002</v>
      </c>
      <c r="L1750" t="s">
        <v>461</v>
      </c>
      <c r="M1750">
        <v>5.0999999999999996</v>
      </c>
      <c r="N1750">
        <v>0.36</v>
      </c>
    </row>
    <row r="1751" spans="4:14" x14ac:dyDescent="0.3">
      <c r="D1751">
        <v>257589721</v>
      </c>
      <c r="E1751" t="s">
        <v>356</v>
      </c>
      <c r="F1751">
        <v>2014</v>
      </c>
      <c r="G1751" s="9">
        <f>DATE(Genre_World_Wide[[#This Row],[Year of Realease]], 1, 1)</f>
        <v>41640</v>
      </c>
      <c r="H1751">
        <v>5.4</v>
      </c>
      <c r="I1751" s="7">
        <f>Genre_World_Wide[[#This Row],[Worldwide LT Gross]]/1000000</f>
        <v>257.589721</v>
      </c>
      <c r="L1751" t="s">
        <v>356</v>
      </c>
      <c r="M1751">
        <v>5.4</v>
      </c>
      <c r="N1751">
        <v>84.27</v>
      </c>
    </row>
    <row r="1752" spans="4:14" x14ac:dyDescent="0.3">
      <c r="D1752">
        <v>257589721</v>
      </c>
      <c r="E1752" t="s">
        <v>2243</v>
      </c>
      <c r="F1752">
        <v>2014</v>
      </c>
      <c r="G1752" s="9">
        <f>DATE(Genre_World_Wide[[#This Row],[Year of Realease]], 1, 1)</f>
        <v>41640</v>
      </c>
      <c r="H1752">
        <v>5.4</v>
      </c>
      <c r="I1752" s="7">
        <f>Genre_World_Wide[[#This Row],[Worldwide LT Gross]]/1000000</f>
        <v>257.589721</v>
      </c>
      <c r="L1752" t="s">
        <v>2243</v>
      </c>
      <c r="M1752">
        <v>5.4</v>
      </c>
      <c r="N1752">
        <v>84.27</v>
      </c>
    </row>
    <row r="1753" spans="4:14" x14ac:dyDescent="0.3">
      <c r="D1753">
        <v>257589721</v>
      </c>
      <c r="E1753" t="s">
        <v>2238</v>
      </c>
      <c r="F1753">
        <v>2014</v>
      </c>
      <c r="G1753" s="9">
        <f>DATE(Genre_World_Wide[[#This Row],[Year of Realease]], 1, 1)</f>
        <v>41640</v>
      </c>
      <c r="H1753">
        <v>5.4</v>
      </c>
      <c r="I1753" s="7">
        <f>Genre_World_Wide[[#This Row],[Worldwide LT Gross]]/1000000</f>
        <v>257.589721</v>
      </c>
      <c r="L1753" t="s">
        <v>2238</v>
      </c>
      <c r="M1753">
        <v>5.4</v>
      </c>
      <c r="N1753">
        <v>84.27</v>
      </c>
    </row>
    <row r="1754" spans="4:14" x14ac:dyDescent="0.3">
      <c r="D1754">
        <v>256718560</v>
      </c>
      <c r="E1754" t="s">
        <v>2236</v>
      </c>
      <c r="F1754">
        <v>2021</v>
      </c>
      <c r="G1754" s="9">
        <f>DATE(Genre_World_Wide[[#This Row],[Year of Realease]], 1, 1)</f>
        <v>44197</v>
      </c>
      <c r="H1754">
        <v>7.2</v>
      </c>
      <c r="I1754" s="7">
        <f>Genre_World_Wide[[#This Row],[Worldwide LT Gross]]/1000000</f>
        <v>256.71856000000002</v>
      </c>
      <c r="L1754" t="s">
        <v>2236</v>
      </c>
      <c r="M1754">
        <v>7.2</v>
      </c>
      <c r="N1754">
        <v>96.09</v>
      </c>
    </row>
    <row r="1755" spans="4:14" x14ac:dyDescent="0.3">
      <c r="D1755">
        <v>256718560</v>
      </c>
      <c r="E1755" t="s">
        <v>461</v>
      </c>
      <c r="F1755">
        <v>2021</v>
      </c>
      <c r="G1755" s="9">
        <f>DATE(Genre_World_Wide[[#This Row],[Year of Realease]], 1, 1)</f>
        <v>44197</v>
      </c>
      <c r="H1755">
        <v>7.2</v>
      </c>
      <c r="I1755" s="7">
        <f>Genre_World_Wide[[#This Row],[Worldwide LT Gross]]/1000000</f>
        <v>256.71856000000002</v>
      </c>
      <c r="L1755" t="s">
        <v>461</v>
      </c>
      <c r="M1755">
        <v>7.2</v>
      </c>
      <c r="N1755">
        <v>96.09</v>
      </c>
    </row>
    <row r="1756" spans="4:14" x14ac:dyDescent="0.3">
      <c r="D1756">
        <v>256718560</v>
      </c>
      <c r="E1756" t="s">
        <v>2239</v>
      </c>
      <c r="F1756">
        <v>2021</v>
      </c>
      <c r="G1756" s="9">
        <f>DATE(Genre_World_Wide[[#This Row],[Year of Realease]], 1, 1)</f>
        <v>44197</v>
      </c>
      <c r="H1756">
        <v>7.2</v>
      </c>
      <c r="I1756" s="7">
        <f>Genre_World_Wide[[#This Row],[Worldwide LT Gross]]/1000000</f>
        <v>256.71856000000002</v>
      </c>
      <c r="L1756" t="s">
        <v>2239</v>
      </c>
      <c r="M1756">
        <v>7.2</v>
      </c>
      <c r="N1756">
        <v>96.09</v>
      </c>
    </row>
    <row r="1757" spans="4:14" x14ac:dyDescent="0.3">
      <c r="D1757">
        <v>256697520</v>
      </c>
      <c r="E1757" t="s">
        <v>437</v>
      </c>
      <c r="F1757">
        <v>2004</v>
      </c>
      <c r="G1757" s="9">
        <f>DATE(Genre_World_Wide[[#This Row],[Year of Realease]], 1, 1)</f>
        <v>37987</v>
      </c>
      <c r="H1757">
        <v>6.6</v>
      </c>
      <c r="I1757" s="7">
        <f>Genre_World_Wide[[#This Row],[Worldwide LT Gross]]/1000000</f>
        <v>256.69752</v>
      </c>
      <c r="L1757" t="s">
        <v>437</v>
      </c>
      <c r="M1757">
        <v>6.6</v>
      </c>
      <c r="N1757">
        <v>114.2</v>
      </c>
    </row>
    <row r="1758" spans="4:14" x14ac:dyDescent="0.3">
      <c r="D1758">
        <v>256697520</v>
      </c>
      <c r="E1758" t="s">
        <v>2243</v>
      </c>
      <c r="F1758">
        <v>2004</v>
      </c>
      <c r="G1758" s="9">
        <f>DATE(Genre_World_Wide[[#This Row],[Year of Realease]], 1, 1)</f>
        <v>37987</v>
      </c>
      <c r="H1758">
        <v>6.6</v>
      </c>
      <c r="I1758" s="7">
        <f>Genre_World_Wide[[#This Row],[Worldwide LT Gross]]/1000000</f>
        <v>256.69752</v>
      </c>
      <c r="L1758" t="s">
        <v>2243</v>
      </c>
      <c r="M1758">
        <v>6.6</v>
      </c>
      <c r="N1758">
        <v>114.2</v>
      </c>
    </row>
    <row r="1759" spans="4:14" x14ac:dyDescent="0.3">
      <c r="D1759">
        <v>256697520</v>
      </c>
      <c r="E1759" t="s">
        <v>2238</v>
      </c>
      <c r="F1759">
        <v>2004</v>
      </c>
      <c r="G1759" s="9">
        <f>DATE(Genre_World_Wide[[#This Row],[Year of Realease]], 1, 1)</f>
        <v>37987</v>
      </c>
      <c r="H1759">
        <v>6.6</v>
      </c>
      <c r="I1759" s="7">
        <f>Genre_World_Wide[[#This Row],[Worldwide LT Gross]]/1000000</f>
        <v>256.69752</v>
      </c>
      <c r="L1759" t="s">
        <v>2238</v>
      </c>
      <c r="M1759">
        <v>6.6</v>
      </c>
      <c r="N1759">
        <v>114.2</v>
      </c>
    </row>
    <row r="1760" spans="4:14" x14ac:dyDescent="0.3">
      <c r="D1760">
        <v>256283912</v>
      </c>
      <c r="E1760" t="s">
        <v>2231</v>
      </c>
      <c r="F1760">
        <v>2015</v>
      </c>
      <c r="G1760" s="9">
        <f>DATE(Genre_World_Wide[[#This Row],[Year of Realease]], 1, 1)</f>
        <v>42005</v>
      </c>
      <c r="H1760">
        <v>5.4</v>
      </c>
      <c r="I1760" s="7">
        <f>Genre_World_Wide[[#This Row],[Worldwide LT Gross]]/1000000</f>
        <v>256.28391199999999</v>
      </c>
      <c r="L1760" t="s">
        <v>2231</v>
      </c>
      <c r="M1760">
        <v>5.4</v>
      </c>
      <c r="N1760">
        <v>1.3</v>
      </c>
    </row>
    <row r="1761" spans="4:14" x14ac:dyDescent="0.3">
      <c r="D1761">
        <v>256283912</v>
      </c>
      <c r="E1761" t="s">
        <v>2232</v>
      </c>
      <c r="F1761">
        <v>2015</v>
      </c>
      <c r="G1761" s="9">
        <f>DATE(Genre_World_Wide[[#This Row],[Year of Realease]], 1, 1)</f>
        <v>42005</v>
      </c>
      <c r="H1761">
        <v>5.4</v>
      </c>
      <c r="I1761" s="7">
        <f>Genre_World_Wide[[#This Row],[Worldwide LT Gross]]/1000000</f>
        <v>256.28391199999999</v>
      </c>
      <c r="L1761" t="s">
        <v>2232</v>
      </c>
      <c r="M1761">
        <v>5.4</v>
      </c>
      <c r="N1761">
        <v>1.3</v>
      </c>
    </row>
    <row r="1762" spans="4:14" x14ac:dyDescent="0.3">
      <c r="D1762">
        <v>256283912</v>
      </c>
      <c r="E1762" t="s">
        <v>461</v>
      </c>
      <c r="F1762">
        <v>2015</v>
      </c>
      <c r="G1762" s="9">
        <f>DATE(Genre_World_Wide[[#This Row],[Year of Realease]], 1, 1)</f>
        <v>42005</v>
      </c>
      <c r="H1762">
        <v>5.4</v>
      </c>
      <c r="I1762" s="7">
        <f>Genre_World_Wide[[#This Row],[Worldwide LT Gross]]/1000000</f>
        <v>256.28391199999999</v>
      </c>
      <c r="L1762" t="s">
        <v>461</v>
      </c>
      <c r="M1762">
        <v>5.4</v>
      </c>
      <c r="N1762">
        <v>1.3</v>
      </c>
    </row>
    <row r="1763" spans="4:14" x14ac:dyDescent="0.3">
      <c r="D1763">
        <v>256271286</v>
      </c>
      <c r="E1763" t="s">
        <v>2240</v>
      </c>
      <c r="F1763">
        <v>2000</v>
      </c>
      <c r="G1763" s="9">
        <f>DATE(Genre_World_Wide[[#This Row],[Year of Realease]], 1, 1)</f>
        <v>36526</v>
      </c>
      <c r="H1763">
        <v>7.4</v>
      </c>
      <c r="I1763" s="7">
        <f>Genre_World_Wide[[#This Row],[Worldwide LT Gross]]/1000000</f>
        <v>256.27128599999998</v>
      </c>
      <c r="L1763" t="s">
        <v>2240</v>
      </c>
      <c r="M1763">
        <v>7.4</v>
      </c>
      <c r="N1763">
        <v>125.6</v>
      </c>
    </row>
    <row r="1764" spans="4:14" x14ac:dyDescent="0.3">
      <c r="D1764">
        <v>256271286</v>
      </c>
      <c r="E1764" t="s">
        <v>437</v>
      </c>
      <c r="F1764">
        <v>2000</v>
      </c>
      <c r="G1764" s="9">
        <f>DATE(Genre_World_Wide[[#This Row],[Year of Realease]], 1, 1)</f>
        <v>36526</v>
      </c>
      <c r="H1764">
        <v>7.4</v>
      </c>
      <c r="I1764" s="7">
        <f>Genre_World_Wide[[#This Row],[Worldwide LT Gross]]/1000000</f>
        <v>256.27128599999998</v>
      </c>
      <c r="L1764" t="s">
        <v>437</v>
      </c>
      <c r="M1764">
        <v>7.4</v>
      </c>
      <c r="N1764">
        <v>125.6</v>
      </c>
    </row>
    <row r="1765" spans="4:14" x14ac:dyDescent="0.3">
      <c r="D1765">
        <v>255863112</v>
      </c>
      <c r="E1765" t="s">
        <v>461</v>
      </c>
      <c r="F1765">
        <v>2019</v>
      </c>
      <c r="G1765" s="9">
        <f>DATE(Genre_World_Wide[[#This Row],[Year of Realease]], 1, 1)</f>
        <v>43466</v>
      </c>
      <c r="H1765">
        <v>6.3</v>
      </c>
      <c r="I1765" s="7">
        <f>Genre_World_Wide[[#This Row],[Worldwide LT Gross]]/1000000</f>
        <v>255.863112</v>
      </c>
      <c r="L1765" t="s">
        <v>461</v>
      </c>
      <c r="M1765">
        <v>6.3</v>
      </c>
      <c r="N1765">
        <v>159.51</v>
      </c>
    </row>
    <row r="1766" spans="4:14" x14ac:dyDescent="0.3">
      <c r="D1766">
        <v>255863112</v>
      </c>
      <c r="E1766" t="s">
        <v>2247</v>
      </c>
      <c r="F1766">
        <v>2019</v>
      </c>
      <c r="G1766" s="9">
        <f>DATE(Genre_World_Wide[[#This Row],[Year of Realease]], 1, 1)</f>
        <v>43466</v>
      </c>
      <c r="H1766">
        <v>6.3</v>
      </c>
      <c r="I1766" s="7">
        <f>Genre_World_Wide[[#This Row],[Worldwide LT Gross]]/1000000</f>
        <v>255.863112</v>
      </c>
      <c r="L1766" t="s">
        <v>2247</v>
      </c>
      <c r="M1766">
        <v>6.3</v>
      </c>
      <c r="N1766">
        <v>159.51</v>
      </c>
    </row>
    <row r="1767" spans="4:14" x14ac:dyDescent="0.3">
      <c r="D1767">
        <v>255745157</v>
      </c>
      <c r="E1767" t="s">
        <v>356</v>
      </c>
      <c r="F1767">
        <v>2017</v>
      </c>
      <c r="G1767" s="9">
        <f>DATE(Genre_World_Wide[[#This Row],[Year of Realease]], 1, 1)</f>
        <v>42736</v>
      </c>
      <c r="H1767">
        <v>7.7</v>
      </c>
      <c r="I1767" s="7">
        <f>Genre_World_Wide[[#This Row],[Worldwide LT Gross]]/1000000</f>
        <v>255.74515700000001</v>
      </c>
      <c r="L1767" t="s">
        <v>356</v>
      </c>
      <c r="M1767">
        <v>7.7</v>
      </c>
      <c r="N1767">
        <v>176.04</v>
      </c>
    </row>
    <row r="1768" spans="4:14" x14ac:dyDescent="0.3">
      <c r="D1768">
        <v>255745157</v>
      </c>
      <c r="E1768" t="s">
        <v>2243</v>
      </c>
      <c r="F1768">
        <v>2017</v>
      </c>
      <c r="G1768" s="9">
        <f>DATE(Genre_World_Wide[[#This Row],[Year of Realease]], 1, 1)</f>
        <v>42736</v>
      </c>
      <c r="H1768">
        <v>7.7</v>
      </c>
      <c r="I1768" s="7">
        <f>Genre_World_Wide[[#This Row],[Worldwide LT Gross]]/1000000</f>
        <v>255.74515700000001</v>
      </c>
      <c r="L1768" t="s">
        <v>2243</v>
      </c>
      <c r="M1768">
        <v>7.7</v>
      </c>
      <c r="N1768">
        <v>176.04</v>
      </c>
    </row>
    <row r="1769" spans="4:14" x14ac:dyDescent="0.3">
      <c r="D1769">
        <v>255745157</v>
      </c>
      <c r="E1769" t="s">
        <v>2238</v>
      </c>
      <c r="F1769">
        <v>2017</v>
      </c>
      <c r="G1769" s="9">
        <f>DATE(Genre_World_Wide[[#This Row],[Year of Realease]], 1, 1)</f>
        <v>42736</v>
      </c>
      <c r="H1769">
        <v>7.7</v>
      </c>
      <c r="I1769" s="7">
        <f>Genre_World_Wide[[#This Row],[Worldwide LT Gross]]/1000000</f>
        <v>255.74515700000001</v>
      </c>
      <c r="L1769" t="s">
        <v>2238</v>
      </c>
      <c r="M1769">
        <v>7.7</v>
      </c>
      <c r="N1769">
        <v>176.04</v>
      </c>
    </row>
    <row r="1770" spans="4:14" x14ac:dyDescent="0.3">
      <c r="D1770">
        <v>255743093</v>
      </c>
      <c r="E1770" t="s">
        <v>461</v>
      </c>
      <c r="F1770">
        <v>2008</v>
      </c>
      <c r="G1770" s="9">
        <f>DATE(Genre_World_Wide[[#This Row],[Year of Realease]], 1, 1)</f>
        <v>39448</v>
      </c>
      <c r="H1770">
        <v>7</v>
      </c>
      <c r="I1770" s="7">
        <f>Genre_World_Wide[[#This Row],[Worldwide LT Gross]]/1000000</f>
        <v>255.74309299999999</v>
      </c>
      <c r="L1770" t="s">
        <v>461</v>
      </c>
      <c r="M1770">
        <v>7</v>
      </c>
      <c r="N1770">
        <v>143.15</v>
      </c>
    </row>
    <row r="1771" spans="4:14" x14ac:dyDescent="0.3">
      <c r="D1771">
        <v>255743093</v>
      </c>
      <c r="E1771" t="s">
        <v>437</v>
      </c>
      <c r="F1771">
        <v>2008</v>
      </c>
      <c r="G1771" s="9">
        <f>DATE(Genre_World_Wide[[#This Row],[Year of Realease]], 1, 1)</f>
        <v>39448</v>
      </c>
      <c r="H1771">
        <v>7</v>
      </c>
      <c r="I1771" s="7">
        <f>Genre_World_Wide[[#This Row],[Worldwide LT Gross]]/1000000</f>
        <v>255.74309299999999</v>
      </c>
      <c r="L1771" t="s">
        <v>437</v>
      </c>
      <c r="M1771">
        <v>7</v>
      </c>
      <c r="N1771">
        <v>143.15</v>
      </c>
    </row>
    <row r="1772" spans="4:14" x14ac:dyDescent="0.3">
      <c r="D1772">
        <v>255743093</v>
      </c>
      <c r="E1772" t="s">
        <v>2239</v>
      </c>
      <c r="F1772">
        <v>2008</v>
      </c>
      <c r="G1772" s="9">
        <f>DATE(Genre_World_Wide[[#This Row],[Year of Realease]], 1, 1)</f>
        <v>39448</v>
      </c>
      <c r="H1772">
        <v>7</v>
      </c>
      <c r="I1772" s="7">
        <f>Genre_World_Wide[[#This Row],[Worldwide LT Gross]]/1000000</f>
        <v>255.74309299999999</v>
      </c>
      <c r="L1772" t="s">
        <v>2239</v>
      </c>
      <c r="M1772">
        <v>7</v>
      </c>
      <c r="N1772">
        <v>143.15</v>
      </c>
    </row>
    <row r="1773" spans="4:14" x14ac:dyDescent="0.3">
      <c r="D1773">
        <v>255614941</v>
      </c>
      <c r="E1773" t="s">
        <v>2237</v>
      </c>
      <c r="F1773">
        <v>2018</v>
      </c>
      <c r="G1773" s="9">
        <f>DATE(Genre_World_Wide[[#This Row],[Year of Realease]], 1, 1)</f>
        <v>43101</v>
      </c>
      <c r="H1773">
        <v>6.5</v>
      </c>
      <c r="I1773" s="7">
        <f>Genre_World_Wide[[#This Row],[Worldwide LT Gross]]/1000000</f>
        <v>255.61494099999999</v>
      </c>
      <c r="L1773" t="s">
        <v>2237</v>
      </c>
      <c r="M1773">
        <v>6.5</v>
      </c>
      <c r="N1773">
        <v>159.34</v>
      </c>
    </row>
    <row r="1774" spans="4:14" x14ac:dyDescent="0.3">
      <c r="D1774">
        <v>255614941</v>
      </c>
      <c r="E1774" t="s">
        <v>356</v>
      </c>
      <c r="F1774">
        <v>2018</v>
      </c>
      <c r="G1774" s="9">
        <f>DATE(Genre_World_Wide[[#This Row],[Year of Realease]], 1, 1)</f>
        <v>43101</v>
      </c>
      <c r="H1774">
        <v>6.5</v>
      </c>
      <c r="I1774" s="7">
        <f>Genre_World_Wide[[#This Row],[Worldwide LT Gross]]/1000000</f>
        <v>255.61494099999999</v>
      </c>
      <c r="L1774" t="s">
        <v>356</v>
      </c>
      <c r="M1774">
        <v>6.5</v>
      </c>
      <c r="N1774">
        <v>159.34</v>
      </c>
    </row>
    <row r="1775" spans="4:14" x14ac:dyDescent="0.3">
      <c r="D1775">
        <v>255614941</v>
      </c>
      <c r="E1775" t="s">
        <v>2238</v>
      </c>
      <c r="F1775">
        <v>2018</v>
      </c>
      <c r="G1775" s="9">
        <f>DATE(Genre_World_Wide[[#This Row],[Year of Realease]], 1, 1)</f>
        <v>43101</v>
      </c>
      <c r="H1775">
        <v>6.5</v>
      </c>
      <c r="I1775" s="7">
        <f>Genre_World_Wide[[#This Row],[Worldwide LT Gross]]/1000000</f>
        <v>255.61494099999999</v>
      </c>
      <c r="L1775" t="s">
        <v>2238</v>
      </c>
      <c r="M1775">
        <v>6.5</v>
      </c>
      <c r="N1775">
        <v>159.34</v>
      </c>
    </row>
    <row r="1776" spans="4:14" x14ac:dyDescent="0.3">
      <c r="D1776">
        <v>255228914</v>
      </c>
      <c r="E1776" t="s">
        <v>356</v>
      </c>
      <c r="F1776">
        <v>2019</v>
      </c>
      <c r="G1776" s="9">
        <f>DATE(Genre_World_Wide[[#This Row],[Year of Realease]], 1, 1)</f>
        <v>43466</v>
      </c>
      <c r="H1776">
        <v>6.8</v>
      </c>
      <c r="I1776" s="7">
        <f>Genre_World_Wide[[#This Row],[Worldwide LT Gross]]/1000000</f>
        <v>255.228914</v>
      </c>
      <c r="L1776" t="s">
        <v>356</v>
      </c>
      <c r="M1776">
        <v>6.8</v>
      </c>
      <c r="N1776">
        <v>175.08</v>
      </c>
    </row>
    <row r="1777" spans="4:14" x14ac:dyDescent="0.3">
      <c r="D1777">
        <v>255228914</v>
      </c>
      <c r="E1777" t="s">
        <v>2243</v>
      </c>
      <c r="F1777">
        <v>2019</v>
      </c>
      <c r="G1777" s="9">
        <f>DATE(Genre_World_Wide[[#This Row],[Year of Realease]], 1, 1)</f>
        <v>43466</v>
      </c>
      <c r="H1777">
        <v>6.8</v>
      </c>
      <c r="I1777" s="7">
        <f>Genre_World_Wide[[#This Row],[Worldwide LT Gross]]/1000000</f>
        <v>255.228914</v>
      </c>
      <c r="L1777" t="s">
        <v>2243</v>
      </c>
      <c r="M1777">
        <v>6.8</v>
      </c>
      <c r="N1777">
        <v>175.08</v>
      </c>
    </row>
    <row r="1778" spans="4:14" x14ac:dyDescent="0.3">
      <c r="D1778">
        <v>255228914</v>
      </c>
      <c r="E1778" t="s">
        <v>2238</v>
      </c>
      <c r="F1778">
        <v>2019</v>
      </c>
      <c r="G1778" s="9">
        <f>DATE(Genre_World_Wide[[#This Row],[Year of Realease]], 1, 1)</f>
        <v>43466</v>
      </c>
      <c r="H1778">
        <v>6.8</v>
      </c>
      <c r="I1778" s="7">
        <f>Genre_World_Wide[[#This Row],[Worldwide LT Gross]]/1000000</f>
        <v>255.228914</v>
      </c>
      <c r="L1778" t="s">
        <v>2238</v>
      </c>
      <c r="M1778">
        <v>6.8</v>
      </c>
      <c r="N1778">
        <v>175.08</v>
      </c>
    </row>
    <row r="1779" spans="4:14" x14ac:dyDescent="0.3">
      <c r="D1779">
        <v>255000211</v>
      </c>
      <c r="E1779" t="s">
        <v>2231</v>
      </c>
      <c r="F1779">
        <v>1993</v>
      </c>
      <c r="G1779" s="9">
        <f>DATE(Genre_World_Wide[[#This Row],[Year of Realease]], 1, 1)</f>
        <v>33970</v>
      </c>
      <c r="H1779">
        <v>6.5</v>
      </c>
      <c r="I1779" s="7">
        <f>Genre_World_Wide[[#This Row],[Worldwide LT Gross]]/1000000</f>
        <v>255.00021100000001</v>
      </c>
      <c r="L1779" t="s">
        <v>2231</v>
      </c>
      <c r="M1779">
        <v>6.5</v>
      </c>
      <c r="N1779">
        <v>84.05</v>
      </c>
    </row>
    <row r="1780" spans="4:14" x14ac:dyDescent="0.3">
      <c r="D1780">
        <v>255000211</v>
      </c>
      <c r="E1780" t="s">
        <v>2232</v>
      </c>
      <c r="F1780">
        <v>1993</v>
      </c>
      <c r="G1780" s="9">
        <f>DATE(Genre_World_Wide[[#This Row],[Year of Realease]], 1, 1)</f>
        <v>33970</v>
      </c>
      <c r="H1780">
        <v>6.5</v>
      </c>
      <c r="I1780" s="7">
        <f>Genre_World_Wide[[#This Row],[Worldwide LT Gross]]/1000000</f>
        <v>255.00021100000001</v>
      </c>
      <c r="L1780" t="s">
        <v>2232</v>
      </c>
      <c r="M1780">
        <v>6.5</v>
      </c>
      <c r="N1780">
        <v>84.05</v>
      </c>
    </row>
    <row r="1781" spans="4:14" x14ac:dyDescent="0.3">
      <c r="D1781">
        <v>255000211</v>
      </c>
      <c r="E1781" t="s">
        <v>2238</v>
      </c>
      <c r="F1781">
        <v>1993</v>
      </c>
      <c r="G1781" s="9">
        <f>DATE(Genre_World_Wide[[#This Row],[Year of Realease]], 1, 1)</f>
        <v>33970</v>
      </c>
      <c r="H1781">
        <v>6.5</v>
      </c>
      <c r="I1781" s="7">
        <f>Genre_World_Wide[[#This Row],[Worldwide LT Gross]]/1000000</f>
        <v>255.00021100000001</v>
      </c>
      <c r="L1781" t="s">
        <v>2238</v>
      </c>
      <c r="M1781">
        <v>6.5</v>
      </c>
      <c r="N1781">
        <v>84.05</v>
      </c>
    </row>
    <row r="1782" spans="4:14" x14ac:dyDescent="0.3">
      <c r="D1782">
        <v>254158390</v>
      </c>
      <c r="E1782" t="s">
        <v>2231</v>
      </c>
      <c r="F1782">
        <v>2017</v>
      </c>
      <c r="G1782" s="9">
        <f>DATE(Genre_World_Wide[[#This Row],[Year of Realease]], 1, 1)</f>
        <v>42736</v>
      </c>
      <c r="H1782">
        <v>8.1999999999999993</v>
      </c>
      <c r="I1782" s="7">
        <f>Genre_World_Wide[[#This Row],[Worldwide LT Gross]]/1000000</f>
        <v>254.15839</v>
      </c>
      <c r="L1782" t="s">
        <v>2231</v>
      </c>
      <c r="M1782">
        <v>8.1999999999999993</v>
      </c>
      <c r="N1782">
        <v>20.190000000000001</v>
      </c>
    </row>
    <row r="1783" spans="4:14" x14ac:dyDescent="0.3">
      <c r="D1783">
        <v>254158390</v>
      </c>
      <c r="E1783" t="s">
        <v>437</v>
      </c>
      <c r="F1783">
        <v>2017</v>
      </c>
      <c r="G1783" s="9">
        <f>DATE(Genre_World_Wide[[#This Row],[Year of Realease]], 1, 1)</f>
        <v>42736</v>
      </c>
      <c r="H1783">
        <v>8.1999999999999993</v>
      </c>
      <c r="I1783" s="7">
        <f>Genre_World_Wide[[#This Row],[Worldwide LT Gross]]/1000000</f>
        <v>254.15839</v>
      </c>
      <c r="L1783" t="s">
        <v>437</v>
      </c>
      <c r="M1783">
        <v>8.1999999999999993</v>
      </c>
      <c r="N1783">
        <v>20.190000000000001</v>
      </c>
    </row>
    <row r="1784" spans="4:14" x14ac:dyDescent="0.3">
      <c r="D1784">
        <v>254134910</v>
      </c>
      <c r="E1784" t="s">
        <v>461</v>
      </c>
      <c r="F1784">
        <v>1995</v>
      </c>
      <c r="G1784" s="9">
        <f>DATE(Genre_World_Wide[[#This Row],[Year of Realease]], 1, 1)</f>
        <v>34700</v>
      </c>
      <c r="H1784">
        <v>6.9</v>
      </c>
      <c r="I1784" s="7">
        <f>Genre_World_Wide[[#This Row],[Worldwide LT Gross]]/1000000</f>
        <v>254.13490999999999</v>
      </c>
      <c r="L1784" t="s">
        <v>461</v>
      </c>
      <c r="M1784">
        <v>6.9</v>
      </c>
      <c r="N1784">
        <v>66.599999999999994</v>
      </c>
    </row>
    <row r="1785" spans="4:14" x14ac:dyDescent="0.3">
      <c r="D1785">
        <v>254134910</v>
      </c>
      <c r="E1785" t="s">
        <v>437</v>
      </c>
      <c r="F1785">
        <v>1995</v>
      </c>
      <c r="G1785" s="9">
        <f>DATE(Genre_World_Wide[[#This Row],[Year of Realease]], 1, 1)</f>
        <v>34700</v>
      </c>
      <c r="H1785">
        <v>6.9</v>
      </c>
      <c r="I1785" s="7">
        <f>Genre_World_Wide[[#This Row],[Worldwide LT Gross]]/1000000</f>
        <v>254.13490999999999</v>
      </c>
      <c r="L1785" t="s">
        <v>437</v>
      </c>
      <c r="M1785">
        <v>6.9</v>
      </c>
      <c r="N1785">
        <v>66.599999999999994</v>
      </c>
    </row>
    <row r="1786" spans="4:14" x14ac:dyDescent="0.3">
      <c r="D1786">
        <v>254134910</v>
      </c>
      <c r="E1786" t="s">
        <v>2239</v>
      </c>
      <c r="F1786">
        <v>1995</v>
      </c>
      <c r="G1786" s="9">
        <f>DATE(Genre_World_Wide[[#This Row],[Year of Realease]], 1, 1)</f>
        <v>34700</v>
      </c>
      <c r="H1786">
        <v>6.9</v>
      </c>
      <c r="I1786" s="7">
        <f>Genre_World_Wide[[#This Row],[Worldwide LT Gross]]/1000000</f>
        <v>254.13490999999999</v>
      </c>
      <c r="L1786" t="s">
        <v>2239</v>
      </c>
      <c r="M1786">
        <v>6.9</v>
      </c>
      <c r="N1786">
        <v>66.599999999999994</v>
      </c>
    </row>
    <row r="1787" spans="4:14" x14ac:dyDescent="0.3">
      <c r="D1787">
        <v>253890701</v>
      </c>
      <c r="E1787" t="s">
        <v>2231</v>
      </c>
      <c r="F1787">
        <v>2019</v>
      </c>
      <c r="G1787" s="9">
        <f>DATE(Genre_World_Wide[[#This Row],[Year of Realease]], 1, 1)</f>
        <v>43466</v>
      </c>
      <c r="H1787">
        <v>5.6</v>
      </c>
      <c r="I1787" s="7">
        <f>Genre_World_Wide[[#This Row],[Worldwide LT Gross]]/1000000</f>
        <v>253.89070100000001</v>
      </c>
      <c r="L1787" t="s">
        <v>2231</v>
      </c>
      <c r="M1787">
        <v>5.6</v>
      </c>
      <c r="N1787">
        <v>80</v>
      </c>
    </row>
    <row r="1788" spans="4:14" x14ac:dyDescent="0.3">
      <c r="D1788">
        <v>253890701</v>
      </c>
      <c r="E1788" t="s">
        <v>2232</v>
      </c>
      <c r="F1788">
        <v>2019</v>
      </c>
      <c r="G1788" s="9">
        <f>DATE(Genre_World_Wide[[#This Row],[Year of Realease]], 1, 1)</f>
        <v>43466</v>
      </c>
      <c r="H1788">
        <v>5.6</v>
      </c>
      <c r="I1788" s="7">
        <f>Genre_World_Wide[[#This Row],[Worldwide LT Gross]]/1000000</f>
        <v>253.89070100000001</v>
      </c>
      <c r="L1788" t="s">
        <v>2232</v>
      </c>
      <c r="M1788">
        <v>5.6</v>
      </c>
      <c r="N1788">
        <v>80</v>
      </c>
    </row>
    <row r="1789" spans="4:14" x14ac:dyDescent="0.3">
      <c r="D1789">
        <v>253890701</v>
      </c>
      <c r="E1789" t="s">
        <v>461</v>
      </c>
      <c r="F1789">
        <v>2019</v>
      </c>
      <c r="G1789" s="9">
        <f>DATE(Genre_World_Wide[[#This Row],[Year of Realease]], 1, 1)</f>
        <v>43466</v>
      </c>
      <c r="H1789">
        <v>5.6</v>
      </c>
      <c r="I1789" s="7">
        <f>Genre_World_Wide[[#This Row],[Worldwide LT Gross]]/1000000</f>
        <v>253.89070100000001</v>
      </c>
      <c r="L1789" t="s">
        <v>461</v>
      </c>
      <c r="M1789">
        <v>5.6</v>
      </c>
      <c r="N1789">
        <v>80</v>
      </c>
    </row>
    <row r="1790" spans="4:14" x14ac:dyDescent="0.3">
      <c r="D1790">
        <v>253625427</v>
      </c>
      <c r="E1790" t="s">
        <v>2231</v>
      </c>
      <c r="F1790">
        <v>2007</v>
      </c>
      <c r="G1790" s="9">
        <f>DATE(Genre_World_Wide[[#This Row],[Year of Realease]], 1, 1)</f>
        <v>39083</v>
      </c>
      <c r="H1790">
        <v>5.8</v>
      </c>
      <c r="I1790" s="7">
        <f>Genre_World_Wide[[#This Row],[Worldwide LT Gross]]/1000000</f>
        <v>253.625427</v>
      </c>
      <c r="L1790" t="s">
        <v>2231</v>
      </c>
      <c r="M1790">
        <v>5.8</v>
      </c>
      <c r="N1790">
        <v>168.27</v>
      </c>
    </row>
    <row r="1791" spans="4:14" x14ac:dyDescent="0.3">
      <c r="D1791">
        <v>253625427</v>
      </c>
      <c r="E1791" t="s">
        <v>2232</v>
      </c>
      <c r="F1791">
        <v>2007</v>
      </c>
      <c r="G1791" s="9">
        <f>DATE(Genre_World_Wide[[#This Row],[Year of Realease]], 1, 1)</f>
        <v>39083</v>
      </c>
      <c r="H1791">
        <v>5.8</v>
      </c>
      <c r="I1791" s="7">
        <f>Genre_World_Wide[[#This Row],[Worldwide LT Gross]]/1000000</f>
        <v>253.625427</v>
      </c>
      <c r="L1791" t="s">
        <v>2232</v>
      </c>
      <c r="M1791">
        <v>5.8</v>
      </c>
      <c r="N1791">
        <v>168.27</v>
      </c>
    </row>
    <row r="1792" spans="4:14" x14ac:dyDescent="0.3">
      <c r="D1792">
        <v>253625427</v>
      </c>
      <c r="E1792" t="s">
        <v>461</v>
      </c>
      <c r="F1792">
        <v>2007</v>
      </c>
      <c r="G1792" s="9">
        <f>DATE(Genre_World_Wide[[#This Row],[Year of Realease]], 1, 1)</f>
        <v>39083</v>
      </c>
      <c r="H1792">
        <v>5.8</v>
      </c>
      <c r="I1792" s="7">
        <f>Genre_World_Wide[[#This Row],[Worldwide LT Gross]]/1000000</f>
        <v>253.625427</v>
      </c>
      <c r="L1792" t="s">
        <v>461</v>
      </c>
      <c r="M1792">
        <v>5.8</v>
      </c>
      <c r="N1792">
        <v>168.27</v>
      </c>
    </row>
    <row r="1793" spans="4:14" x14ac:dyDescent="0.3">
      <c r="D1793">
        <v>252909177</v>
      </c>
      <c r="E1793" t="s">
        <v>461</v>
      </c>
      <c r="F1793">
        <v>2008</v>
      </c>
      <c r="G1793" s="9">
        <f>DATE(Genre_World_Wide[[#This Row],[Year of Realease]], 1, 1)</f>
        <v>39448</v>
      </c>
      <c r="H1793">
        <v>4.9000000000000004</v>
      </c>
      <c r="I1793" s="7">
        <f>Genre_World_Wide[[#This Row],[Worldwide LT Gross]]/1000000</f>
        <v>252.909177</v>
      </c>
      <c r="L1793" t="s">
        <v>461</v>
      </c>
      <c r="M1793">
        <v>4.9000000000000004</v>
      </c>
      <c r="N1793">
        <v>90.56</v>
      </c>
    </row>
    <row r="1794" spans="4:14" x14ac:dyDescent="0.3">
      <c r="D1794">
        <v>252909177</v>
      </c>
      <c r="E1794" t="s">
        <v>437</v>
      </c>
      <c r="F1794">
        <v>2008</v>
      </c>
      <c r="G1794" s="9">
        <f>DATE(Genre_World_Wide[[#This Row],[Year of Realease]], 1, 1)</f>
        <v>39448</v>
      </c>
      <c r="H1794">
        <v>4.9000000000000004</v>
      </c>
      <c r="I1794" s="7">
        <f>Genre_World_Wide[[#This Row],[Worldwide LT Gross]]/1000000</f>
        <v>252.909177</v>
      </c>
      <c r="L1794" t="s">
        <v>437</v>
      </c>
      <c r="M1794">
        <v>4.9000000000000004</v>
      </c>
      <c r="N1794">
        <v>90.56</v>
      </c>
    </row>
    <row r="1795" spans="4:14" x14ac:dyDescent="0.3">
      <c r="D1795">
        <v>252909177</v>
      </c>
      <c r="E1795" t="s">
        <v>2239</v>
      </c>
      <c r="F1795">
        <v>2008</v>
      </c>
      <c r="G1795" s="9">
        <f>DATE(Genre_World_Wide[[#This Row],[Year of Realease]], 1, 1)</f>
        <v>39448</v>
      </c>
      <c r="H1795">
        <v>4.9000000000000004</v>
      </c>
      <c r="I1795" s="7">
        <f>Genre_World_Wide[[#This Row],[Worldwide LT Gross]]/1000000</f>
        <v>252.909177</v>
      </c>
      <c r="L1795" t="s">
        <v>2239</v>
      </c>
      <c r="M1795">
        <v>4.9000000000000004</v>
      </c>
      <c r="N1795">
        <v>90.56</v>
      </c>
    </row>
    <row r="1796" spans="4:14" x14ac:dyDescent="0.3">
      <c r="D1796">
        <v>252712101</v>
      </c>
      <c r="E1796" t="s">
        <v>2236</v>
      </c>
      <c r="F1796">
        <v>1997</v>
      </c>
      <c r="G1796" s="9">
        <f>DATE(Genre_World_Wide[[#This Row],[Year of Realease]], 1, 1)</f>
        <v>35431</v>
      </c>
      <c r="H1796">
        <v>7.3</v>
      </c>
      <c r="I1796" s="7">
        <f>Genre_World_Wide[[#This Row],[Worldwide LT Gross]]/1000000</f>
        <v>252.71210099999999</v>
      </c>
      <c r="L1796" t="s">
        <v>2236</v>
      </c>
      <c r="M1796">
        <v>7.3</v>
      </c>
      <c r="N1796">
        <v>99.05</v>
      </c>
    </row>
    <row r="1797" spans="4:14" x14ac:dyDescent="0.3">
      <c r="D1797">
        <v>252712101</v>
      </c>
      <c r="E1797" t="s">
        <v>2232</v>
      </c>
      <c r="F1797">
        <v>1997</v>
      </c>
      <c r="G1797" s="9">
        <f>DATE(Genre_World_Wide[[#This Row],[Year of Realease]], 1, 1)</f>
        <v>35431</v>
      </c>
      <c r="H1797">
        <v>7.3</v>
      </c>
      <c r="I1797" s="7">
        <f>Genre_World_Wide[[#This Row],[Worldwide LT Gross]]/1000000</f>
        <v>252.71210099999999</v>
      </c>
      <c r="L1797" t="s">
        <v>2232</v>
      </c>
      <c r="M1797">
        <v>7.3</v>
      </c>
      <c r="N1797">
        <v>99.05</v>
      </c>
    </row>
    <row r="1798" spans="4:14" x14ac:dyDescent="0.3">
      <c r="D1798">
        <v>252712101</v>
      </c>
      <c r="E1798" t="s">
        <v>461</v>
      </c>
      <c r="F1798">
        <v>1997</v>
      </c>
      <c r="G1798" s="9">
        <f>DATE(Genre_World_Wide[[#This Row],[Year of Realease]], 1, 1)</f>
        <v>35431</v>
      </c>
      <c r="H1798">
        <v>7.3</v>
      </c>
      <c r="I1798" s="7">
        <f>Genre_World_Wide[[#This Row],[Worldwide LT Gross]]/1000000</f>
        <v>252.71210099999999</v>
      </c>
      <c r="L1798" t="s">
        <v>461</v>
      </c>
      <c r="M1798">
        <v>7.3</v>
      </c>
      <c r="N1798">
        <v>99.05</v>
      </c>
    </row>
    <row r="1799" spans="4:14" x14ac:dyDescent="0.3">
      <c r="D1799">
        <v>252442974</v>
      </c>
      <c r="E1799" t="s">
        <v>2231</v>
      </c>
      <c r="F1799">
        <v>2019</v>
      </c>
      <c r="G1799" s="9">
        <f>DATE(Genre_World_Wide[[#This Row],[Year of Realease]], 1, 1)</f>
        <v>43466</v>
      </c>
      <c r="H1799">
        <v>5.7</v>
      </c>
      <c r="I1799" s="7">
        <f>Genre_World_Wide[[#This Row],[Worldwide LT Gross]]/1000000</f>
        <v>252.44297399999999</v>
      </c>
      <c r="L1799" t="s">
        <v>2231</v>
      </c>
      <c r="M1799">
        <v>5.7</v>
      </c>
      <c r="N1799">
        <v>65.849999999999994</v>
      </c>
    </row>
    <row r="1800" spans="4:14" x14ac:dyDescent="0.3">
      <c r="D1800">
        <v>252442974</v>
      </c>
      <c r="E1800" t="s">
        <v>2232</v>
      </c>
      <c r="F1800">
        <v>2019</v>
      </c>
      <c r="G1800" s="9">
        <f>DATE(Genre_World_Wide[[#This Row],[Year of Realease]], 1, 1)</f>
        <v>43466</v>
      </c>
      <c r="H1800">
        <v>5.7</v>
      </c>
      <c r="I1800" s="7">
        <f>Genre_World_Wide[[#This Row],[Worldwide LT Gross]]/1000000</f>
        <v>252.44297399999999</v>
      </c>
      <c r="L1800" t="s">
        <v>2232</v>
      </c>
      <c r="M1800">
        <v>5.7</v>
      </c>
      <c r="N1800">
        <v>65.849999999999994</v>
      </c>
    </row>
    <row r="1801" spans="4:14" x14ac:dyDescent="0.3">
      <c r="D1801">
        <v>252442974</v>
      </c>
      <c r="E1801" t="s">
        <v>2235</v>
      </c>
      <c r="F1801">
        <v>2019</v>
      </c>
      <c r="G1801" s="9">
        <f>DATE(Genre_World_Wide[[#This Row],[Year of Realease]], 1, 1)</f>
        <v>43466</v>
      </c>
      <c r="H1801">
        <v>5.7</v>
      </c>
      <c r="I1801" s="7">
        <f>Genre_World_Wide[[#This Row],[Worldwide LT Gross]]/1000000</f>
        <v>252.44297399999999</v>
      </c>
      <c r="L1801" t="s">
        <v>2235</v>
      </c>
      <c r="M1801">
        <v>5.7</v>
      </c>
      <c r="N1801">
        <v>65.849999999999994</v>
      </c>
    </row>
    <row r="1802" spans="4:14" x14ac:dyDescent="0.3">
      <c r="D1802">
        <v>252276927</v>
      </c>
      <c r="E1802" t="s">
        <v>437</v>
      </c>
      <c r="F1802">
        <v>2010</v>
      </c>
      <c r="G1802" s="9">
        <f>DATE(Genre_World_Wide[[#This Row],[Year of Realease]], 1, 1)</f>
        <v>40179</v>
      </c>
      <c r="H1802">
        <v>7.6</v>
      </c>
      <c r="I1802" s="7">
        <f>Genre_World_Wide[[#This Row],[Worldwide LT Gross]]/1000000</f>
        <v>252.276927</v>
      </c>
      <c r="L1802" t="s">
        <v>437</v>
      </c>
      <c r="M1802">
        <v>7.6</v>
      </c>
      <c r="N1802">
        <v>171.24</v>
      </c>
    </row>
    <row r="1803" spans="4:14" x14ac:dyDescent="0.3">
      <c r="D1803">
        <v>252276927</v>
      </c>
      <c r="E1803" t="s">
        <v>2246</v>
      </c>
      <c r="F1803">
        <v>2010</v>
      </c>
      <c r="G1803" s="9">
        <f>DATE(Genre_World_Wide[[#This Row],[Year of Realease]], 1, 1)</f>
        <v>40179</v>
      </c>
      <c r="H1803">
        <v>7.6</v>
      </c>
      <c r="I1803" s="7">
        <f>Genre_World_Wide[[#This Row],[Worldwide LT Gross]]/1000000</f>
        <v>252.276927</v>
      </c>
      <c r="L1803" t="s">
        <v>2246</v>
      </c>
      <c r="M1803">
        <v>7.6</v>
      </c>
      <c r="N1803">
        <v>171.24</v>
      </c>
    </row>
    <row r="1804" spans="4:14" x14ac:dyDescent="0.3">
      <c r="D1804">
        <v>251410631</v>
      </c>
      <c r="E1804" t="s">
        <v>2232</v>
      </c>
      <c r="F1804">
        <v>2020</v>
      </c>
      <c r="G1804" s="9">
        <f>DATE(Genre_World_Wide[[#This Row],[Year of Realease]], 1, 1)</f>
        <v>43831</v>
      </c>
      <c r="H1804">
        <v>5.6</v>
      </c>
      <c r="I1804" s="7">
        <f>Genre_World_Wide[[#This Row],[Worldwide LT Gross]]/1000000</f>
        <v>251.410631</v>
      </c>
      <c r="L1804" t="s">
        <v>2232</v>
      </c>
      <c r="M1804">
        <v>5.6</v>
      </c>
      <c r="N1804">
        <v>77.05</v>
      </c>
    </row>
    <row r="1805" spans="4:14" x14ac:dyDescent="0.3">
      <c r="D1805">
        <v>251410631</v>
      </c>
      <c r="E1805" t="s">
        <v>461</v>
      </c>
      <c r="F1805">
        <v>2020</v>
      </c>
      <c r="G1805" s="9">
        <f>DATE(Genre_World_Wide[[#This Row],[Year of Realease]], 1, 1)</f>
        <v>43831</v>
      </c>
      <c r="H1805">
        <v>5.6</v>
      </c>
      <c r="I1805" s="7">
        <f>Genre_World_Wide[[#This Row],[Worldwide LT Gross]]/1000000</f>
        <v>251.410631</v>
      </c>
      <c r="L1805" t="s">
        <v>461</v>
      </c>
      <c r="M1805">
        <v>5.6</v>
      </c>
      <c r="N1805">
        <v>77.05</v>
      </c>
    </row>
    <row r="1806" spans="4:14" x14ac:dyDescent="0.3">
      <c r="D1806">
        <v>251410631</v>
      </c>
      <c r="E1806" t="s">
        <v>2239</v>
      </c>
      <c r="F1806">
        <v>2020</v>
      </c>
      <c r="G1806" s="9">
        <f>DATE(Genre_World_Wide[[#This Row],[Year of Realease]], 1, 1)</f>
        <v>43831</v>
      </c>
      <c r="H1806">
        <v>5.6</v>
      </c>
      <c r="I1806" s="7">
        <f>Genre_World_Wide[[#This Row],[Worldwide LT Gross]]/1000000</f>
        <v>251.410631</v>
      </c>
      <c r="L1806" t="s">
        <v>2239</v>
      </c>
      <c r="M1806">
        <v>5.6</v>
      </c>
      <c r="N1806">
        <v>77.05</v>
      </c>
    </row>
    <row r="1807" spans="4:14" x14ac:dyDescent="0.3">
      <c r="D1807">
        <v>251212670</v>
      </c>
      <c r="E1807" t="s">
        <v>2232</v>
      </c>
      <c r="F1807">
        <v>1997</v>
      </c>
      <c r="G1807" s="9">
        <f>DATE(Genre_World_Wide[[#This Row],[Year of Realease]], 1, 1)</f>
        <v>35431</v>
      </c>
      <c r="H1807">
        <v>6.5</v>
      </c>
      <c r="I1807" s="7">
        <f>Genre_World_Wide[[#This Row],[Worldwide LT Gross]]/1000000</f>
        <v>251.21267</v>
      </c>
      <c r="L1807" t="s">
        <v>2232</v>
      </c>
      <c r="M1807">
        <v>6.5</v>
      </c>
      <c r="N1807">
        <v>45.32</v>
      </c>
    </row>
    <row r="1808" spans="4:14" x14ac:dyDescent="0.3">
      <c r="D1808">
        <v>251212670</v>
      </c>
      <c r="E1808" t="s">
        <v>461</v>
      </c>
      <c r="F1808">
        <v>1997</v>
      </c>
      <c r="G1808" s="9">
        <f>DATE(Genre_World_Wide[[#This Row],[Year of Realease]], 1, 1)</f>
        <v>35431</v>
      </c>
      <c r="H1808">
        <v>6.5</v>
      </c>
      <c r="I1808" s="7">
        <f>Genre_World_Wide[[#This Row],[Worldwide LT Gross]]/1000000</f>
        <v>251.21267</v>
      </c>
      <c r="L1808" t="s">
        <v>461</v>
      </c>
      <c r="M1808">
        <v>6.5</v>
      </c>
      <c r="N1808">
        <v>45.32</v>
      </c>
    </row>
    <row r="1809" spans="4:14" x14ac:dyDescent="0.3">
      <c r="D1809">
        <v>251212670</v>
      </c>
      <c r="E1809" t="s">
        <v>2239</v>
      </c>
      <c r="F1809">
        <v>1997</v>
      </c>
      <c r="G1809" s="9">
        <f>DATE(Genre_World_Wide[[#This Row],[Year of Realease]], 1, 1)</f>
        <v>35431</v>
      </c>
      <c r="H1809">
        <v>6.5</v>
      </c>
      <c r="I1809" s="7">
        <f>Genre_World_Wide[[#This Row],[Worldwide LT Gross]]/1000000</f>
        <v>251.21267</v>
      </c>
      <c r="L1809" t="s">
        <v>2239</v>
      </c>
      <c r="M1809">
        <v>6.5</v>
      </c>
      <c r="N1809">
        <v>45.32</v>
      </c>
    </row>
    <row r="1810" spans="4:14" x14ac:dyDescent="0.3">
      <c r="D1810">
        <v>251171807</v>
      </c>
      <c r="E1810" t="s">
        <v>2237</v>
      </c>
      <c r="F1810">
        <v>2013</v>
      </c>
      <c r="G1810" s="9">
        <f>DATE(Genre_World_Wide[[#This Row],[Year of Realease]], 1, 1)</f>
        <v>41275</v>
      </c>
      <c r="H1810">
        <v>7.2</v>
      </c>
      <c r="I1810" s="7">
        <f>Genre_World_Wide[[#This Row],[Worldwide LT Gross]]/1000000</f>
        <v>251.171807</v>
      </c>
      <c r="L1810" t="s">
        <v>2237</v>
      </c>
      <c r="M1810">
        <v>7.2</v>
      </c>
      <c r="N1810">
        <v>150.12</v>
      </c>
    </row>
    <row r="1811" spans="4:14" x14ac:dyDescent="0.3">
      <c r="D1811">
        <v>251171807</v>
      </c>
      <c r="E1811" t="s">
        <v>437</v>
      </c>
      <c r="F1811">
        <v>2013</v>
      </c>
      <c r="G1811" s="9">
        <f>DATE(Genre_World_Wide[[#This Row],[Year of Realease]], 1, 1)</f>
        <v>41275</v>
      </c>
      <c r="H1811">
        <v>7.2</v>
      </c>
      <c r="I1811" s="7">
        <f>Genre_World_Wide[[#This Row],[Worldwide LT Gross]]/1000000</f>
        <v>251.171807</v>
      </c>
      <c r="L1811" t="s">
        <v>437</v>
      </c>
      <c r="M1811">
        <v>7.2</v>
      </c>
      <c r="N1811">
        <v>150.12</v>
      </c>
    </row>
    <row r="1812" spans="4:14" x14ac:dyDescent="0.3">
      <c r="D1812">
        <v>250849789</v>
      </c>
      <c r="E1812" t="s">
        <v>2231</v>
      </c>
      <c r="F1812">
        <v>1998</v>
      </c>
      <c r="G1812" s="9">
        <f>DATE(Genre_World_Wide[[#This Row],[Year of Realease]], 1, 1)</f>
        <v>35796</v>
      </c>
      <c r="H1812">
        <v>7.3</v>
      </c>
      <c r="I1812" s="7">
        <f>Genre_World_Wide[[#This Row],[Worldwide LT Gross]]/1000000</f>
        <v>250.84978899999999</v>
      </c>
      <c r="L1812" t="s">
        <v>2231</v>
      </c>
      <c r="M1812">
        <v>7.3</v>
      </c>
      <c r="N1812">
        <v>111.55</v>
      </c>
    </row>
    <row r="1813" spans="4:14" x14ac:dyDescent="0.3">
      <c r="D1813">
        <v>250849789</v>
      </c>
      <c r="E1813" t="s">
        <v>2238</v>
      </c>
      <c r="F1813">
        <v>1998</v>
      </c>
      <c r="G1813" s="9">
        <f>DATE(Genre_World_Wide[[#This Row],[Year of Realease]], 1, 1)</f>
        <v>35796</v>
      </c>
      <c r="H1813">
        <v>7.3</v>
      </c>
      <c r="I1813" s="7">
        <f>Genre_World_Wide[[#This Row],[Worldwide LT Gross]]/1000000</f>
        <v>250.84978899999999</v>
      </c>
      <c r="L1813" t="s">
        <v>2238</v>
      </c>
      <c r="M1813">
        <v>7.3</v>
      </c>
      <c r="N1813">
        <v>111.55</v>
      </c>
    </row>
    <row r="1814" spans="4:14" x14ac:dyDescent="0.3">
      <c r="D1814">
        <v>250821495</v>
      </c>
      <c r="E1814" t="s">
        <v>461</v>
      </c>
      <c r="F1814">
        <v>1998</v>
      </c>
      <c r="G1814" s="9">
        <f>DATE(Genre_World_Wide[[#This Row],[Year of Realease]], 1, 1)</f>
        <v>35796</v>
      </c>
      <c r="H1814">
        <v>6.7</v>
      </c>
      <c r="I1814" s="7">
        <f>Genre_World_Wide[[#This Row],[Worldwide LT Gross]]/1000000</f>
        <v>250.821495</v>
      </c>
      <c r="L1814" t="s">
        <v>461</v>
      </c>
      <c r="M1814">
        <v>6.7</v>
      </c>
      <c r="N1814">
        <v>115.82</v>
      </c>
    </row>
    <row r="1815" spans="4:14" x14ac:dyDescent="0.3">
      <c r="D1815">
        <v>250821495</v>
      </c>
      <c r="E1815" t="s">
        <v>437</v>
      </c>
      <c r="F1815">
        <v>1998</v>
      </c>
      <c r="G1815" s="9">
        <f>DATE(Genre_World_Wide[[#This Row],[Year of Realease]], 1, 1)</f>
        <v>35796</v>
      </c>
      <c r="H1815">
        <v>6.7</v>
      </c>
      <c r="I1815" s="7">
        <f>Genre_World_Wide[[#This Row],[Worldwide LT Gross]]/1000000</f>
        <v>250.821495</v>
      </c>
      <c r="L1815" t="s">
        <v>437</v>
      </c>
      <c r="M1815">
        <v>6.7</v>
      </c>
      <c r="N1815">
        <v>115.82</v>
      </c>
    </row>
    <row r="1816" spans="4:14" x14ac:dyDescent="0.3">
      <c r="D1816">
        <v>250821495</v>
      </c>
      <c r="E1816" t="s">
        <v>2234</v>
      </c>
      <c r="F1816">
        <v>1998</v>
      </c>
      <c r="G1816" s="9">
        <f>DATE(Genre_World_Wide[[#This Row],[Year of Realease]], 1, 1)</f>
        <v>35796</v>
      </c>
      <c r="H1816">
        <v>6.7</v>
      </c>
      <c r="I1816" s="7">
        <f>Genre_World_Wide[[#This Row],[Worldwide LT Gross]]/1000000</f>
        <v>250.821495</v>
      </c>
      <c r="L1816" t="s">
        <v>2234</v>
      </c>
      <c r="M1816">
        <v>6.7</v>
      </c>
      <c r="N1816">
        <v>115.82</v>
      </c>
    </row>
    <row r="1817" spans="4:14" x14ac:dyDescent="0.3">
      <c r="D1817">
        <v>250425512</v>
      </c>
      <c r="E1817" t="s">
        <v>2231</v>
      </c>
      <c r="F1817">
        <v>2006</v>
      </c>
      <c r="G1817" s="9">
        <f>DATE(Genre_World_Wide[[#This Row],[Year of Realease]], 1, 1)</f>
        <v>38718</v>
      </c>
      <c r="H1817">
        <v>5.0999999999999996</v>
      </c>
      <c r="I1817" s="7">
        <f>Genre_World_Wide[[#This Row],[Worldwide LT Gross]]/1000000</f>
        <v>250.425512</v>
      </c>
      <c r="L1817" t="s">
        <v>2231</v>
      </c>
      <c r="M1817">
        <v>5.0999999999999996</v>
      </c>
      <c r="N1817">
        <v>75.03</v>
      </c>
    </row>
    <row r="1818" spans="4:14" x14ac:dyDescent="0.3">
      <c r="D1818">
        <v>250425512</v>
      </c>
      <c r="E1818" t="s">
        <v>2232</v>
      </c>
      <c r="F1818">
        <v>2006</v>
      </c>
      <c r="G1818" s="9">
        <f>DATE(Genre_World_Wide[[#This Row],[Year of Realease]], 1, 1)</f>
        <v>38718</v>
      </c>
      <c r="H1818">
        <v>5.0999999999999996</v>
      </c>
      <c r="I1818" s="7">
        <f>Genre_World_Wide[[#This Row],[Worldwide LT Gross]]/1000000</f>
        <v>250.425512</v>
      </c>
      <c r="L1818" t="s">
        <v>2232</v>
      </c>
      <c r="M1818">
        <v>5.0999999999999996</v>
      </c>
      <c r="N1818">
        <v>75.03</v>
      </c>
    </row>
    <row r="1819" spans="4:14" x14ac:dyDescent="0.3">
      <c r="D1819">
        <v>250425512</v>
      </c>
      <c r="E1819" t="s">
        <v>2239</v>
      </c>
      <c r="F1819">
        <v>2006</v>
      </c>
      <c r="G1819" s="9">
        <f>DATE(Genre_World_Wide[[#This Row],[Year of Realease]], 1, 1)</f>
        <v>38718</v>
      </c>
      <c r="H1819">
        <v>5.0999999999999996</v>
      </c>
      <c r="I1819" s="7">
        <f>Genre_World_Wide[[#This Row],[Worldwide LT Gross]]/1000000</f>
        <v>250.425512</v>
      </c>
      <c r="L1819" t="s">
        <v>2239</v>
      </c>
      <c r="M1819">
        <v>5.0999999999999996</v>
      </c>
      <c r="N1819">
        <v>75.03</v>
      </c>
    </row>
    <row r="1820" spans="4:14" x14ac:dyDescent="0.3">
      <c r="D1820">
        <v>250397798</v>
      </c>
      <c r="E1820" t="s">
        <v>2236</v>
      </c>
      <c r="F1820">
        <v>2003</v>
      </c>
      <c r="G1820" s="9">
        <f>DATE(Genre_World_Wide[[#This Row],[Year of Realease]], 1, 1)</f>
        <v>37622</v>
      </c>
      <c r="H1820">
        <v>6.8</v>
      </c>
      <c r="I1820" s="7">
        <f>Genre_World_Wide[[#This Row],[Worldwide LT Gross]]/1000000</f>
        <v>250.39779799999999</v>
      </c>
      <c r="L1820" t="s">
        <v>2236</v>
      </c>
      <c r="M1820">
        <v>6.8</v>
      </c>
      <c r="N1820">
        <v>85.34</v>
      </c>
    </row>
    <row r="1821" spans="4:14" x14ac:dyDescent="0.3">
      <c r="D1821">
        <v>250397798</v>
      </c>
      <c r="E1821" t="s">
        <v>2232</v>
      </c>
      <c r="F1821">
        <v>2003</v>
      </c>
      <c r="G1821" s="9">
        <f>DATE(Genre_World_Wide[[#This Row],[Year of Realease]], 1, 1)</f>
        <v>37622</v>
      </c>
      <c r="H1821">
        <v>6.8</v>
      </c>
      <c r="I1821" s="7">
        <f>Genre_World_Wide[[#This Row],[Worldwide LT Gross]]/1000000</f>
        <v>250.39779799999999</v>
      </c>
      <c r="L1821" t="s">
        <v>2232</v>
      </c>
      <c r="M1821">
        <v>6.8</v>
      </c>
      <c r="N1821">
        <v>85.34</v>
      </c>
    </row>
    <row r="1822" spans="4:14" x14ac:dyDescent="0.3">
      <c r="D1822">
        <v>250397798</v>
      </c>
      <c r="E1822" t="s">
        <v>461</v>
      </c>
      <c r="F1822">
        <v>2003</v>
      </c>
      <c r="G1822" s="9">
        <f>DATE(Genre_World_Wide[[#This Row],[Year of Realease]], 1, 1)</f>
        <v>37622</v>
      </c>
      <c r="H1822">
        <v>6.8</v>
      </c>
      <c r="I1822" s="7">
        <f>Genre_World_Wide[[#This Row],[Worldwide LT Gross]]/1000000</f>
        <v>250.39779799999999</v>
      </c>
      <c r="L1822" t="s">
        <v>461</v>
      </c>
      <c r="M1822">
        <v>6.8</v>
      </c>
      <c r="N1822">
        <v>85.34</v>
      </c>
    </row>
    <row r="1823" spans="4:14" x14ac:dyDescent="0.3">
      <c r="D1823">
        <v>250341816</v>
      </c>
      <c r="E1823" t="s">
        <v>2237</v>
      </c>
      <c r="F1823">
        <v>1972</v>
      </c>
      <c r="G1823" s="9">
        <f>DATE(Genre_World_Wide[[#This Row],[Year of Realease]], 1, 1)</f>
        <v>26299</v>
      </c>
      <c r="H1823">
        <v>9.1999999999999993</v>
      </c>
      <c r="I1823" s="7">
        <f>Genre_World_Wide[[#This Row],[Worldwide LT Gross]]/1000000</f>
        <v>250.34181599999999</v>
      </c>
      <c r="L1823" t="s">
        <v>2237</v>
      </c>
      <c r="M1823">
        <v>9.1999999999999993</v>
      </c>
      <c r="N1823">
        <v>134.97</v>
      </c>
    </row>
    <row r="1824" spans="4:14" x14ac:dyDescent="0.3">
      <c r="D1824">
        <v>250341816</v>
      </c>
      <c r="E1824" t="s">
        <v>437</v>
      </c>
      <c r="F1824">
        <v>1972</v>
      </c>
      <c r="G1824" s="9">
        <f>DATE(Genre_World_Wide[[#This Row],[Year of Realease]], 1, 1)</f>
        <v>26299</v>
      </c>
      <c r="H1824">
        <v>9.1999999999999993</v>
      </c>
      <c r="I1824" s="7">
        <f>Genre_World_Wide[[#This Row],[Worldwide LT Gross]]/1000000</f>
        <v>250.34181599999999</v>
      </c>
      <c r="L1824" t="s">
        <v>437</v>
      </c>
      <c r="M1824">
        <v>9.1999999999999993</v>
      </c>
      <c r="N1824">
        <v>134.97</v>
      </c>
    </row>
    <row r="1825" spans="4:14" x14ac:dyDescent="0.3">
      <c r="D1825">
        <v>250288523</v>
      </c>
      <c r="E1825" t="s">
        <v>2231</v>
      </c>
      <c r="F1825">
        <v>1998</v>
      </c>
      <c r="G1825" s="9">
        <f>DATE(Genre_World_Wide[[#This Row],[Year of Realease]], 1, 1)</f>
        <v>35796</v>
      </c>
      <c r="H1825">
        <v>6.8</v>
      </c>
      <c r="I1825" s="7">
        <f>Genre_World_Wide[[#This Row],[Worldwide LT Gross]]/1000000</f>
        <v>250.288523</v>
      </c>
      <c r="L1825" t="s">
        <v>2231</v>
      </c>
      <c r="M1825">
        <v>6.8</v>
      </c>
      <c r="N1825">
        <v>94.1</v>
      </c>
    </row>
    <row r="1826" spans="4:14" x14ac:dyDescent="0.3">
      <c r="D1826">
        <v>250288523</v>
      </c>
      <c r="E1826" t="s">
        <v>2232</v>
      </c>
      <c r="F1826">
        <v>1998</v>
      </c>
      <c r="G1826" s="9">
        <f>DATE(Genre_World_Wide[[#This Row],[Year of Realease]], 1, 1)</f>
        <v>35796</v>
      </c>
      <c r="H1826">
        <v>6.8</v>
      </c>
      <c r="I1826" s="7">
        <f>Genre_World_Wide[[#This Row],[Worldwide LT Gross]]/1000000</f>
        <v>250.288523</v>
      </c>
      <c r="L1826" t="s">
        <v>2232</v>
      </c>
      <c r="M1826">
        <v>6.8</v>
      </c>
      <c r="N1826">
        <v>94.1</v>
      </c>
    </row>
    <row r="1827" spans="4:14" x14ac:dyDescent="0.3">
      <c r="D1827">
        <v>250288523</v>
      </c>
      <c r="E1827" t="s">
        <v>461</v>
      </c>
      <c r="F1827">
        <v>1998</v>
      </c>
      <c r="G1827" s="9">
        <f>DATE(Genre_World_Wide[[#This Row],[Year of Realease]], 1, 1)</f>
        <v>35796</v>
      </c>
      <c r="H1827">
        <v>6.8</v>
      </c>
      <c r="I1827" s="7">
        <f>Genre_World_Wide[[#This Row],[Worldwide LT Gross]]/1000000</f>
        <v>250.288523</v>
      </c>
      <c r="L1827" t="s">
        <v>461</v>
      </c>
      <c r="M1827">
        <v>6.8</v>
      </c>
      <c r="N1827">
        <v>94.1</v>
      </c>
    </row>
    <row r="1828" spans="4:14" x14ac:dyDescent="0.3">
      <c r="D1828">
        <v>249348933</v>
      </c>
      <c r="E1828" t="s">
        <v>356</v>
      </c>
      <c r="F1828">
        <v>2002</v>
      </c>
      <c r="G1828" s="9">
        <f>DATE(Genre_World_Wide[[#This Row],[Year of Realease]], 1, 1)</f>
        <v>37257</v>
      </c>
      <c r="H1828">
        <v>7.1</v>
      </c>
      <c r="I1828" s="7">
        <f>Genre_World_Wide[[#This Row],[Worldwide LT Gross]]/1000000</f>
        <v>249.34893299999999</v>
      </c>
      <c r="L1828" t="s">
        <v>356</v>
      </c>
      <c r="M1828">
        <v>7.1</v>
      </c>
      <c r="N1828">
        <v>129.13</v>
      </c>
    </row>
    <row r="1829" spans="4:14" x14ac:dyDescent="0.3">
      <c r="D1829">
        <v>249348933</v>
      </c>
      <c r="E1829" t="s">
        <v>2243</v>
      </c>
      <c r="F1829">
        <v>2002</v>
      </c>
      <c r="G1829" s="9">
        <f>DATE(Genre_World_Wide[[#This Row],[Year of Realease]], 1, 1)</f>
        <v>37257</v>
      </c>
      <c r="H1829">
        <v>7.1</v>
      </c>
      <c r="I1829" s="7">
        <f>Genre_World_Wide[[#This Row],[Worldwide LT Gross]]/1000000</f>
        <v>249.34893299999999</v>
      </c>
      <c r="L1829" t="s">
        <v>2243</v>
      </c>
      <c r="M1829">
        <v>7.1</v>
      </c>
      <c r="N1829">
        <v>129.13</v>
      </c>
    </row>
    <row r="1830" spans="4:14" x14ac:dyDescent="0.3">
      <c r="D1830">
        <v>248639099</v>
      </c>
      <c r="E1830" t="s">
        <v>356</v>
      </c>
      <c r="F1830">
        <v>1999</v>
      </c>
      <c r="G1830" s="9">
        <f>DATE(Genre_World_Wide[[#This Row],[Year of Realease]], 1, 1)</f>
        <v>36161</v>
      </c>
      <c r="H1830">
        <v>6.5</v>
      </c>
      <c r="I1830" s="7">
        <f>Genre_World_Wide[[#This Row],[Worldwide LT Gross]]/1000000</f>
        <v>248.63909899999999</v>
      </c>
      <c r="L1830" t="s">
        <v>356</v>
      </c>
      <c r="M1830">
        <v>6.5</v>
      </c>
      <c r="N1830">
        <v>140.54</v>
      </c>
    </row>
    <row r="1831" spans="4:14" x14ac:dyDescent="0.3">
      <c r="D1831">
        <v>248639099</v>
      </c>
      <c r="E1831" t="s">
        <v>2243</v>
      </c>
      <c r="F1831">
        <v>1999</v>
      </c>
      <c r="G1831" s="9">
        <f>DATE(Genre_World_Wide[[#This Row],[Year of Realease]], 1, 1)</f>
        <v>36161</v>
      </c>
      <c r="H1831">
        <v>6.5</v>
      </c>
      <c r="I1831" s="7">
        <f>Genre_World_Wide[[#This Row],[Worldwide LT Gross]]/1000000</f>
        <v>248.63909899999999</v>
      </c>
      <c r="L1831" t="s">
        <v>2243</v>
      </c>
      <c r="M1831">
        <v>6.5</v>
      </c>
      <c r="N1831">
        <v>140.54</v>
      </c>
    </row>
    <row r="1832" spans="4:14" x14ac:dyDescent="0.3">
      <c r="D1832">
        <v>248118121</v>
      </c>
      <c r="E1832" t="s">
        <v>437</v>
      </c>
      <c r="F1832">
        <v>2000</v>
      </c>
      <c r="G1832" s="9">
        <f>DATE(Genre_World_Wide[[#This Row],[Year of Realease]], 1, 1)</f>
        <v>36526</v>
      </c>
      <c r="H1832">
        <v>7.3</v>
      </c>
      <c r="I1832" s="7">
        <f>Genre_World_Wide[[#This Row],[Worldwide LT Gross]]/1000000</f>
        <v>248.118121</v>
      </c>
      <c r="L1832" t="s">
        <v>437</v>
      </c>
      <c r="M1832">
        <v>7.3</v>
      </c>
      <c r="N1832">
        <v>95.01</v>
      </c>
    </row>
    <row r="1833" spans="4:14" x14ac:dyDescent="0.3">
      <c r="D1833">
        <v>248118121</v>
      </c>
      <c r="E1833" t="s">
        <v>2243</v>
      </c>
      <c r="F1833">
        <v>2000</v>
      </c>
      <c r="G1833" s="9">
        <f>DATE(Genre_World_Wide[[#This Row],[Year of Realease]], 1, 1)</f>
        <v>36526</v>
      </c>
      <c r="H1833">
        <v>7.3</v>
      </c>
      <c r="I1833" s="7">
        <f>Genre_World_Wide[[#This Row],[Worldwide LT Gross]]/1000000</f>
        <v>248.118121</v>
      </c>
      <c r="L1833" t="s">
        <v>2243</v>
      </c>
      <c r="M1833">
        <v>7.3</v>
      </c>
      <c r="N1833">
        <v>95.01</v>
      </c>
    </row>
    <row r="1834" spans="4:14" x14ac:dyDescent="0.3">
      <c r="D1834">
        <v>248118121</v>
      </c>
      <c r="E1834" t="s">
        <v>2235</v>
      </c>
      <c r="F1834">
        <v>2000</v>
      </c>
      <c r="G1834" s="9">
        <f>DATE(Genre_World_Wide[[#This Row],[Year of Realease]], 1, 1)</f>
        <v>36526</v>
      </c>
      <c r="H1834">
        <v>7.3</v>
      </c>
      <c r="I1834" s="7">
        <f>Genre_World_Wide[[#This Row],[Worldwide LT Gross]]/1000000</f>
        <v>248.118121</v>
      </c>
      <c r="L1834" t="s">
        <v>2235</v>
      </c>
      <c r="M1834">
        <v>7.3</v>
      </c>
      <c r="N1834">
        <v>95.01</v>
      </c>
    </row>
    <row r="1835" spans="4:14" x14ac:dyDescent="0.3">
      <c r="D1835">
        <v>247585244</v>
      </c>
      <c r="E1835" t="s">
        <v>2232</v>
      </c>
      <c r="F1835">
        <v>2017</v>
      </c>
      <c r="G1835" s="9">
        <f>DATE(Genre_World_Wide[[#This Row],[Year of Realease]], 1, 1)</f>
        <v>42736</v>
      </c>
      <c r="H1835">
        <v>5.4</v>
      </c>
      <c r="I1835" s="7">
        <f>Genre_World_Wide[[#This Row],[Worldwide LT Gross]]/1000000</f>
        <v>247.58524399999999</v>
      </c>
      <c r="L1835" t="s">
        <v>2232</v>
      </c>
      <c r="M1835">
        <v>5.4</v>
      </c>
      <c r="N1835">
        <v>0.88</v>
      </c>
    </row>
    <row r="1836" spans="4:14" x14ac:dyDescent="0.3">
      <c r="D1836">
        <v>247585244</v>
      </c>
      <c r="E1836" t="s">
        <v>461</v>
      </c>
      <c r="F1836">
        <v>2017</v>
      </c>
      <c r="G1836" s="9">
        <f>DATE(Genre_World_Wide[[#This Row],[Year of Realease]], 1, 1)</f>
        <v>42736</v>
      </c>
      <c r="H1836">
        <v>5.4</v>
      </c>
      <c r="I1836" s="7">
        <f>Genre_World_Wide[[#This Row],[Worldwide LT Gross]]/1000000</f>
        <v>247.58524399999999</v>
      </c>
      <c r="L1836" t="s">
        <v>461</v>
      </c>
      <c r="M1836">
        <v>5.4</v>
      </c>
      <c r="N1836">
        <v>0.88</v>
      </c>
    </row>
    <row r="1837" spans="4:14" x14ac:dyDescent="0.3">
      <c r="D1837">
        <v>247585244</v>
      </c>
      <c r="E1837" t="s">
        <v>2239</v>
      </c>
      <c r="F1837">
        <v>2017</v>
      </c>
      <c r="G1837" s="9">
        <f>DATE(Genre_World_Wide[[#This Row],[Year of Realease]], 1, 1)</f>
        <v>42736</v>
      </c>
      <c r="H1837">
        <v>5.4</v>
      </c>
      <c r="I1837" s="7">
        <f>Genre_World_Wide[[#This Row],[Worldwide LT Gross]]/1000000</f>
        <v>247.58524399999999</v>
      </c>
      <c r="L1837" t="s">
        <v>2239</v>
      </c>
      <c r="M1837">
        <v>5.4</v>
      </c>
      <c r="N1837">
        <v>0.88</v>
      </c>
    </row>
    <row r="1838" spans="4:14" x14ac:dyDescent="0.3">
      <c r="D1838">
        <v>247290327</v>
      </c>
      <c r="E1838" t="s">
        <v>461</v>
      </c>
      <c r="F1838">
        <v>1994</v>
      </c>
      <c r="G1838" s="9">
        <f>DATE(Genre_World_Wide[[#This Row],[Year of Realease]], 1, 1)</f>
        <v>34335</v>
      </c>
      <c r="H1838">
        <v>7.3</v>
      </c>
      <c r="I1838" s="7">
        <f>Genre_World_Wide[[#This Row],[Worldwide LT Gross]]/1000000</f>
        <v>247.29032699999999</v>
      </c>
      <c r="L1838" t="s">
        <v>461</v>
      </c>
      <c r="M1838">
        <v>7.3</v>
      </c>
      <c r="N1838">
        <v>127.18</v>
      </c>
    </row>
    <row r="1839" spans="4:14" x14ac:dyDescent="0.3">
      <c r="D1839">
        <v>246999039</v>
      </c>
      <c r="E1839" t="s">
        <v>437</v>
      </c>
      <c r="F1839">
        <v>2019</v>
      </c>
      <c r="G1839" s="9">
        <f>DATE(Genre_World_Wide[[#This Row],[Year of Realease]], 1, 1)</f>
        <v>43466</v>
      </c>
      <c r="H1839">
        <v>6.6</v>
      </c>
      <c r="I1839" s="7">
        <f>Genre_World_Wide[[#This Row],[Worldwide LT Gross]]/1000000</f>
        <v>246.99903900000001</v>
      </c>
      <c r="L1839" t="s">
        <v>437</v>
      </c>
      <c r="M1839">
        <v>6.6</v>
      </c>
      <c r="N1839">
        <v>111.05</v>
      </c>
    </row>
    <row r="1840" spans="4:14" x14ac:dyDescent="0.3">
      <c r="D1840">
        <v>246999039</v>
      </c>
      <c r="E1840" t="s">
        <v>356</v>
      </c>
      <c r="F1840">
        <v>2019</v>
      </c>
      <c r="G1840" s="9">
        <f>DATE(Genre_World_Wide[[#This Row],[Year of Realease]], 1, 1)</f>
        <v>43466</v>
      </c>
      <c r="H1840">
        <v>6.6</v>
      </c>
      <c r="I1840" s="7">
        <f>Genre_World_Wide[[#This Row],[Worldwide LT Gross]]/1000000</f>
        <v>246.99903900000001</v>
      </c>
      <c r="L1840" t="s">
        <v>356</v>
      </c>
      <c r="M1840">
        <v>6.6</v>
      </c>
      <c r="N1840">
        <v>111.05</v>
      </c>
    </row>
    <row r="1841" spans="4:14" x14ac:dyDescent="0.3">
      <c r="D1841">
        <v>246999039</v>
      </c>
      <c r="E1841" t="s">
        <v>2235</v>
      </c>
      <c r="F1841">
        <v>2019</v>
      </c>
      <c r="G1841" s="9">
        <f>DATE(Genre_World_Wide[[#This Row],[Year of Realease]], 1, 1)</f>
        <v>43466</v>
      </c>
      <c r="H1841">
        <v>6.6</v>
      </c>
      <c r="I1841" s="7">
        <f>Genre_World_Wide[[#This Row],[Worldwide LT Gross]]/1000000</f>
        <v>246.99903900000001</v>
      </c>
      <c r="L1841" t="s">
        <v>2235</v>
      </c>
      <c r="M1841">
        <v>6.6</v>
      </c>
      <c r="N1841">
        <v>111.05</v>
      </c>
    </row>
    <row r="1842" spans="4:14" x14ac:dyDescent="0.3">
      <c r="D1842">
        <v>246984278</v>
      </c>
      <c r="E1842" t="s">
        <v>461</v>
      </c>
      <c r="F1842">
        <v>2013</v>
      </c>
      <c r="G1842" s="9">
        <f>DATE(Genre_World_Wide[[#This Row],[Year of Realease]], 1, 1)</f>
        <v>41275</v>
      </c>
      <c r="H1842">
        <v>5.3</v>
      </c>
      <c r="I1842" s="7">
        <f>Genre_World_Wide[[#This Row],[Worldwide LT Gross]]/1000000</f>
        <v>246.98427799999999</v>
      </c>
      <c r="L1842" t="s">
        <v>461</v>
      </c>
      <c r="M1842">
        <v>5.3</v>
      </c>
      <c r="N1842">
        <v>133.66999999999999</v>
      </c>
    </row>
    <row r="1843" spans="4:14" x14ac:dyDescent="0.3">
      <c r="D1843">
        <v>246233113</v>
      </c>
      <c r="E1843" t="s">
        <v>2236</v>
      </c>
      <c r="F1843">
        <v>2015</v>
      </c>
      <c r="G1843" s="9">
        <f>DATE(Genre_World_Wide[[#This Row],[Year of Realease]], 1, 1)</f>
        <v>42005</v>
      </c>
      <c r="H1843">
        <v>7</v>
      </c>
      <c r="I1843" s="7">
        <f>Genre_World_Wide[[#This Row],[Worldwide LT Gross]]/1000000</f>
        <v>246.233113</v>
      </c>
      <c r="L1843" t="s">
        <v>2236</v>
      </c>
      <c r="M1843">
        <v>7</v>
      </c>
      <c r="N1843">
        <v>130.18</v>
      </c>
    </row>
    <row r="1844" spans="4:14" x14ac:dyDescent="0.3">
      <c r="D1844">
        <v>246233113</v>
      </c>
      <c r="E1844" t="s">
        <v>2232</v>
      </c>
      <c r="F1844">
        <v>2015</v>
      </c>
      <c r="G1844" s="9">
        <f>DATE(Genre_World_Wide[[#This Row],[Year of Realease]], 1, 1)</f>
        <v>42005</v>
      </c>
      <c r="H1844">
        <v>7</v>
      </c>
      <c r="I1844" s="7">
        <f>Genre_World_Wide[[#This Row],[Worldwide LT Gross]]/1000000</f>
        <v>246.233113</v>
      </c>
      <c r="L1844" t="s">
        <v>2232</v>
      </c>
      <c r="M1844">
        <v>7</v>
      </c>
      <c r="N1844">
        <v>130.18</v>
      </c>
    </row>
    <row r="1845" spans="4:14" x14ac:dyDescent="0.3">
      <c r="D1845">
        <v>246233113</v>
      </c>
      <c r="E1845" t="s">
        <v>461</v>
      </c>
      <c r="F1845">
        <v>2015</v>
      </c>
      <c r="G1845" s="9">
        <f>DATE(Genre_World_Wide[[#This Row],[Year of Realease]], 1, 1)</f>
        <v>42005</v>
      </c>
      <c r="H1845">
        <v>7</v>
      </c>
      <c r="I1845" s="7">
        <f>Genre_World_Wide[[#This Row],[Worldwide LT Gross]]/1000000</f>
        <v>246.233113</v>
      </c>
      <c r="L1845" t="s">
        <v>461</v>
      </c>
      <c r="M1845">
        <v>7</v>
      </c>
      <c r="N1845">
        <v>130.18</v>
      </c>
    </row>
    <row r="1846" spans="4:14" x14ac:dyDescent="0.3">
      <c r="D1846">
        <v>245724603</v>
      </c>
      <c r="E1846" t="s">
        <v>2236</v>
      </c>
      <c r="F1846">
        <v>2011</v>
      </c>
      <c r="G1846" s="9">
        <f>DATE(Genre_World_Wide[[#This Row],[Year of Realease]], 1, 1)</f>
        <v>40544</v>
      </c>
      <c r="H1846">
        <v>7.2</v>
      </c>
      <c r="I1846" s="7">
        <f>Genre_World_Wide[[#This Row],[Worldwide LT Gross]]/1000000</f>
        <v>245.724603</v>
      </c>
      <c r="L1846" t="s">
        <v>2236</v>
      </c>
      <c r="M1846">
        <v>7.2</v>
      </c>
      <c r="N1846">
        <v>123.48</v>
      </c>
    </row>
    <row r="1847" spans="4:14" x14ac:dyDescent="0.3">
      <c r="D1847">
        <v>245724603</v>
      </c>
      <c r="E1847" t="s">
        <v>2231</v>
      </c>
      <c r="F1847">
        <v>2011</v>
      </c>
      <c r="G1847" s="9">
        <f>DATE(Genre_World_Wide[[#This Row],[Year of Realease]], 1, 1)</f>
        <v>40544</v>
      </c>
      <c r="H1847">
        <v>7.2</v>
      </c>
      <c r="I1847" s="7">
        <f>Genre_World_Wide[[#This Row],[Worldwide LT Gross]]/1000000</f>
        <v>245.724603</v>
      </c>
      <c r="L1847" t="s">
        <v>2231</v>
      </c>
      <c r="M1847">
        <v>7.2</v>
      </c>
      <c r="N1847">
        <v>123.48</v>
      </c>
    </row>
    <row r="1848" spans="4:14" x14ac:dyDescent="0.3">
      <c r="D1848">
        <v>245724603</v>
      </c>
      <c r="E1848" t="s">
        <v>2232</v>
      </c>
      <c r="F1848">
        <v>2011</v>
      </c>
      <c r="G1848" s="9">
        <f>DATE(Genre_World_Wide[[#This Row],[Year of Realease]], 1, 1)</f>
        <v>40544</v>
      </c>
      <c r="H1848">
        <v>7.2</v>
      </c>
      <c r="I1848" s="7">
        <f>Genre_World_Wide[[#This Row],[Worldwide LT Gross]]/1000000</f>
        <v>245.724603</v>
      </c>
      <c r="L1848" t="s">
        <v>2232</v>
      </c>
      <c r="M1848">
        <v>7.2</v>
      </c>
      <c r="N1848">
        <v>123.48</v>
      </c>
    </row>
    <row r="1849" spans="4:14" x14ac:dyDescent="0.3">
      <c r="D1849">
        <v>245713440</v>
      </c>
      <c r="E1849" t="s">
        <v>2236</v>
      </c>
      <c r="F1849">
        <v>2022</v>
      </c>
      <c r="G1849" s="9">
        <f>DATE(Genre_World_Wide[[#This Row],[Year of Realease]], 1, 1)</f>
        <v>44562</v>
      </c>
      <c r="H1849">
        <v>6.8</v>
      </c>
      <c r="I1849" s="7">
        <f>Genre_World_Wide[[#This Row],[Worldwide LT Gross]]/1000000</f>
        <v>245.71343999999999</v>
      </c>
      <c r="L1849" t="s">
        <v>2236</v>
      </c>
      <c r="M1849">
        <v>6.8</v>
      </c>
      <c r="N1849">
        <v>159.51</v>
      </c>
    </row>
    <row r="1850" spans="4:14" x14ac:dyDescent="0.3">
      <c r="D1850">
        <v>245713440</v>
      </c>
      <c r="E1850" t="s">
        <v>2232</v>
      </c>
      <c r="F1850">
        <v>2022</v>
      </c>
      <c r="G1850" s="9">
        <f>DATE(Genre_World_Wide[[#This Row],[Year of Realease]], 1, 1)</f>
        <v>44562</v>
      </c>
      <c r="H1850">
        <v>6.8</v>
      </c>
      <c r="I1850" s="7">
        <f>Genre_World_Wide[[#This Row],[Worldwide LT Gross]]/1000000</f>
        <v>245.71343999999999</v>
      </c>
      <c r="L1850" t="s">
        <v>2232</v>
      </c>
      <c r="M1850">
        <v>6.8</v>
      </c>
      <c r="N1850">
        <v>159.51</v>
      </c>
    </row>
    <row r="1851" spans="4:14" x14ac:dyDescent="0.3">
      <c r="D1851">
        <v>245713440</v>
      </c>
      <c r="E1851" t="s">
        <v>461</v>
      </c>
      <c r="F1851">
        <v>2022</v>
      </c>
      <c r="G1851" s="9">
        <f>DATE(Genre_World_Wide[[#This Row],[Year of Realease]], 1, 1)</f>
        <v>44562</v>
      </c>
      <c r="H1851">
        <v>6.8</v>
      </c>
      <c r="I1851" s="7">
        <f>Genre_World_Wide[[#This Row],[Worldwide LT Gross]]/1000000</f>
        <v>245.71343999999999</v>
      </c>
      <c r="L1851" t="s">
        <v>461</v>
      </c>
      <c r="M1851">
        <v>6.8</v>
      </c>
      <c r="N1851">
        <v>159.51</v>
      </c>
    </row>
    <row r="1852" spans="4:14" x14ac:dyDescent="0.3">
      <c r="D1852">
        <v>245700832</v>
      </c>
      <c r="E1852" t="s">
        <v>461</v>
      </c>
      <c r="F1852">
        <v>1994</v>
      </c>
      <c r="G1852" s="9">
        <f>DATE(Genre_World_Wide[[#This Row],[Year of Realease]], 1, 1)</f>
        <v>34335</v>
      </c>
      <c r="H1852">
        <v>7.1</v>
      </c>
      <c r="I1852" s="7">
        <f>Genre_World_Wide[[#This Row],[Worldwide LT Gross]]/1000000</f>
        <v>245.70083199999999</v>
      </c>
      <c r="L1852" t="s">
        <v>461</v>
      </c>
      <c r="M1852">
        <v>7.1</v>
      </c>
      <c r="N1852">
        <v>52.7</v>
      </c>
    </row>
    <row r="1853" spans="4:14" x14ac:dyDescent="0.3">
      <c r="D1853">
        <v>245700832</v>
      </c>
      <c r="E1853" t="s">
        <v>437</v>
      </c>
      <c r="F1853">
        <v>1994</v>
      </c>
      <c r="G1853" s="9">
        <f>DATE(Genre_World_Wide[[#This Row],[Year of Realease]], 1, 1)</f>
        <v>34335</v>
      </c>
      <c r="H1853">
        <v>7.1</v>
      </c>
      <c r="I1853" s="7">
        <f>Genre_World_Wide[[#This Row],[Worldwide LT Gross]]/1000000</f>
        <v>245.70083199999999</v>
      </c>
      <c r="L1853" t="s">
        <v>437</v>
      </c>
      <c r="M1853">
        <v>7.1</v>
      </c>
      <c r="N1853">
        <v>52.7</v>
      </c>
    </row>
    <row r="1854" spans="4:14" x14ac:dyDescent="0.3">
      <c r="D1854">
        <v>245700832</v>
      </c>
      <c r="E1854" t="s">
        <v>2234</v>
      </c>
      <c r="F1854">
        <v>1994</v>
      </c>
      <c r="G1854" s="9">
        <f>DATE(Genre_World_Wide[[#This Row],[Year of Realease]], 1, 1)</f>
        <v>34335</v>
      </c>
      <c r="H1854">
        <v>7.1</v>
      </c>
      <c r="I1854" s="7">
        <f>Genre_World_Wide[[#This Row],[Worldwide LT Gross]]/1000000</f>
        <v>245.70083199999999</v>
      </c>
      <c r="L1854" t="s">
        <v>2234</v>
      </c>
      <c r="M1854">
        <v>7.1</v>
      </c>
      <c r="N1854">
        <v>52.7</v>
      </c>
    </row>
    <row r="1855" spans="4:14" x14ac:dyDescent="0.3">
      <c r="D1855">
        <v>245676146</v>
      </c>
      <c r="E1855" t="s">
        <v>2231</v>
      </c>
      <c r="F1855">
        <v>1997</v>
      </c>
      <c r="G1855" s="9">
        <f>DATE(Genre_World_Wide[[#This Row],[Year of Realease]], 1, 1)</f>
        <v>35431</v>
      </c>
      <c r="H1855">
        <v>7.3</v>
      </c>
      <c r="I1855" s="7">
        <f>Genre_World_Wide[[#This Row],[Worldwide LT Gross]]/1000000</f>
        <v>245.67614599999999</v>
      </c>
      <c r="L1855" t="s">
        <v>2231</v>
      </c>
      <c r="M1855">
        <v>7.3</v>
      </c>
      <c r="N1855">
        <v>112.23</v>
      </c>
    </row>
    <row r="1856" spans="4:14" x14ac:dyDescent="0.3">
      <c r="D1856">
        <v>245676146</v>
      </c>
      <c r="E1856" t="s">
        <v>2237</v>
      </c>
      <c r="F1856">
        <v>1997</v>
      </c>
      <c r="G1856" s="9">
        <f>DATE(Genre_World_Wide[[#This Row],[Year of Realease]], 1, 1)</f>
        <v>35431</v>
      </c>
      <c r="H1856">
        <v>7.3</v>
      </c>
      <c r="I1856" s="7">
        <f>Genre_World_Wide[[#This Row],[Worldwide LT Gross]]/1000000</f>
        <v>245.67614599999999</v>
      </c>
      <c r="L1856" t="s">
        <v>2237</v>
      </c>
      <c r="M1856">
        <v>7.3</v>
      </c>
      <c r="N1856">
        <v>112.23</v>
      </c>
    </row>
    <row r="1857" spans="4:14" x14ac:dyDescent="0.3">
      <c r="D1857">
        <v>245676146</v>
      </c>
      <c r="E1857" t="s">
        <v>2235</v>
      </c>
      <c r="F1857">
        <v>1997</v>
      </c>
      <c r="G1857" s="9">
        <f>DATE(Genre_World_Wide[[#This Row],[Year of Realease]], 1, 1)</f>
        <v>35431</v>
      </c>
      <c r="H1857">
        <v>7.3</v>
      </c>
      <c r="I1857" s="7">
        <f>Genre_World_Wide[[#This Row],[Worldwide LT Gross]]/1000000</f>
        <v>245.67614599999999</v>
      </c>
      <c r="L1857" t="s">
        <v>2235</v>
      </c>
      <c r="M1857">
        <v>7.3</v>
      </c>
      <c r="N1857">
        <v>112.23</v>
      </c>
    </row>
    <row r="1858" spans="4:14" x14ac:dyDescent="0.3">
      <c r="D1858">
        <v>245623848</v>
      </c>
      <c r="E1858" t="s">
        <v>2231</v>
      </c>
      <c r="F1858">
        <v>2016</v>
      </c>
      <c r="G1858" s="9">
        <f>DATE(Genre_World_Wide[[#This Row],[Year of Realease]], 1, 1)</f>
        <v>42370</v>
      </c>
      <c r="H1858">
        <v>5.9</v>
      </c>
      <c r="I1858" s="7">
        <f>Genre_World_Wide[[#This Row],[Worldwide LT Gross]]/1000000</f>
        <v>245.62384800000001</v>
      </c>
      <c r="L1858" t="s">
        <v>2231</v>
      </c>
      <c r="M1858">
        <v>5.9</v>
      </c>
      <c r="N1858">
        <v>82.05</v>
      </c>
    </row>
    <row r="1859" spans="4:14" x14ac:dyDescent="0.3">
      <c r="D1859">
        <v>245623848</v>
      </c>
      <c r="E1859" t="s">
        <v>2232</v>
      </c>
      <c r="F1859">
        <v>2016</v>
      </c>
      <c r="G1859" s="9">
        <f>DATE(Genre_World_Wide[[#This Row],[Year of Realease]], 1, 1)</f>
        <v>42370</v>
      </c>
      <c r="H1859">
        <v>5.9</v>
      </c>
      <c r="I1859" s="7">
        <f>Genre_World_Wide[[#This Row],[Worldwide LT Gross]]/1000000</f>
        <v>245.62384800000001</v>
      </c>
      <c r="L1859" t="s">
        <v>2232</v>
      </c>
      <c r="M1859">
        <v>5.9</v>
      </c>
      <c r="N1859">
        <v>82.05</v>
      </c>
    </row>
    <row r="1860" spans="4:14" x14ac:dyDescent="0.3">
      <c r="D1860">
        <v>245623848</v>
      </c>
      <c r="E1860" t="s">
        <v>461</v>
      </c>
      <c r="F1860">
        <v>2016</v>
      </c>
      <c r="G1860" s="9">
        <f>DATE(Genre_World_Wide[[#This Row],[Year of Realease]], 1, 1)</f>
        <v>42370</v>
      </c>
      <c r="H1860">
        <v>5.9</v>
      </c>
      <c r="I1860" s="7">
        <f>Genre_World_Wide[[#This Row],[Worldwide LT Gross]]/1000000</f>
        <v>245.62384800000001</v>
      </c>
      <c r="L1860" t="s">
        <v>461</v>
      </c>
      <c r="M1860">
        <v>5.9</v>
      </c>
      <c r="N1860">
        <v>82.05</v>
      </c>
    </row>
    <row r="1861" spans="4:14" x14ac:dyDescent="0.3">
      <c r="D1861">
        <v>245527149</v>
      </c>
      <c r="E1861" t="s">
        <v>461</v>
      </c>
      <c r="F1861">
        <v>2012</v>
      </c>
      <c r="G1861" s="9">
        <f>DATE(Genre_World_Wide[[#This Row],[Year of Realease]], 1, 1)</f>
        <v>40909</v>
      </c>
      <c r="H1861">
        <v>6.2</v>
      </c>
      <c r="I1861" s="7">
        <f>Genre_World_Wide[[#This Row],[Worldwide LT Gross]]/1000000</f>
        <v>245.52714900000001</v>
      </c>
      <c r="L1861" t="s">
        <v>461</v>
      </c>
      <c r="M1861">
        <v>6.2</v>
      </c>
      <c r="N1861">
        <v>79.73</v>
      </c>
    </row>
    <row r="1862" spans="4:14" x14ac:dyDescent="0.3">
      <c r="D1862">
        <v>245527149</v>
      </c>
      <c r="E1862" t="s">
        <v>2233</v>
      </c>
      <c r="F1862">
        <v>2012</v>
      </c>
      <c r="G1862" s="9">
        <f>DATE(Genre_World_Wide[[#This Row],[Year of Realease]], 1, 1)</f>
        <v>40909</v>
      </c>
      <c r="H1862">
        <v>6.2</v>
      </c>
      <c r="I1862" s="7">
        <f>Genre_World_Wide[[#This Row],[Worldwide LT Gross]]/1000000</f>
        <v>245.52714900000001</v>
      </c>
      <c r="L1862" t="s">
        <v>2233</v>
      </c>
      <c r="M1862">
        <v>6.2</v>
      </c>
      <c r="N1862">
        <v>79.73</v>
      </c>
    </row>
    <row r="1863" spans="4:14" x14ac:dyDescent="0.3">
      <c r="D1863">
        <v>245527149</v>
      </c>
      <c r="E1863" t="s">
        <v>356</v>
      </c>
      <c r="F1863">
        <v>2012</v>
      </c>
      <c r="G1863" s="9">
        <f>DATE(Genre_World_Wide[[#This Row],[Year of Realease]], 1, 1)</f>
        <v>40909</v>
      </c>
      <c r="H1863">
        <v>6.2</v>
      </c>
      <c r="I1863" s="7">
        <f>Genre_World_Wide[[#This Row],[Worldwide LT Gross]]/1000000</f>
        <v>245.52714900000001</v>
      </c>
      <c r="L1863" t="s">
        <v>356</v>
      </c>
      <c r="M1863">
        <v>6.2</v>
      </c>
      <c r="N1863">
        <v>79.73</v>
      </c>
    </row>
    <row r="1864" spans="4:14" x14ac:dyDescent="0.3">
      <c r="D1864">
        <v>245285165</v>
      </c>
      <c r="E1864" t="s">
        <v>2231</v>
      </c>
      <c r="F1864">
        <v>2003</v>
      </c>
      <c r="G1864" s="9">
        <f>DATE(Genre_World_Wide[[#This Row],[Year of Realease]], 1, 1)</f>
        <v>37622</v>
      </c>
      <c r="H1864">
        <v>5.6</v>
      </c>
      <c r="I1864" s="7">
        <f>Genre_World_Wide[[#This Row],[Worldwide LT Gross]]/1000000</f>
        <v>245.28516500000001</v>
      </c>
      <c r="L1864" t="s">
        <v>2231</v>
      </c>
      <c r="M1864">
        <v>5.6</v>
      </c>
      <c r="N1864">
        <v>132.18</v>
      </c>
    </row>
    <row r="1865" spans="4:14" x14ac:dyDescent="0.3">
      <c r="D1865">
        <v>245285165</v>
      </c>
      <c r="E1865" t="s">
        <v>2235</v>
      </c>
      <c r="F1865">
        <v>2003</v>
      </c>
      <c r="G1865" s="9">
        <f>DATE(Genre_World_Wide[[#This Row],[Year of Realease]], 1, 1)</f>
        <v>37622</v>
      </c>
      <c r="H1865">
        <v>5.6</v>
      </c>
      <c r="I1865" s="7">
        <f>Genre_World_Wide[[#This Row],[Worldwide LT Gross]]/1000000</f>
        <v>245.28516500000001</v>
      </c>
      <c r="L1865" t="s">
        <v>2235</v>
      </c>
      <c r="M1865">
        <v>5.6</v>
      </c>
      <c r="N1865">
        <v>132.18</v>
      </c>
    </row>
    <row r="1866" spans="4:14" x14ac:dyDescent="0.3">
      <c r="D1866">
        <v>245203167</v>
      </c>
      <c r="E1866" t="s">
        <v>461</v>
      </c>
      <c r="F1866">
        <v>2003</v>
      </c>
      <c r="G1866" s="9">
        <f>DATE(Genre_World_Wide[[#This Row],[Year of Realease]], 1, 1)</f>
        <v>37622</v>
      </c>
      <c r="H1866">
        <v>7.6</v>
      </c>
      <c r="I1866" s="7">
        <f>Genre_World_Wide[[#This Row],[Worldwide LT Gross]]/1000000</f>
        <v>245.20316700000001</v>
      </c>
      <c r="L1866" t="s">
        <v>461</v>
      </c>
      <c r="M1866">
        <v>7.6</v>
      </c>
      <c r="N1866">
        <v>59.7</v>
      </c>
    </row>
    <row r="1867" spans="4:14" x14ac:dyDescent="0.3">
      <c r="D1867">
        <v>245203167</v>
      </c>
      <c r="E1867" t="s">
        <v>437</v>
      </c>
      <c r="F1867">
        <v>2003</v>
      </c>
      <c r="G1867" s="9">
        <f>DATE(Genre_World_Wide[[#This Row],[Year of Realease]], 1, 1)</f>
        <v>37622</v>
      </c>
      <c r="H1867">
        <v>7.6</v>
      </c>
      <c r="I1867" s="7">
        <f>Genre_World_Wide[[#This Row],[Worldwide LT Gross]]/1000000</f>
        <v>245.20316700000001</v>
      </c>
      <c r="L1867" t="s">
        <v>437</v>
      </c>
      <c r="M1867">
        <v>7.6</v>
      </c>
      <c r="N1867">
        <v>59.7</v>
      </c>
    </row>
    <row r="1868" spans="4:14" x14ac:dyDescent="0.3">
      <c r="D1868">
        <v>245203167</v>
      </c>
      <c r="E1868" t="s">
        <v>2234</v>
      </c>
      <c r="F1868">
        <v>2003</v>
      </c>
      <c r="G1868" s="9">
        <f>DATE(Genre_World_Wide[[#This Row],[Year of Realease]], 1, 1)</f>
        <v>37622</v>
      </c>
      <c r="H1868">
        <v>7.6</v>
      </c>
      <c r="I1868" s="7">
        <f>Genre_World_Wide[[#This Row],[Worldwide LT Gross]]/1000000</f>
        <v>245.20316700000001</v>
      </c>
      <c r="L1868" t="s">
        <v>2234</v>
      </c>
      <c r="M1868">
        <v>7.6</v>
      </c>
      <c r="N1868">
        <v>59.7</v>
      </c>
    </row>
    <row r="1869" spans="4:14" x14ac:dyDescent="0.3">
      <c r="D1869">
        <v>245179562</v>
      </c>
      <c r="E1869" t="s">
        <v>2231</v>
      </c>
      <c r="F1869">
        <v>2019</v>
      </c>
      <c r="G1869" s="9">
        <f>DATE(Genre_World_Wide[[#This Row],[Year of Realease]], 1, 1)</f>
        <v>43466</v>
      </c>
      <c r="H1869">
        <v>5.7</v>
      </c>
      <c r="I1869" s="7">
        <f>Genre_World_Wide[[#This Row],[Worldwide LT Gross]]/1000000</f>
        <v>245.179562</v>
      </c>
      <c r="L1869" t="s">
        <v>2231</v>
      </c>
      <c r="M1869">
        <v>5.7</v>
      </c>
      <c r="N1869">
        <v>0.28999999999999998</v>
      </c>
    </row>
    <row r="1870" spans="4:14" x14ac:dyDescent="0.3">
      <c r="D1870">
        <v>245179562</v>
      </c>
      <c r="E1870" t="s">
        <v>437</v>
      </c>
      <c r="F1870">
        <v>2019</v>
      </c>
      <c r="G1870" s="9">
        <f>DATE(Genre_World_Wide[[#This Row],[Year of Realease]], 1, 1)</f>
        <v>43466</v>
      </c>
      <c r="H1870">
        <v>5.7</v>
      </c>
      <c r="I1870" s="7">
        <f>Genre_World_Wide[[#This Row],[Worldwide LT Gross]]/1000000</f>
        <v>245.179562</v>
      </c>
      <c r="L1870" t="s">
        <v>437</v>
      </c>
      <c r="M1870">
        <v>5.7</v>
      </c>
      <c r="N1870">
        <v>0.28999999999999998</v>
      </c>
    </row>
    <row r="1871" spans="4:14" x14ac:dyDescent="0.3">
      <c r="D1871">
        <v>245179562</v>
      </c>
      <c r="E1871" t="s">
        <v>2239</v>
      </c>
      <c r="F1871">
        <v>2019</v>
      </c>
      <c r="G1871" s="9">
        <f>DATE(Genre_World_Wide[[#This Row],[Year of Realease]], 1, 1)</f>
        <v>43466</v>
      </c>
      <c r="H1871">
        <v>5.7</v>
      </c>
      <c r="I1871" s="7">
        <f>Genre_World_Wide[[#This Row],[Worldwide LT Gross]]/1000000</f>
        <v>245.179562</v>
      </c>
      <c r="L1871" t="s">
        <v>2239</v>
      </c>
      <c r="M1871">
        <v>5.7</v>
      </c>
      <c r="N1871">
        <v>0.28999999999999998</v>
      </c>
    </row>
    <row r="1872" spans="4:14" x14ac:dyDescent="0.3">
      <c r="D1872">
        <v>245144417</v>
      </c>
      <c r="E1872" t="s">
        <v>461</v>
      </c>
      <c r="F1872">
        <v>2008</v>
      </c>
      <c r="G1872" s="9">
        <f>DATE(Genre_World_Wide[[#This Row],[Year of Realease]], 1, 1)</f>
        <v>39448</v>
      </c>
      <c r="H1872">
        <v>7.1</v>
      </c>
      <c r="I1872" s="7">
        <f>Genre_World_Wide[[#This Row],[Worldwide LT Gross]]/1000000</f>
        <v>245.144417</v>
      </c>
      <c r="L1872" t="s">
        <v>461</v>
      </c>
      <c r="M1872">
        <v>7.1</v>
      </c>
      <c r="N1872">
        <v>1.48</v>
      </c>
    </row>
    <row r="1873" spans="4:14" x14ac:dyDescent="0.3">
      <c r="D1873">
        <v>245144417</v>
      </c>
      <c r="E1873" t="s">
        <v>2234</v>
      </c>
      <c r="F1873">
        <v>2008</v>
      </c>
      <c r="G1873" s="9">
        <f>DATE(Genre_World_Wide[[#This Row],[Year of Realease]], 1, 1)</f>
        <v>39448</v>
      </c>
      <c r="H1873">
        <v>7.1</v>
      </c>
      <c r="I1873" s="7">
        <f>Genre_World_Wide[[#This Row],[Worldwide LT Gross]]/1000000</f>
        <v>245.144417</v>
      </c>
      <c r="L1873" t="s">
        <v>2234</v>
      </c>
      <c r="M1873">
        <v>7.1</v>
      </c>
      <c r="N1873">
        <v>1.48</v>
      </c>
    </row>
    <row r="1874" spans="4:14" x14ac:dyDescent="0.3">
      <c r="D1874">
        <v>245077583</v>
      </c>
      <c r="E1874" t="s">
        <v>2232</v>
      </c>
      <c r="F1874">
        <v>1990</v>
      </c>
      <c r="G1874" s="9">
        <f>DATE(Genre_World_Wide[[#This Row],[Year of Realease]], 1, 1)</f>
        <v>32874</v>
      </c>
      <c r="H1874">
        <v>7.4</v>
      </c>
      <c r="I1874" s="7">
        <f>Genre_World_Wide[[#This Row],[Worldwide LT Gross]]/1000000</f>
        <v>245.077583</v>
      </c>
      <c r="L1874" t="s">
        <v>2232</v>
      </c>
      <c r="M1874">
        <v>7.4</v>
      </c>
      <c r="N1874">
        <v>87.73</v>
      </c>
    </row>
    <row r="1875" spans="4:14" x14ac:dyDescent="0.3">
      <c r="D1875">
        <v>245077583</v>
      </c>
      <c r="E1875" t="s">
        <v>461</v>
      </c>
      <c r="F1875">
        <v>1990</v>
      </c>
      <c r="G1875" s="9">
        <f>DATE(Genre_World_Wide[[#This Row],[Year of Realease]], 1, 1)</f>
        <v>32874</v>
      </c>
      <c r="H1875">
        <v>7.4</v>
      </c>
      <c r="I1875" s="7">
        <f>Genre_World_Wide[[#This Row],[Worldwide LT Gross]]/1000000</f>
        <v>245.077583</v>
      </c>
      <c r="L1875" t="s">
        <v>461</v>
      </c>
      <c r="M1875">
        <v>7.4</v>
      </c>
      <c r="N1875">
        <v>87.73</v>
      </c>
    </row>
    <row r="1876" spans="4:14" x14ac:dyDescent="0.3">
      <c r="D1876">
        <v>245077583</v>
      </c>
      <c r="E1876" t="s">
        <v>2235</v>
      </c>
      <c r="F1876">
        <v>1990</v>
      </c>
      <c r="G1876" s="9">
        <f>DATE(Genre_World_Wide[[#This Row],[Year of Realease]], 1, 1)</f>
        <v>32874</v>
      </c>
      <c r="H1876">
        <v>7.4</v>
      </c>
      <c r="I1876" s="7">
        <f>Genre_World_Wide[[#This Row],[Worldwide LT Gross]]/1000000</f>
        <v>245.077583</v>
      </c>
      <c r="L1876" t="s">
        <v>2235</v>
      </c>
      <c r="M1876">
        <v>7.4</v>
      </c>
      <c r="N1876">
        <v>87.73</v>
      </c>
    </row>
    <row r="1877" spans="4:14" x14ac:dyDescent="0.3">
      <c r="D1877">
        <v>244874809</v>
      </c>
      <c r="E1877" t="s">
        <v>2231</v>
      </c>
      <c r="F1877">
        <v>2015</v>
      </c>
      <c r="G1877" s="9">
        <f>DATE(Genre_World_Wide[[#This Row],[Year of Realease]], 1, 1)</f>
        <v>42005</v>
      </c>
      <c r="H1877">
        <v>5.6</v>
      </c>
      <c r="I1877" s="7">
        <f>Genre_World_Wide[[#This Row],[Worldwide LT Gross]]/1000000</f>
        <v>244.874809</v>
      </c>
      <c r="L1877" t="s">
        <v>2231</v>
      </c>
      <c r="M1877">
        <v>5.6</v>
      </c>
      <c r="N1877">
        <v>78.75</v>
      </c>
    </row>
    <row r="1878" spans="4:14" x14ac:dyDescent="0.3">
      <c r="D1878">
        <v>244874809</v>
      </c>
      <c r="E1878" t="s">
        <v>461</v>
      </c>
      <c r="F1878">
        <v>2015</v>
      </c>
      <c r="G1878" s="9">
        <f>DATE(Genre_World_Wide[[#This Row],[Year of Realease]], 1, 1)</f>
        <v>42005</v>
      </c>
      <c r="H1878">
        <v>5.6</v>
      </c>
      <c r="I1878" s="7">
        <f>Genre_World_Wide[[#This Row],[Worldwide LT Gross]]/1000000</f>
        <v>244.874809</v>
      </c>
      <c r="L1878" t="s">
        <v>461</v>
      </c>
      <c r="M1878">
        <v>5.6</v>
      </c>
      <c r="N1878">
        <v>78.75</v>
      </c>
    </row>
    <row r="1879" spans="4:14" x14ac:dyDescent="0.3">
      <c r="D1879">
        <v>244874809</v>
      </c>
      <c r="E1879" t="s">
        <v>2233</v>
      </c>
      <c r="F1879">
        <v>2015</v>
      </c>
      <c r="G1879" s="9">
        <f>DATE(Genre_World_Wide[[#This Row],[Year of Realease]], 1, 1)</f>
        <v>42005</v>
      </c>
      <c r="H1879">
        <v>5.6</v>
      </c>
      <c r="I1879" s="7">
        <f>Genre_World_Wide[[#This Row],[Worldwide LT Gross]]/1000000</f>
        <v>244.874809</v>
      </c>
      <c r="L1879" t="s">
        <v>2233</v>
      </c>
      <c r="M1879">
        <v>5.6</v>
      </c>
      <c r="N1879">
        <v>78.75</v>
      </c>
    </row>
    <row r="1880" spans="4:14" x14ac:dyDescent="0.3">
      <c r="D1880">
        <v>244819862</v>
      </c>
      <c r="E1880" t="s">
        <v>2231</v>
      </c>
      <c r="F1880">
        <v>2014</v>
      </c>
      <c r="G1880" s="9">
        <f>DATE(Genre_World_Wide[[#This Row],[Year of Realease]], 1, 1)</f>
        <v>41640</v>
      </c>
      <c r="H1880">
        <v>6</v>
      </c>
      <c r="I1880" s="7">
        <f>Genre_World_Wide[[#This Row],[Worldwide LT Gross]]/1000000</f>
        <v>244.819862</v>
      </c>
      <c r="L1880" t="s">
        <v>2231</v>
      </c>
      <c r="M1880">
        <v>6</v>
      </c>
      <c r="N1880">
        <v>72.69</v>
      </c>
    </row>
    <row r="1881" spans="4:14" x14ac:dyDescent="0.3">
      <c r="D1881">
        <v>244819862</v>
      </c>
      <c r="E1881" t="s">
        <v>2232</v>
      </c>
      <c r="F1881">
        <v>2014</v>
      </c>
      <c r="G1881" s="9">
        <f>DATE(Genre_World_Wide[[#This Row],[Year of Realease]], 1, 1)</f>
        <v>41640</v>
      </c>
      <c r="H1881">
        <v>6</v>
      </c>
      <c r="I1881" s="7">
        <f>Genre_World_Wide[[#This Row],[Worldwide LT Gross]]/1000000</f>
        <v>244.819862</v>
      </c>
      <c r="L1881" t="s">
        <v>2232</v>
      </c>
      <c r="M1881">
        <v>6</v>
      </c>
      <c r="N1881">
        <v>72.69</v>
      </c>
    </row>
    <row r="1882" spans="4:14" x14ac:dyDescent="0.3">
      <c r="D1882">
        <v>244819862</v>
      </c>
      <c r="E1882" t="s">
        <v>2233</v>
      </c>
      <c r="F1882">
        <v>2014</v>
      </c>
      <c r="G1882" s="9">
        <f>DATE(Genre_World_Wide[[#This Row],[Year of Realease]], 1, 1)</f>
        <v>41640</v>
      </c>
      <c r="H1882">
        <v>6</v>
      </c>
      <c r="I1882" s="7">
        <f>Genre_World_Wide[[#This Row],[Worldwide LT Gross]]/1000000</f>
        <v>244.819862</v>
      </c>
      <c r="L1882" t="s">
        <v>2233</v>
      </c>
      <c r="M1882">
        <v>6</v>
      </c>
      <c r="N1882">
        <v>72.69</v>
      </c>
    </row>
    <row r="1883" spans="4:14" x14ac:dyDescent="0.3">
      <c r="D1883">
        <v>244721064</v>
      </c>
      <c r="E1883" t="s">
        <v>2231</v>
      </c>
      <c r="F1883">
        <v>1998</v>
      </c>
      <c r="G1883" s="9">
        <f>DATE(Genre_World_Wide[[#This Row],[Year of Realease]], 1, 1)</f>
        <v>35796</v>
      </c>
      <c r="H1883">
        <v>7</v>
      </c>
      <c r="I1883" s="7">
        <f>Genre_World_Wide[[#This Row],[Worldwide LT Gross]]/1000000</f>
        <v>244.72106400000001</v>
      </c>
      <c r="L1883" t="s">
        <v>2231</v>
      </c>
      <c r="M1883">
        <v>7</v>
      </c>
      <c r="N1883">
        <v>141.15</v>
      </c>
    </row>
    <row r="1884" spans="4:14" x14ac:dyDescent="0.3">
      <c r="D1884">
        <v>244721064</v>
      </c>
      <c r="E1884" t="s">
        <v>461</v>
      </c>
      <c r="F1884">
        <v>1998</v>
      </c>
      <c r="G1884" s="9">
        <f>DATE(Genre_World_Wide[[#This Row],[Year of Realease]], 1, 1)</f>
        <v>35796</v>
      </c>
      <c r="H1884">
        <v>7</v>
      </c>
      <c r="I1884" s="7">
        <f>Genre_World_Wide[[#This Row],[Worldwide LT Gross]]/1000000</f>
        <v>244.72106400000001</v>
      </c>
      <c r="L1884" t="s">
        <v>461</v>
      </c>
      <c r="M1884">
        <v>7</v>
      </c>
      <c r="N1884">
        <v>141.15</v>
      </c>
    </row>
    <row r="1885" spans="4:14" x14ac:dyDescent="0.3">
      <c r="D1885">
        <v>244721064</v>
      </c>
      <c r="E1885" t="s">
        <v>2237</v>
      </c>
      <c r="F1885">
        <v>1998</v>
      </c>
      <c r="G1885" s="9">
        <f>DATE(Genre_World_Wide[[#This Row],[Year of Realease]], 1, 1)</f>
        <v>35796</v>
      </c>
      <c r="H1885">
        <v>7</v>
      </c>
      <c r="I1885" s="7">
        <f>Genre_World_Wide[[#This Row],[Worldwide LT Gross]]/1000000</f>
        <v>244.72106400000001</v>
      </c>
      <c r="L1885" t="s">
        <v>2237</v>
      </c>
      <c r="M1885">
        <v>7</v>
      </c>
      <c r="N1885">
        <v>141.15</v>
      </c>
    </row>
    <row r="1886" spans="4:14" x14ac:dyDescent="0.3">
      <c r="D1886">
        <v>244232688</v>
      </c>
      <c r="E1886" t="s">
        <v>2231</v>
      </c>
      <c r="F1886">
        <v>2008</v>
      </c>
      <c r="G1886" s="9">
        <f>DATE(Genre_World_Wide[[#This Row],[Year of Realease]], 1, 1)</f>
        <v>39448</v>
      </c>
      <c r="H1886">
        <v>5.8</v>
      </c>
      <c r="I1886" s="7">
        <f>Genre_World_Wide[[#This Row],[Worldwide LT Gross]]/1000000</f>
        <v>244.232688</v>
      </c>
      <c r="L1886" t="s">
        <v>2231</v>
      </c>
      <c r="M1886">
        <v>5.8</v>
      </c>
      <c r="N1886">
        <v>101.7</v>
      </c>
    </row>
    <row r="1887" spans="4:14" x14ac:dyDescent="0.3">
      <c r="D1887">
        <v>244232688</v>
      </c>
      <c r="E1887" t="s">
        <v>2232</v>
      </c>
      <c r="F1887">
        <v>2008</v>
      </c>
      <c r="G1887" s="9">
        <f>DATE(Genre_World_Wide[[#This Row],[Year of Realease]], 1, 1)</f>
        <v>39448</v>
      </c>
      <c r="H1887">
        <v>5.8</v>
      </c>
      <c r="I1887" s="7">
        <f>Genre_World_Wide[[#This Row],[Worldwide LT Gross]]/1000000</f>
        <v>244.232688</v>
      </c>
      <c r="L1887" t="s">
        <v>2232</v>
      </c>
      <c r="M1887">
        <v>5.8</v>
      </c>
      <c r="N1887">
        <v>101.7</v>
      </c>
    </row>
    <row r="1888" spans="4:14" x14ac:dyDescent="0.3">
      <c r="D1888">
        <v>244232688</v>
      </c>
      <c r="E1888" t="s">
        <v>2239</v>
      </c>
      <c r="F1888">
        <v>2008</v>
      </c>
      <c r="G1888" s="9">
        <f>DATE(Genre_World_Wide[[#This Row],[Year of Realease]], 1, 1)</f>
        <v>39448</v>
      </c>
      <c r="H1888">
        <v>5.8</v>
      </c>
      <c r="I1888" s="7">
        <f>Genre_World_Wide[[#This Row],[Worldwide LT Gross]]/1000000</f>
        <v>244.232688</v>
      </c>
      <c r="L1888" t="s">
        <v>2239</v>
      </c>
      <c r="M1888">
        <v>5.8</v>
      </c>
      <c r="N1888">
        <v>101.7</v>
      </c>
    </row>
    <row r="1889" spans="4:14" x14ac:dyDescent="0.3">
      <c r="D1889">
        <v>243611982</v>
      </c>
      <c r="E1889" t="s">
        <v>2231</v>
      </c>
      <c r="F1889">
        <v>2013</v>
      </c>
      <c r="G1889" s="9">
        <f>DATE(Genre_World_Wide[[#This Row],[Year of Realease]], 1, 1)</f>
        <v>41275</v>
      </c>
      <c r="H1889">
        <v>4.8</v>
      </c>
      <c r="I1889" s="7">
        <f>Genre_World_Wide[[#This Row],[Worldwide LT Gross]]/1000000</f>
        <v>243.61198200000001</v>
      </c>
      <c r="L1889" t="s">
        <v>2231</v>
      </c>
      <c r="M1889">
        <v>4.8</v>
      </c>
      <c r="N1889">
        <v>60.52</v>
      </c>
    </row>
    <row r="1890" spans="4:14" x14ac:dyDescent="0.3">
      <c r="D1890">
        <v>243611982</v>
      </c>
      <c r="E1890" t="s">
        <v>2232</v>
      </c>
      <c r="F1890">
        <v>2013</v>
      </c>
      <c r="G1890" s="9">
        <f>DATE(Genre_World_Wide[[#This Row],[Year of Realease]], 1, 1)</f>
        <v>41275</v>
      </c>
      <c r="H1890">
        <v>4.8</v>
      </c>
      <c r="I1890" s="7">
        <f>Genre_World_Wide[[#This Row],[Worldwide LT Gross]]/1000000</f>
        <v>243.61198200000001</v>
      </c>
      <c r="L1890" t="s">
        <v>2232</v>
      </c>
      <c r="M1890">
        <v>4.8</v>
      </c>
      <c r="N1890">
        <v>60.52</v>
      </c>
    </row>
    <row r="1891" spans="4:14" x14ac:dyDescent="0.3">
      <c r="D1891">
        <v>243611982</v>
      </c>
      <c r="E1891" t="s">
        <v>2235</v>
      </c>
      <c r="F1891">
        <v>2013</v>
      </c>
      <c r="G1891" s="9">
        <f>DATE(Genre_World_Wide[[#This Row],[Year of Realease]], 1, 1)</f>
        <v>41275</v>
      </c>
      <c r="H1891">
        <v>4.8</v>
      </c>
      <c r="I1891" s="7">
        <f>Genre_World_Wide[[#This Row],[Worldwide LT Gross]]/1000000</f>
        <v>243.61198200000001</v>
      </c>
      <c r="L1891" t="s">
        <v>2235</v>
      </c>
      <c r="M1891">
        <v>4.8</v>
      </c>
      <c r="N1891">
        <v>60.52</v>
      </c>
    </row>
    <row r="1892" spans="4:14" x14ac:dyDescent="0.3">
      <c r="D1892">
        <v>243240178</v>
      </c>
      <c r="E1892" t="s">
        <v>437</v>
      </c>
      <c r="F1892">
        <v>1992</v>
      </c>
      <c r="G1892" s="9">
        <f>DATE(Genre_World_Wide[[#This Row],[Year of Realease]], 1, 1)</f>
        <v>33604</v>
      </c>
      <c r="H1892">
        <v>7.7</v>
      </c>
      <c r="I1892" s="7">
        <f>Genre_World_Wide[[#This Row],[Worldwide LT Gross]]/1000000</f>
        <v>243.24017799999999</v>
      </c>
      <c r="L1892" t="s">
        <v>437</v>
      </c>
      <c r="M1892">
        <v>7.7</v>
      </c>
      <c r="N1892">
        <v>141.34</v>
      </c>
    </row>
    <row r="1893" spans="4:14" x14ac:dyDescent="0.3">
      <c r="D1893">
        <v>243240178</v>
      </c>
      <c r="E1893" t="s">
        <v>2238</v>
      </c>
      <c r="F1893">
        <v>1992</v>
      </c>
      <c r="G1893" s="9">
        <f>DATE(Genre_World_Wide[[#This Row],[Year of Realease]], 1, 1)</f>
        <v>33604</v>
      </c>
      <c r="H1893">
        <v>7.7</v>
      </c>
      <c r="I1893" s="7">
        <f>Genre_World_Wide[[#This Row],[Worldwide LT Gross]]/1000000</f>
        <v>243.24017799999999</v>
      </c>
      <c r="L1893" t="s">
        <v>2238</v>
      </c>
      <c r="M1893">
        <v>7.7</v>
      </c>
      <c r="N1893">
        <v>141.34</v>
      </c>
    </row>
    <row r="1894" spans="4:14" x14ac:dyDescent="0.3">
      <c r="D1894">
        <v>243006126</v>
      </c>
      <c r="E1894" t="s">
        <v>2236</v>
      </c>
      <c r="F1894">
        <v>2009</v>
      </c>
      <c r="G1894" s="9">
        <f>DATE(Genre_World_Wide[[#This Row],[Year of Realease]], 1, 1)</f>
        <v>39814</v>
      </c>
      <c r="H1894">
        <v>6.9</v>
      </c>
      <c r="I1894" s="7">
        <f>Genre_World_Wide[[#This Row],[Worldwide LT Gross]]/1000000</f>
        <v>243.00612599999999</v>
      </c>
      <c r="L1894" t="s">
        <v>2236</v>
      </c>
      <c r="M1894">
        <v>6.9</v>
      </c>
      <c r="N1894">
        <v>124.87</v>
      </c>
    </row>
    <row r="1895" spans="4:14" x14ac:dyDescent="0.3">
      <c r="D1895">
        <v>243006126</v>
      </c>
      <c r="E1895" t="s">
        <v>2232</v>
      </c>
      <c r="F1895">
        <v>2009</v>
      </c>
      <c r="G1895" s="9">
        <f>DATE(Genre_World_Wide[[#This Row],[Year of Realease]], 1, 1)</f>
        <v>39814</v>
      </c>
      <c r="H1895">
        <v>6.9</v>
      </c>
      <c r="I1895" s="7">
        <f>Genre_World_Wide[[#This Row],[Worldwide LT Gross]]/1000000</f>
        <v>243.00612599999999</v>
      </c>
      <c r="L1895" t="s">
        <v>2232</v>
      </c>
      <c r="M1895">
        <v>6.9</v>
      </c>
      <c r="N1895">
        <v>124.87</v>
      </c>
    </row>
    <row r="1896" spans="4:14" x14ac:dyDescent="0.3">
      <c r="D1896">
        <v>243006126</v>
      </c>
      <c r="E1896" t="s">
        <v>461</v>
      </c>
      <c r="F1896">
        <v>2009</v>
      </c>
      <c r="G1896" s="9">
        <f>DATE(Genre_World_Wide[[#This Row],[Year of Realease]], 1, 1)</f>
        <v>39814</v>
      </c>
      <c r="H1896">
        <v>6.9</v>
      </c>
      <c r="I1896" s="7">
        <f>Genre_World_Wide[[#This Row],[Worldwide LT Gross]]/1000000</f>
        <v>243.00612599999999</v>
      </c>
      <c r="L1896" t="s">
        <v>461</v>
      </c>
      <c r="M1896">
        <v>6.9</v>
      </c>
      <c r="N1896">
        <v>124.87</v>
      </c>
    </row>
    <row r="1897" spans="4:14" x14ac:dyDescent="0.3">
      <c r="D1897">
        <v>242875078</v>
      </c>
      <c r="E1897" t="s">
        <v>437</v>
      </c>
      <c r="F1897">
        <v>2002</v>
      </c>
      <c r="G1897" s="9">
        <f>DATE(Genre_World_Wide[[#This Row],[Year of Realease]], 1, 1)</f>
        <v>37257</v>
      </c>
      <c r="H1897">
        <v>7.2</v>
      </c>
      <c r="I1897" s="7">
        <f>Genre_World_Wide[[#This Row],[Worldwide LT Gross]]/1000000</f>
        <v>242.875078</v>
      </c>
      <c r="L1897" t="s">
        <v>437</v>
      </c>
      <c r="M1897">
        <v>7.2</v>
      </c>
      <c r="N1897">
        <v>116.72</v>
      </c>
    </row>
    <row r="1898" spans="4:14" x14ac:dyDescent="0.3">
      <c r="D1898">
        <v>242875078</v>
      </c>
      <c r="E1898" t="s">
        <v>2241</v>
      </c>
      <c r="F1898">
        <v>2002</v>
      </c>
      <c r="G1898" s="9">
        <f>DATE(Genre_World_Wide[[#This Row],[Year of Realease]], 1, 1)</f>
        <v>37257</v>
      </c>
      <c r="H1898">
        <v>7.2</v>
      </c>
      <c r="I1898" s="7">
        <f>Genre_World_Wide[[#This Row],[Worldwide LT Gross]]/1000000</f>
        <v>242.875078</v>
      </c>
      <c r="L1898" t="s">
        <v>2241</v>
      </c>
      <c r="M1898">
        <v>7.2</v>
      </c>
      <c r="N1898">
        <v>116.72</v>
      </c>
    </row>
    <row r="1899" spans="4:14" x14ac:dyDescent="0.3">
      <c r="D1899">
        <v>242786137</v>
      </c>
      <c r="E1899" t="s">
        <v>461</v>
      </c>
      <c r="F1899">
        <v>2015</v>
      </c>
      <c r="G1899" s="9">
        <f>DATE(Genre_World_Wide[[#This Row],[Year of Realease]], 1, 1)</f>
        <v>42005</v>
      </c>
      <c r="H1899">
        <v>6.1</v>
      </c>
      <c r="I1899" s="7">
        <f>Genre_World_Wide[[#This Row],[Worldwide LT Gross]]/1000000</f>
        <v>242.786137</v>
      </c>
      <c r="L1899" t="s">
        <v>461</v>
      </c>
      <c r="M1899">
        <v>6.1</v>
      </c>
      <c r="N1899">
        <v>150.36000000000001</v>
      </c>
    </row>
    <row r="1900" spans="4:14" x14ac:dyDescent="0.3">
      <c r="D1900">
        <v>242786137</v>
      </c>
      <c r="E1900" t="s">
        <v>2239</v>
      </c>
      <c r="F1900">
        <v>2015</v>
      </c>
      <c r="G1900" s="9">
        <f>DATE(Genre_World_Wide[[#This Row],[Year of Realease]], 1, 1)</f>
        <v>42005</v>
      </c>
      <c r="H1900">
        <v>6.1</v>
      </c>
      <c r="I1900" s="7">
        <f>Genre_World_Wide[[#This Row],[Worldwide LT Gross]]/1000000</f>
        <v>242.786137</v>
      </c>
      <c r="L1900" t="s">
        <v>2239</v>
      </c>
      <c r="M1900">
        <v>6.1</v>
      </c>
      <c r="N1900">
        <v>150.36000000000001</v>
      </c>
    </row>
    <row r="1901" spans="4:14" x14ac:dyDescent="0.3">
      <c r="D1901">
        <v>242688965</v>
      </c>
      <c r="E1901" t="s">
        <v>2231</v>
      </c>
      <c r="F1901">
        <v>2014</v>
      </c>
      <c r="G1901" s="9">
        <f>DATE(Genre_World_Wide[[#This Row],[Year of Realease]], 1, 1)</f>
        <v>41640</v>
      </c>
      <c r="H1901">
        <v>6.2</v>
      </c>
      <c r="I1901" s="7">
        <f>Genre_World_Wide[[#This Row],[Worldwide LT Gross]]/1000000</f>
        <v>242.688965</v>
      </c>
      <c r="L1901" t="s">
        <v>2231</v>
      </c>
      <c r="M1901">
        <v>6.2</v>
      </c>
      <c r="N1901">
        <v>58.61</v>
      </c>
    </row>
    <row r="1902" spans="4:14" x14ac:dyDescent="0.3">
      <c r="D1902">
        <v>242688965</v>
      </c>
      <c r="E1902" t="s">
        <v>2237</v>
      </c>
      <c r="F1902">
        <v>2014</v>
      </c>
      <c r="G1902" s="9">
        <f>DATE(Genre_World_Wide[[#This Row],[Year of Realease]], 1, 1)</f>
        <v>41640</v>
      </c>
      <c r="H1902">
        <v>6.2</v>
      </c>
      <c r="I1902" s="7">
        <f>Genre_World_Wide[[#This Row],[Worldwide LT Gross]]/1000000</f>
        <v>242.688965</v>
      </c>
      <c r="L1902" t="s">
        <v>2237</v>
      </c>
      <c r="M1902">
        <v>6.2</v>
      </c>
      <c r="N1902">
        <v>58.61</v>
      </c>
    </row>
    <row r="1903" spans="4:14" x14ac:dyDescent="0.3">
      <c r="D1903">
        <v>242688965</v>
      </c>
      <c r="E1903" t="s">
        <v>2235</v>
      </c>
      <c r="F1903">
        <v>2014</v>
      </c>
      <c r="G1903" s="9">
        <f>DATE(Genre_World_Wide[[#This Row],[Year of Realease]], 1, 1)</f>
        <v>41640</v>
      </c>
      <c r="H1903">
        <v>6.2</v>
      </c>
      <c r="I1903" s="7">
        <f>Genre_World_Wide[[#This Row],[Worldwide LT Gross]]/1000000</f>
        <v>242.688965</v>
      </c>
      <c r="L1903" t="s">
        <v>2235</v>
      </c>
      <c r="M1903">
        <v>6.2</v>
      </c>
      <c r="N1903">
        <v>58.61</v>
      </c>
    </row>
    <row r="1904" spans="4:14" x14ac:dyDescent="0.3">
      <c r="D1904">
        <v>242295562</v>
      </c>
      <c r="E1904" t="s">
        <v>2231</v>
      </c>
      <c r="F1904">
        <v>1996</v>
      </c>
      <c r="G1904" s="9">
        <f>DATE(Genre_World_Wide[[#This Row],[Year of Realease]], 1, 1)</f>
        <v>35065</v>
      </c>
      <c r="H1904">
        <v>6.2</v>
      </c>
      <c r="I1904" s="7">
        <f>Genre_World_Wide[[#This Row],[Worldwide LT Gross]]/1000000</f>
        <v>242.29556199999999</v>
      </c>
      <c r="L1904" t="s">
        <v>2231</v>
      </c>
      <c r="M1904">
        <v>6.2</v>
      </c>
      <c r="N1904">
        <v>101.3</v>
      </c>
    </row>
    <row r="1905" spans="4:14" x14ac:dyDescent="0.3">
      <c r="D1905">
        <v>242295562</v>
      </c>
      <c r="E1905" t="s">
        <v>2237</v>
      </c>
      <c r="F1905">
        <v>1996</v>
      </c>
      <c r="G1905" s="9">
        <f>DATE(Genre_World_Wide[[#This Row],[Year of Realease]], 1, 1)</f>
        <v>35065</v>
      </c>
      <c r="H1905">
        <v>6.2</v>
      </c>
      <c r="I1905" s="7">
        <f>Genre_World_Wide[[#This Row],[Worldwide LT Gross]]/1000000</f>
        <v>242.29556199999999</v>
      </c>
      <c r="L1905" t="s">
        <v>2237</v>
      </c>
      <c r="M1905">
        <v>6.2</v>
      </c>
      <c r="N1905">
        <v>101.3</v>
      </c>
    </row>
    <row r="1906" spans="4:14" x14ac:dyDescent="0.3">
      <c r="D1906">
        <v>242295562</v>
      </c>
      <c r="E1906" t="s">
        <v>2238</v>
      </c>
      <c r="F1906">
        <v>1996</v>
      </c>
      <c r="G1906" s="9">
        <f>DATE(Genre_World_Wide[[#This Row],[Year of Realease]], 1, 1)</f>
        <v>35065</v>
      </c>
      <c r="H1906">
        <v>6.2</v>
      </c>
      <c r="I1906" s="7">
        <f>Genre_World_Wide[[#This Row],[Worldwide LT Gross]]/1000000</f>
        <v>242.29556199999999</v>
      </c>
      <c r="L1906" t="s">
        <v>2238</v>
      </c>
      <c r="M1906">
        <v>6.2</v>
      </c>
      <c r="N1906">
        <v>101.3</v>
      </c>
    </row>
    <row r="1907" spans="4:14" x14ac:dyDescent="0.3">
      <c r="D1907">
        <v>240891763</v>
      </c>
      <c r="E1907" t="s">
        <v>356</v>
      </c>
      <c r="F1907">
        <v>2017</v>
      </c>
      <c r="G1907" s="9">
        <f>DATE(Genre_World_Wide[[#This Row],[Year of Realease]], 1, 1)</f>
        <v>42736</v>
      </c>
      <c r="H1907">
        <v>6.4</v>
      </c>
      <c r="I1907" s="7">
        <f>Genre_World_Wide[[#This Row],[Worldwide LT Gross]]/1000000</f>
        <v>240.891763</v>
      </c>
      <c r="L1907" t="s">
        <v>356</v>
      </c>
      <c r="M1907">
        <v>6.4</v>
      </c>
      <c r="N1907">
        <v>74.260000000000005</v>
      </c>
    </row>
    <row r="1908" spans="4:14" x14ac:dyDescent="0.3">
      <c r="D1908">
        <v>240891763</v>
      </c>
      <c r="E1908" t="s">
        <v>2235</v>
      </c>
      <c r="F1908">
        <v>2017</v>
      </c>
      <c r="G1908" s="9">
        <f>DATE(Genre_World_Wide[[#This Row],[Year of Realease]], 1, 1)</f>
        <v>42736</v>
      </c>
      <c r="H1908">
        <v>6.4</v>
      </c>
      <c r="I1908" s="7">
        <f>Genre_World_Wide[[#This Row],[Worldwide LT Gross]]/1000000</f>
        <v>240.891763</v>
      </c>
      <c r="L1908" t="s">
        <v>2235</v>
      </c>
      <c r="M1908">
        <v>6.4</v>
      </c>
      <c r="N1908">
        <v>74.260000000000005</v>
      </c>
    </row>
    <row r="1909" spans="4:14" x14ac:dyDescent="0.3">
      <c r="D1909">
        <v>240891763</v>
      </c>
      <c r="E1909" t="s">
        <v>2238</v>
      </c>
      <c r="F1909">
        <v>2017</v>
      </c>
      <c r="G1909" s="9">
        <f>DATE(Genre_World_Wide[[#This Row],[Year of Realease]], 1, 1)</f>
        <v>42736</v>
      </c>
      <c r="H1909">
        <v>6.4</v>
      </c>
      <c r="I1909" s="7">
        <f>Genre_World_Wide[[#This Row],[Worldwide LT Gross]]/1000000</f>
        <v>240.891763</v>
      </c>
      <c r="L1909" t="s">
        <v>2238</v>
      </c>
      <c r="M1909">
        <v>6.4</v>
      </c>
      <c r="N1909">
        <v>74.260000000000005</v>
      </c>
    </row>
    <row r="1910" spans="4:14" x14ac:dyDescent="0.3">
      <c r="D1910">
        <v>240797623</v>
      </c>
      <c r="E1910" t="s">
        <v>2240</v>
      </c>
      <c r="F1910">
        <v>2016</v>
      </c>
      <c r="G1910" s="9">
        <f>DATE(Genre_World_Wide[[#This Row],[Year of Realease]], 1, 1)</f>
        <v>42370</v>
      </c>
      <c r="H1910">
        <v>7.4</v>
      </c>
      <c r="I1910" s="7">
        <f>Genre_World_Wide[[#This Row],[Worldwide LT Gross]]/1000000</f>
        <v>240.79762299999999</v>
      </c>
      <c r="L1910" t="s">
        <v>2240</v>
      </c>
      <c r="M1910">
        <v>7.4</v>
      </c>
      <c r="N1910">
        <v>125.07</v>
      </c>
    </row>
    <row r="1911" spans="4:14" x14ac:dyDescent="0.3">
      <c r="D1911">
        <v>240797623</v>
      </c>
      <c r="E1911" t="s">
        <v>437</v>
      </c>
      <c r="F1911">
        <v>2016</v>
      </c>
      <c r="G1911" s="9">
        <f>DATE(Genre_World_Wide[[#This Row],[Year of Realease]], 1, 1)</f>
        <v>42370</v>
      </c>
      <c r="H1911">
        <v>7.4</v>
      </c>
      <c r="I1911" s="7">
        <f>Genre_World_Wide[[#This Row],[Worldwide LT Gross]]/1000000</f>
        <v>240.79762299999999</v>
      </c>
      <c r="L1911" t="s">
        <v>437</v>
      </c>
      <c r="M1911">
        <v>7.4</v>
      </c>
      <c r="N1911">
        <v>125.07</v>
      </c>
    </row>
    <row r="1912" spans="4:14" x14ac:dyDescent="0.3">
      <c r="D1912">
        <v>240697856</v>
      </c>
      <c r="E1912" t="s">
        <v>2231</v>
      </c>
      <c r="F1912">
        <v>2016</v>
      </c>
      <c r="G1912" s="9">
        <f>DATE(Genre_World_Wide[[#This Row],[Year of Realease]], 1, 1)</f>
        <v>42370</v>
      </c>
      <c r="H1912">
        <v>5.6</v>
      </c>
      <c r="I1912" s="7">
        <f>Genre_World_Wide[[#This Row],[Worldwide LT Gross]]/1000000</f>
        <v>240.697856</v>
      </c>
      <c r="L1912" t="s">
        <v>2231</v>
      </c>
      <c r="M1912">
        <v>5.6</v>
      </c>
      <c r="N1912">
        <v>54.65</v>
      </c>
    </row>
    <row r="1913" spans="4:14" x14ac:dyDescent="0.3">
      <c r="D1913">
        <v>240697856</v>
      </c>
      <c r="E1913" t="s">
        <v>2232</v>
      </c>
      <c r="F1913">
        <v>2016</v>
      </c>
      <c r="G1913" s="9">
        <f>DATE(Genre_World_Wide[[#This Row],[Year of Realease]], 1, 1)</f>
        <v>42370</v>
      </c>
      <c r="H1913">
        <v>5.6</v>
      </c>
      <c r="I1913" s="7">
        <f>Genre_World_Wide[[#This Row],[Worldwide LT Gross]]/1000000</f>
        <v>240.697856</v>
      </c>
      <c r="L1913" t="s">
        <v>2232</v>
      </c>
      <c r="M1913">
        <v>5.6</v>
      </c>
      <c r="N1913">
        <v>54.65</v>
      </c>
    </row>
    <row r="1914" spans="4:14" x14ac:dyDescent="0.3">
      <c r="D1914">
        <v>240697856</v>
      </c>
      <c r="E1914" t="s">
        <v>2235</v>
      </c>
      <c r="F1914">
        <v>2016</v>
      </c>
      <c r="G1914" s="9">
        <f>DATE(Genre_World_Wide[[#This Row],[Year of Realease]], 1, 1)</f>
        <v>42370</v>
      </c>
      <c r="H1914">
        <v>5.6</v>
      </c>
      <c r="I1914" s="7">
        <f>Genre_World_Wide[[#This Row],[Worldwide LT Gross]]/1000000</f>
        <v>240.697856</v>
      </c>
      <c r="L1914" t="s">
        <v>2235</v>
      </c>
      <c r="M1914">
        <v>5.6</v>
      </c>
      <c r="N1914">
        <v>54.65</v>
      </c>
    </row>
    <row r="1915" spans="4:14" x14ac:dyDescent="0.3">
      <c r="D1915">
        <v>240685326</v>
      </c>
      <c r="E1915" t="s">
        <v>461</v>
      </c>
      <c r="F1915">
        <v>2006</v>
      </c>
      <c r="G1915" s="9">
        <f>DATE(Genre_World_Wide[[#This Row],[Year of Realease]], 1, 1)</f>
        <v>38718</v>
      </c>
      <c r="H1915">
        <v>6.4</v>
      </c>
      <c r="I1915" s="7">
        <f>Genre_World_Wide[[#This Row],[Worldwide LT Gross]]/1000000</f>
        <v>240.685326</v>
      </c>
      <c r="L1915" t="s">
        <v>461</v>
      </c>
      <c r="M1915">
        <v>6.4</v>
      </c>
      <c r="N1915">
        <v>137.36000000000001</v>
      </c>
    </row>
    <row r="1916" spans="4:14" x14ac:dyDescent="0.3">
      <c r="D1916">
        <v>240685326</v>
      </c>
      <c r="E1916" t="s">
        <v>437</v>
      </c>
      <c r="F1916">
        <v>2006</v>
      </c>
      <c r="G1916" s="9">
        <f>DATE(Genre_World_Wide[[#This Row],[Year of Realease]], 1, 1)</f>
        <v>38718</v>
      </c>
      <c r="H1916">
        <v>6.4</v>
      </c>
      <c r="I1916" s="7">
        <f>Genre_World_Wide[[#This Row],[Worldwide LT Gross]]/1000000</f>
        <v>240.685326</v>
      </c>
      <c r="L1916" t="s">
        <v>437</v>
      </c>
      <c r="M1916">
        <v>6.4</v>
      </c>
      <c r="N1916">
        <v>137.36000000000001</v>
      </c>
    </row>
    <row r="1917" spans="4:14" x14ac:dyDescent="0.3">
      <c r="D1917">
        <v>240685326</v>
      </c>
      <c r="E1917" t="s">
        <v>2233</v>
      </c>
      <c r="F1917">
        <v>2006</v>
      </c>
      <c r="G1917" s="9">
        <f>DATE(Genre_World_Wide[[#This Row],[Year of Realease]], 1, 1)</f>
        <v>38718</v>
      </c>
      <c r="H1917">
        <v>6.4</v>
      </c>
      <c r="I1917" s="7">
        <f>Genre_World_Wide[[#This Row],[Worldwide LT Gross]]/1000000</f>
        <v>240.685326</v>
      </c>
      <c r="L1917" t="s">
        <v>2233</v>
      </c>
      <c r="M1917">
        <v>6.4</v>
      </c>
      <c r="N1917">
        <v>137.36000000000001</v>
      </c>
    </row>
    <row r="1918" spans="4:14" x14ac:dyDescent="0.3">
      <c r="D1918">
        <v>240663149</v>
      </c>
      <c r="E1918" t="s">
        <v>2236</v>
      </c>
      <c r="F1918">
        <v>2020</v>
      </c>
      <c r="G1918" s="9">
        <f>DATE(Genre_World_Wide[[#This Row],[Year of Realease]], 1, 1)</f>
        <v>43831</v>
      </c>
      <c r="H1918">
        <v>6.5</v>
      </c>
      <c r="I1918" s="7">
        <f>Genre_World_Wide[[#This Row],[Worldwide LT Gross]]/1000000</f>
        <v>240.663149</v>
      </c>
      <c r="L1918" t="s">
        <v>2236</v>
      </c>
      <c r="M1918">
        <v>6.5</v>
      </c>
      <c r="N1918">
        <v>0.21</v>
      </c>
    </row>
    <row r="1919" spans="4:14" x14ac:dyDescent="0.3">
      <c r="D1919">
        <v>240663149</v>
      </c>
      <c r="E1919" t="s">
        <v>2231</v>
      </c>
      <c r="F1919">
        <v>2020</v>
      </c>
      <c r="G1919" s="9">
        <f>DATE(Genre_World_Wide[[#This Row],[Year of Realease]], 1, 1)</f>
        <v>43831</v>
      </c>
      <c r="H1919">
        <v>6.5</v>
      </c>
      <c r="I1919" s="7">
        <f>Genre_World_Wide[[#This Row],[Worldwide LT Gross]]/1000000</f>
        <v>240.663149</v>
      </c>
      <c r="L1919" t="s">
        <v>2231</v>
      </c>
      <c r="M1919">
        <v>6.5</v>
      </c>
      <c r="N1919">
        <v>0.21</v>
      </c>
    </row>
    <row r="1920" spans="4:14" x14ac:dyDescent="0.3">
      <c r="D1920">
        <v>240663149</v>
      </c>
      <c r="E1920" t="s">
        <v>2232</v>
      </c>
      <c r="F1920">
        <v>2020</v>
      </c>
      <c r="G1920" s="9">
        <f>DATE(Genre_World_Wide[[#This Row],[Year of Realease]], 1, 1)</f>
        <v>43831</v>
      </c>
      <c r="H1920">
        <v>6.5</v>
      </c>
      <c r="I1920" s="7">
        <f>Genre_World_Wide[[#This Row],[Worldwide LT Gross]]/1000000</f>
        <v>240.663149</v>
      </c>
      <c r="L1920" t="s">
        <v>2232</v>
      </c>
      <c r="M1920">
        <v>6.5</v>
      </c>
      <c r="N1920">
        <v>0.21</v>
      </c>
    </row>
    <row r="1921" spans="4:14" x14ac:dyDescent="0.3">
      <c r="D1921">
        <v>240159255</v>
      </c>
      <c r="E1921" t="s">
        <v>2231</v>
      </c>
      <c r="F1921">
        <v>2012</v>
      </c>
      <c r="G1921" s="9">
        <f>DATE(Genre_World_Wide[[#This Row],[Year of Realease]], 1, 1)</f>
        <v>40909</v>
      </c>
      <c r="H1921">
        <v>5.3</v>
      </c>
      <c r="I1921" s="7">
        <f>Genre_World_Wide[[#This Row],[Worldwide LT Gross]]/1000000</f>
        <v>240.159255</v>
      </c>
      <c r="L1921" t="s">
        <v>2231</v>
      </c>
      <c r="M1921">
        <v>5.3</v>
      </c>
      <c r="N1921">
        <v>42.35</v>
      </c>
    </row>
    <row r="1922" spans="4:14" x14ac:dyDescent="0.3">
      <c r="D1922">
        <v>240159255</v>
      </c>
      <c r="E1922" t="s">
        <v>356</v>
      </c>
      <c r="F1922">
        <v>2012</v>
      </c>
      <c r="G1922" s="9">
        <f>DATE(Genre_World_Wide[[#This Row],[Year of Realease]], 1, 1)</f>
        <v>40909</v>
      </c>
      <c r="H1922">
        <v>5.3</v>
      </c>
      <c r="I1922" s="7">
        <f>Genre_World_Wide[[#This Row],[Worldwide LT Gross]]/1000000</f>
        <v>240.159255</v>
      </c>
      <c r="L1922" t="s">
        <v>356</v>
      </c>
      <c r="M1922">
        <v>5.3</v>
      </c>
      <c r="N1922">
        <v>42.35</v>
      </c>
    </row>
    <row r="1923" spans="4:14" x14ac:dyDescent="0.3">
      <c r="D1923">
        <v>240159255</v>
      </c>
      <c r="E1923" t="s">
        <v>2235</v>
      </c>
      <c r="F1923">
        <v>2012</v>
      </c>
      <c r="G1923" s="9">
        <f>DATE(Genre_World_Wide[[#This Row],[Year of Realease]], 1, 1)</f>
        <v>40909</v>
      </c>
      <c r="H1923">
        <v>5.3</v>
      </c>
      <c r="I1923" s="7">
        <f>Genre_World_Wide[[#This Row],[Worldwide LT Gross]]/1000000</f>
        <v>240.159255</v>
      </c>
      <c r="L1923" t="s">
        <v>2235</v>
      </c>
      <c r="M1923">
        <v>5.3</v>
      </c>
      <c r="N1923">
        <v>42.35</v>
      </c>
    </row>
    <row r="1924" spans="4:14" x14ac:dyDescent="0.3">
      <c r="D1924">
        <v>240031274</v>
      </c>
      <c r="E1924" t="s">
        <v>2231</v>
      </c>
      <c r="F1924">
        <v>1990</v>
      </c>
      <c r="G1924" s="9">
        <f>DATE(Genre_World_Wide[[#This Row],[Year of Realease]], 1, 1)</f>
        <v>32874</v>
      </c>
      <c r="H1924">
        <v>7.1</v>
      </c>
      <c r="I1924" s="7">
        <f>Genre_World_Wide[[#This Row],[Worldwide LT Gross]]/1000000</f>
        <v>240.031274</v>
      </c>
      <c r="L1924" t="s">
        <v>2231</v>
      </c>
      <c r="M1924">
        <v>7.1</v>
      </c>
      <c r="N1924">
        <v>117.54</v>
      </c>
    </row>
    <row r="1925" spans="4:14" x14ac:dyDescent="0.3">
      <c r="D1925">
        <v>240031274</v>
      </c>
      <c r="E1925" t="s">
        <v>2238</v>
      </c>
      <c r="F1925">
        <v>1990</v>
      </c>
      <c r="G1925" s="9">
        <f>DATE(Genre_World_Wide[[#This Row],[Year of Realease]], 1, 1)</f>
        <v>32874</v>
      </c>
      <c r="H1925">
        <v>7.1</v>
      </c>
      <c r="I1925" s="7">
        <f>Genre_World_Wide[[#This Row],[Worldwide LT Gross]]/1000000</f>
        <v>240.031274</v>
      </c>
      <c r="L1925" t="s">
        <v>2238</v>
      </c>
      <c r="M1925">
        <v>7.1</v>
      </c>
      <c r="N1925">
        <v>117.54</v>
      </c>
    </row>
    <row r="1926" spans="4:14" x14ac:dyDescent="0.3">
      <c r="D1926">
        <v>239606210</v>
      </c>
      <c r="E1926" t="s">
        <v>2231</v>
      </c>
      <c r="F1926">
        <v>1988</v>
      </c>
      <c r="G1926" s="9">
        <f>DATE(Genre_World_Wide[[#This Row],[Year of Realease]], 1, 1)</f>
        <v>32143</v>
      </c>
      <c r="H1926">
        <v>5.7</v>
      </c>
      <c r="I1926" s="7">
        <f>Genre_World_Wide[[#This Row],[Worldwide LT Gross]]/1000000</f>
        <v>239.60621</v>
      </c>
      <c r="L1926" t="s">
        <v>2231</v>
      </c>
      <c r="M1926">
        <v>5.7</v>
      </c>
      <c r="N1926">
        <v>109.31</v>
      </c>
    </row>
    <row r="1927" spans="4:14" x14ac:dyDescent="0.3">
      <c r="D1927">
        <v>239606210</v>
      </c>
      <c r="E1927" t="s">
        <v>2232</v>
      </c>
      <c r="F1927">
        <v>1988</v>
      </c>
      <c r="G1927" s="9">
        <f>DATE(Genre_World_Wide[[#This Row],[Year of Realease]], 1, 1)</f>
        <v>32143</v>
      </c>
      <c r="H1927">
        <v>5.7</v>
      </c>
      <c r="I1927" s="7">
        <f>Genre_World_Wide[[#This Row],[Worldwide LT Gross]]/1000000</f>
        <v>239.60621</v>
      </c>
      <c r="L1927" t="s">
        <v>2232</v>
      </c>
      <c r="M1927">
        <v>5.7</v>
      </c>
      <c r="N1927">
        <v>109.31</v>
      </c>
    </row>
    <row r="1928" spans="4:14" x14ac:dyDescent="0.3">
      <c r="D1928">
        <v>239606210</v>
      </c>
      <c r="E1928" t="s">
        <v>461</v>
      </c>
      <c r="F1928">
        <v>1988</v>
      </c>
      <c r="G1928" s="9">
        <f>DATE(Genre_World_Wide[[#This Row],[Year of Realease]], 1, 1)</f>
        <v>32143</v>
      </c>
      <c r="H1928">
        <v>5.7</v>
      </c>
      <c r="I1928" s="7">
        <f>Genre_World_Wide[[#This Row],[Worldwide LT Gross]]/1000000</f>
        <v>239.60621</v>
      </c>
      <c r="L1928" t="s">
        <v>461</v>
      </c>
      <c r="M1928">
        <v>5.7</v>
      </c>
      <c r="N1928">
        <v>109.31</v>
      </c>
    </row>
    <row r="1929" spans="4:14" x14ac:dyDescent="0.3">
      <c r="D1929">
        <v>239258712</v>
      </c>
      <c r="E1929" t="s">
        <v>2236</v>
      </c>
      <c r="F1929">
        <v>2013</v>
      </c>
      <c r="G1929" s="9">
        <f>DATE(Genre_World_Wide[[#This Row],[Year of Realease]], 1, 1)</f>
        <v>41275</v>
      </c>
      <c r="H1929">
        <v>5.7</v>
      </c>
      <c r="I1929" s="7">
        <f>Genre_World_Wide[[#This Row],[Worldwide LT Gross]]/1000000</f>
        <v>239.258712</v>
      </c>
      <c r="L1929" t="s">
        <v>2236</v>
      </c>
      <c r="M1929">
        <v>5.7</v>
      </c>
      <c r="N1929">
        <v>90.29</v>
      </c>
    </row>
    <row r="1930" spans="4:14" x14ac:dyDescent="0.3">
      <c r="D1930">
        <v>239258712</v>
      </c>
      <c r="E1930" t="s">
        <v>2232</v>
      </c>
      <c r="F1930">
        <v>2013</v>
      </c>
      <c r="G1930" s="9">
        <f>DATE(Genre_World_Wide[[#This Row],[Year of Realease]], 1, 1)</f>
        <v>41275</v>
      </c>
      <c r="H1930">
        <v>5.7</v>
      </c>
      <c r="I1930" s="7">
        <f>Genre_World_Wide[[#This Row],[Worldwide LT Gross]]/1000000</f>
        <v>239.258712</v>
      </c>
      <c r="L1930" t="s">
        <v>2232</v>
      </c>
      <c r="M1930">
        <v>5.7</v>
      </c>
      <c r="N1930">
        <v>90.29</v>
      </c>
    </row>
    <row r="1931" spans="4:14" x14ac:dyDescent="0.3">
      <c r="D1931">
        <v>239258712</v>
      </c>
      <c r="E1931" t="s">
        <v>461</v>
      </c>
      <c r="F1931">
        <v>2013</v>
      </c>
      <c r="G1931" s="9">
        <f>DATE(Genre_World_Wide[[#This Row],[Year of Realease]], 1, 1)</f>
        <v>41275</v>
      </c>
      <c r="H1931">
        <v>5.7</v>
      </c>
      <c r="I1931" s="7">
        <f>Genre_World_Wide[[#This Row],[Worldwide LT Gross]]/1000000</f>
        <v>239.258712</v>
      </c>
      <c r="L1931" t="s">
        <v>461</v>
      </c>
      <c r="M1931">
        <v>5.7</v>
      </c>
      <c r="N1931">
        <v>90.29</v>
      </c>
    </row>
    <row r="1932" spans="4:14" x14ac:dyDescent="0.3">
      <c r="D1932">
        <v>238843729</v>
      </c>
      <c r="E1932" t="s">
        <v>461</v>
      </c>
      <c r="F1932">
        <v>2018</v>
      </c>
      <c r="G1932" s="9">
        <f>DATE(Genre_World_Wide[[#This Row],[Year of Realease]], 1, 1)</f>
        <v>43101</v>
      </c>
      <c r="H1932">
        <v>6.9</v>
      </c>
      <c r="I1932" s="7">
        <f>Genre_World_Wide[[#This Row],[Worldwide LT Gross]]/1000000</f>
        <v>238.843729</v>
      </c>
      <c r="L1932" t="s">
        <v>461</v>
      </c>
      <c r="M1932">
        <v>6.9</v>
      </c>
      <c r="N1932">
        <v>174.53</v>
      </c>
    </row>
    <row r="1933" spans="4:14" x14ac:dyDescent="0.3">
      <c r="D1933">
        <v>238843729</v>
      </c>
      <c r="E1933" t="s">
        <v>437</v>
      </c>
      <c r="F1933">
        <v>2018</v>
      </c>
      <c r="G1933" s="9">
        <f>DATE(Genre_World_Wide[[#This Row],[Year of Realease]], 1, 1)</f>
        <v>43101</v>
      </c>
      <c r="H1933">
        <v>6.9</v>
      </c>
      <c r="I1933" s="7">
        <f>Genre_World_Wide[[#This Row],[Worldwide LT Gross]]/1000000</f>
        <v>238.843729</v>
      </c>
      <c r="L1933" t="s">
        <v>437</v>
      </c>
      <c r="M1933">
        <v>6.9</v>
      </c>
      <c r="N1933">
        <v>174.53</v>
      </c>
    </row>
    <row r="1934" spans="4:14" x14ac:dyDescent="0.3">
      <c r="D1934">
        <v>238843729</v>
      </c>
      <c r="E1934" t="s">
        <v>2234</v>
      </c>
      <c r="F1934">
        <v>2018</v>
      </c>
      <c r="G1934" s="9">
        <f>DATE(Genre_World_Wide[[#This Row],[Year of Realease]], 1, 1)</f>
        <v>43101</v>
      </c>
      <c r="H1934">
        <v>6.9</v>
      </c>
      <c r="I1934" s="7">
        <f>Genre_World_Wide[[#This Row],[Worldwide LT Gross]]/1000000</f>
        <v>238.843729</v>
      </c>
      <c r="L1934" t="s">
        <v>2234</v>
      </c>
      <c r="M1934">
        <v>6.9</v>
      </c>
      <c r="N1934">
        <v>174.53</v>
      </c>
    </row>
    <row r="1935" spans="4:14" x14ac:dyDescent="0.3">
      <c r="D1935">
        <v>238235719</v>
      </c>
      <c r="E1935" t="s">
        <v>2231</v>
      </c>
      <c r="F1935">
        <v>1997</v>
      </c>
      <c r="G1935" s="9">
        <f>DATE(Genre_World_Wide[[#This Row],[Year of Realease]], 1, 1)</f>
        <v>35431</v>
      </c>
      <c r="H1935">
        <v>3.7</v>
      </c>
      <c r="I1935" s="7">
        <f>Genre_World_Wide[[#This Row],[Worldwide LT Gross]]/1000000</f>
        <v>238.23571899999999</v>
      </c>
      <c r="L1935" t="s">
        <v>2231</v>
      </c>
      <c r="M1935">
        <v>3.7</v>
      </c>
      <c r="N1935">
        <v>107.33</v>
      </c>
    </row>
    <row r="1936" spans="4:14" x14ac:dyDescent="0.3">
      <c r="D1936">
        <v>238235719</v>
      </c>
      <c r="E1936" t="s">
        <v>2235</v>
      </c>
      <c r="F1936">
        <v>1997</v>
      </c>
      <c r="G1936" s="9">
        <f>DATE(Genre_World_Wide[[#This Row],[Year of Realease]], 1, 1)</f>
        <v>35431</v>
      </c>
      <c r="H1936">
        <v>3.7</v>
      </c>
      <c r="I1936" s="7">
        <f>Genre_World_Wide[[#This Row],[Worldwide LT Gross]]/1000000</f>
        <v>238.23571899999999</v>
      </c>
      <c r="L1936" t="s">
        <v>2235</v>
      </c>
      <c r="M1936">
        <v>3.7</v>
      </c>
      <c r="N1936">
        <v>107.33</v>
      </c>
    </row>
    <row r="1937" spans="4:14" x14ac:dyDescent="0.3">
      <c r="D1937">
        <v>237382724</v>
      </c>
      <c r="E1937" t="s">
        <v>2232</v>
      </c>
      <c r="F1937">
        <v>2010</v>
      </c>
      <c r="G1937" s="9">
        <f>DATE(Genre_World_Wide[[#This Row],[Year of Realease]], 1, 1)</f>
        <v>40179</v>
      </c>
      <c r="H1937">
        <v>4.9000000000000004</v>
      </c>
      <c r="I1937" s="7">
        <f>Genre_World_Wide[[#This Row],[Worldwide LT Gross]]/1000000</f>
        <v>237.382724</v>
      </c>
      <c r="L1937" t="s">
        <v>2232</v>
      </c>
      <c r="M1937">
        <v>4.9000000000000004</v>
      </c>
      <c r="N1937">
        <v>42.78</v>
      </c>
    </row>
    <row r="1938" spans="4:14" x14ac:dyDescent="0.3">
      <c r="D1938">
        <v>237382724</v>
      </c>
      <c r="E1938" t="s">
        <v>461</v>
      </c>
      <c r="F1938">
        <v>2010</v>
      </c>
      <c r="G1938" s="9">
        <f>DATE(Genre_World_Wide[[#This Row],[Year of Realease]], 1, 1)</f>
        <v>40179</v>
      </c>
      <c r="H1938">
        <v>4.9000000000000004</v>
      </c>
      <c r="I1938" s="7">
        <f>Genre_World_Wide[[#This Row],[Worldwide LT Gross]]/1000000</f>
        <v>237.382724</v>
      </c>
      <c r="L1938" t="s">
        <v>461</v>
      </c>
      <c r="M1938">
        <v>4.9000000000000004</v>
      </c>
      <c r="N1938">
        <v>42.78</v>
      </c>
    </row>
    <row r="1939" spans="4:14" x14ac:dyDescent="0.3">
      <c r="D1939">
        <v>237382724</v>
      </c>
      <c r="E1939" t="s">
        <v>2239</v>
      </c>
      <c r="F1939">
        <v>2010</v>
      </c>
      <c r="G1939" s="9">
        <f>DATE(Genre_World_Wide[[#This Row],[Year of Realease]], 1, 1)</f>
        <v>40179</v>
      </c>
      <c r="H1939">
        <v>4.9000000000000004</v>
      </c>
      <c r="I1939" s="7">
        <f>Genre_World_Wide[[#This Row],[Worldwide LT Gross]]/1000000</f>
        <v>237.382724</v>
      </c>
      <c r="L1939" t="s">
        <v>2239</v>
      </c>
      <c r="M1939">
        <v>4.9000000000000004</v>
      </c>
      <c r="N1939">
        <v>42.78</v>
      </c>
    </row>
    <row r="1940" spans="4:14" x14ac:dyDescent="0.3">
      <c r="D1940">
        <v>237202299</v>
      </c>
      <c r="E1940" t="s">
        <v>2231</v>
      </c>
      <c r="F1940">
        <v>2000</v>
      </c>
      <c r="G1940" s="9">
        <f>DATE(Genre_World_Wide[[#This Row],[Year of Realease]], 1, 1)</f>
        <v>36526</v>
      </c>
      <c r="H1940">
        <v>6.5</v>
      </c>
      <c r="I1940" s="7">
        <f>Genre_World_Wide[[#This Row],[Worldwide LT Gross]]/1000000</f>
        <v>237.20229900000001</v>
      </c>
      <c r="L1940" t="s">
        <v>2231</v>
      </c>
      <c r="M1940">
        <v>6.5</v>
      </c>
      <c r="N1940">
        <v>101.65</v>
      </c>
    </row>
    <row r="1941" spans="4:14" x14ac:dyDescent="0.3">
      <c r="D1941">
        <v>237202299</v>
      </c>
      <c r="E1941" t="s">
        <v>2237</v>
      </c>
      <c r="F1941">
        <v>2000</v>
      </c>
      <c r="G1941" s="9">
        <f>DATE(Genre_World_Wide[[#This Row],[Year of Realease]], 1, 1)</f>
        <v>36526</v>
      </c>
      <c r="H1941">
        <v>6.5</v>
      </c>
      <c r="I1941" s="7">
        <f>Genre_World_Wide[[#This Row],[Worldwide LT Gross]]/1000000</f>
        <v>237.20229900000001</v>
      </c>
      <c r="L1941" t="s">
        <v>2237</v>
      </c>
      <c r="M1941">
        <v>6.5</v>
      </c>
      <c r="N1941">
        <v>101.65</v>
      </c>
    </row>
    <row r="1942" spans="4:14" x14ac:dyDescent="0.3">
      <c r="D1942">
        <v>237202299</v>
      </c>
      <c r="E1942" t="s">
        <v>2238</v>
      </c>
      <c r="F1942">
        <v>2000</v>
      </c>
      <c r="G1942" s="9">
        <f>DATE(Genre_World_Wide[[#This Row],[Year of Realease]], 1, 1)</f>
        <v>36526</v>
      </c>
      <c r="H1942">
        <v>6.5</v>
      </c>
      <c r="I1942" s="7">
        <f>Genre_World_Wide[[#This Row],[Worldwide LT Gross]]/1000000</f>
        <v>237.20229900000001</v>
      </c>
      <c r="L1942" t="s">
        <v>2238</v>
      </c>
      <c r="M1942">
        <v>6.5</v>
      </c>
      <c r="N1942">
        <v>101.65</v>
      </c>
    </row>
    <row r="1943" spans="4:14" x14ac:dyDescent="0.3">
      <c r="D1943">
        <v>237113184</v>
      </c>
      <c r="E1943" t="s">
        <v>437</v>
      </c>
      <c r="F1943">
        <v>1977</v>
      </c>
      <c r="G1943" s="9">
        <f>DATE(Genre_World_Wide[[#This Row],[Year of Realease]], 1, 1)</f>
        <v>28126</v>
      </c>
      <c r="H1943">
        <v>6.8</v>
      </c>
      <c r="I1943" s="7">
        <f>Genre_World_Wide[[#This Row],[Worldwide LT Gross]]/1000000</f>
        <v>237.11318399999999</v>
      </c>
      <c r="L1943" t="s">
        <v>437</v>
      </c>
      <c r="M1943">
        <v>6.8</v>
      </c>
      <c r="N1943">
        <v>94.21</v>
      </c>
    </row>
    <row r="1944" spans="4:14" x14ac:dyDescent="0.3">
      <c r="D1944">
        <v>237113184</v>
      </c>
      <c r="E1944" t="s">
        <v>2241</v>
      </c>
      <c r="F1944">
        <v>1977</v>
      </c>
      <c r="G1944" s="9">
        <f>DATE(Genre_World_Wide[[#This Row],[Year of Realease]], 1, 1)</f>
        <v>28126</v>
      </c>
      <c r="H1944">
        <v>6.8</v>
      </c>
      <c r="I1944" s="7">
        <f>Genre_World_Wide[[#This Row],[Worldwide LT Gross]]/1000000</f>
        <v>237.11318399999999</v>
      </c>
      <c r="L1944" t="s">
        <v>2241</v>
      </c>
      <c r="M1944">
        <v>6.8</v>
      </c>
      <c r="N1944">
        <v>94.21</v>
      </c>
    </row>
    <row r="1945" spans="4:14" x14ac:dyDescent="0.3">
      <c r="D1945">
        <v>236412453</v>
      </c>
      <c r="E1945" t="s">
        <v>461</v>
      </c>
      <c r="F1945">
        <v>2012</v>
      </c>
      <c r="G1945" s="9">
        <f>DATE(Genre_World_Wide[[#This Row],[Year of Realease]], 1, 1)</f>
        <v>40909</v>
      </c>
      <c r="H1945">
        <v>7.7</v>
      </c>
      <c r="I1945" s="7">
        <f>Genre_World_Wide[[#This Row],[Worldwide LT Gross]]/1000000</f>
        <v>236.412453</v>
      </c>
      <c r="L1945" t="s">
        <v>461</v>
      </c>
      <c r="M1945">
        <v>7.7</v>
      </c>
      <c r="N1945">
        <v>132.09</v>
      </c>
    </row>
    <row r="1946" spans="4:14" x14ac:dyDescent="0.3">
      <c r="D1946">
        <v>236412453</v>
      </c>
      <c r="E1946" t="s">
        <v>437</v>
      </c>
      <c r="F1946">
        <v>2012</v>
      </c>
      <c r="G1946" s="9">
        <f>DATE(Genre_World_Wide[[#This Row],[Year of Realease]], 1, 1)</f>
        <v>40909</v>
      </c>
      <c r="H1946">
        <v>7.7</v>
      </c>
      <c r="I1946" s="7">
        <f>Genre_World_Wide[[#This Row],[Worldwide LT Gross]]/1000000</f>
        <v>236.412453</v>
      </c>
      <c r="L1946" t="s">
        <v>437</v>
      </c>
      <c r="M1946">
        <v>7.7</v>
      </c>
      <c r="N1946">
        <v>132.09</v>
      </c>
    </row>
    <row r="1947" spans="4:14" x14ac:dyDescent="0.3">
      <c r="D1947">
        <v>236412453</v>
      </c>
      <c r="E1947" t="s">
        <v>2234</v>
      </c>
      <c r="F1947">
        <v>2012</v>
      </c>
      <c r="G1947" s="9">
        <f>DATE(Genre_World_Wide[[#This Row],[Year of Realease]], 1, 1)</f>
        <v>40909</v>
      </c>
      <c r="H1947">
        <v>7.7</v>
      </c>
      <c r="I1947" s="7">
        <f>Genre_World_Wide[[#This Row],[Worldwide LT Gross]]/1000000</f>
        <v>236.412453</v>
      </c>
      <c r="L1947" t="s">
        <v>2234</v>
      </c>
      <c r="M1947">
        <v>7.7</v>
      </c>
      <c r="N1947">
        <v>132.09</v>
      </c>
    </row>
    <row r="1948" spans="4:14" x14ac:dyDescent="0.3">
      <c r="D1948">
        <v>236350661</v>
      </c>
      <c r="E1948" t="s">
        <v>2231</v>
      </c>
      <c r="F1948">
        <v>2003</v>
      </c>
      <c r="G1948" s="9">
        <f>DATE(Genre_World_Wide[[#This Row],[Year of Realease]], 1, 1)</f>
        <v>37622</v>
      </c>
      <c r="H1948">
        <v>5.9</v>
      </c>
      <c r="I1948" s="7">
        <f>Genre_World_Wide[[#This Row],[Worldwide LT Gross]]/1000000</f>
        <v>236.350661</v>
      </c>
      <c r="L1948" t="s">
        <v>2231</v>
      </c>
      <c r="M1948">
        <v>5.9</v>
      </c>
      <c r="N1948">
        <v>127.15</v>
      </c>
    </row>
    <row r="1949" spans="4:14" x14ac:dyDescent="0.3">
      <c r="D1949">
        <v>236350661</v>
      </c>
      <c r="E1949" t="s">
        <v>2232</v>
      </c>
      <c r="F1949">
        <v>2003</v>
      </c>
      <c r="G1949" s="9">
        <f>DATE(Genre_World_Wide[[#This Row],[Year of Realease]], 1, 1)</f>
        <v>37622</v>
      </c>
      <c r="H1949">
        <v>5.9</v>
      </c>
      <c r="I1949" s="7">
        <f>Genre_World_Wide[[#This Row],[Worldwide LT Gross]]/1000000</f>
        <v>236.350661</v>
      </c>
      <c r="L1949" t="s">
        <v>2232</v>
      </c>
      <c r="M1949">
        <v>5.9</v>
      </c>
      <c r="N1949">
        <v>127.15</v>
      </c>
    </row>
    <row r="1950" spans="4:14" x14ac:dyDescent="0.3">
      <c r="D1950">
        <v>236350661</v>
      </c>
      <c r="E1950" t="s">
        <v>2237</v>
      </c>
      <c r="F1950">
        <v>2003</v>
      </c>
      <c r="G1950" s="9">
        <f>DATE(Genre_World_Wide[[#This Row],[Year of Realease]], 1, 1)</f>
        <v>37622</v>
      </c>
      <c r="H1950">
        <v>5.9</v>
      </c>
      <c r="I1950" s="7">
        <f>Genre_World_Wide[[#This Row],[Worldwide LT Gross]]/1000000</f>
        <v>236.350661</v>
      </c>
      <c r="L1950" t="s">
        <v>2237</v>
      </c>
      <c r="M1950">
        <v>5.9</v>
      </c>
      <c r="N1950">
        <v>127.15</v>
      </c>
    </row>
    <row r="1951" spans="4:14" x14ac:dyDescent="0.3">
      <c r="D1951">
        <v>236323601</v>
      </c>
      <c r="E1951" t="s">
        <v>2236</v>
      </c>
      <c r="F1951">
        <v>2004</v>
      </c>
      <c r="G1951" s="9">
        <f>DATE(Genre_World_Wide[[#This Row],[Year of Realease]], 1, 1)</f>
        <v>37987</v>
      </c>
      <c r="H1951">
        <v>8.1999999999999993</v>
      </c>
      <c r="I1951" s="7">
        <f>Genre_World_Wide[[#This Row],[Worldwide LT Gross]]/1000000</f>
        <v>236.323601</v>
      </c>
      <c r="L1951" t="s">
        <v>2236</v>
      </c>
      <c r="M1951">
        <v>8.1999999999999993</v>
      </c>
      <c r="N1951">
        <v>4.71</v>
      </c>
    </row>
    <row r="1952" spans="4:14" x14ac:dyDescent="0.3">
      <c r="D1952">
        <v>236323601</v>
      </c>
      <c r="E1952" t="s">
        <v>2232</v>
      </c>
      <c r="F1952">
        <v>2004</v>
      </c>
      <c r="G1952" s="9">
        <f>DATE(Genre_World_Wide[[#This Row],[Year of Realease]], 1, 1)</f>
        <v>37987</v>
      </c>
      <c r="H1952">
        <v>8.1999999999999993</v>
      </c>
      <c r="I1952" s="7">
        <f>Genre_World_Wide[[#This Row],[Worldwide LT Gross]]/1000000</f>
        <v>236.323601</v>
      </c>
      <c r="L1952" t="s">
        <v>2232</v>
      </c>
      <c r="M1952">
        <v>8.1999999999999993</v>
      </c>
      <c r="N1952">
        <v>4.71</v>
      </c>
    </row>
    <row r="1953" spans="4:14" x14ac:dyDescent="0.3">
      <c r="D1953">
        <v>236323601</v>
      </c>
      <c r="E1953" t="s">
        <v>2239</v>
      </c>
      <c r="F1953">
        <v>2004</v>
      </c>
      <c r="G1953" s="9">
        <f>DATE(Genre_World_Wide[[#This Row],[Year of Realease]], 1, 1)</f>
        <v>37987</v>
      </c>
      <c r="H1953">
        <v>8.1999999999999993</v>
      </c>
      <c r="I1953" s="7">
        <f>Genre_World_Wide[[#This Row],[Worldwide LT Gross]]/1000000</f>
        <v>236.323601</v>
      </c>
      <c r="L1953" t="s">
        <v>2239</v>
      </c>
      <c r="M1953">
        <v>8.1999999999999993</v>
      </c>
      <c r="N1953">
        <v>4.71</v>
      </c>
    </row>
    <row r="1954" spans="4:14" x14ac:dyDescent="0.3">
      <c r="D1954">
        <v>235956898</v>
      </c>
      <c r="E1954" t="s">
        <v>2240</v>
      </c>
      <c r="F1954">
        <v>2016</v>
      </c>
      <c r="G1954" s="9">
        <f>DATE(Genre_World_Wide[[#This Row],[Year of Realease]], 1, 1)</f>
        <v>42370</v>
      </c>
      <c r="H1954">
        <v>7.8</v>
      </c>
      <c r="I1954" s="7">
        <f>Genre_World_Wide[[#This Row],[Worldwide LT Gross]]/1000000</f>
        <v>235.956898</v>
      </c>
      <c r="L1954" t="s">
        <v>2240</v>
      </c>
      <c r="M1954">
        <v>7.8</v>
      </c>
      <c r="N1954">
        <v>169.61</v>
      </c>
    </row>
    <row r="1955" spans="4:14" x14ac:dyDescent="0.3">
      <c r="D1955">
        <v>235956898</v>
      </c>
      <c r="E1955" t="s">
        <v>437</v>
      </c>
      <c r="F1955">
        <v>2016</v>
      </c>
      <c r="G1955" s="9">
        <f>DATE(Genre_World_Wide[[#This Row],[Year of Realease]], 1, 1)</f>
        <v>42370</v>
      </c>
      <c r="H1955">
        <v>7.8</v>
      </c>
      <c r="I1955" s="7">
        <f>Genre_World_Wide[[#This Row],[Worldwide LT Gross]]/1000000</f>
        <v>235.956898</v>
      </c>
      <c r="L1955" t="s">
        <v>437</v>
      </c>
      <c r="M1955">
        <v>7.8</v>
      </c>
      <c r="N1955">
        <v>169.61</v>
      </c>
    </row>
    <row r="1956" spans="4:14" x14ac:dyDescent="0.3">
      <c r="D1956">
        <v>235956898</v>
      </c>
      <c r="E1956" t="s">
        <v>2242</v>
      </c>
      <c r="F1956">
        <v>2016</v>
      </c>
      <c r="G1956" s="9">
        <f>DATE(Genre_World_Wide[[#This Row],[Year of Realease]], 1, 1)</f>
        <v>42370</v>
      </c>
      <c r="H1956">
        <v>7.8</v>
      </c>
      <c r="I1956" s="7">
        <f>Genre_World_Wide[[#This Row],[Worldwide LT Gross]]/1000000</f>
        <v>235.956898</v>
      </c>
      <c r="L1956" t="s">
        <v>2242</v>
      </c>
      <c r="M1956">
        <v>7.8</v>
      </c>
      <c r="N1956">
        <v>169.61</v>
      </c>
    </row>
    <row r="1957" spans="4:14" x14ac:dyDescent="0.3">
      <c r="D1957">
        <v>235926552</v>
      </c>
      <c r="E1957" t="s">
        <v>437</v>
      </c>
      <c r="F1957">
        <v>2001</v>
      </c>
      <c r="G1957" s="9">
        <f>DATE(Genre_World_Wide[[#This Row],[Year of Realease]], 1, 1)</f>
        <v>36892</v>
      </c>
      <c r="H1957">
        <v>7.2</v>
      </c>
      <c r="I1957" s="7">
        <f>Genre_World_Wide[[#This Row],[Worldwide LT Gross]]/1000000</f>
        <v>235.92655199999999</v>
      </c>
      <c r="L1957" t="s">
        <v>437</v>
      </c>
      <c r="M1957">
        <v>7.2</v>
      </c>
      <c r="N1957">
        <v>78.62</v>
      </c>
    </row>
    <row r="1958" spans="4:14" x14ac:dyDescent="0.3">
      <c r="D1958">
        <v>235926552</v>
      </c>
      <c r="E1958" t="s">
        <v>2235</v>
      </c>
      <c r="F1958">
        <v>2001</v>
      </c>
      <c r="G1958" s="9">
        <f>DATE(Genre_World_Wide[[#This Row],[Year of Realease]], 1, 1)</f>
        <v>36892</v>
      </c>
      <c r="H1958">
        <v>7.2</v>
      </c>
      <c r="I1958" s="7">
        <f>Genre_World_Wide[[#This Row],[Worldwide LT Gross]]/1000000</f>
        <v>235.92655199999999</v>
      </c>
      <c r="L1958" t="s">
        <v>2235</v>
      </c>
      <c r="M1958">
        <v>7.2</v>
      </c>
      <c r="N1958">
        <v>78.62</v>
      </c>
    </row>
    <row r="1959" spans="4:14" x14ac:dyDescent="0.3">
      <c r="D1959">
        <v>235860116</v>
      </c>
      <c r="E1959" t="s">
        <v>461</v>
      </c>
      <c r="F1959">
        <v>1989</v>
      </c>
      <c r="G1959" s="9">
        <f>DATE(Genre_World_Wide[[#This Row],[Year of Realease]], 1, 1)</f>
        <v>32509</v>
      </c>
      <c r="H1959">
        <v>8.1</v>
      </c>
      <c r="I1959" s="7">
        <f>Genre_World_Wide[[#This Row],[Worldwide LT Gross]]/1000000</f>
        <v>235.860116</v>
      </c>
      <c r="L1959" t="s">
        <v>461</v>
      </c>
      <c r="M1959">
        <v>8.1</v>
      </c>
      <c r="N1959">
        <v>95.86</v>
      </c>
    </row>
    <row r="1960" spans="4:14" x14ac:dyDescent="0.3">
      <c r="D1960">
        <v>235860116</v>
      </c>
      <c r="E1960" t="s">
        <v>437</v>
      </c>
      <c r="F1960">
        <v>1989</v>
      </c>
      <c r="G1960" s="9">
        <f>DATE(Genre_World_Wide[[#This Row],[Year of Realease]], 1, 1)</f>
        <v>32509</v>
      </c>
      <c r="H1960">
        <v>8.1</v>
      </c>
      <c r="I1960" s="7">
        <f>Genre_World_Wide[[#This Row],[Worldwide LT Gross]]/1000000</f>
        <v>235.860116</v>
      </c>
      <c r="L1960" t="s">
        <v>437</v>
      </c>
      <c r="M1960">
        <v>8.1</v>
      </c>
      <c r="N1960">
        <v>95.86</v>
      </c>
    </row>
    <row r="1961" spans="4:14" x14ac:dyDescent="0.3">
      <c r="D1961">
        <v>235666219</v>
      </c>
      <c r="E1961" t="s">
        <v>2231</v>
      </c>
      <c r="F1961">
        <v>2015</v>
      </c>
      <c r="G1961" s="9">
        <f>DATE(Genre_World_Wide[[#This Row],[Year of Realease]], 1, 1)</f>
        <v>42005</v>
      </c>
      <c r="H1961">
        <v>7</v>
      </c>
      <c r="I1961" s="7">
        <f>Genre_World_Wide[[#This Row],[Worldwide LT Gross]]/1000000</f>
        <v>235.66621900000001</v>
      </c>
      <c r="L1961" t="s">
        <v>2231</v>
      </c>
      <c r="M1961">
        <v>7</v>
      </c>
      <c r="N1961">
        <v>110.83</v>
      </c>
    </row>
    <row r="1962" spans="4:14" x14ac:dyDescent="0.3">
      <c r="D1962">
        <v>235666219</v>
      </c>
      <c r="E1962" t="s">
        <v>461</v>
      </c>
      <c r="F1962">
        <v>2015</v>
      </c>
      <c r="G1962" s="9">
        <f>DATE(Genre_World_Wide[[#This Row],[Year of Realease]], 1, 1)</f>
        <v>42005</v>
      </c>
      <c r="H1962">
        <v>7</v>
      </c>
      <c r="I1962" s="7">
        <f>Genre_World_Wide[[#This Row],[Worldwide LT Gross]]/1000000</f>
        <v>235.66621900000001</v>
      </c>
      <c r="L1962" t="s">
        <v>461</v>
      </c>
      <c r="M1962">
        <v>7</v>
      </c>
      <c r="N1962">
        <v>110.83</v>
      </c>
    </row>
    <row r="1963" spans="4:14" x14ac:dyDescent="0.3">
      <c r="D1963">
        <v>235483004</v>
      </c>
      <c r="E1963" t="s">
        <v>461</v>
      </c>
      <c r="F1963">
        <v>1999</v>
      </c>
      <c r="G1963" s="9">
        <f>DATE(Genre_World_Wide[[#This Row],[Year of Realease]], 1, 1)</f>
        <v>36161</v>
      </c>
      <c r="H1963">
        <v>7</v>
      </c>
      <c r="I1963" s="7">
        <f>Genre_World_Wide[[#This Row],[Worldwide LT Gross]]/1000000</f>
        <v>235.48300399999999</v>
      </c>
      <c r="L1963" t="s">
        <v>461</v>
      </c>
      <c r="M1963">
        <v>7</v>
      </c>
      <c r="N1963">
        <v>102.56</v>
      </c>
    </row>
    <row r="1964" spans="4:14" x14ac:dyDescent="0.3">
      <c r="D1964">
        <v>234989584</v>
      </c>
      <c r="E1964" t="s">
        <v>461</v>
      </c>
      <c r="F1964">
        <v>2012</v>
      </c>
      <c r="G1964" s="9">
        <f>DATE(Genre_World_Wide[[#This Row],[Year of Realease]], 1, 1)</f>
        <v>40909</v>
      </c>
      <c r="H1964">
        <v>6.7</v>
      </c>
      <c r="I1964" s="7">
        <f>Genre_World_Wide[[#This Row],[Worldwide LT Gross]]/1000000</f>
        <v>234.98958400000001</v>
      </c>
      <c r="L1964" t="s">
        <v>461</v>
      </c>
      <c r="M1964">
        <v>6.7</v>
      </c>
      <c r="N1964">
        <v>57.01</v>
      </c>
    </row>
    <row r="1965" spans="4:14" x14ac:dyDescent="0.3">
      <c r="D1965">
        <v>234801895</v>
      </c>
      <c r="E1965" t="s">
        <v>461</v>
      </c>
      <c r="F1965">
        <v>1999</v>
      </c>
      <c r="G1965" s="9">
        <f>DATE(Genre_World_Wide[[#This Row],[Year of Realease]], 1, 1)</f>
        <v>36161</v>
      </c>
      <c r="H1965">
        <v>6.4</v>
      </c>
      <c r="I1965" s="7">
        <f>Genre_World_Wide[[#This Row],[Worldwide LT Gross]]/1000000</f>
        <v>234.801895</v>
      </c>
      <c r="L1965" t="s">
        <v>461</v>
      </c>
      <c r="M1965">
        <v>6.4</v>
      </c>
      <c r="N1965">
        <v>163.47999999999999</v>
      </c>
    </row>
    <row r="1966" spans="4:14" x14ac:dyDescent="0.3">
      <c r="D1966">
        <v>234801895</v>
      </c>
      <c r="E1966" t="s">
        <v>437</v>
      </c>
      <c r="F1966">
        <v>1999</v>
      </c>
      <c r="G1966" s="9">
        <f>DATE(Genre_World_Wide[[#This Row],[Year of Realease]], 1, 1)</f>
        <v>36161</v>
      </c>
      <c r="H1966">
        <v>6.4</v>
      </c>
      <c r="I1966" s="7">
        <f>Genre_World_Wide[[#This Row],[Worldwide LT Gross]]/1000000</f>
        <v>234.801895</v>
      </c>
      <c r="L1966" t="s">
        <v>437</v>
      </c>
      <c r="M1966">
        <v>6.4</v>
      </c>
      <c r="N1966">
        <v>163.47999999999999</v>
      </c>
    </row>
    <row r="1967" spans="4:14" x14ac:dyDescent="0.3">
      <c r="D1967">
        <v>234798636</v>
      </c>
      <c r="E1967" t="s">
        <v>2236</v>
      </c>
      <c r="F1967">
        <v>2015</v>
      </c>
      <c r="G1967" s="9">
        <f>DATE(Genre_World_Wide[[#This Row],[Year of Realease]], 1, 1)</f>
        <v>42005</v>
      </c>
      <c r="H1967">
        <v>4.9000000000000004</v>
      </c>
      <c r="I1967" s="7">
        <f>Genre_World_Wide[[#This Row],[Worldwide LT Gross]]/1000000</f>
        <v>234.79863599999999</v>
      </c>
      <c r="L1967" t="s">
        <v>2236</v>
      </c>
      <c r="M1967">
        <v>4.9000000000000004</v>
      </c>
      <c r="N1967">
        <v>85.89</v>
      </c>
    </row>
    <row r="1968" spans="4:14" x14ac:dyDescent="0.3">
      <c r="D1968">
        <v>234798636</v>
      </c>
      <c r="E1968" t="s">
        <v>2232</v>
      </c>
      <c r="F1968">
        <v>2015</v>
      </c>
      <c r="G1968" s="9">
        <f>DATE(Genre_World_Wide[[#This Row],[Year of Realease]], 1, 1)</f>
        <v>42005</v>
      </c>
      <c r="H1968">
        <v>4.9000000000000004</v>
      </c>
      <c r="I1968" s="7">
        <f>Genre_World_Wide[[#This Row],[Worldwide LT Gross]]/1000000</f>
        <v>234.79863599999999</v>
      </c>
      <c r="L1968" t="s">
        <v>2232</v>
      </c>
      <c r="M1968">
        <v>4.9000000000000004</v>
      </c>
      <c r="N1968">
        <v>85.89</v>
      </c>
    </row>
    <row r="1969" spans="4:14" x14ac:dyDescent="0.3">
      <c r="D1969">
        <v>234798636</v>
      </c>
      <c r="E1969" t="s">
        <v>461</v>
      </c>
      <c r="F1969">
        <v>2015</v>
      </c>
      <c r="G1969" s="9">
        <f>DATE(Genre_World_Wide[[#This Row],[Year of Realease]], 1, 1)</f>
        <v>42005</v>
      </c>
      <c r="H1969">
        <v>4.9000000000000004</v>
      </c>
      <c r="I1969" s="7">
        <f>Genre_World_Wide[[#This Row],[Worldwide LT Gross]]/1000000</f>
        <v>234.79863599999999</v>
      </c>
      <c r="L1969" t="s">
        <v>461</v>
      </c>
      <c r="M1969">
        <v>4.9000000000000004</v>
      </c>
      <c r="N1969">
        <v>85.89</v>
      </c>
    </row>
    <row r="1970" spans="4:14" x14ac:dyDescent="0.3">
      <c r="D1970">
        <v>233555708</v>
      </c>
      <c r="E1970" t="s">
        <v>2240</v>
      </c>
      <c r="F1970">
        <v>2014</v>
      </c>
      <c r="G1970" s="9">
        <f>DATE(Genre_World_Wide[[#This Row],[Year of Realease]], 1, 1)</f>
        <v>41640</v>
      </c>
      <c r="H1970">
        <v>8</v>
      </c>
      <c r="I1970" s="7">
        <f>Genre_World_Wide[[#This Row],[Worldwide LT Gross]]/1000000</f>
        <v>233.55570800000001</v>
      </c>
      <c r="L1970" t="s">
        <v>2240</v>
      </c>
      <c r="M1970">
        <v>8</v>
      </c>
      <c r="N1970">
        <v>91.13</v>
      </c>
    </row>
    <row r="1971" spans="4:14" x14ac:dyDescent="0.3">
      <c r="D1971">
        <v>233555708</v>
      </c>
      <c r="E1971" t="s">
        <v>437</v>
      </c>
      <c r="F1971">
        <v>2014</v>
      </c>
      <c r="G1971" s="9">
        <f>DATE(Genre_World_Wide[[#This Row],[Year of Realease]], 1, 1)</f>
        <v>41640</v>
      </c>
      <c r="H1971">
        <v>8</v>
      </c>
      <c r="I1971" s="7">
        <f>Genre_World_Wide[[#This Row],[Worldwide LT Gross]]/1000000</f>
        <v>233.55570800000001</v>
      </c>
      <c r="L1971" t="s">
        <v>437</v>
      </c>
      <c r="M1971">
        <v>8</v>
      </c>
      <c r="N1971">
        <v>91.13</v>
      </c>
    </row>
    <row r="1972" spans="4:14" x14ac:dyDescent="0.3">
      <c r="D1972">
        <v>233555708</v>
      </c>
      <c r="E1972" t="s">
        <v>2238</v>
      </c>
      <c r="F1972">
        <v>2014</v>
      </c>
      <c r="G1972" s="9">
        <f>DATE(Genre_World_Wide[[#This Row],[Year of Realease]], 1, 1)</f>
        <v>41640</v>
      </c>
      <c r="H1972">
        <v>8</v>
      </c>
      <c r="I1972" s="7">
        <f>Genre_World_Wide[[#This Row],[Worldwide LT Gross]]/1000000</f>
        <v>233.55570800000001</v>
      </c>
      <c r="L1972" t="s">
        <v>2238</v>
      </c>
      <c r="M1972">
        <v>8</v>
      </c>
      <c r="N1972">
        <v>91.13</v>
      </c>
    </row>
    <row r="1973" spans="4:14" x14ac:dyDescent="0.3">
      <c r="D1973">
        <v>233503234</v>
      </c>
      <c r="E1973" t="s">
        <v>2232</v>
      </c>
      <c r="F1973">
        <v>2021</v>
      </c>
      <c r="G1973" s="9">
        <f>DATE(Genre_World_Wide[[#This Row],[Year of Realease]], 1, 1)</f>
        <v>44197</v>
      </c>
      <c r="H1973">
        <v>7.3</v>
      </c>
      <c r="I1973" s="7">
        <f>Genre_World_Wide[[#This Row],[Worldwide LT Gross]]/1000000</f>
        <v>233.50323399999999</v>
      </c>
      <c r="L1973" t="s">
        <v>2232</v>
      </c>
      <c r="M1973">
        <v>7.3</v>
      </c>
      <c r="N1973">
        <v>86.1</v>
      </c>
    </row>
    <row r="1974" spans="4:14" x14ac:dyDescent="0.3">
      <c r="D1974">
        <v>233503234</v>
      </c>
      <c r="E1974" t="s">
        <v>461</v>
      </c>
      <c r="F1974">
        <v>2021</v>
      </c>
      <c r="G1974" s="9">
        <f>DATE(Genre_World_Wide[[#This Row],[Year of Realease]], 1, 1)</f>
        <v>44197</v>
      </c>
      <c r="H1974">
        <v>7.3</v>
      </c>
      <c r="I1974" s="7">
        <f>Genre_World_Wide[[#This Row],[Worldwide LT Gross]]/1000000</f>
        <v>233.50323399999999</v>
      </c>
      <c r="L1974" t="s">
        <v>461</v>
      </c>
      <c r="M1974">
        <v>7.3</v>
      </c>
      <c r="N1974">
        <v>86.1</v>
      </c>
    </row>
    <row r="1975" spans="4:14" x14ac:dyDescent="0.3">
      <c r="D1975">
        <v>233503234</v>
      </c>
      <c r="E1975" t="s">
        <v>2237</v>
      </c>
      <c r="F1975">
        <v>2021</v>
      </c>
      <c r="G1975" s="9">
        <f>DATE(Genre_World_Wide[[#This Row],[Year of Realease]], 1, 1)</f>
        <v>44197</v>
      </c>
      <c r="H1975">
        <v>7.3</v>
      </c>
      <c r="I1975" s="7">
        <f>Genre_World_Wide[[#This Row],[Worldwide LT Gross]]/1000000</f>
        <v>233.50323399999999</v>
      </c>
      <c r="L1975" t="s">
        <v>2237</v>
      </c>
      <c r="M1975">
        <v>7.3</v>
      </c>
      <c r="N1975">
        <v>86.1</v>
      </c>
    </row>
    <row r="1976" spans="4:14" x14ac:dyDescent="0.3">
      <c r="D1976">
        <v>233093859</v>
      </c>
      <c r="E1976" t="s">
        <v>2232</v>
      </c>
      <c r="F1976">
        <v>2008</v>
      </c>
      <c r="G1976" s="9">
        <f>DATE(Genre_World_Wide[[#This Row],[Year of Realease]], 1, 1)</f>
        <v>39448</v>
      </c>
      <c r="H1976">
        <v>5.5</v>
      </c>
      <c r="I1976" s="7">
        <f>Genre_World_Wide[[#This Row],[Worldwide LT Gross]]/1000000</f>
        <v>233.09385900000001</v>
      </c>
      <c r="L1976" t="s">
        <v>2232</v>
      </c>
      <c r="M1976">
        <v>5.5</v>
      </c>
      <c r="N1976">
        <v>79.37</v>
      </c>
    </row>
    <row r="1977" spans="4:14" x14ac:dyDescent="0.3">
      <c r="D1977">
        <v>233093859</v>
      </c>
      <c r="E1977" t="s">
        <v>437</v>
      </c>
      <c r="F1977">
        <v>2008</v>
      </c>
      <c r="G1977" s="9">
        <f>DATE(Genre_World_Wide[[#This Row],[Year of Realease]], 1, 1)</f>
        <v>39448</v>
      </c>
      <c r="H1977">
        <v>5.5</v>
      </c>
      <c r="I1977" s="7">
        <f>Genre_World_Wide[[#This Row],[Worldwide LT Gross]]/1000000</f>
        <v>233.09385900000001</v>
      </c>
      <c r="L1977" t="s">
        <v>437</v>
      </c>
      <c r="M1977">
        <v>5.5</v>
      </c>
      <c r="N1977">
        <v>79.37</v>
      </c>
    </row>
    <row r="1978" spans="4:14" x14ac:dyDescent="0.3">
      <c r="D1978">
        <v>233093859</v>
      </c>
      <c r="E1978" t="s">
        <v>2235</v>
      </c>
      <c r="F1978">
        <v>2008</v>
      </c>
      <c r="G1978" s="9">
        <f>DATE(Genre_World_Wide[[#This Row],[Year of Realease]], 1, 1)</f>
        <v>39448</v>
      </c>
      <c r="H1978">
        <v>5.5</v>
      </c>
      <c r="I1978" s="7">
        <f>Genre_World_Wide[[#This Row],[Worldwide LT Gross]]/1000000</f>
        <v>233.09385900000001</v>
      </c>
      <c r="L1978" t="s">
        <v>2235</v>
      </c>
      <c r="M1978">
        <v>5.5</v>
      </c>
      <c r="N1978">
        <v>79.37</v>
      </c>
    </row>
    <row r="1979" spans="4:14" x14ac:dyDescent="0.3">
      <c r="D1979">
        <v>232722935</v>
      </c>
      <c r="E1979" t="s">
        <v>461</v>
      </c>
      <c r="F1979">
        <v>2003</v>
      </c>
      <c r="G1979" s="9">
        <f>DATE(Genre_World_Wide[[#This Row],[Year of Realease]], 1, 1)</f>
        <v>37622</v>
      </c>
      <c r="H1979">
        <v>6.3</v>
      </c>
      <c r="I1979" s="7">
        <f>Genre_World_Wide[[#This Row],[Worldwide LT Gross]]/1000000</f>
        <v>232.72293500000001</v>
      </c>
      <c r="L1979" t="s">
        <v>461</v>
      </c>
      <c r="M1979">
        <v>6.3</v>
      </c>
      <c r="N1979">
        <v>104.57</v>
      </c>
    </row>
    <row r="1980" spans="4:14" x14ac:dyDescent="0.3">
      <c r="D1980">
        <v>232617430</v>
      </c>
      <c r="E1980" t="s">
        <v>2237</v>
      </c>
      <c r="F1980">
        <v>2011</v>
      </c>
      <c r="G1980" s="9">
        <f>DATE(Genre_World_Wide[[#This Row],[Year of Realease]], 1, 1)</f>
        <v>40544</v>
      </c>
      <c r="H1980">
        <v>7.8</v>
      </c>
      <c r="I1980" s="7">
        <f>Genre_World_Wide[[#This Row],[Worldwide LT Gross]]/1000000</f>
        <v>232.61743000000001</v>
      </c>
      <c r="L1980" t="s">
        <v>2237</v>
      </c>
      <c r="M1980">
        <v>7.8</v>
      </c>
      <c r="N1980">
        <v>102.52</v>
      </c>
    </row>
    <row r="1981" spans="4:14" x14ac:dyDescent="0.3">
      <c r="D1981">
        <v>232617430</v>
      </c>
      <c r="E1981" t="s">
        <v>437</v>
      </c>
      <c r="F1981">
        <v>2011</v>
      </c>
      <c r="G1981" s="9">
        <f>DATE(Genre_World_Wide[[#This Row],[Year of Realease]], 1, 1)</f>
        <v>40544</v>
      </c>
      <c r="H1981">
        <v>7.8</v>
      </c>
      <c r="I1981" s="7">
        <f>Genre_World_Wide[[#This Row],[Worldwide LT Gross]]/1000000</f>
        <v>232.61743000000001</v>
      </c>
      <c r="L1981" t="s">
        <v>437</v>
      </c>
      <c r="M1981">
        <v>7.8</v>
      </c>
      <c r="N1981">
        <v>102.52</v>
      </c>
    </row>
    <row r="1982" spans="4:14" x14ac:dyDescent="0.3">
      <c r="D1982">
        <v>232617430</v>
      </c>
      <c r="E1982" t="s">
        <v>2243</v>
      </c>
      <c r="F1982">
        <v>2011</v>
      </c>
      <c r="G1982" s="9">
        <f>DATE(Genre_World_Wide[[#This Row],[Year of Realease]], 1, 1)</f>
        <v>40544</v>
      </c>
      <c r="H1982">
        <v>7.8</v>
      </c>
      <c r="I1982" s="7">
        <f>Genre_World_Wide[[#This Row],[Worldwide LT Gross]]/1000000</f>
        <v>232.61743000000001</v>
      </c>
      <c r="L1982" t="s">
        <v>2243</v>
      </c>
      <c r="M1982">
        <v>7.8</v>
      </c>
      <c r="N1982">
        <v>102.52</v>
      </c>
    </row>
    <row r="1983" spans="4:14" x14ac:dyDescent="0.3">
      <c r="D1983">
        <v>232372681</v>
      </c>
      <c r="E1983" t="s">
        <v>461</v>
      </c>
      <c r="F1983">
        <v>2007</v>
      </c>
      <c r="G1983" s="9">
        <f>DATE(Genre_World_Wide[[#This Row],[Year of Realease]], 1, 1)</f>
        <v>39083</v>
      </c>
      <c r="H1983">
        <v>7.5</v>
      </c>
      <c r="I1983" s="7">
        <f>Genre_World_Wide[[#This Row],[Worldwide LT Gross]]/1000000</f>
        <v>232.372681</v>
      </c>
      <c r="L1983" t="s">
        <v>461</v>
      </c>
      <c r="M1983">
        <v>7.5</v>
      </c>
      <c r="N1983">
        <v>143.5</v>
      </c>
    </row>
    <row r="1984" spans="4:14" x14ac:dyDescent="0.3">
      <c r="D1984">
        <v>232372681</v>
      </c>
      <c r="E1984" t="s">
        <v>437</v>
      </c>
      <c r="F1984">
        <v>2007</v>
      </c>
      <c r="G1984" s="9">
        <f>DATE(Genre_World_Wide[[#This Row],[Year of Realease]], 1, 1)</f>
        <v>39083</v>
      </c>
      <c r="H1984">
        <v>7.5</v>
      </c>
      <c r="I1984" s="7">
        <f>Genre_World_Wide[[#This Row],[Worldwide LT Gross]]/1000000</f>
        <v>232.372681</v>
      </c>
      <c r="L1984" t="s">
        <v>437</v>
      </c>
      <c r="M1984">
        <v>7.5</v>
      </c>
      <c r="N1984">
        <v>143.5</v>
      </c>
    </row>
    <row r="1985" spans="4:14" x14ac:dyDescent="0.3">
      <c r="D1985">
        <v>232325503</v>
      </c>
      <c r="E1985" t="s">
        <v>2240</v>
      </c>
      <c r="F1985">
        <v>2012</v>
      </c>
      <c r="G1985" s="9">
        <f>DATE(Genre_World_Wide[[#This Row],[Year of Realease]], 1, 1)</f>
        <v>40909</v>
      </c>
      <c r="H1985">
        <v>7.7</v>
      </c>
      <c r="I1985" s="7">
        <f>Genre_World_Wide[[#This Row],[Worldwide LT Gross]]/1000000</f>
        <v>232.325503</v>
      </c>
      <c r="L1985" t="s">
        <v>2240</v>
      </c>
      <c r="M1985">
        <v>7.7</v>
      </c>
      <c r="N1985">
        <v>136.03</v>
      </c>
    </row>
    <row r="1986" spans="4:14" x14ac:dyDescent="0.3">
      <c r="D1986">
        <v>232325503</v>
      </c>
      <c r="E1986" t="s">
        <v>437</v>
      </c>
      <c r="F1986">
        <v>2012</v>
      </c>
      <c r="G1986" s="9">
        <f>DATE(Genre_World_Wide[[#This Row],[Year of Realease]], 1, 1)</f>
        <v>40909</v>
      </c>
      <c r="H1986">
        <v>7.7</v>
      </c>
      <c r="I1986" s="7">
        <f>Genre_World_Wide[[#This Row],[Worldwide LT Gross]]/1000000</f>
        <v>232.325503</v>
      </c>
      <c r="L1986" t="s">
        <v>437</v>
      </c>
      <c r="M1986">
        <v>7.7</v>
      </c>
      <c r="N1986">
        <v>136.03</v>
      </c>
    </row>
    <row r="1987" spans="4:14" x14ac:dyDescent="0.3">
      <c r="D1987">
        <v>232325503</v>
      </c>
      <c r="E1987" t="s">
        <v>2238</v>
      </c>
      <c r="F1987">
        <v>2012</v>
      </c>
      <c r="G1987" s="9">
        <f>DATE(Genre_World_Wide[[#This Row],[Year of Realease]], 1, 1)</f>
        <v>40909</v>
      </c>
      <c r="H1987">
        <v>7.7</v>
      </c>
      <c r="I1987" s="7">
        <f>Genre_World_Wide[[#This Row],[Worldwide LT Gross]]/1000000</f>
        <v>232.325503</v>
      </c>
      <c r="L1987" t="s">
        <v>2238</v>
      </c>
      <c r="M1987">
        <v>7.7</v>
      </c>
      <c r="N1987">
        <v>136.03</v>
      </c>
    </row>
    <row r="1988" spans="4:14" x14ac:dyDescent="0.3">
      <c r="D1988">
        <v>232225908</v>
      </c>
      <c r="E1988" t="s">
        <v>461</v>
      </c>
      <c r="F1988">
        <v>2007</v>
      </c>
      <c r="G1988" s="9">
        <f>DATE(Genre_World_Wide[[#This Row],[Year of Realease]], 1, 1)</f>
        <v>39083</v>
      </c>
      <c r="H1988">
        <v>6.4</v>
      </c>
      <c r="I1988" s="7">
        <f>Genre_World_Wide[[#This Row],[Worldwide LT Gross]]/1000000</f>
        <v>232.225908</v>
      </c>
      <c r="L1988" t="s">
        <v>461</v>
      </c>
      <c r="M1988">
        <v>6.4</v>
      </c>
      <c r="N1988">
        <v>33.299999999999997</v>
      </c>
    </row>
    <row r="1989" spans="4:14" x14ac:dyDescent="0.3">
      <c r="D1989">
        <v>232225908</v>
      </c>
      <c r="E1989" t="s">
        <v>2239</v>
      </c>
      <c r="F1989">
        <v>2007</v>
      </c>
      <c r="G1989" s="9">
        <f>DATE(Genre_World_Wide[[#This Row],[Year of Realease]], 1, 1)</f>
        <v>39083</v>
      </c>
      <c r="H1989">
        <v>6.4</v>
      </c>
      <c r="I1989" s="7">
        <f>Genre_World_Wide[[#This Row],[Worldwide LT Gross]]/1000000</f>
        <v>232.225908</v>
      </c>
      <c r="L1989" t="s">
        <v>2239</v>
      </c>
      <c r="M1989">
        <v>6.4</v>
      </c>
      <c r="N1989">
        <v>33.299999999999997</v>
      </c>
    </row>
    <row r="1990" spans="4:14" x14ac:dyDescent="0.3">
      <c r="D1990">
        <v>231976425</v>
      </c>
      <c r="E1990" t="s">
        <v>437</v>
      </c>
      <c r="F1990">
        <v>1996</v>
      </c>
      <c r="G1990" s="9">
        <f>DATE(Genre_World_Wide[[#This Row],[Year of Realease]], 1, 1)</f>
        <v>35065</v>
      </c>
      <c r="H1990">
        <v>7.4</v>
      </c>
      <c r="I1990" s="7">
        <f>Genre_World_Wide[[#This Row],[Worldwide LT Gross]]/1000000</f>
        <v>231.97642500000001</v>
      </c>
      <c r="L1990" t="s">
        <v>437</v>
      </c>
      <c r="M1990">
        <v>7.4</v>
      </c>
      <c r="N1990">
        <v>78.650000000000006</v>
      </c>
    </row>
    <row r="1991" spans="4:14" x14ac:dyDescent="0.3">
      <c r="D1991">
        <v>231976425</v>
      </c>
      <c r="E1991" t="s">
        <v>2234</v>
      </c>
      <c r="F1991">
        <v>1996</v>
      </c>
      <c r="G1991" s="9">
        <f>DATE(Genre_World_Wide[[#This Row],[Year of Realease]], 1, 1)</f>
        <v>35065</v>
      </c>
      <c r="H1991">
        <v>7.4</v>
      </c>
      <c r="I1991" s="7">
        <f>Genre_World_Wide[[#This Row],[Worldwide LT Gross]]/1000000</f>
        <v>231.97642500000001</v>
      </c>
      <c r="L1991" t="s">
        <v>2234</v>
      </c>
      <c r="M1991">
        <v>7.4</v>
      </c>
      <c r="N1991">
        <v>78.650000000000006</v>
      </c>
    </row>
    <row r="1992" spans="4:14" x14ac:dyDescent="0.3">
      <c r="D1992">
        <v>231976425</v>
      </c>
      <c r="E1992" t="s">
        <v>2245</v>
      </c>
      <c r="F1992">
        <v>1996</v>
      </c>
      <c r="G1992" s="9">
        <f>DATE(Genre_World_Wide[[#This Row],[Year of Realease]], 1, 1)</f>
        <v>35065</v>
      </c>
      <c r="H1992">
        <v>7.4</v>
      </c>
      <c r="I1992" s="7">
        <f>Genre_World_Wide[[#This Row],[Worldwide LT Gross]]/1000000</f>
        <v>231.97642500000001</v>
      </c>
      <c r="L1992" t="s">
        <v>2245</v>
      </c>
      <c r="M1992">
        <v>7.4</v>
      </c>
      <c r="N1992">
        <v>78.650000000000006</v>
      </c>
    </row>
    <row r="1993" spans="4:14" x14ac:dyDescent="0.3">
      <c r="D1993">
        <v>231605150</v>
      </c>
      <c r="E1993" t="s">
        <v>461</v>
      </c>
      <c r="F1993">
        <v>1992</v>
      </c>
      <c r="G1993" s="9">
        <f>DATE(Genre_World_Wide[[#This Row],[Year of Realease]], 1, 1)</f>
        <v>33604</v>
      </c>
      <c r="H1993">
        <v>6.5</v>
      </c>
      <c r="I1993" s="7">
        <f>Genre_World_Wide[[#This Row],[Worldwide LT Gross]]/1000000</f>
        <v>231.60515000000001</v>
      </c>
      <c r="L1993" t="s">
        <v>461</v>
      </c>
      <c r="M1993">
        <v>6.5</v>
      </c>
      <c r="N1993">
        <v>139.61000000000001</v>
      </c>
    </row>
    <row r="1994" spans="4:14" x14ac:dyDescent="0.3">
      <c r="D1994">
        <v>231605150</v>
      </c>
      <c r="E1994" t="s">
        <v>2239</v>
      </c>
      <c r="F1994">
        <v>1992</v>
      </c>
      <c r="G1994" s="9">
        <f>DATE(Genre_World_Wide[[#This Row],[Year of Realease]], 1, 1)</f>
        <v>33604</v>
      </c>
      <c r="H1994">
        <v>6.5</v>
      </c>
      <c r="I1994" s="7">
        <f>Genre_World_Wide[[#This Row],[Worldwide LT Gross]]/1000000</f>
        <v>231.60515000000001</v>
      </c>
      <c r="L1994" t="s">
        <v>2239</v>
      </c>
      <c r="M1994">
        <v>6.5</v>
      </c>
      <c r="N1994">
        <v>139.61000000000001</v>
      </c>
    </row>
    <row r="1995" spans="4:14" x14ac:dyDescent="0.3">
      <c r="D1995">
        <v>231605150</v>
      </c>
      <c r="E1995" t="s">
        <v>2241</v>
      </c>
      <c r="F1995">
        <v>1992</v>
      </c>
      <c r="G1995" s="9">
        <f>DATE(Genre_World_Wide[[#This Row],[Year of Realease]], 1, 1)</f>
        <v>33604</v>
      </c>
      <c r="H1995">
        <v>6.5</v>
      </c>
      <c r="I1995" s="7">
        <f>Genre_World_Wide[[#This Row],[Worldwide LT Gross]]/1000000</f>
        <v>231.60515000000001</v>
      </c>
      <c r="L1995" t="s">
        <v>2241</v>
      </c>
      <c r="M1995">
        <v>6.5</v>
      </c>
      <c r="N1995">
        <v>139.61000000000001</v>
      </c>
    </row>
    <row r="1996" spans="4:14" x14ac:dyDescent="0.3">
      <c r="D1996">
        <v>231252591</v>
      </c>
      <c r="E1996" t="s">
        <v>356</v>
      </c>
      <c r="F1996">
        <v>2019</v>
      </c>
      <c r="G1996" s="9">
        <f>DATE(Genre_World_Wide[[#This Row],[Year of Realease]], 1, 1)</f>
        <v>43466</v>
      </c>
      <c r="H1996">
        <v>5.9</v>
      </c>
      <c r="I1996" s="7">
        <f>Genre_World_Wide[[#This Row],[Worldwide LT Gross]]/1000000</f>
        <v>231.252591</v>
      </c>
      <c r="L1996" t="s">
        <v>356</v>
      </c>
      <c r="M1996">
        <v>5.9</v>
      </c>
      <c r="N1996">
        <v>74.150000000000006</v>
      </c>
    </row>
    <row r="1997" spans="4:14" x14ac:dyDescent="0.3">
      <c r="D1997">
        <v>231252591</v>
      </c>
      <c r="E1997" t="s">
        <v>2243</v>
      </c>
      <c r="F1997">
        <v>2019</v>
      </c>
      <c r="G1997" s="9">
        <f>DATE(Genre_World_Wide[[#This Row],[Year of Realease]], 1, 1)</f>
        <v>43466</v>
      </c>
      <c r="H1997">
        <v>5.9</v>
      </c>
      <c r="I1997" s="7">
        <f>Genre_World_Wide[[#This Row],[Worldwide LT Gross]]/1000000</f>
        <v>231.252591</v>
      </c>
      <c r="L1997" t="s">
        <v>2243</v>
      </c>
      <c r="M1997">
        <v>5.9</v>
      </c>
      <c r="N1997">
        <v>74.150000000000006</v>
      </c>
    </row>
    <row r="1998" spans="4:14" x14ac:dyDescent="0.3">
      <c r="D1998">
        <v>231252591</v>
      </c>
      <c r="E1998" t="s">
        <v>2238</v>
      </c>
      <c r="F1998">
        <v>2019</v>
      </c>
      <c r="G1998" s="9">
        <f>DATE(Genre_World_Wide[[#This Row],[Year of Realease]], 1, 1)</f>
        <v>43466</v>
      </c>
      <c r="H1998">
        <v>5.9</v>
      </c>
      <c r="I1998" s="7">
        <f>Genre_World_Wide[[#This Row],[Worldwide LT Gross]]/1000000</f>
        <v>231.252591</v>
      </c>
      <c r="L1998" t="s">
        <v>2238</v>
      </c>
      <c r="M1998">
        <v>5.9</v>
      </c>
      <c r="N1998">
        <v>74.150000000000006</v>
      </c>
    </row>
    <row r="1999" spans="4:14" x14ac:dyDescent="0.3">
      <c r="D1999">
        <v>230884728</v>
      </c>
      <c r="E1999" t="s">
        <v>2231</v>
      </c>
      <c r="F1999">
        <v>2005</v>
      </c>
      <c r="G1999" s="9">
        <f>DATE(Genre_World_Wide[[#This Row],[Year of Realease]], 1, 1)</f>
        <v>38353</v>
      </c>
      <c r="H1999">
        <v>7</v>
      </c>
      <c r="I1999" s="7">
        <f>Genre_World_Wide[[#This Row],[Worldwide LT Gross]]/1000000</f>
        <v>230.884728</v>
      </c>
      <c r="L1999" t="s">
        <v>2231</v>
      </c>
      <c r="M1999">
        <v>7</v>
      </c>
      <c r="N1999">
        <v>75.98</v>
      </c>
    </row>
    <row r="2000" spans="4:14" x14ac:dyDescent="0.3">
      <c r="D2000">
        <v>230884728</v>
      </c>
      <c r="E2000" t="s">
        <v>2233</v>
      </c>
      <c r="F2000">
        <v>2005</v>
      </c>
      <c r="G2000" s="9">
        <f>DATE(Genre_World_Wide[[#This Row],[Year of Realease]], 1, 1)</f>
        <v>38353</v>
      </c>
      <c r="H2000">
        <v>7</v>
      </c>
      <c r="I2000" s="7">
        <f>Genre_World_Wide[[#This Row],[Worldwide LT Gross]]/1000000</f>
        <v>230.884728</v>
      </c>
      <c r="L2000" t="s">
        <v>2233</v>
      </c>
      <c r="M2000">
        <v>7</v>
      </c>
      <c r="N2000">
        <v>75.98</v>
      </c>
    </row>
    <row r="2001" spans="4:14" x14ac:dyDescent="0.3">
      <c r="D2001">
        <v>230884728</v>
      </c>
      <c r="E2001" t="s">
        <v>356</v>
      </c>
      <c r="F2001">
        <v>2005</v>
      </c>
      <c r="G2001" s="9">
        <f>DATE(Genre_World_Wide[[#This Row],[Year of Realease]], 1, 1)</f>
        <v>38353</v>
      </c>
      <c r="H2001">
        <v>7</v>
      </c>
      <c r="I2001" s="7">
        <f>Genre_World_Wide[[#This Row],[Worldwide LT Gross]]/1000000</f>
        <v>230.884728</v>
      </c>
      <c r="L2001" t="s">
        <v>356</v>
      </c>
      <c r="M2001">
        <v>7</v>
      </c>
      <c r="N2001">
        <v>75.98</v>
      </c>
    </row>
    <row r="2002" spans="4:14" x14ac:dyDescent="0.3">
      <c r="D2002">
        <v>230685453</v>
      </c>
      <c r="E2002" t="s">
        <v>2231</v>
      </c>
      <c r="F2002">
        <v>2008</v>
      </c>
      <c r="G2002" s="9">
        <f>DATE(Genre_World_Wide[[#This Row],[Year of Realease]], 1, 1)</f>
        <v>39448</v>
      </c>
      <c r="H2002">
        <v>6.5</v>
      </c>
      <c r="I2002" s="7">
        <f>Genre_World_Wide[[#This Row],[Worldwide LT Gross]]/1000000</f>
        <v>230.685453</v>
      </c>
      <c r="L2002" t="s">
        <v>2231</v>
      </c>
      <c r="M2002">
        <v>6.5</v>
      </c>
      <c r="N2002">
        <v>130.32</v>
      </c>
    </row>
    <row r="2003" spans="4:14" x14ac:dyDescent="0.3">
      <c r="D2003">
        <v>230685453</v>
      </c>
      <c r="E2003" t="s">
        <v>2232</v>
      </c>
      <c r="F2003">
        <v>2008</v>
      </c>
      <c r="G2003" s="9">
        <f>DATE(Genre_World_Wide[[#This Row],[Year of Realease]], 1, 1)</f>
        <v>39448</v>
      </c>
      <c r="H2003">
        <v>6.5</v>
      </c>
      <c r="I2003" s="7">
        <f>Genre_World_Wide[[#This Row],[Worldwide LT Gross]]/1000000</f>
        <v>230.685453</v>
      </c>
      <c r="L2003" t="s">
        <v>2232</v>
      </c>
      <c r="M2003">
        <v>6.5</v>
      </c>
      <c r="N2003">
        <v>130.32</v>
      </c>
    </row>
    <row r="2004" spans="4:14" x14ac:dyDescent="0.3">
      <c r="D2004">
        <v>230685453</v>
      </c>
      <c r="E2004" t="s">
        <v>461</v>
      </c>
      <c r="F2004">
        <v>2008</v>
      </c>
      <c r="G2004" s="9">
        <f>DATE(Genre_World_Wide[[#This Row],[Year of Realease]], 1, 1)</f>
        <v>39448</v>
      </c>
      <c r="H2004">
        <v>6.5</v>
      </c>
      <c r="I2004" s="7">
        <f>Genre_World_Wide[[#This Row],[Worldwide LT Gross]]/1000000</f>
        <v>230.685453</v>
      </c>
      <c r="L2004" t="s">
        <v>461</v>
      </c>
      <c r="M2004">
        <v>6.5</v>
      </c>
      <c r="N2004">
        <v>130.32</v>
      </c>
    </row>
    <row r="2005" spans="4:14" x14ac:dyDescent="0.3">
      <c r="D2005">
        <v>230594962</v>
      </c>
      <c r="E2005" t="s">
        <v>2236</v>
      </c>
      <c r="F2005">
        <v>1996</v>
      </c>
      <c r="G2005" s="9">
        <f>DATE(Genre_World_Wide[[#This Row],[Year of Realease]], 1, 1)</f>
        <v>35065</v>
      </c>
      <c r="H2005">
        <v>6.5</v>
      </c>
      <c r="I2005" s="7">
        <f>Genre_World_Wide[[#This Row],[Worldwide LT Gross]]/1000000</f>
        <v>230.59496200000001</v>
      </c>
      <c r="L2005" t="s">
        <v>2236</v>
      </c>
      <c r="M2005">
        <v>6.5</v>
      </c>
      <c r="N2005">
        <v>90.46</v>
      </c>
    </row>
    <row r="2006" spans="4:14" x14ac:dyDescent="0.3">
      <c r="D2006">
        <v>230594962</v>
      </c>
      <c r="E2006" t="s">
        <v>2232</v>
      </c>
      <c r="F2006">
        <v>1996</v>
      </c>
      <c r="G2006" s="9">
        <f>DATE(Genre_World_Wide[[#This Row],[Year of Realease]], 1, 1)</f>
        <v>35065</v>
      </c>
      <c r="H2006">
        <v>6.5</v>
      </c>
      <c r="I2006" s="7">
        <f>Genre_World_Wide[[#This Row],[Worldwide LT Gross]]/1000000</f>
        <v>230.59496200000001</v>
      </c>
      <c r="L2006" t="s">
        <v>2232</v>
      </c>
      <c r="M2006">
        <v>6.5</v>
      </c>
      <c r="N2006">
        <v>90.46</v>
      </c>
    </row>
    <row r="2007" spans="4:14" x14ac:dyDescent="0.3">
      <c r="D2007">
        <v>230594962</v>
      </c>
      <c r="E2007" t="s">
        <v>461</v>
      </c>
      <c r="F2007">
        <v>1996</v>
      </c>
      <c r="G2007" s="9">
        <f>DATE(Genre_World_Wide[[#This Row],[Year of Realease]], 1, 1)</f>
        <v>35065</v>
      </c>
      <c r="H2007">
        <v>6.5</v>
      </c>
      <c r="I2007" s="7">
        <f>Genre_World_Wide[[#This Row],[Worldwide LT Gross]]/1000000</f>
        <v>230.59496200000001</v>
      </c>
      <c r="L2007" t="s">
        <v>461</v>
      </c>
      <c r="M2007">
        <v>6.5</v>
      </c>
      <c r="N2007">
        <v>90.46</v>
      </c>
    </row>
    <row r="2008" spans="4:14" x14ac:dyDescent="0.3">
      <c r="D2008">
        <v>230098753</v>
      </c>
      <c r="E2008" t="s">
        <v>461</v>
      </c>
      <c r="F2008">
        <v>1997</v>
      </c>
      <c r="G2008" s="9">
        <f>DATE(Genre_World_Wide[[#This Row],[Year of Realease]], 1, 1)</f>
        <v>35431</v>
      </c>
      <c r="H2008">
        <v>8.6</v>
      </c>
      <c r="I2008" s="7">
        <f>Genre_World_Wide[[#This Row],[Worldwide LT Gross]]/1000000</f>
        <v>230.09875299999999</v>
      </c>
      <c r="L2008" t="s">
        <v>461</v>
      </c>
      <c r="M2008">
        <v>8.6</v>
      </c>
      <c r="N2008">
        <v>57.6</v>
      </c>
    </row>
    <row r="2009" spans="4:14" x14ac:dyDescent="0.3">
      <c r="D2009">
        <v>230098753</v>
      </c>
      <c r="E2009" t="s">
        <v>437</v>
      </c>
      <c r="F2009">
        <v>1997</v>
      </c>
      <c r="G2009" s="9">
        <f>DATE(Genre_World_Wide[[#This Row],[Year of Realease]], 1, 1)</f>
        <v>35431</v>
      </c>
      <c r="H2009">
        <v>8.6</v>
      </c>
      <c r="I2009" s="7">
        <f>Genre_World_Wide[[#This Row],[Worldwide LT Gross]]/1000000</f>
        <v>230.09875299999999</v>
      </c>
      <c r="L2009" t="s">
        <v>437</v>
      </c>
      <c r="M2009">
        <v>8.6</v>
      </c>
      <c r="N2009">
        <v>57.6</v>
      </c>
    </row>
    <row r="2010" spans="4:14" x14ac:dyDescent="0.3">
      <c r="D2010">
        <v>230098753</v>
      </c>
      <c r="E2010" t="s">
        <v>2234</v>
      </c>
      <c r="F2010">
        <v>1997</v>
      </c>
      <c r="G2010" s="9">
        <f>DATE(Genre_World_Wide[[#This Row],[Year of Realease]], 1, 1)</f>
        <v>35431</v>
      </c>
      <c r="H2010">
        <v>8.6</v>
      </c>
      <c r="I2010" s="7">
        <f>Genre_World_Wide[[#This Row],[Worldwide LT Gross]]/1000000</f>
        <v>230.09875299999999</v>
      </c>
      <c r="L2010" t="s">
        <v>2234</v>
      </c>
      <c r="M2010">
        <v>8.6</v>
      </c>
      <c r="N2010">
        <v>57.6</v>
      </c>
    </row>
    <row r="2011" spans="4:14" x14ac:dyDescent="0.3">
      <c r="D2011">
        <v>229930771</v>
      </c>
      <c r="E2011" t="s">
        <v>2231</v>
      </c>
      <c r="F2011">
        <v>2013</v>
      </c>
      <c r="G2011" s="9">
        <f>DATE(Genre_World_Wide[[#This Row],[Year of Realease]], 1, 1)</f>
        <v>41275</v>
      </c>
      <c r="H2011">
        <v>6.6</v>
      </c>
      <c r="I2011" s="7">
        <f>Genre_World_Wide[[#This Row],[Worldwide LT Gross]]/1000000</f>
        <v>229.93077099999999</v>
      </c>
      <c r="L2011" t="s">
        <v>2231</v>
      </c>
      <c r="M2011">
        <v>6.6</v>
      </c>
      <c r="N2011">
        <v>159.58000000000001</v>
      </c>
    </row>
    <row r="2012" spans="4:14" x14ac:dyDescent="0.3">
      <c r="D2012">
        <v>229930771</v>
      </c>
      <c r="E2012" t="s">
        <v>461</v>
      </c>
      <c r="F2012">
        <v>2013</v>
      </c>
      <c r="G2012" s="9">
        <f>DATE(Genre_World_Wide[[#This Row],[Year of Realease]], 1, 1)</f>
        <v>41275</v>
      </c>
      <c r="H2012">
        <v>6.6</v>
      </c>
      <c r="I2012" s="7">
        <f>Genre_World_Wide[[#This Row],[Worldwide LT Gross]]/1000000</f>
        <v>229.93077099999999</v>
      </c>
      <c r="L2012" t="s">
        <v>461</v>
      </c>
      <c r="M2012">
        <v>6.6</v>
      </c>
      <c r="N2012">
        <v>159.58000000000001</v>
      </c>
    </row>
    <row r="2013" spans="4:14" x14ac:dyDescent="0.3">
      <c r="D2013">
        <v>229930771</v>
      </c>
      <c r="E2013" t="s">
        <v>2237</v>
      </c>
      <c r="F2013">
        <v>2013</v>
      </c>
      <c r="G2013" s="9">
        <f>DATE(Genre_World_Wide[[#This Row],[Year of Realease]], 1, 1)</f>
        <v>41275</v>
      </c>
      <c r="H2013">
        <v>6.6</v>
      </c>
      <c r="I2013" s="7">
        <f>Genre_World_Wide[[#This Row],[Worldwide LT Gross]]/1000000</f>
        <v>229.93077099999999</v>
      </c>
      <c r="L2013" t="s">
        <v>2237</v>
      </c>
      <c r="M2013">
        <v>6.6</v>
      </c>
      <c r="N2013">
        <v>159.58000000000001</v>
      </c>
    </row>
    <row r="2014" spans="4:14" x14ac:dyDescent="0.3">
      <c r="D2014">
        <v>229147509</v>
      </c>
      <c r="E2014" t="s">
        <v>2231</v>
      </c>
      <c r="F2014">
        <v>2016</v>
      </c>
      <c r="G2014" s="9">
        <f>DATE(Genre_World_Wide[[#This Row],[Year of Realease]], 1, 1)</f>
        <v>42370</v>
      </c>
      <c r="H2014">
        <v>6.9</v>
      </c>
      <c r="I2014" s="7">
        <f>Genre_World_Wide[[#This Row],[Worldwide LT Gross]]/1000000</f>
        <v>229.14750900000001</v>
      </c>
      <c r="L2014" t="s">
        <v>2231</v>
      </c>
      <c r="M2014">
        <v>6.9</v>
      </c>
      <c r="N2014">
        <v>128.34</v>
      </c>
    </row>
    <row r="2015" spans="4:14" x14ac:dyDescent="0.3">
      <c r="D2015">
        <v>229147509</v>
      </c>
      <c r="E2015" t="s">
        <v>461</v>
      </c>
      <c r="F2015">
        <v>2016</v>
      </c>
      <c r="G2015" s="9">
        <f>DATE(Genre_World_Wide[[#This Row],[Year of Realease]], 1, 1)</f>
        <v>42370</v>
      </c>
      <c r="H2015">
        <v>6.9</v>
      </c>
      <c r="I2015" s="7">
        <f>Genre_World_Wide[[#This Row],[Worldwide LT Gross]]/1000000</f>
        <v>229.14750900000001</v>
      </c>
      <c r="L2015" t="s">
        <v>461</v>
      </c>
      <c r="M2015">
        <v>6.9</v>
      </c>
      <c r="N2015">
        <v>128.34</v>
      </c>
    </row>
    <row r="2016" spans="4:14" x14ac:dyDescent="0.3">
      <c r="D2016">
        <v>229147509</v>
      </c>
      <c r="E2016" t="s">
        <v>2233</v>
      </c>
      <c r="F2016">
        <v>2016</v>
      </c>
      <c r="G2016" s="9">
        <f>DATE(Genre_World_Wide[[#This Row],[Year of Realease]], 1, 1)</f>
        <v>42370</v>
      </c>
      <c r="H2016">
        <v>6.9</v>
      </c>
      <c r="I2016" s="7">
        <f>Genre_World_Wide[[#This Row],[Worldwide LT Gross]]/1000000</f>
        <v>229.14750900000001</v>
      </c>
      <c r="L2016" t="s">
        <v>2233</v>
      </c>
      <c r="M2016">
        <v>6.9</v>
      </c>
      <c r="N2016">
        <v>128.34</v>
      </c>
    </row>
    <row r="2017" spans="4:14" x14ac:dyDescent="0.3">
      <c r="D2017">
        <v>228738393</v>
      </c>
      <c r="E2017" t="s">
        <v>2231</v>
      </c>
      <c r="F2017">
        <v>2007</v>
      </c>
      <c r="G2017" s="9">
        <f>DATE(Genre_World_Wide[[#This Row],[Year of Realease]], 1, 1)</f>
        <v>39083</v>
      </c>
      <c r="H2017">
        <v>5.2</v>
      </c>
      <c r="I2017" s="7">
        <f>Genre_World_Wide[[#This Row],[Worldwide LT Gross]]/1000000</f>
        <v>228.738393</v>
      </c>
      <c r="L2017" t="s">
        <v>2231</v>
      </c>
      <c r="M2017">
        <v>5.2</v>
      </c>
      <c r="N2017">
        <v>115.8</v>
      </c>
    </row>
    <row r="2018" spans="4:14" x14ac:dyDescent="0.3">
      <c r="D2018">
        <v>228738393</v>
      </c>
      <c r="E2018" t="s">
        <v>2233</v>
      </c>
      <c r="F2018">
        <v>2007</v>
      </c>
      <c r="G2018" s="9">
        <f>DATE(Genre_World_Wide[[#This Row],[Year of Realease]], 1, 1)</f>
        <v>39083</v>
      </c>
      <c r="H2018">
        <v>5.2</v>
      </c>
      <c r="I2018" s="7">
        <f>Genre_World_Wide[[#This Row],[Worldwide LT Gross]]/1000000</f>
        <v>228.738393</v>
      </c>
      <c r="L2018" t="s">
        <v>2233</v>
      </c>
      <c r="M2018">
        <v>5.2</v>
      </c>
      <c r="N2018">
        <v>115.8</v>
      </c>
    </row>
    <row r="2019" spans="4:14" x14ac:dyDescent="0.3">
      <c r="D2019">
        <v>228738393</v>
      </c>
      <c r="E2019" t="s">
        <v>2238</v>
      </c>
      <c r="F2019">
        <v>2007</v>
      </c>
      <c r="G2019" s="9">
        <f>DATE(Genre_World_Wide[[#This Row],[Year of Realease]], 1, 1)</f>
        <v>39083</v>
      </c>
      <c r="H2019">
        <v>5.2</v>
      </c>
      <c r="I2019" s="7">
        <f>Genre_World_Wide[[#This Row],[Worldwide LT Gross]]/1000000</f>
        <v>228.738393</v>
      </c>
      <c r="L2019" t="s">
        <v>2238</v>
      </c>
      <c r="M2019">
        <v>5.2</v>
      </c>
      <c r="N2019">
        <v>115.8</v>
      </c>
    </row>
    <row r="2020" spans="4:14" x14ac:dyDescent="0.3">
      <c r="D2020">
        <v>228122928</v>
      </c>
      <c r="E2020" t="s">
        <v>461</v>
      </c>
      <c r="F2020">
        <v>2015</v>
      </c>
      <c r="G2020" s="9">
        <f>DATE(Genre_World_Wide[[#This Row],[Year of Realease]], 1, 1)</f>
        <v>42005</v>
      </c>
      <c r="H2020">
        <v>6.7</v>
      </c>
      <c r="I2020" s="7">
        <f>Genre_World_Wide[[#This Row],[Worldwide LT Gross]]/1000000</f>
        <v>228.122928</v>
      </c>
      <c r="L2020" t="s">
        <v>461</v>
      </c>
      <c r="M2020">
        <v>6.7</v>
      </c>
      <c r="N2020">
        <v>1.29</v>
      </c>
    </row>
    <row r="2021" spans="4:14" x14ac:dyDescent="0.3">
      <c r="D2021">
        <v>227994792</v>
      </c>
      <c r="E2021" t="s">
        <v>2232</v>
      </c>
      <c r="F2021">
        <v>2017</v>
      </c>
      <c r="G2021" s="9">
        <f>DATE(Genre_World_Wide[[#This Row],[Year of Realease]], 1, 1)</f>
        <v>42736</v>
      </c>
      <c r="H2021">
        <v>7.8</v>
      </c>
      <c r="I2021" s="7">
        <f>Genre_World_Wide[[#This Row],[Worldwide LT Gross]]/1000000</f>
        <v>227.99479199999999</v>
      </c>
      <c r="L2021" t="s">
        <v>2232</v>
      </c>
      <c r="M2021">
        <v>7.8</v>
      </c>
      <c r="N2021">
        <v>40.44</v>
      </c>
    </row>
    <row r="2022" spans="4:14" x14ac:dyDescent="0.3">
      <c r="D2022">
        <v>227994792</v>
      </c>
      <c r="E2022" t="s">
        <v>461</v>
      </c>
      <c r="F2022">
        <v>2017</v>
      </c>
      <c r="G2022" s="9">
        <f>DATE(Genre_World_Wide[[#This Row],[Year of Realease]], 1, 1)</f>
        <v>42736</v>
      </c>
      <c r="H2022">
        <v>7.8</v>
      </c>
      <c r="I2022" s="7">
        <f>Genre_World_Wide[[#This Row],[Worldwide LT Gross]]/1000000</f>
        <v>227.99479199999999</v>
      </c>
      <c r="L2022" t="s">
        <v>461</v>
      </c>
      <c r="M2022">
        <v>7.8</v>
      </c>
      <c r="N2022">
        <v>40.44</v>
      </c>
    </row>
    <row r="2023" spans="4:14" x14ac:dyDescent="0.3">
      <c r="D2023">
        <v>227994792</v>
      </c>
      <c r="E2023" t="s">
        <v>2239</v>
      </c>
      <c r="F2023">
        <v>2017</v>
      </c>
      <c r="G2023" s="9">
        <f>DATE(Genre_World_Wide[[#This Row],[Year of Realease]], 1, 1)</f>
        <v>42736</v>
      </c>
      <c r="H2023">
        <v>7.8</v>
      </c>
      <c r="I2023" s="7">
        <f>Genre_World_Wide[[#This Row],[Worldwide LT Gross]]/1000000</f>
        <v>227.99479199999999</v>
      </c>
      <c r="L2023" t="s">
        <v>2239</v>
      </c>
      <c r="M2023">
        <v>7.8</v>
      </c>
      <c r="N2023">
        <v>40.44</v>
      </c>
    </row>
    <row r="2024" spans="4:14" x14ac:dyDescent="0.3">
      <c r="D2024">
        <v>227927165</v>
      </c>
      <c r="E2024" t="s">
        <v>461</v>
      </c>
      <c r="F2024">
        <v>1993</v>
      </c>
      <c r="G2024" s="9">
        <f>DATE(Genre_World_Wide[[#This Row],[Year of Realease]], 1, 1)</f>
        <v>33970</v>
      </c>
      <c r="H2024">
        <v>6.8</v>
      </c>
      <c r="I2024" s="7">
        <f>Genre_World_Wide[[#This Row],[Worldwide LT Gross]]/1000000</f>
        <v>227.927165</v>
      </c>
      <c r="L2024" t="s">
        <v>461</v>
      </c>
      <c r="M2024">
        <v>6.8</v>
      </c>
      <c r="N2024">
        <v>126.53</v>
      </c>
    </row>
    <row r="2025" spans="4:14" x14ac:dyDescent="0.3">
      <c r="D2025">
        <v>227927165</v>
      </c>
      <c r="E2025" t="s">
        <v>437</v>
      </c>
      <c r="F2025">
        <v>1993</v>
      </c>
      <c r="G2025" s="9">
        <f>DATE(Genre_World_Wide[[#This Row],[Year of Realease]], 1, 1)</f>
        <v>33970</v>
      </c>
      <c r="H2025">
        <v>6.8</v>
      </c>
      <c r="I2025" s="7">
        <f>Genre_World_Wide[[#This Row],[Worldwide LT Gross]]/1000000</f>
        <v>227.927165</v>
      </c>
      <c r="L2025" t="s">
        <v>437</v>
      </c>
      <c r="M2025">
        <v>6.8</v>
      </c>
      <c r="N2025">
        <v>126.53</v>
      </c>
    </row>
    <row r="2026" spans="4:14" x14ac:dyDescent="0.3">
      <c r="D2026">
        <v>227927165</v>
      </c>
      <c r="E2026" t="s">
        <v>2234</v>
      </c>
      <c r="F2026">
        <v>1993</v>
      </c>
      <c r="G2026" s="9">
        <f>DATE(Genre_World_Wide[[#This Row],[Year of Realease]], 1, 1)</f>
        <v>33970</v>
      </c>
      <c r="H2026">
        <v>6.8</v>
      </c>
      <c r="I2026" s="7">
        <f>Genre_World_Wide[[#This Row],[Worldwide LT Gross]]/1000000</f>
        <v>227.927165</v>
      </c>
      <c r="L2026" t="s">
        <v>2234</v>
      </c>
      <c r="M2026">
        <v>6.8</v>
      </c>
      <c r="N2026">
        <v>126.53</v>
      </c>
    </row>
    <row r="2027" spans="4:14" x14ac:dyDescent="0.3">
      <c r="D2027">
        <v>227853986</v>
      </c>
      <c r="E2027" t="s">
        <v>2231</v>
      </c>
      <c r="F2027">
        <v>1989</v>
      </c>
      <c r="G2027" s="9">
        <f>DATE(Genre_World_Wide[[#This Row],[Year of Realease]], 1, 1)</f>
        <v>32509</v>
      </c>
      <c r="H2027">
        <v>7.2</v>
      </c>
      <c r="I2027" s="7">
        <f>Genre_World_Wide[[#This Row],[Worldwide LT Gross]]/1000000</f>
        <v>227.85398599999999</v>
      </c>
      <c r="L2027" t="s">
        <v>2231</v>
      </c>
      <c r="M2027">
        <v>7.2</v>
      </c>
      <c r="N2027">
        <v>147.25</v>
      </c>
    </row>
    <row r="2028" spans="4:14" x14ac:dyDescent="0.3">
      <c r="D2028">
        <v>227853986</v>
      </c>
      <c r="E2028" t="s">
        <v>2237</v>
      </c>
      <c r="F2028">
        <v>1989</v>
      </c>
      <c r="G2028" s="9">
        <f>DATE(Genre_World_Wide[[#This Row],[Year of Realease]], 1, 1)</f>
        <v>32509</v>
      </c>
      <c r="H2028">
        <v>7.2</v>
      </c>
      <c r="I2028" s="7">
        <f>Genre_World_Wide[[#This Row],[Worldwide LT Gross]]/1000000</f>
        <v>227.85398599999999</v>
      </c>
      <c r="L2028" t="s">
        <v>2237</v>
      </c>
      <c r="M2028">
        <v>7.2</v>
      </c>
      <c r="N2028">
        <v>147.25</v>
      </c>
    </row>
    <row r="2029" spans="4:14" x14ac:dyDescent="0.3">
      <c r="D2029">
        <v>227853986</v>
      </c>
      <c r="E2029" t="s">
        <v>2238</v>
      </c>
      <c r="F2029">
        <v>1989</v>
      </c>
      <c r="G2029" s="9">
        <f>DATE(Genre_World_Wide[[#This Row],[Year of Realease]], 1, 1)</f>
        <v>32509</v>
      </c>
      <c r="H2029">
        <v>7.2</v>
      </c>
      <c r="I2029" s="7">
        <f>Genre_World_Wide[[#This Row],[Worldwide LT Gross]]/1000000</f>
        <v>227.85398599999999</v>
      </c>
      <c r="L2029" t="s">
        <v>2238</v>
      </c>
      <c r="M2029">
        <v>7.2</v>
      </c>
      <c r="N2029">
        <v>147.25</v>
      </c>
    </row>
    <row r="2030" spans="4:14" x14ac:dyDescent="0.3">
      <c r="D2030">
        <v>227817248</v>
      </c>
      <c r="E2030" t="s">
        <v>2231</v>
      </c>
      <c r="F2030">
        <v>2011</v>
      </c>
      <c r="G2030" s="9">
        <f>DATE(Genre_World_Wide[[#This Row],[Year of Realease]], 1, 1)</f>
        <v>40544</v>
      </c>
      <c r="H2030">
        <v>5.8</v>
      </c>
      <c r="I2030" s="7">
        <f>Genre_World_Wide[[#This Row],[Worldwide LT Gross]]/1000000</f>
        <v>227.81724800000001</v>
      </c>
      <c r="L2030" t="s">
        <v>2231</v>
      </c>
      <c r="M2030">
        <v>5.8</v>
      </c>
      <c r="N2030">
        <v>98.78</v>
      </c>
    </row>
    <row r="2031" spans="4:14" x14ac:dyDescent="0.3">
      <c r="D2031">
        <v>227817248</v>
      </c>
      <c r="E2031" t="s">
        <v>461</v>
      </c>
      <c r="F2031">
        <v>2011</v>
      </c>
      <c r="G2031" s="9">
        <f>DATE(Genre_World_Wide[[#This Row],[Year of Realease]], 1, 1)</f>
        <v>40544</v>
      </c>
      <c r="H2031">
        <v>5.8</v>
      </c>
      <c r="I2031" s="7">
        <f>Genre_World_Wide[[#This Row],[Worldwide LT Gross]]/1000000</f>
        <v>227.81724800000001</v>
      </c>
      <c r="L2031" t="s">
        <v>461</v>
      </c>
      <c r="M2031">
        <v>5.8</v>
      </c>
      <c r="N2031">
        <v>98.78</v>
      </c>
    </row>
    <row r="2032" spans="4:14" x14ac:dyDescent="0.3">
      <c r="D2032">
        <v>227817248</v>
      </c>
      <c r="E2032" t="s">
        <v>2237</v>
      </c>
      <c r="F2032">
        <v>2011</v>
      </c>
      <c r="G2032" s="9">
        <f>DATE(Genre_World_Wide[[#This Row],[Year of Realease]], 1, 1)</f>
        <v>40544</v>
      </c>
      <c r="H2032">
        <v>5.8</v>
      </c>
      <c r="I2032" s="7">
        <f>Genre_World_Wide[[#This Row],[Worldwide LT Gross]]/1000000</f>
        <v>227.81724800000001</v>
      </c>
      <c r="L2032" t="s">
        <v>2237</v>
      </c>
      <c r="M2032">
        <v>5.8</v>
      </c>
      <c r="N2032">
        <v>98.78</v>
      </c>
    </row>
    <row r="2033" spans="4:14" x14ac:dyDescent="0.3">
      <c r="D2033">
        <v>227514205</v>
      </c>
      <c r="E2033" t="s">
        <v>2240</v>
      </c>
      <c r="F2033">
        <v>1985</v>
      </c>
      <c r="G2033" s="9">
        <f>DATE(Genre_World_Wide[[#This Row],[Year of Realease]], 1, 1)</f>
        <v>31048</v>
      </c>
      <c r="H2033">
        <v>7.1</v>
      </c>
      <c r="I2033" s="7">
        <f>Genre_World_Wide[[#This Row],[Worldwide LT Gross]]/1000000</f>
        <v>227.514205</v>
      </c>
      <c r="L2033" t="s">
        <v>2240</v>
      </c>
      <c r="M2033">
        <v>7.1</v>
      </c>
      <c r="N2033">
        <v>87.1</v>
      </c>
    </row>
    <row r="2034" spans="4:14" x14ac:dyDescent="0.3">
      <c r="D2034">
        <v>227514205</v>
      </c>
      <c r="E2034" t="s">
        <v>437</v>
      </c>
      <c r="F2034">
        <v>1985</v>
      </c>
      <c r="G2034" s="9">
        <f>DATE(Genre_World_Wide[[#This Row],[Year of Realease]], 1, 1)</f>
        <v>31048</v>
      </c>
      <c r="H2034">
        <v>7.1</v>
      </c>
      <c r="I2034" s="7">
        <f>Genre_World_Wide[[#This Row],[Worldwide LT Gross]]/1000000</f>
        <v>227.514205</v>
      </c>
      <c r="L2034" t="s">
        <v>437</v>
      </c>
      <c r="M2034">
        <v>7.1</v>
      </c>
      <c r="N2034">
        <v>87.1</v>
      </c>
    </row>
    <row r="2035" spans="4:14" x14ac:dyDescent="0.3">
      <c r="D2035">
        <v>227514205</v>
      </c>
      <c r="E2035" t="s">
        <v>2234</v>
      </c>
      <c r="F2035">
        <v>1985</v>
      </c>
      <c r="G2035" s="9">
        <f>DATE(Genre_World_Wide[[#This Row],[Year of Realease]], 1, 1)</f>
        <v>31048</v>
      </c>
      <c r="H2035">
        <v>7.1</v>
      </c>
      <c r="I2035" s="7">
        <f>Genre_World_Wide[[#This Row],[Worldwide LT Gross]]/1000000</f>
        <v>227.514205</v>
      </c>
      <c r="L2035" t="s">
        <v>2234</v>
      </c>
      <c r="M2035">
        <v>7.1</v>
      </c>
      <c r="N2035">
        <v>87.1</v>
      </c>
    </row>
    <row r="2036" spans="4:14" x14ac:dyDescent="0.3">
      <c r="D2036">
        <v>227091290</v>
      </c>
      <c r="E2036" t="s">
        <v>437</v>
      </c>
      <c r="F2036">
        <v>2017</v>
      </c>
      <c r="G2036" s="9">
        <f>DATE(Genre_World_Wide[[#This Row],[Year of Realease]], 1, 1)</f>
        <v>42736</v>
      </c>
      <c r="H2036">
        <v>7</v>
      </c>
      <c r="I2036" s="7">
        <f>Genre_World_Wide[[#This Row],[Worldwide LT Gross]]/1000000</f>
        <v>227.09128999999999</v>
      </c>
      <c r="L2036" t="s">
        <v>437</v>
      </c>
      <c r="M2036">
        <v>7</v>
      </c>
      <c r="N2036">
        <v>1.89</v>
      </c>
    </row>
    <row r="2037" spans="4:14" x14ac:dyDescent="0.3">
      <c r="D2037">
        <v>227091290</v>
      </c>
      <c r="E2037" t="s">
        <v>2234</v>
      </c>
      <c r="F2037">
        <v>2017</v>
      </c>
      <c r="G2037" s="9">
        <f>DATE(Genre_World_Wide[[#This Row],[Year of Realease]], 1, 1)</f>
        <v>42736</v>
      </c>
      <c r="H2037">
        <v>7</v>
      </c>
      <c r="I2037" s="7">
        <f>Genre_World_Wide[[#This Row],[Worldwide LT Gross]]/1000000</f>
        <v>227.09128999999999</v>
      </c>
      <c r="L2037" t="s">
        <v>2234</v>
      </c>
      <c r="M2037">
        <v>7</v>
      </c>
      <c r="N2037">
        <v>1.89</v>
      </c>
    </row>
    <row r="2038" spans="4:14" x14ac:dyDescent="0.3">
      <c r="D2038">
        <v>227091290</v>
      </c>
      <c r="E2038" t="s">
        <v>2245</v>
      </c>
      <c r="F2038">
        <v>2017</v>
      </c>
      <c r="G2038" s="9">
        <f>DATE(Genre_World_Wide[[#This Row],[Year of Realease]], 1, 1)</f>
        <v>42736</v>
      </c>
      <c r="H2038">
        <v>7</v>
      </c>
      <c r="I2038" s="7">
        <f>Genre_World_Wide[[#This Row],[Worldwide LT Gross]]/1000000</f>
        <v>227.09128999999999</v>
      </c>
      <c r="L2038" t="s">
        <v>2245</v>
      </c>
      <c r="M2038">
        <v>7</v>
      </c>
      <c r="N2038">
        <v>1.89</v>
      </c>
    </row>
    <row r="2039" spans="4:14" x14ac:dyDescent="0.3">
      <c r="D2039">
        <v>226945087</v>
      </c>
      <c r="E2039" t="s">
        <v>2231</v>
      </c>
      <c r="F2039">
        <v>2017</v>
      </c>
      <c r="G2039" s="9">
        <f>DATE(Genre_World_Wide[[#This Row],[Year of Realease]], 1, 1)</f>
        <v>42736</v>
      </c>
      <c r="H2039">
        <v>7.6</v>
      </c>
      <c r="I2039" s="7">
        <f>Genre_World_Wide[[#This Row],[Worldwide LT Gross]]/1000000</f>
        <v>226.945087</v>
      </c>
      <c r="L2039" t="s">
        <v>2231</v>
      </c>
      <c r="M2039">
        <v>7.6</v>
      </c>
      <c r="N2039">
        <v>107.83</v>
      </c>
    </row>
    <row r="2040" spans="4:14" x14ac:dyDescent="0.3">
      <c r="D2040">
        <v>226945087</v>
      </c>
      <c r="E2040" t="s">
        <v>2237</v>
      </c>
      <c r="F2040">
        <v>2017</v>
      </c>
      <c r="G2040" s="9">
        <f>DATE(Genre_World_Wide[[#This Row],[Year of Realease]], 1, 1)</f>
        <v>42736</v>
      </c>
      <c r="H2040">
        <v>7.6</v>
      </c>
      <c r="I2040" s="7">
        <f>Genre_World_Wide[[#This Row],[Worldwide LT Gross]]/1000000</f>
        <v>226.945087</v>
      </c>
      <c r="L2040" t="s">
        <v>2237</v>
      </c>
      <c r="M2040">
        <v>7.6</v>
      </c>
      <c r="N2040">
        <v>107.83</v>
      </c>
    </row>
    <row r="2041" spans="4:14" x14ac:dyDescent="0.3">
      <c r="D2041">
        <v>226945087</v>
      </c>
      <c r="E2041" t="s">
        <v>437</v>
      </c>
      <c r="F2041">
        <v>2017</v>
      </c>
      <c r="G2041" s="9">
        <f>DATE(Genre_World_Wide[[#This Row],[Year of Realease]], 1, 1)</f>
        <v>42736</v>
      </c>
      <c r="H2041">
        <v>7.6</v>
      </c>
      <c r="I2041" s="7">
        <f>Genre_World_Wide[[#This Row],[Worldwide LT Gross]]/1000000</f>
        <v>226.945087</v>
      </c>
      <c r="L2041" t="s">
        <v>437</v>
      </c>
      <c r="M2041">
        <v>7.6</v>
      </c>
      <c r="N2041">
        <v>107.83</v>
      </c>
    </row>
    <row r="2042" spans="4:14" x14ac:dyDescent="0.3">
      <c r="D2042">
        <v>226904017</v>
      </c>
      <c r="E2042" t="s">
        <v>2231</v>
      </c>
      <c r="F2042">
        <v>2011</v>
      </c>
      <c r="G2042" s="9">
        <f>DATE(Genre_World_Wide[[#This Row],[Year of Realease]], 1, 1)</f>
        <v>40544</v>
      </c>
      <c r="H2042">
        <v>6</v>
      </c>
      <c r="I2042" s="7">
        <f>Genre_World_Wide[[#This Row],[Worldwide LT Gross]]/1000000</f>
        <v>226.90401700000001</v>
      </c>
      <c r="L2042" t="s">
        <v>2231</v>
      </c>
      <c r="M2042">
        <v>6</v>
      </c>
      <c r="N2042">
        <v>83.5</v>
      </c>
    </row>
    <row r="2043" spans="4:14" x14ac:dyDescent="0.3">
      <c r="D2043">
        <v>226904017</v>
      </c>
      <c r="E2043" t="s">
        <v>437</v>
      </c>
      <c r="F2043">
        <v>2011</v>
      </c>
      <c r="G2043" s="9">
        <f>DATE(Genre_World_Wide[[#This Row],[Year of Realease]], 1, 1)</f>
        <v>40544</v>
      </c>
      <c r="H2043">
        <v>6</v>
      </c>
      <c r="I2043" s="7">
        <f>Genre_World_Wide[[#This Row],[Worldwide LT Gross]]/1000000</f>
        <v>226.90401700000001</v>
      </c>
      <c r="L2043" t="s">
        <v>437</v>
      </c>
      <c r="M2043">
        <v>6</v>
      </c>
      <c r="N2043">
        <v>83.5</v>
      </c>
    </row>
    <row r="2044" spans="4:14" x14ac:dyDescent="0.3">
      <c r="D2044">
        <v>226904017</v>
      </c>
      <c r="E2044" t="s">
        <v>2233</v>
      </c>
      <c r="F2044">
        <v>2011</v>
      </c>
      <c r="G2044" s="9">
        <f>DATE(Genre_World_Wide[[#This Row],[Year of Realease]], 1, 1)</f>
        <v>40544</v>
      </c>
      <c r="H2044">
        <v>6</v>
      </c>
      <c r="I2044" s="7">
        <f>Genre_World_Wide[[#This Row],[Worldwide LT Gross]]/1000000</f>
        <v>226.90401700000001</v>
      </c>
      <c r="L2044" t="s">
        <v>2233</v>
      </c>
      <c r="M2044">
        <v>6</v>
      </c>
      <c r="N2044">
        <v>83.5</v>
      </c>
    </row>
    <row r="2045" spans="4:14" x14ac:dyDescent="0.3">
      <c r="D2045">
        <v>226837760</v>
      </c>
      <c r="E2045" t="s">
        <v>2231</v>
      </c>
      <c r="F2045">
        <v>2008</v>
      </c>
      <c r="G2045" s="9">
        <f>DATE(Genre_World_Wide[[#This Row],[Year of Realease]], 1, 1)</f>
        <v>39448</v>
      </c>
      <c r="H2045">
        <v>7.8</v>
      </c>
      <c r="I2045" s="7">
        <f>Genre_World_Wide[[#This Row],[Worldwide LT Gross]]/1000000</f>
        <v>226.83776</v>
      </c>
      <c r="L2045" t="s">
        <v>2231</v>
      </c>
      <c r="M2045">
        <v>7.8</v>
      </c>
      <c r="N2045">
        <v>145</v>
      </c>
    </row>
    <row r="2046" spans="4:14" x14ac:dyDescent="0.3">
      <c r="D2046">
        <v>226837760</v>
      </c>
      <c r="E2046" t="s">
        <v>2237</v>
      </c>
      <c r="F2046">
        <v>2008</v>
      </c>
      <c r="G2046" s="9">
        <f>DATE(Genre_World_Wide[[#This Row],[Year of Realease]], 1, 1)</f>
        <v>39448</v>
      </c>
      <c r="H2046">
        <v>7.8</v>
      </c>
      <c r="I2046" s="7">
        <f>Genre_World_Wide[[#This Row],[Worldwide LT Gross]]/1000000</f>
        <v>226.83776</v>
      </c>
      <c r="L2046" t="s">
        <v>2237</v>
      </c>
      <c r="M2046">
        <v>7.8</v>
      </c>
      <c r="N2046">
        <v>145</v>
      </c>
    </row>
    <row r="2047" spans="4:14" x14ac:dyDescent="0.3">
      <c r="D2047">
        <v>226837760</v>
      </c>
      <c r="E2047" t="s">
        <v>2238</v>
      </c>
      <c r="F2047">
        <v>2008</v>
      </c>
      <c r="G2047" s="9">
        <f>DATE(Genre_World_Wide[[#This Row],[Year of Realease]], 1, 1)</f>
        <v>39448</v>
      </c>
      <c r="H2047">
        <v>7.8</v>
      </c>
      <c r="I2047" s="7">
        <f>Genre_World_Wide[[#This Row],[Worldwide LT Gross]]/1000000</f>
        <v>226.83776</v>
      </c>
      <c r="L2047" t="s">
        <v>2238</v>
      </c>
      <c r="M2047">
        <v>7.8</v>
      </c>
      <c r="N2047">
        <v>145</v>
      </c>
    </row>
    <row r="2048" spans="4:14" x14ac:dyDescent="0.3">
      <c r="D2048">
        <v>226497209</v>
      </c>
      <c r="E2048" t="s">
        <v>2232</v>
      </c>
      <c r="F2048">
        <v>2010</v>
      </c>
      <c r="G2048" s="9">
        <f>DATE(Genre_World_Wide[[#This Row],[Year of Realease]], 1, 1)</f>
        <v>40179</v>
      </c>
      <c r="H2048">
        <v>5.8</v>
      </c>
      <c r="I2048" s="7">
        <f>Genre_World_Wide[[#This Row],[Worldwide LT Gross]]/1000000</f>
        <v>226.497209</v>
      </c>
      <c r="L2048" t="s">
        <v>2232</v>
      </c>
      <c r="M2048">
        <v>5.8</v>
      </c>
      <c r="N2048">
        <v>88.76</v>
      </c>
    </row>
    <row r="2049" spans="4:14" x14ac:dyDescent="0.3">
      <c r="D2049">
        <v>226497209</v>
      </c>
      <c r="E2049" t="s">
        <v>2239</v>
      </c>
      <c r="F2049">
        <v>2010</v>
      </c>
      <c r="G2049" s="9">
        <f>DATE(Genre_World_Wide[[#This Row],[Year of Realease]], 1, 1)</f>
        <v>40179</v>
      </c>
      <c r="H2049">
        <v>5.8</v>
      </c>
      <c r="I2049" s="7">
        <f>Genre_World_Wide[[#This Row],[Worldwide LT Gross]]/1000000</f>
        <v>226.497209</v>
      </c>
      <c r="L2049" t="s">
        <v>2239</v>
      </c>
      <c r="M2049">
        <v>5.8</v>
      </c>
      <c r="N2049">
        <v>88.76</v>
      </c>
    </row>
    <row r="2050" spans="4:14" x14ac:dyDescent="0.3">
      <c r="D2050">
        <v>226497209</v>
      </c>
      <c r="E2050" t="s">
        <v>2233</v>
      </c>
      <c r="F2050">
        <v>2010</v>
      </c>
      <c r="G2050" s="9">
        <f>DATE(Genre_World_Wide[[#This Row],[Year of Realease]], 1, 1)</f>
        <v>40179</v>
      </c>
      <c r="H2050">
        <v>5.8</v>
      </c>
      <c r="I2050" s="7">
        <f>Genre_World_Wide[[#This Row],[Worldwide LT Gross]]/1000000</f>
        <v>226.497209</v>
      </c>
      <c r="L2050" t="s">
        <v>2233</v>
      </c>
      <c r="M2050">
        <v>5.8</v>
      </c>
      <c r="N2050">
        <v>88.76</v>
      </c>
    </row>
    <row r="2051" spans="4:14" x14ac:dyDescent="0.3">
      <c r="D2051">
        <v>226349749</v>
      </c>
      <c r="E2051" t="s">
        <v>2231</v>
      </c>
      <c r="F2051">
        <v>2013</v>
      </c>
      <c r="G2051" s="9">
        <f>DATE(Genre_World_Wide[[#This Row],[Year of Realease]], 1, 1)</f>
        <v>41275</v>
      </c>
      <c r="H2051">
        <v>6.1</v>
      </c>
      <c r="I2051" s="7">
        <f>Genre_World_Wide[[#This Row],[Worldwide LT Gross]]/1000000</f>
        <v>226.349749</v>
      </c>
      <c r="L2051" t="s">
        <v>2231</v>
      </c>
      <c r="M2051">
        <v>6.1</v>
      </c>
      <c r="N2051">
        <v>55.7</v>
      </c>
    </row>
    <row r="2052" spans="4:14" x14ac:dyDescent="0.3">
      <c r="D2052">
        <v>226349749</v>
      </c>
      <c r="E2052" t="s">
        <v>2233</v>
      </c>
      <c r="F2052">
        <v>2013</v>
      </c>
      <c r="G2052" s="9">
        <f>DATE(Genre_World_Wide[[#This Row],[Year of Realease]], 1, 1)</f>
        <v>41275</v>
      </c>
      <c r="H2052">
        <v>6.1</v>
      </c>
      <c r="I2052" s="7">
        <f>Genre_World_Wide[[#This Row],[Worldwide LT Gross]]/1000000</f>
        <v>226.349749</v>
      </c>
      <c r="L2052" t="s">
        <v>2233</v>
      </c>
      <c r="M2052">
        <v>6.1</v>
      </c>
      <c r="N2052">
        <v>55.7</v>
      </c>
    </row>
    <row r="2053" spans="4:14" x14ac:dyDescent="0.3">
      <c r="D2053">
        <v>226349749</v>
      </c>
      <c r="E2053" t="s">
        <v>356</v>
      </c>
      <c r="F2053">
        <v>2013</v>
      </c>
      <c r="G2053" s="9">
        <f>DATE(Genre_World_Wide[[#This Row],[Year of Realease]], 1, 1)</f>
        <v>41275</v>
      </c>
      <c r="H2053">
        <v>6.1</v>
      </c>
      <c r="I2053" s="7">
        <f>Genre_World_Wide[[#This Row],[Worldwide LT Gross]]/1000000</f>
        <v>226.349749</v>
      </c>
      <c r="L2053" t="s">
        <v>356</v>
      </c>
      <c r="M2053">
        <v>6.1</v>
      </c>
      <c r="N2053">
        <v>55.7</v>
      </c>
    </row>
    <row r="2054" spans="4:14" x14ac:dyDescent="0.3">
      <c r="D2054">
        <v>226120658</v>
      </c>
      <c r="E2054" t="s">
        <v>2236</v>
      </c>
      <c r="F2054">
        <v>2022</v>
      </c>
      <c r="G2054" s="9">
        <f>DATE(Genre_World_Wide[[#This Row],[Year of Realease]], 1, 1)</f>
        <v>44562</v>
      </c>
      <c r="H2054">
        <v>6</v>
      </c>
      <c r="I2054" s="7">
        <f>Genre_World_Wide[[#This Row],[Worldwide LT Gross]]/1000000</f>
        <v>226.12065799999999</v>
      </c>
      <c r="L2054" t="s">
        <v>2236</v>
      </c>
      <c r="M2054">
        <v>6</v>
      </c>
      <c r="N2054">
        <v>159.51</v>
      </c>
    </row>
    <row r="2055" spans="4:14" x14ac:dyDescent="0.3">
      <c r="D2055">
        <v>226120658</v>
      </c>
      <c r="E2055" t="s">
        <v>2231</v>
      </c>
      <c r="F2055">
        <v>2022</v>
      </c>
      <c r="G2055" s="9">
        <f>DATE(Genre_World_Wide[[#This Row],[Year of Realease]], 1, 1)</f>
        <v>44562</v>
      </c>
      <c r="H2055">
        <v>6</v>
      </c>
      <c r="I2055" s="7">
        <f>Genre_World_Wide[[#This Row],[Worldwide LT Gross]]/1000000</f>
        <v>226.12065799999999</v>
      </c>
      <c r="L2055" t="s">
        <v>2231</v>
      </c>
      <c r="M2055">
        <v>6</v>
      </c>
      <c r="N2055">
        <v>159.51</v>
      </c>
    </row>
    <row r="2056" spans="4:14" x14ac:dyDescent="0.3">
      <c r="D2056">
        <v>226120658</v>
      </c>
      <c r="E2056" t="s">
        <v>2232</v>
      </c>
      <c r="F2056">
        <v>2022</v>
      </c>
      <c r="G2056" s="9">
        <f>DATE(Genre_World_Wide[[#This Row],[Year of Realease]], 1, 1)</f>
        <v>44562</v>
      </c>
      <c r="H2056">
        <v>6</v>
      </c>
      <c r="I2056" s="7">
        <f>Genre_World_Wide[[#This Row],[Worldwide LT Gross]]/1000000</f>
        <v>226.12065799999999</v>
      </c>
      <c r="L2056" t="s">
        <v>2232</v>
      </c>
      <c r="M2056">
        <v>6</v>
      </c>
      <c r="N2056">
        <v>159.51</v>
      </c>
    </row>
    <row r="2057" spans="4:14" x14ac:dyDescent="0.3">
      <c r="D2057">
        <v>225973340</v>
      </c>
      <c r="E2057" t="s">
        <v>2231</v>
      </c>
      <c r="F2057">
        <v>2017</v>
      </c>
      <c r="G2057" s="9">
        <f>DATE(Genre_World_Wide[[#This Row],[Year of Realease]], 1, 1)</f>
        <v>42736</v>
      </c>
      <c r="H2057">
        <v>6.4</v>
      </c>
      <c r="I2057" s="7">
        <f>Genre_World_Wide[[#This Row],[Worldwide LT Gross]]/1000000</f>
        <v>225.97334000000001</v>
      </c>
      <c r="L2057" t="s">
        <v>2231</v>
      </c>
      <c r="M2057">
        <v>6.4</v>
      </c>
      <c r="N2057">
        <v>41.19</v>
      </c>
    </row>
    <row r="2058" spans="4:14" x14ac:dyDescent="0.3">
      <c r="D2058">
        <v>225973340</v>
      </c>
      <c r="E2058" t="s">
        <v>2232</v>
      </c>
      <c r="F2058">
        <v>2017</v>
      </c>
      <c r="G2058" s="9">
        <f>DATE(Genre_World_Wide[[#This Row],[Year of Realease]], 1, 1)</f>
        <v>42736</v>
      </c>
      <c r="H2058">
        <v>6.4</v>
      </c>
      <c r="I2058" s="7">
        <f>Genre_World_Wide[[#This Row],[Worldwide LT Gross]]/1000000</f>
        <v>225.97334000000001</v>
      </c>
      <c r="L2058" t="s">
        <v>2232</v>
      </c>
      <c r="M2058">
        <v>6.4</v>
      </c>
      <c r="N2058">
        <v>41.19</v>
      </c>
    </row>
    <row r="2059" spans="4:14" x14ac:dyDescent="0.3">
      <c r="D2059">
        <v>225973340</v>
      </c>
      <c r="E2059" t="s">
        <v>2233</v>
      </c>
      <c r="F2059">
        <v>2017</v>
      </c>
      <c r="G2059" s="9">
        <f>DATE(Genre_World_Wide[[#This Row],[Year of Realease]], 1, 1)</f>
        <v>42736</v>
      </c>
      <c r="H2059">
        <v>6.4</v>
      </c>
      <c r="I2059" s="7">
        <f>Genre_World_Wide[[#This Row],[Worldwide LT Gross]]/1000000</f>
        <v>225.97334000000001</v>
      </c>
      <c r="L2059" t="s">
        <v>2233</v>
      </c>
      <c r="M2059">
        <v>6.4</v>
      </c>
      <c r="N2059">
        <v>41.19</v>
      </c>
    </row>
    <row r="2060" spans="4:14" x14ac:dyDescent="0.3">
      <c r="D2060">
        <v>225933435</v>
      </c>
      <c r="E2060" t="s">
        <v>437</v>
      </c>
      <c r="F2060">
        <v>1997</v>
      </c>
      <c r="G2060" s="9">
        <f>DATE(Genre_World_Wide[[#This Row],[Year of Realease]], 1, 1)</f>
        <v>35431</v>
      </c>
      <c r="H2060">
        <v>8.3000000000000007</v>
      </c>
      <c r="I2060" s="7">
        <f>Genre_World_Wide[[#This Row],[Worldwide LT Gross]]/1000000</f>
        <v>225.933435</v>
      </c>
      <c r="L2060" t="s">
        <v>437</v>
      </c>
      <c r="M2060">
        <v>8.3000000000000007</v>
      </c>
      <c r="N2060">
        <v>138.43</v>
      </c>
    </row>
    <row r="2061" spans="4:14" x14ac:dyDescent="0.3">
      <c r="D2061">
        <v>225933435</v>
      </c>
      <c r="E2061" t="s">
        <v>2234</v>
      </c>
      <c r="F2061">
        <v>1997</v>
      </c>
      <c r="G2061" s="9">
        <f>DATE(Genre_World_Wide[[#This Row],[Year of Realease]], 1, 1)</f>
        <v>35431</v>
      </c>
      <c r="H2061">
        <v>8.3000000000000007</v>
      </c>
      <c r="I2061" s="7">
        <f>Genre_World_Wide[[#This Row],[Worldwide LT Gross]]/1000000</f>
        <v>225.933435</v>
      </c>
      <c r="L2061" t="s">
        <v>2234</v>
      </c>
      <c r="M2061">
        <v>8.3000000000000007</v>
      </c>
      <c r="N2061">
        <v>138.43</v>
      </c>
    </row>
    <row r="2062" spans="4:14" x14ac:dyDescent="0.3">
      <c r="D2062">
        <v>225918798</v>
      </c>
      <c r="E2062" t="s">
        <v>2237</v>
      </c>
      <c r="F2062">
        <v>2019</v>
      </c>
      <c r="G2062" s="9">
        <f>DATE(Genre_World_Wide[[#This Row],[Year of Realease]], 1, 1)</f>
        <v>43466</v>
      </c>
      <c r="H2062">
        <v>7.5</v>
      </c>
      <c r="I2062" s="7">
        <f>Genre_World_Wide[[#This Row],[Worldwide LT Gross]]/1000000</f>
        <v>225.91879800000001</v>
      </c>
      <c r="L2062" t="s">
        <v>2237</v>
      </c>
      <c r="M2062">
        <v>7.5</v>
      </c>
      <c r="N2062">
        <v>159.51</v>
      </c>
    </row>
    <row r="2063" spans="4:14" x14ac:dyDescent="0.3">
      <c r="D2063">
        <v>225918798</v>
      </c>
      <c r="E2063" t="s">
        <v>437</v>
      </c>
      <c r="F2063">
        <v>2019</v>
      </c>
      <c r="G2063" s="9">
        <f>DATE(Genre_World_Wide[[#This Row],[Year of Realease]], 1, 1)</f>
        <v>43466</v>
      </c>
      <c r="H2063">
        <v>7.5</v>
      </c>
      <c r="I2063" s="7">
        <f>Genre_World_Wide[[#This Row],[Worldwide LT Gross]]/1000000</f>
        <v>225.91879800000001</v>
      </c>
      <c r="L2063" t="s">
        <v>437</v>
      </c>
      <c r="M2063">
        <v>7.5</v>
      </c>
      <c r="N2063">
        <v>159.51</v>
      </c>
    </row>
    <row r="2064" spans="4:14" x14ac:dyDescent="0.3">
      <c r="D2064">
        <v>225918798</v>
      </c>
      <c r="E2064" t="s">
        <v>2234</v>
      </c>
      <c r="F2064">
        <v>2019</v>
      </c>
      <c r="G2064" s="9">
        <f>DATE(Genre_World_Wide[[#This Row],[Year of Realease]], 1, 1)</f>
        <v>43466</v>
      </c>
      <c r="H2064">
        <v>7.5</v>
      </c>
      <c r="I2064" s="7">
        <f>Genre_World_Wide[[#This Row],[Worldwide LT Gross]]/1000000</f>
        <v>225.91879800000001</v>
      </c>
      <c r="L2064" t="s">
        <v>2234</v>
      </c>
      <c r="M2064">
        <v>7.5</v>
      </c>
      <c r="N2064">
        <v>159.51</v>
      </c>
    </row>
    <row r="2065" spans="4:14" x14ac:dyDescent="0.3">
      <c r="D2065">
        <v>225508210</v>
      </c>
      <c r="E2065" t="s">
        <v>2231</v>
      </c>
      <c r="F2065">
        <v>2019</v>
      </c>
      <c r="G2065" s="9">
        <f>DATE(Genre_World_Wide[[#This Row],[Year of Realease]], 1, 1)</f>
        <v>43466</v>
      </c>
      <c r="H2065">
        <v>8.1</v>
      </c>
      <c r="I2065" s="7">
        <f>Genre_World_Wide[[#This Row],[Worldwide LT Gross]]/1000000</f>
        <v>225.50820999999999</v>
      </c>
      <c r="L2065" t="s">
        <v>2231</v>
      </c>
      <c r="M2065">
        <v>8.1</v>
      </c>
      <c r="N2065">
        <v>117.62</v>
      </c>
    </row>
    <row r="2066" spans="4:14" x14ac:dyDescent="0.3">
      <c r="D2066">
        <v>225508210</v>
      </c>
      <c r="E2066" t="s">
        <v>2240</v>
      </c>
      <c r="F2066">
        <v>2019</v>
      </c>
      <c r="G2066" s="9">
        <f>DATE(Genre_World_Wide[[#This Row],[Year of Realease]], 1, 1)</f>
        <v>43466</v>
      </c>
      <c r="H2066">
        <v>8.1</v>
      </c>
      <c r="I2066" s="7">
        <f>Genre_World_Wide[[#This Row],[Worldwide LT Gross]]/1000000</f>
        <v>225.50820999999999</v>
      </c>
      <c r="L2066" t="s">
        <v>2240</v>
      </c>
      <c r="M2066">
        <v>8.1</v>
      </c>
      <c r="N2066">
        <v>117.62</v>
      </c>
    </row>
    <row r="2067" spans="4:14" x14ac:dyDescent="0.3">
      <c r="D2067">
        <v>225508210</v>
      </c>
      <c r="E2067" t="s">
        <v>437</v>
      </c>
      <c r="F2067">
        <v>2019</v>
      </c>
      <c r="G2067" s="9">
        <f>DATE(Genre_World_Wide[[#This Row],[Year of Realease]], 1, 1)</f>
        <v>43466</v>
      </c>
      <c r="H2067">
        <v>8.1</v>
      </c>
      <c r="I2067" s="7">
        <f>Genre_World_Wide[[#This Row],[Worldwide LT Gross]]/1000000</f>
        <v>225.50820999999999</v>
      </c>
      <c r="L2067" t="s">
        <v>437</v>
      </c>
      <c r="M2067">
        <v>8.1</v>
      </c>
      <c r="N2067">
        <v>117.62</v>
      </c>
    </row>
    <row r="2068" spans="4:14" x14ac:dyDescent="0.3">
      <c r="D2068">
        <v>225132113</v>
      </c>
      <c r="E2068" t="s">
        <v>2231</v>
      </c>
      <c r="F2068">
        <v>2008</v>
      </c>
      <c r="G2068" s="9">
        <f>DATE(Genre_World_Wide[[#This Row],[Year of Realease]], 1, 1)</f>
        <v>39448</v>
      </c>
      <c r="H2068">
        <v>6.1</v>
      </c>
      <c r="I2068" s="7">
        <f>Genre_World_Wide[[#This Row],[Worldwide LT Gross]]/1000000</f>
        <v>225.132113</v>
      </c>
      <c r="L2068" t="s">
        <v>2231</v>
      </c>
      <c r="M2068">
        <v>6.1</v>
      </c>
      <c r="N2068">
        <v>80.17</v>
      </c>
    </row>
    <row r="2069" spans="4:14" x14ac:dyDescent="0.3">
      <c r="D2069">
        <v>225132113</v>
      </c>
      <c r="E2069" t="s">
        <v>2232</v>
      </c>
      <c r="F2069">
        <v>2008</v>
      </c>
      <c r="G2069" s="9">
        <f>DATE(Genre_World_Wide[[#This Row],[Year of Realease]], 1, 1)</f>
        <v>39448</v>
      </c>
      <c r="H2069">
        <v>6.1</v>
      </c>
      <c r="I2069" s="7">
        <f>Genre_World_Wide[[#This Row],[Worldwide LT Gross]]/1000000</f>
        <v>225.132113</v>
      </c>
      <c r="L2069" t="s">
        <v>2232</v>
      </c>
      <c r="M2069">
        <v>6.1</v>
      </c>
      <c r="N2069">
        <v>80.17</v>
      </c>
    </row>
    <row r="2070" spans="4:14" x14ac:dyDescent="0.3">
      <c r="D2070">
        <v>225132113</v>
      </c>
      <c r="E2070" t="s">
        <v>2235</v>
      </c>
      <c r="F2070">
        <v>2008</v>
      </c>
      <c r="G2070" s="9">
        <f>DATE(Genre_World_Wide[[#This Row],[Year of Realease]], 1, 1)</f>
        <v>39448</v>
      </c>
      <c r="H2070">
        <v>6.1</v>
      </c>
      <c r="I2070" s="7">
        <f>Genre_World_Wide[[#This Row],[Worldwide LT Gross]]/1000000</f>
        <v>225.132113</v>
      </c>
      <c r="L2070" t="s">
        <v>2235</v>
      </c>
      <c r="M2070">
        <v>6.1</v>
      </c>
      <c r="N2070">
        <v>80.17</v>
      </c>
    </row>
    <row r="2071" spans="4:14" x14ac:dyDescent="0.3">
      <c r="D2071">
        <v>225097437</v>
      </c>
      <c r="E2071" t="s">
        <v>2232</v>
      </c>
      <c r="F2071">
        <v>2003</v>
      </c>
      <c r="G2071" s="9">
        <f>DATE(Genre_World_Wide[[#This Row],[Year of Realease]], 1, 1)</f>
        <v>37622</v>
      </c>
      <c r="H2071">
        <v>7</v>
      </c>
      <c r="I2071" s="7">
        <f>Genre_World_Wide[[#This Row],[Worldwide LT Gross]]/1000000</f>
        <v>225.09743700000001</v>
      </c>
      <c r="L2071" t="s">
        <v>2232</v>
      </c>
      <c r="M2071">
        <v>7</v>
      </c>
      <c r="N2071">
        <v>173.4</v>
      </c>
    </row>
    <row r="2072" spans="4:14" x14ac:dyDescent="0.3">
      <c r="D2072">
        <v>225097437</v>
      </c>
      <c r="E2072" t="s">
        <v>461</v>
      </c>
      <c r="F2072">
        <v>2003</v>
      </c>
      <c r="G2072" s="9">
        <f>DATE(Genre_World_Wide[[#This Row],[Year of Realease]], 1, 1)</f>
        <v>37622</v>
      </c>
      <c r="H2072">
        <v>7</v>
      </c>
      <c r="I2072" s="7">
        <f>Genre_World_Wide[[#This Row],[Worldwide LT Gross]]/1000000</f>
        <v>225.09743700000001</v>
      </c>
      <c r="L2072" t="s">
        <v>461</v>
      </c>
      <c r="M2072">
        <v>7</v>
      </c>
      <c r="N2072">
        <v>173.4</v>
      </c>
    </row>
    <row r="2073" spans="4:14" x14ac:dyDescent="0.3">
      <c r="D2073">
        <v>225097437</v>
      </c>
      <c r="E2073" t="s">
        <v>2239</v>
      </c>
      <c r="F2073">
        <v>2003</v>
      </c>
      <c r="G2073" s="9">
        <f>DATE(Genre_World_Wide[[#This Row],[Year of Realease]], 1, 1)</f>
        <v>37622</v>
      </c>
      <c r="H2073">
        <v>7</v>
      </c>
      <c r="I2073" s="7">
        <f>Genre_World_Wide[[#This Row],[Worldwide LT Gross]]/1000000</f>
        <v>225.09743700000001</v>
      </c>
      <c r="L2073" t="s">
        <v>2239</v>
      </c>
      <c r="M2073">
        <v>7</v>
      </c>
      <c r="N2073">
        <v>173.4</v>
      </c>
    </row>
    <row r="2074" spans="4:14" x14ac:dyDescent="0.3">
      <c r="D2074">
        <v>224920375</v>
      </c>
      <c r="E2074" t="s">
        <v>2240</v>
      </c>
      <c r="F2074">
        <v>2010</v>
      </c>
      <c r="G2074" s="9">
        <f>DATE(Genre_World_Wide[[#This Row],[Year of Realease]], 1, 1)</f>
        <v>40179</v>
      </c>
      <c r="H2074">
        <v>7.8</v>
      </c>
      <c r="I2074" s="7">
        <f>Genre_World_Wide[[#This Row],[Worldwide LT Gross]]/1000000</f>
        <v>224.92037500000001</v>
      </c>
      <c r="L2074" t="s">
        <v>2240</v>
      </c>
      <c r="M2074">
        <v>7.8</v>
      </c>
      <c r="N2074">
        <v>96.96</v>
      </c>
    </row>
    <row r="2075" spans="4:14" x14ac:dyDescent="0.3">
      <c r="D2075">
        <v>224920375</v>
      </c>
      <c r="E2075" t="s">
        <v>437</v>
      </c>
      <c r="F2075">
        <v>2010</v>
      </c>
      <c r="G2075" s="9">
        <f>DATE(Genre_World_Wide[[#This Row],[Year of Realease]], 1, 1)</f>
        <v>40179</v>
      </c>
      <c r="H2075">
        <v>7.8</v>
      </c>
      <c r="I2075" s="7">
        <f>Genre_World_Wide[[#This Row],[Worldwide LT Gross]]/1000000</f>
        <v>224.92037500000001</v>
      </c>
      <c r="L2075" t="s">
        <v>437</v>
      </c>
      <c r="M2075">
        <v>7.8</v>
      </c>
      <c r="N2075">
        <v>96.96</v>
      </c>
    </row>
    <row r="2076" spans="4:14" x14ac:dyDescent="0.3">
      <c r="D2076">
        <v>224874811</v>
      </c>
      <c r="E2076" t="s">
        <v>2236</v>
      </c>
      <c r="F2076">
        <v>2000</v>
      </c>
      <c r="G2076" s="9">
        <f>DATE(Genre_World_Wide[[#This Row],[Year of Realease]], 1, 1)</f>
        <v>36526</v>
      </c>
      <c r="H2076">
        <v>7.1</v>
      </c>
      <c r="I2076" s="7">
        <f>Genre_World_Wide[[#This Row],[Worldwide LT Gross]]/1000000</f>
        <v>224.87481099999999</v>
      </c>
      <c r="L2076" t="s">
        <v>2236</v>
      </c>
      <c r="M2076">
        <v>7.1</v>
      </c>
      <c r="N2076">
        <v>106.83</v>
      </c>
    </row>
    <row r="2077" spans="4:14" x14ac:dyDescent="0.3">
      <c r="D2077">
        <v>224874811</v>
      </c>
      <c r="E2077" t="s">
        <v>2232</v>
      </c>
      <c r="F2077">
        <v>2000</v>
      </c>
      <c r="G2077" s="9">
        <f>DATE(Genre_World_Wide[[#This Row],[Year of Realease]], 1, 1)</f>
        <v>36526</v>
      </c>
      <c r="H2077">
        <v>7.1</v>
      </c>
      <c r="I2077" s="7">
        <f>Genre_World_Wide[[#This Row],[Worldwide LT Gross]]/1000000</f>
        <v>224.87481099999999</v>
      </c>
      <c r="L2077" t="s">
        <v>2232</v>
      </c>
      <c r="M2077">
        <v>7.1</v>
      </c>
      <c r="N2077">
        <v>106.83</v>
      </c>
    </row>
    <row r="2078" spans="4:14" x14ac:dyDescent="0.3">
      <c r="D2078">
        <v>224874811</v>
      </c>
      <c r="E2078" t="s">
        <v>461</v>
      </c>
      <c r="F2078">
        <v>2000</v>
      </c>
      <c r="G2078" s="9">
        <f>DATE(Genre_World_Wide[[#This Row],[Year of Realease]], 1, 1)</f>
        <v>36526</v>
      </c>
      <c r="H2078">
        <v>7.1</v>
      </c>
      <c r="I2078" s="7">
        <f>Genre_World_Wide[[#This Row],[Worldwide LT Gross]]/1000000</f>
        <v>224.87481099999999</v>
      </c>
      <c r="L2078" t="s">
        <v>461</v>
      </c>
      <c r="M2078">
        <v>7.1</v>
      </c>
      <c r="N2078">
        <v>106.83</v>
      </c>
    </row>
    <row r="2079" spans="4:14" x14ac:dyDescent="0.3">
      <c r="D2079">
        <v>224012234</v>
      </c>
      <c r="E2079" t="s">
        <v>2231</v>
      </c>
      <c r="F2079">
        <v>1997</v>
      </c>
      <c r="G2079" s="9">
        <f>DATE(Genre_World_Wide[[#This Row],[Year of Realease]], 1, 1)</f>
        <v>35431</v>
      </c>
      <c r="H2079">
        <v>6.9</v>
      </c>
      <c r="I2079" s="7">
        <f>Genre_World_Wide[[#This Row],[Worldwide LT Gross]]/1000000</f>
        <v>224.01223400000001</v>
      </c>
      <c r="L2079" t="s">
        <v>2231</v>
      </c>
      <c r="M2079">
        <v>6.9</v>
      </c>
      <c r="N2079">
        <v>101.12</v>
      </c>
    </row>
    <row r="2080" spans="4:14" x14ac:dyDescent="0.3">
      <c r="D2080">
        <v>224012234</v>
      </c>
      <c r="E2080" t="s">
        <v>2237</v>
      </c>
      <c r="F2080">
        <v>1997</v>
      </c>
      <c r="G2080" s="9">
        <f>DATE(Genre_World_Wide[[#This Row],[Year of Realease]], 1, 1)</f>
        <v>35431</v>
      </c>
      <c r="H2080">
        <v>6.9</v>
      </c>
      <c r="I2080" s="7">
        <f>Genre_World_Wide[[#This Row],[Worldwide LT Gross]]/1000000</f>
        <v>224.01223400000001</v>
      </c>
      <c r="L2080" t="s">
        <v>2237</v>
      </c>
      <c r="M2080">
        <v>6.9</v>
      </c>
      <c r="N2080">
        <v>101.12</v>
      </c>
    </row>
    <row r="2081" spans="4:14" x14ac:dyDescent="0.3">
      <c r="D2081">
        <v>224012234</v>
      </c>
      <c r="E2081" t="s">
        <v>2238</v>
      </c>
      <c r="F2081">
        <v>1997</v>
      </c>
      <c r="G2081" s="9">
        <f>DATE(Genre_World_Wide[[#This Row],[Year of Realease]], 1, 1)</f>
        <v>35431</v>
      </c>
      <c r="H2081">
        <v>6.9</v>
      </c>
      <c r="I2081" s="7">
        <f>Genre_World_Wide[[#This Row],[Worldwide LT Gross]]/1000000</f>
        <v>224.01223400000001</v>
      </c>
      <c r="L2081" t="s">
        <v>2238</v>
      </c>
      <c r="M2081">
        <v>6.9</v>
      </c>
      <c r="N2081">
        <v>101.12</v>
      </c>
    </row>
    <row r="2082" spans="4:14" x14ac:dyDescent="0.3">
      <c r="D2082">
        <v>223664608</v>
      </c>
      <c r="E2082" t="s">
        <v>437</v>
      </c>
      <c r="F2082">
        <v>1994</v>
      </c>
      <c r="G2082" s="9">
        <f>DATE(Genre_World_Wide[[#This Row],[Year of Realease]], 1, 1)</f>
        <v>34335</v>
      </c>
      <c r="H2082">
        <v>7.5</v>
      </c>
      <c r="I2082" s="7">
        <f>Genre_World_Wide[[#This Row],[Worldwide LT Gross]]/1000000</f>
        <v>223.66460799999999</v>
      </c>
      <c r="L2082" t="s">
        <v>437</v>
      </c>
      <c r="M2082">
        <v>7.5</v>
      </c>
      <c r="N2082">
        <v>105.26</v>
      </c>
    </row>
    <row r="2083" spans="4:14" x14ac:dyDescent="0.3">
      <c r="D2083">
        <v>223664608</v>
      </c>
      <c r="E2083" t="s">
        <v>2233</v>
      </c>
      <c r="F2083">
        <v>1994</v>
      </c>
      <c r="G2083" s="9">
        <f>DATE(Genre_World_Wide[[#This Row],[Year of Realease]], 1, 1)</f>
        <v>34335</v>
      </c>
      <c r="H2083">
        <v>7.5</v>
      </c>
      <c r="I2083" s="7">
        <f>Genre_World_Wide[[#This Row],[Worldwide LT Gross]]/1000000</f>
        <v>223.66460799999999</v>
      </c>
      <c r="L2083" t="s">
        <v>2233</v>
      </c>
      <c r="M2083">
        <v>7.5</v>
      </c>
      <c r="N2083">
        <v>105.26</v>
      </c>
    </row>
    <row r="2084" spans="4:14" x14ac:dyDescent="0.3">
      <c r="D2084">
        <v>223664608</v>
      </c>
      <c r="E2084" t="s">
        <v>356</v>
      </c>
      <c r="F2084">
        <v>1994</v>
      </c>
      <c r="G2084" s="9">
        <f>DATE(Genre_World_Wide[[#This Row],[Year of Realease]], 1, 1)</f>
        <v>34335</v>
      </c>
      <c r="H2084">
        <v>7.5</v>
      </c>
      <c r="I2084" s="7">
        <f>Genre_World_Wide[[#This Row],[Worldwide LT Gross]]/1000000</f>
        <v>223.66460799999999</v>
      </c>
      <c r="L2084" t="s">
        <v>356</v>
      </c>
      <c r="M2084">
        <v>7.5</v>
      </c>
      <c r="N2084">
        <v>105.26</v>
      </c>
    </row>
    <row r="2085" spans="4:14" x14ac:dyDescent="0.3">
      <c r="D2085">
        <v>223387299</v>
      </c>
      <c r="E2085" t="s">
        <v>437</v>
      </c>
      <c r="F2085">
        <v>2005</v>
      </c>
      <c r="G2085" s="9">
        <f>DATE(Genre_World_Wide[[#This Row],[Year of Realease]], 1, 1)</f>
        <v>38353</v>
      </c>
      <c r="H2085">
        <v>6.3</v>
      </c>
      <c r="I2085" s="7">
        <f>Genre_World_Wide[[#This Row],[Worldwide LT Gross]]/1000000</f>
        <v>223.38729900000001</v>
      </c>
      <c r="L2085" t="s">
        <v>437</v>
      </c>
      <c r="M2085">
        <v>6.3</v>
      </c>
      <c r="N2085">
        <v>89.71</v>
      </c>
    </row>
    <row r="2086" spans="4:14" x14ac:dyDescent="0.3">
      <c r="D2086">
        <v>223387299</v>
      </c>
      <c r="E2086" t="s">
        <v>2243</v>
      </c>
      <c r="F2086">
        <v>2005</v>
      </c>
      <c r="G2086" s="9">
        <f>DATE(Genre_World_Wide[[#This Row],[Year of Realease]], 1, 1)</f>
        <v>38353</v>
      </c>
      <c r="H2086">
        <v>6.3</v>
      </c>
      <c r="I2086" s="7">
        <f>Genre_World_Wide[[#This Row],[Worldwide LT Gross]]/1000000</f>
        <v>223.38729900000001</v>
      </c>
      <c r="L2086" t="s">
        <v>2243</v>
      </c>
      <c r="M2086">
        <v>6.3</v>
      </c>
      <c r="N2086">
        <v>89.71</v>
      </c>
    </row>
    <row r="2087" spans="4:14" x14ac:dyDescent="0.3">
      <c r="D2087">
        <v>223387299</v>
      </c>
      <c r="E2087" t="s">
        <v>2238</v>
      </c>
      <c r="F2087">
        <v>2005</v>
      </c>
      <c r="G2087" s="9">
        <f>DATE(Genre_World_Wide[[#This Row],[Year of Realease]], 1, 1)</f>
        <v>38353</v>
      </c>
      <c r="H2087">
        <v>6.3</v>
      </c>
      <c r="I2087" s="7">
        <f>Genre_World_Wide[[#This Row],[Worldwide LT Gross]]/1000000</f>
        <v>223.38729900000001</v>
      </c>
      <c r="L2087" t="s">
        <v>2238</v>
      </c>
      <c r="M2087">
        <v>6.3</v>
      </c>
      <c r="N2087">
        <v>89.71</v>
      </c>
    </row>
    <row r="2088" spans="4:14" x14ac:dyDescent="0.3">
      <c r="D2088">
        <v>223241637</v>
      </c>
      <c r="E2088" t="s">
        <v>461</v>
      </c>
      <c r="F2088">
        <v>2008</v>
      </c>
      <c r="G2088" s="9">
        <f>DATE(Genre_World_Wide[[#This Row],[Year of Realease]], 1, 1)</f>
        <v>39448</v>
      </c>
      <c r="H2088">
        <v>6.8</v>
      </c>
      <c r="I2088" s="7">
        <f>Genre_World_Wide[[#This Row],[Worldwide LT Gross]]/1000000</f>
        <v>223.241637</v>
      </c>
      <c r="L2088" t="s">
        <v>461</v>
      </c>
      <c r="M2088">
        <v>6.8</v>
      </c>
      <c r="N2088">
        <v>97.69</v>
      </c>
    </row>
    <row r="2089" spans="4:14" x14ac:dyDescent="0.3">
      <c r="D2089">
        <v>223241637</v>
      </c>
      <c r="E2089" t="s">
        <v>2234</v>
      </c>
      <c r="F2089">
        <v>2008</v>
      </c>
      <c r="G2089" s="9">
        <f>DATE(Genre_World_Wide[[#This Row],[Year of Realease]], 1, 1)</f>
        <v>39448</v>
      </c>
      <c r="H2089">
        <v>6.8</v>
      </c>
      <c r="I2089" s="7">
        <f>Genre_World_Wide[[#This Row],[Worldwide LT Gross]]/1000000</f>
        <v>223.241637</v>
      </c>
      <c r="L2089" t="s">
        <v>2234</v>
      </c>
      <c r="M2089">
        <v>6.8</v>
      </c>
      <c r="N2089">
        <v>97.69</v>
      </c>
    </row>
    <row r="2090" spans="4:14" x14ac:dyDescent="0.3">
      <c r="D2090">
        <v>222809600</v>
      </c>
      <c r="E2090" t="s">
        <v>2231</v>
      </c>
      <c r="F2090">
        <v>2014</v>
      </c>
      <c r="G2090" s="9">
        <f>DATE(Genre_World_Wide[[#This Row],[Year of Realease]], 1, 1)</f>
        <v>41640</v>
      </c>
      <c r="H2090">
        <v>6.9</v>
      </c>
      <c r="I2090" s="7">
        <f>Genre_World_Wide[[#This Row],[Worldwide LT Gross]]/1000000</f>
        <v>222.80959999999999</v>
      </c>
      <c r="L2090" t="s">
        <v>2231</v>
      </c>
      <c r="M2090">
        <v>6.9</v>
      </c>
      <c r="N2090">
        <v>92.17</v>
      </c>
    </row>
    <row r="2091" spans="4:14" x14ac:dyDescent="0.3">
      <c r="D2091">
        <v>222809600</v>
      </c>
      <c r="E2091" t="s">
        <v>2243</v>
      </c>
      <c r="F2091">
        <v>2014</v>
      </c>
      <c r="G2091" s="9">
        <f>DATE(Genre_World_Wide[[#This Row],[Year of Realease]], 1, 1)</f>
        <v>41640</v>
      </c>
      <c r="H2091">
        <v>6.9</v>
      </c>
      <c r="I2091" s="7">
        <f>Genre_World_Wide[[#This Row],[Worldwide LT Gross]]/1000000</f>
        <v>222.80959999999999</v>
      </c>
      <c r="L2091" t="s">
        <v>2243</v>
      </c>
      <c r="M2091">
        <v>6.9</v>
      </c>
      <c r="N2091">
        <v>92.17</v>
      </c>
    </row>
    <row r="2092" spans="4:14" x14ac:dyDescent="0.3">
      <c r="D2092">
        <v>222809600</v>
      </c>
      <c r="E2092" t="s">
        <v>2238</v>
      </c>
      <c r="F2092">
        <v>2014</v>
      </c>
      <c r="G2092" s="9">
        <f>DATE(Genre_World_Wide[[#This Row],[Year of Realease]], 1, 1)</f>
        <v>41640</v>
      </c>
      <c r="H2092">
        <v>6.9</v>
      </c>
      <c r="I2092" s="7">
        <f>Genre_World_Wide[[#This Row],[Worldwide LT Gross]]/1000000</f>
        <v>222.80959999999999</v>
      </c>
      <c r="L2092" t="s">
        <v>2238</v>
      </c>
      <c r="M2092">
        <v>6.9</v>
      </c>
      <c r="N2092">
        <v>92.17</v>
      </c>
    </row>
    <row r="2093" spans="4:14" x14ac:dyDescent="0.3">
      <c r="D2093">
        <v>222724172</v>
      </c>
      <c r="E2093" t="s">
        <v>2232</v>
      </c>
      <c r="F2093">
        <v>1989</v>
      </c>
      <c r="G2093" s="9">
        <f>DATE(Genre_World_Wide[[#This Row],[Year of Realease]], 1, 1)</f>
        <v>32509</v>
      </c>
      <c r="H2093">
        <v>6.4</v>
      </c>
      <c r="I2093" s="7">
        <f>Genre_World_Wide[[#This Row],[Worldwide LT Gross]]/1000000</f>
        <v>222.72417200000001</v>
      </c>
      <c r="L2093" t="s">
        <v>2232</v>
      </c>
      <c r="M2093">
        <v>6.4</v>
      </c>
      <c r="N2093">
        <v>130.72</v>
      </c>
    </row>
    <row r="2094" spans="4:14" x14ac:dyDescent="0.3">
      <c r="D2094">
        <v>222724172</v>
      </c>
      <c r="E2094" t="s">
        <v>461</v>
      </c>
      <c r="F2094">
        <v>1989</v>
      </c>
      <c r="G2094" s="9">
        <f>DATE(Genre_World_Wide[[#This Row],[Year of Realease]], 1, 1)</f>
        <v>32509</v>
      </c>
      <c r="H2094">
        <v>6.4</v>
      </c>
      <c r="I2094" s="7">
        <f>Genre_World_Wide[[#This Row],[Worldwide LT Gross]]/1000000</f>
        <v>222.72417200000001</v>
      </c>
      <c r="L2094" t="s">
        <v>461</v>
      </c>
      <c r="M2094">
        <v>6.4</v>
      </c>
      <c r="N2094">
        <v>130.72</v>
      </c>
    </row>
    <row r="2095" spans="4:14" x14ac:dyDescent="0.3">
      <c r="D2095">
        <v>222724172</v>
      </c>
      <c r="E2095" t="s">
        <v>2239</v>
      </c>
      <c r="F2095">
        <v>1989</v>
      </c>
      <c r="G2095" s="9">
        <f>DATE(Genre_World_Wide[[#This Row],[Year of Realease]], 1, 1)</f>
        <v>32509</v>
      </c>
      <c r="H2095">
        <v>6.4</v>
      </c>
      <c r="I2095" s="7">
        <f>Genre_World_Wide[[#This Row],[Worldwide LT Gross]]/1000000</f>
        <v>222.72417200000001</v>
      </c>
      <c r="L2095" t="s">
        <v>2239</v>
      </c>
      <c r="M2095">
        <v>6.4</v>
      </c>
      <c r="N2095">
        <v>130.72</v>
      </c>
    </row>
    <row r="2096" spans="4:14" x14ac:dyDescent="0.3">
      <c r="D2096">
        <v>222446882</v>
      </c>
      <c r="E2096" t="s">
        <v>2248</v>
      </c>
      <c r="F2096">
        <v>2004</v>
      </c>
      <c r="G2096" s="9">
        <f>DATE(Genre_World_Wide[[#This Row],[Year of Realease]], 1, 1)</f>
        <v>37987</v>
      </c>
      <c r="H2096">
        <v>7.5</v>
      </c>
      <c r="I2096" s="7">
        <f>Genre_World_Wide[[#This Row],[Worldwide LT Gross]]/1000000</f>
        <v>222.44688199999999</v>
      </c>
      <c r="L2096" t="s">
        <v>2248</v>
      </c>
      <c r="M2096">
        <v>7.5</v>
      </c>
      <c r="N2096">
        <v>119.19</v>
      </c>
    </row>
    <row r="2097" spans="4:14" x14ac:dyDescent="0.3">
      <c r="D2097">
        <v>222446882</v>
      </c>
      <c r="E2097" t="s">
        <v>437</v>
      </c>
      <c r="F2097">
        <v>2004</v>
      </c>
      <c r="G2097" s="9">
        <f>DATE(Genre_World_Wide[[#This Row],[Year of Realease]], 1, 1)</f>
        <v>37987</v>
      </c>
      <c r="H2097">
        <v>7.5</v>
      </c>
      <c r="I2097" s="7">
        <f>Genre_World_Wide[[#This Row],[Worldwide LT Gross]]/1000000</f>
        <v>222.44688199999999</v>
      </c>
      <c r="L2097" t="s">
        <v>437</v>
      </c>
      <c r="M2097">
        <v>7.5</v>
      </c>
      <c r="N2097">
        <v>119.19</v>
      </c>
    </row>
    <row r="2098" spans="4:14" x14ac:dyDescent="0.3">
      <c r="D2098">
        <v>222446882</v>
      </c>
      <c r="E2098" t="s">
        <v>2245</v>
      </c>
      <c r="F2098">
        <v>2004</v>
      </c>
      <c r="G2098" s="9">
        <f>DATE(Genre_World_Wide[[#This Row],[Year of Realease]], 1, 1)</f>
        <v>37987</v>
      </c>
      <c r="H2098">
        <v>7.5</v>
      </c>
      <c r="I2098" s="7">
        <f>Genre_World_Wide[[#This Row],[Worldwide LT Gross]]/1000000</f>
        <v>222.44688199999999</v>
      </c>
      <c r="L2098" t="s">
        <v>2245</v>
      </c>
      <c r="M2098">
        <v>7.5</v>
      </c>
      <c r="N2098">
        <v>119.19</v>
      </c>
    </row>
    <row r="2099" spans="4:14" x14ac:dyDescent="0.3">
      <c r="D2099">
        <v>222104681</v>
      </c>
      <c r="E2099" t="s">
        <v>2231</v>
      </c>
      <c r="F2099">
        <v>1999</v>
      </c>
      <c r="G2099" s="9">
        <f>DATE(Genre_World_Wide[[#This Row],[Year of Realease]], 1, 1)</f>
        <v>36161</v>
      </c>
      <c r="H2099">
        <v>4.9000000000000004</v>
      </c>
      <c r="I2099" s="7">
        <f>Genre_World_Wide[[#This Row],[Worldwide LT Gross]]/1000000</f>
        <v>222.104681</v>
      </c>
      <c r="L2099" t="s">
        <v>2231</v>
      </c>
      <c r="M2099">
        <v>4.9000000000000004</v>
      </c>
      <c r="N2099">
        <v>113.81</v>
      </c>
    </row>
    <row r="2100" spans="4:14" x14ac:dyDescent="0.3">
      <c r="D2100">
        <v>222104681</v>
      </c>
      <c r="E2100" t="s">
        <v>461</v>
      </c>
      <c r="F2100">
        <v>1999</v>
      </c>
      <c r="G2100" s="9">
        <f>DATE(Genre_World_Wide[[#This Row],[Year of Realease]], 1, 1)</f>
        <v>36161</v>
      </c>
      <c r="H2100">
        <v>4.9000000000000004</v>
      </c>
      <c r="I2100" s="7">
        <f>Genre_World_Wide[[#This Row],[Worldwide LT Gross]]/1000000</f>
        <v>222.104681</v>
      </c>
      <c r="L2100" t="s">
        <v>461</v>
      </c>
      <c r="M2100">
        <v>4.9000000000000004</v>
      </c>
      <c r="N2100">
        <v>113.81</v>
      </c>
    </row>
    <row r="2101" spans="4:14" x14ac:dyDescent="0.3">
      <c r="D2101">
        <v>222104681</v>
      </c>
      <c r="E2101" t="s">
        <v>2235</v>
      </c>
      <c r="F2101">
        <v>1999</v>
      </c>
      <c r="G2101" s="9">
        <f>DATE(Genre_World_Wide[[#This Row],[Year of Realease]], 1, 1)</f>
        <v>36161</v>
      </c>
      <c r="H2101">
        <v>4.9000000000000004</v>
      </c>
      <c r="I2101" s="7">
        <f>Genre_World_Wide[[#This Row],[Worldwide LT Gross]]/1000000</f>
        <v>222.104681</v>
      </c>
      <c r="L2101" t="s">
        <v>2235</v>
      </c>
      <c r="M2101">
        <v>4.9000000000000004</v>
      </c>
      <c r="N2101">
        <v>113.81</v>
      </c>
    </row>
    <row r="2102" spans="4:14" x14ac:dyDescent="0.3">
      <c r="D2102">
        <v>221831086</v>
      </c>
      <c r="E2102" t="s">
        <v>437</v>
      </c>
      <c r="F2102">
        <v>2021</v>
      </c>
      <c r="G2102" s="9">
        <f>DATE(Genre_World_Wide[[#This Row],[Year of Realease]], 1, 1)</f>
        <v>44197</v>
      </c>
      <c r="H2102">
        <v>6.1</v>
      </c>
      <c r="I2102" s="7">
        <f>Genre_World_Wide[[#This Row],[Worldwide LT Gross]]/1000000</f>
        <v>221.831086</v>
      </c>
      <c r="L2102" t="s">
        <v>437</v>
      </c>
      <c r="M2102">
        <v>6.1</v>
      </c>
      <c r="N2102">
        <v>0.18</v>
      </c>
    </row>
    <row r="2103" spans="4:14" x14ac:dyDescent="0.3">
      <c r="D2103">
        <v>221600160</v>
      </c>
      <c r="E2103" t="s">
        <v>2231</v>
      </c>
      <c r="F2103">
        <v>2017</v>
      </c>
      <c r="G2103" s="9">
        <f>DATE(Genre_World_Wide[[#This Row],[Year of Realease]], 1, 1)</f>
        <v>42736</v>
      </c>
      <c r="H2103">
        <v>5.3</v>
      </c>
      <c r="I2103" s="7">
        <f>Genre_World_Wide[[#This Row],[Worldwide LT Gross]]/1000000</f>
        <v>221.60015999999999</v>
      </c>
      <c r="L2103" t="s">
        <v>2231</v>
      </c>
      <c r="M2103">
        <v>5.3</v>
      </c>
      <c r="N2103">
        <v>33.700000000000003</v>
      </c>
    </row>
    <row r="2104" spans="4:14" x14ac:dyDescent="0.3">
      <c r="D2104">
        <v>221600160</v>
      </c>
      <c r="E2104" t="s">
        <v>2235</v>
      </c>
      <c r="F2104">
        <v>2017</v>
      </c>
      <c r="G2104" s="9">
        <f>DATE(Genre_World_Wide[[#This Row],[Year of Realease]], 1, 1)</f>
        <v>42736</v>
      </c>
      <c r="H2104">
        <v>5.3</v>
      </c>
      <c r="I2104" s="7">
        <f>Genre_World_Wide[[#This Row],[Worldwide LT Gross]]/1000000</f>
        <v>221.60015999999999</v>
      </c>
      <c r="L2104" t="s">
        <v>2235</v>
      </c>
      <c r="M2104">
        <v>5.3</v>
      </c>
      <c r="N2104">
        <v>33.700000000000003</v>
      </c>
    </row>
    <row r="2105" spans="4:14" x14ac:dyDescent="0.3">
      <c r="D2105">
        <v>221600160</v>
      </c>
      <c r="E2105" t="s">
        <v>2238</v>
      </c>
      <c r="F2105">
        <v>2017</v>
      </c>
      <c r="G2105" s="9">
        <f>DATE(Genre_World_Wide[[#This Row],[Year of Realease]], 1, 1)</f>
        <v>42736</v>
      </c>
      <c r="H2105">
        <v>5.3</v>
      </c>
      <c r="I2105" s="7">
        <f>Genre_World_Wide[[#This Row],[Worldwide LT Gross]]/1000000</f>
        <v>221.60015999999999</v>
      </c>
      <c r="L2105" t="s">
        <v>2238</v>
      </c>
      <c r="M2105">
        <v>5.3</v>
      </c>
      <c r="N2105">
        <v>33.700000000000003</v>
      </c>
    </row>
    <row r="2106" spans="4:14" x14ac:dyDescent="0.3">
      <c r="D2106">
        <v>221303188</v>
      </c>
      <c r="E2106" t="s">
        <v>2243</v>
      </c>
      <c r="F2106">
        <v>1990</v>
      </c>
      <c r="G2106" s="9">
        <f>DATE(Genre_World_Wide[[#This Row],[Year of Realease]], 1, 1)</f>
        <v>32874</v>
      </c>
      <c r="H2106">
        <v>6.9</v>
      </c>
      <c r="I2106" s="7">
        <f>Genre_World_Wide[[#This Row],[Worldwide LT Gross]]/1000000</f>
        <v>221.30318800000001</v>
      </c>
      <c r="L2106" t="s">
        <v>2243</v>
      </c>
      <c r="M2106">
        <v>6.9</v>
      </c>
      <c r="N2106">
        <v>86.3</v>
      </c>
    </row>
    <row r="2107" spans="4:14" x14ac:dyDescent="0.3">
      <c r="D2107">
        <v>221303188</v>
      </c>
      <c r="E2107" t="s">
        <v>2238</v>
      </c>
      <c r="F2107">
        <v>1990</v>
      </c>
      <c r="G2107" s="9">
        <f>DATE(Genre_World_Wide[[#This Row],[Year of Realease]], 1, 1)</f>
        <v>32874</v>
      </c>
      <c r="H2107">
        <v>6.9</v>
      </c>
      <c r="I2107" s="7">
        <f>Genre_World_Wide[[#This Row],[Worldwide LT Gross]]/1000000</f>
        <v>221.30318800000001</v>
      </c>
      <c r="L2107" t="s">
        <v>2238</v>
      </c>
      <c r="M2107">
        <v>6.9</v>
      </c>
      <c r="N2107">
        <v>86.3</v>
      </c>
    </row>
    <row r="2108" spans="4:14" x14ac:dyDescent="0.3">
      <c r="D2108">
        <v>220889446</v>
      </c>
      <c r="E2108" t="s">
        <v>2231</v>
      </c>
      <c r="F2108">
        <v>2021</v>
      </c>
      <c r="G2108" s="9">
        <f>DATE(Genre_World_Wide[[#This Row],[Year of Realease]], 1, 1)</f>
        <v>44197</v>
      </c>
      <c r="H2108">
        <v>6.6</v>
      </c>
      <c r="I2108" s="7">
        <f>Genre_World_Wide[[#This Row],[Worldwide LT Gross]]/1000000</f>
        <v>220.88944599999999</v>
      </c>
      <c r="L2108" t="s">
        <v>2231</v>
      </c>
      <c r="M2108">
        <v>6.6</v>
      </c>
      <c r="N2108">
        <v>116.99</v>
      </c>
    </row>
    <row r="2109" spans="4:14" x14ac:dyDescent="0.3">
      <c r="D2109">
        <v>220889446</v>
      </c>
      <c r="E2109" t="s">
        <v>2232</v>
      </c>
      <c r="F2109">
        <v>2021</v>
      </c>
      <c r="G2109" s="9">
        <f>DATE(Genre_World_Wide[[#This Row],[Year of Realease]], 1, 1)</f>
        <v>44197</v>
      </c>
      <c r="H2109">
        <v>6.6</v>
      </c>
      <c r="I2109" s="7">
        <f>Genre_World_Wide[[#This Row],[Worldwide LT Gross]]/1000000</f>
        <v>220.88944599999999</v>
      </c>
      <c r="L2109" t="s">
        <v>2232</v>
      </c>
      <c r="M2109">
        <v>6.6</v>
      </c>
      <c r="N2109">
        <v>116.99</v>
      </c>
    </row>
    <row r="2110" spans="4:14" x14ac:dyDescent="0.3">
      <c r="D2110">
        <v>220889446</v>
      </c>
      <c r="E2110" t="s">
        <v>461</v>
      </c>
      <c r="F2110">
        <v>2021</v>
      </c>
      <c r="G2110" s="9">
        <f>DATE(Genre_World_Wide[[#This Row],[Year of Realease]], 1, 1)</f>
        <v>44197</v>
      </c>
      <c r="H2110">
        <v>6.6</v>
      </c>
      <c r="I2110" s="7">
        <f>Genre_World_Wide[[#This Row],[Worldwide LT Gross]]/1000000</f>
        <v>220.88944599999999</v>
      </c>
      <c r="L2110" t="s">
        <v>461</v>
      </c>
      <c r="M2110">
        <v>6.6</v>
      </c>
      <c r="N2110">
        <v>116.99</v>
      </c>
    </row>
    <row r="2111" spans="4:14" x14ac:dyDescent="0.3">
      <c r="D2111">
        <v>220673217</v>
      </c>
      <c r="E2111" t="s">
        <v>461</v>
      </c>
      <c r="F2111">
        <v>2003</v>
      </c>
      <c r="G2111" s="9">
        <f>DATE(Genre_World_Wide[[#This Row],[Year of Realease]], 1, 1)</f>
        <v>37622</v>
      </c>
      <c r="H2111">
        <v>5.5</v>
      </c>
      <c r="I2111" s="7">
        <f>Genre_World_Wide[[#This Row],[Worldwide LT Gross]]/1000000</f>
        <v>220.67321699999999</v>
      </c>
      <c r="L2111" t="s">
        <v>461</v>
      </c>
      <c r="M2111">
        <v>5.5</v>
      </c>
      <c r="N2111">
        <v>110</v>
      </c>
    </row>
    <row r="2112" spans="4:14" x14ac:dyDescent="0.3">
      <c r="D2112">
        <v>220239925</v>
      </c>
      <c r="E2112" t="s">
        <v>2231</v>
      </c>
      <c r="F2112">
        <v>2004</v>
      </c>
      <c r="G2112" s="9">
        <f>DATE(Genre_World_Wide[[#This Row],[Year of Realease]], 1, 1)</f>
        <v>37987</v>
      </c>
      <c r="H2112">
        <v>7.5</v>
      </c>
      <c r="I2112" s="7">
        <f>Genre_World_Wide[[#This Row],[Worldwide LT Gross]]/1000000</f>
        <v>220.239925</v>
      </c>
      <c r="L2112" t="s">
        <v>2231</v>
      </c>
      <c r="M2112">
        <v>7.5</v>
      </c>
      <c r="N2112">
        <v>101.01</v>
      </c>
    </row>
    <row r="2113" spans="4:14" x14ac:dyDescent="0.3">
      <c r="D2113">
        <v>220239925</v>
      </c>
      <c r="E2113" t="s">
        <v>2237</v>
      </c>
      <c r="F2113">
        <v>2004</v>
      </c>
      <c r="G2113" s="9">
        <f>DATE(Genre_World_Wide[[#This Row],[Year of Realease]], 1, 1)</f>
        <v>37987</v>
      </c>
      <c r="H2113">
        <v>7.5</v>
      </c>
      <c r="I2113" s="7">
        <f>Genre_World_Wide[[#This Row],[Worldwide LT Gross]]/1000000</f>
        <v>220.239925</v>
      </c>
      <c r="L2113" t="s">
        <v>2237</v>
      </c>
      <c r="M2113">
        <v>7.5</v>
      </c>
      <c r="N2113">
        <v>101.01</v>
      </c>
    </row>
    <row r="2114" spans="4:14" x14ac:dyDescent="0.3">
      <c r="D2114">
        <v>220239925</v>
      </c>
      <c r="E2114" t="s">
        <v>437</v>
      </c>
      <c r="F2114">
        <v>2004</v>
      </c>
      <c r="G2114" s="9">
        <f>DATE(Genre_World_Wide[[#This Row],[Year of Realease]], 1, 1)</f>
        <v>37987</v>
      </c>
      <c r="H2114">
        <v>7.5</v>
      </c>
      <c r="I2114" s="7">
        <f>Genre_World_Wide[[#This Row],[Worldwide LT Gross]]/1000000</f>
        <v>220.239925</v>
      </c>
      <c r="L2114" t="s">
        <v>437</v>
      </c>
      <c r="M2114">
        <v>7.5</v>
      </c>
      <c r="N2114">
        <v>101.01</v>
      </c>
    </row>
    <row r="2115" spans="4:14" x14ac:dyDescent="0.3">
      <c r="D2115">
        <v>220021259</v>
      </c>
      <c r="E2115" t="s">
        <v>2231</v>
      </c>
      <c r="F2115">
        <v>2016</v>
      </c>
      <c r="G2115" s="9">
        <f>DATE(Genre_World_Wide[[#This Row],[Year of Realease]], 1, 1)</f>
        <v>42370</v>
      </c>
      <c r="H2115">
        <v>6.2</v>
      </c>
      <c r="I2115" s="7">
        <f>Genre_World_Wide[[#This Row],[Worldwide LT Gross]]/1000000</f>
        <v>220.02125899999999</v>
      </c>
      <c r="L2115" t="s">
        <v>2231</v>
      </c>
      <c r="M2115">
        <v>6.2</v>
      </c>
      <c r="N2115">
        <v>34.340000000000003</v>
      </c>
    </row>
    <row r="2116" spans="4:14" x14ac:dyDescent="0.3">
      <c r="D2116">
        <v>220021259</v>
      </c>
      <c r="E2116" t="s">
        <v>2232</v>
      </c>
      <c r="F2116">
        <v>2016</v>
      </c>
      <c r="G2116" s="9">
        <f>DATE(Genre_World_Wide[[#This Row],[Year of Realease]], 1, 1)</f>
        <v>42370</v>
      </c>
      <c r="H2116">
        <v>6.2</v>
      </c>
      <c r="I2116" s="7">
        <f>Genre_World_Wide[[#This Row],[Worldwide LT Gross]]/1000000</f>
        <v>220.02125899999999</v>
      </c>
      <c r="L2116" t="s">
        <v>2232</v>
      </c>
      <c r="M2116">
        <v>6.2</v>
      </c>
      <c r="N2116">
        <v>34.340000000000003</v>
      </c>
    </row>
    <row r="2117" spans="4:14" x14ac:dyDescent="0.3">
      <c r="D2117">
        <v>220021259</v>
      </c>
      <c r="E2117" t="s">
        <v>2237</v>
      </c>
      <c r="F2117">
        <v>2016</v>
      </c>
      <c r="G2117" s="9">
        <f>DATE(Genre_World_Wide[[#This Row],[Year of Realease]], 1, 1)</f>
        <v>42370</v>
      </c>
      <c r="H2117">
        <v>6.2</v>
      </c>
      <c r="I2117" s="7">
        <f>Genre_World_Wide[[#This Row],[Worldwide LT Gross]]/1000000</f>
        <v>220.02125899999999</v>
      </c>
      <c r="L2117" t="s">
        <v>2237</v>
      </c>
      <c r="M2117">
        <v>6.2</v>
      </c>
      <c r="N2117">
        <v>34.340000000000003</v>
      </c>
    </row>
    <row r="2118" spans="4:14" x14ac:dyDescent="0.3">
      <c r="D2118">
        <v>219922417</v>
      </c>
      <c r="E2118" t="s">
        <v>461</v>
      </c>
      <c r="F2118">
        <v>2007</v>
      </c>
      <c r="G2118" s="9">
        <f>DATE(Genre_World_Wide[[#This Row],[Year of Realease]], 1, 1)</f>
        <v>39083</v>
      </c>
      <c r="H2118">
        <v>6.9</v>
      </c>
      <c r="I2118" s="7">
        <f>Genre_World_Wide[[#This Row],[Worldwide LT Gross]]/1000000</f>
        <v>219.922417</v>
      </c>
      <c r="L2118" t="s">
        <v>461</v>
      </c>
      <c r="M2118">
        <v>6.9</v>
      </c>
      <c r="N2118">
        <v>148.72999999999999</v>
      </c>
    </row>
    <row r="2119" spans="4:14" x14ac:dyDescent="0.3">
      <c r="D2119">
        <v>219922417</v>
      </c>
      <c r="E2119" t="s">
        <v>2234</v>
      </c>
      <c r="F2119">
        <v>2007</v>
      </c>
      <c r="G2119" s="9">
        <f>DATE(Genre_World_Wide[[#This Row],[Year of Realease]], 1, 1)</f>
        <v>39083</v>
      </c>
      <c r="H2119">
        <v>6.9</v>
      </c>
      <c r="I2119" s="7">
        <f>Genre_World_Wide[[#This Row],[Worldwide LT Gross]]/1000000</f>
        <v>219.922417</v>
      </c>
      <c r="L2119" t="s">
        <v>2234</v>
      </c>
      <c r="M2119">
        <v>6.9</v>
      </c>
      <c r="N2119">
        <v>148.72999999999999</v>
      </c>
    </row>
    <row r="2120" spans="4:14" x14ac:dyDescent="0.3">
      <c r="D2120">
        <v>219851172</v>
      </c>
      <c r="E2120" t="s">
        <v>2231</v>
      </c>
      <c r="F2120">
        <v>2011</v>
      </c>
      <c r="G2120" s="9">
        <f>DATE(Genre_World_Wide[[#This Row],[Year of Realease]], 1, 1)</f>
        <v>40544</v>
      </c>
      <c r="H2120">
        <v>5.5</v>
      </c>
      <c r="I2120" s="7">
        <f>Genre_World_Wide[[#This Row],[Worldwide LT Gross]]/1000000</f>
        <v>219.85117199999999</v>
      </c>
      <c r="L2120" t="s">
        <v>2231</v>
      </c>
      <c r="M2120">
        <v>5.5</v>
      </c>
      <c r="N2120">
        <v>116.6</v>
      </c>
    </row>
    <row r="2121" spans="4:14" x14ac:dyDescent="0.3">
      <c r="D2121">
        <v>219851172</v>
      </c>
      <c r="E2121" t="s">
        <v>2232</v>
      </c>
      <c r="F2121">
        <v>2011</v>
      </c>
      <c r="G2121" s="9">
        <f>DATE(Genre_World_Wide[[#This Row],[Year of Realease]], 1, 1)</f>
        <v>40544</v>
      </c>
      <c r="H2121">
        <v>5.5</v>
      </c>
      <c r="I2121" s="7">
        <f>Genre_World_Wide[[#This Row],[Worldwide LT Gross]]/1000000</f>
        <v>219.85117199999999</v>
      </c>
      <c r="L2121" t="s">
        <v>2232</v>
      </c>
      <c r="M2121">
        <v>5.5</v>
      </c>
      <c r="N2121">
        <v>116.6</v>
      </c>
    </row>
    <row r="2122" spans="4:14" x14ac:dyDescent="0.3">
      <c r="D2122">
        <v>219851172</v>
      </c>
      <c r="E2122" t="s">
        <v>2235</v>
      </c>
      <c r="F2122">
        <v>2011</v>
      </c>
      <c r="G2122" s="9">
        <f>DATE(Genre_World_Wide[[#This Row],[Year of Realease]], 1, 1)</f>
        <v>40544</v>
      </c>
      <c r="H2122">
        <v>5.5</v>
      </c>
      <c r="I2122" s="7">
        <f>Genre_World_Wide[[#This Row],[Worldwide LT Gross]]/1000000</f>
        <v>219.85117199999999</v>
      </c>
      <c r="L2122" t="s">
        <v>2235</v>
      </c>
      <c r="M2122">
        <v>5.5</v>
      </c>
      <c r="N2122">
        <v>116.6</v>
      </c>
    </row>
    <row r="2123" spans="4:14" x14ac:dyDescent="0.3">
      <c r="D2123">
        <v>219375562</v>
      </c>
      <c r="E2123" t="s">
        <v>461</v>
      </c>
      <c r="F2123">
        <v>2008</v>
      </c>
      <c r="G2123" s="9">
        <f>DATE(Genre_World_Wide[[#This Row],[Year of Realease]], 1, 1)</f>
        <v>39448</v>
      </c>
      <c r="H2123">
        <v>6.1</v>
      </c>
      <c r="I2123" s="7">
        <f>Genre_World_Wide[[#This Row],[Worldwide LT Gross]]/1000000</f>
        <v>219.375562</v>
      </c>
      <c r="L2123" t="s">
        <v>461</v>
      </c>
      <c r="M2123">
        <v>6.1</v>
      </c>
      <c r="N2123">
        <v>80.28</v>
      </c>
    </row>
    <row r="2124" spans="4:14" x14ac:dyDescent="0.3">
      <c r="D2124">
        <v>219375562</v>
      </c>
      <c r="E2124" t="s">
        <v>2234</v>
      </c>
      <c r="F2124">
        <v>2008</v>
      </c>
      <c r="G2124" s="9">
        <f>DATE(Genre_World_Wide[[#This Row],[Year of Realease]], 1, 1)</f>
        <v>39448</v>
      </c>
      <c r="H2124">
        <v>6.1</v>
      </c>
      <c r="I2124" s="7">
        <f>Genre_World_Wide[[#This Row],[Worldwide LT Gross]]/1000000</f>
        <v>219.375562</v>
      </c>
      <c r="L2124" t="s">
        <v>2234</v>
      </c>
      <c r="M2124">
        <v>6.1</v>
      </c>
      <c r="N2124">
        <v>80.28</v>
      </c>
    </row>
    <row r="2125" spans="4:14" x14ac:dyDescent="0.3">
      <c r="D2125">
        <v>219103655</v>
      </c>
      <c r="E2125" t="s">
        <v>461</v>
      </c>
      <c r="F2125">
        <v>2009</v>
      </c>
      <c r="G2125" s="9">
        <f>DATE(Genre_World_Wide[[#This Row],[Year of Realease]], 1, 1)</f>
        <v>39814</v>
      </c>
      <c r="H2125">
        <v>6.5</v>
      </c>
      <c r="I2125" s="7">
        <f>Genre_World_Wide[[#This Row],[Worldwide LT Gross]]/1000000</f>
        <v>219.103655</v>
      </c>
      <c r="L2125" t="s">
        <v>461</v>
      </c>
      <c r="M2125">
        <v>6.5</v>
      </c>
      <c r="N2125">
        <v>112.74</v>
      </c>
    </row>
    <row r="2126" spans="4:14" x14ac:dyDescent="0.3">
      <c r="D2126">
        <v>219103655</v>
      </c>
      <c r="E2126" t="s">
        <v>437</v>
      </c>
      <c r="F2126">
        <v>2009</v>
      </c>
      <c r="G2126" s="9">
        <f>DATE(Genre_World_Wide[[#This Row],[Year of Realease]], 1, 1)</f>
        <v>39814</v>
      </c>
      <c r="H2126">
        <v>6.5</v>
      </c>
      <c r="I2126" s="7">
        <f>Genre_World_Wide[[#This Row],[Worldwide LT Gross]]/1000000</f>
        <v>219.103655</v>
      </c>
      <c r="L2126" t="s">
        <v>437</v>
      </c>
      <c r="M2126">
        <v>6.5</v>
      </c>
      <c r="N2126">
        <v>112.74</v>
      </c>
    </row>
    <row r="2127" spans="4:14" x14ac:dyDescent="0.3">
      <c r="D2127">
        <v>219103655</v>
      </c>
      <c r="E2127" t="s">
        <v>2234</v>
      </c>
      <c r="F2127">
        <v>2009</v>
      </c>
      <c r="G2127" s="9">
        <f>DATE(Genre_World_Wide[[#This Row],[Year of Realease]], 1, 1)</f>
        <v>39814</v>
      </c>
      <c r="H2127">
        <v>6.5</v>
      </c>
      <c r="I2127" s="7">
        <f>Genre_World_Wide[[#This Row],[Worldwide LT Gross]]/1000000</f>
        <v>219.103655</v>
      </c>
      <c r="L2127" t="s">
        <v>2234</v>
      </c>
      <c r="M2127">
        <v>6.5</v>
      </c>
      <c r="N2127">
        <v>112.74</v>
      </c>
    </row>
    <row r="2128" spans="4:14" x14ac:dyDescent="0.3">
      <c r="D2128">
        <v>219100084</v>
      </c>
      <c r="E2128" t="s">
        <v>461</v>
      </c>
      <c r="F2128">
        <v>2004</v>
      </c>
      <c r="G2128" s="9">
        <f>DATE(Genre_World_Wide[[#This Row],[Year of Realease]], 1, 1)</f>
        <v>37987</v>
      </c>
      <c r="H2128">
        <v>7.4</v>
      </c>
      <c r="I2128" s="7">
        <f>Genre_World_Wide[[#This Row],[Worldwide LT Gross]]/1000000</f>
        <v>219.10008400000001</v>
      </c>
      <c r="L2128" t="s">
        <v>461</v>
      </c>
      <c r="M2128">
        <v>7.4</v>
      </c>
      <c r="N2128">
        <v>77.87</v>
      </c>
    </row>
    <row r="2129" spans="4:14" x14ac:dyDescent="0.3">
      <c r="D2129">
        <v>219100084</v>
      </c>
      <c r="E2129" t="s">
        <v>437</v>
      </c>
      <c r="F2129">
        <v>2004</v>
      </c>
      <c r="G2129" s="9">
        <f>DATE(Genre_World_Wide[[#This Row],[Year of Realease]], 1, 1)</f>
        <v>37987</v>
      </c>
      <c r="H2129">
        <v>7.4</v>
      </c>
      <c r="I2129" s="7">
        <f>Genre_World_Wide[[#This Row],[Worldwide LT Gross]]/1000000</f>
        <v>219.10008400000001</v>
      </c>
      <c r="L2129" t="s">
        <v>437</v>
      </c>
      <c r="M2129">
        <v>7.4</v>
      </c>
      <c r="N2129">
        <v>77.87</v>
      </c>
    </row>
    <row r="2130" spans="4:14" x14ac:dyDescent="0.3">
      <c r="D2130">
        <v>219100084</v>
      </c>
      <c r="E2130" t="s">
        <v>2234</v>
      </c>
      <c r="F2130">
        <v>2004</v>
      </c>
      <c r="G2130" s="9">
        <f>DATE(Genre_World_Wide[[#This Row],[Year of Realease]], 1, 1)</f>
        <v>37987</v>
      </c>
      <c r="H2130">
        <v>7.4</v>
      </c>
      <c r="I2130" s="7">
        <f>Genre_World_Wide[[#This Row],[Worldwide LT Gross]]/1000000</f>
        <v>219.10008400000001</v>
      </c>
      <c r="L2130" t="s">
        <v>2234</v>
      </c>
      <c r="M2130">
        <v>7.4</v>
      </c>
      <c r="N2130">
        <v>77.87</v>
      </c>
    </row>
    <row r="2131" spans="4:14" x14ac:dyDescent="0.3">
      <c r="D2131">
        <v>218791811</v>
      </c>
      <c r="E2131" t="s">
        <v>2231</v>
      </c>
      <c r="F2131">
        <v>2013</v>
      </c>
      <c r="G2131" s="9">
        <f>DATE(Genre_World_Wide[[#This Row],[Year of Realease]], 1, 1)</f>
        <v>41275</v>
      </c>
      <c r="H2131">
        <v>7.8</v>
      </c>
      <c r="I2131" s="7">
        <f>Genre_World_Wide[[#This Row],[Worldwide LT Gross]]/1000000</f>
        <v>218.791811</v>
      </c>
      <c r="L2131" t="s">
        <v>2231</v>
      </c>
      <c r="M2131">
        <v>7.8</v>
      </c>
      <c r="N2131">
        <v>107.1</v>
      </c>
    </row>
    <row r="2132" spans="4:14" x14ac:dyDescent="0.3">
      <c r="D2132">
        <v>218791811</v>
      </c>
      <c r="E2132" t="s">
        <v>2240</v>
      </c>
      <c r="F2132">
        <v>2013</v>
      </c>
      <c r="G2132" s="9">
        <f>DATE(Genre_World_Wide[[#This Row],[Year of Realease]], 1, 1)</f>
        <v>41275</v>
      </c>
      <c r="H2132">
        <v>7.8</v>
      </c>
      <c r="I2132" s="7">
        <f>Genre_World_Wide[[#This Row],[Worldwide LT Gross]]/1000000</f>
        <v>218.791811</v>
      </c>
      <c r="L2132" t="s">
        <v>2240</v>
      </c>
      <c r="M2132">
        <v>7.8</v>
      </c>
      <c r="N2132">
        <v>107.1</v>
      </c>
    </row>
    <row r="2133" spans="4:14" x14ac:dyDescent="0.3">
      <c r="D2133">
        <v>218791811</v>
      </c>
      <c r="E2133" t="s">
        <v>2237</v>
      </c>
      <c r="F2133">
        <v>2013</v>
      </c>
      <c r="G2133" s="9">
        <f>DATE(Genre_World_Wide[[#This Row],[Year of Realease]], 1, 1)</f>
        <v>41275</v>
      </c>
      <c r="H2133">
        <v>7.8</v>
      </c>
      <c r="I2133" s="7">
        <f>Genre_World_Wide[[#This Row],[Worldwide LT Gross]]/1000000</f>
        <v>218.791811</v>
      </c>
      <c r="L2133" t="s">
        <v>2237</v>
      </c>
      <c r="M2133">
        <v>7.8</v>
      </c>
      <c r="N2133">
        <v>107.1</v>
      </c>
    </row>
    <row r="2134" spans="4:14" x14ac:dyDescent="0.3">
      <c r="D2134">
        <v>218613188</v>
      </c>
      <c r="E2134" t="s">
        <v>2236</v>
      </c>
      <c r="F2134">
        <v>1998</v>
      </c>
      <c r="G2134" s="9">
        <f>DATE(Genre_World_Wide[[#This Row],[Year of Realease]], 1, 1)</f>
        <v>35796</v>
      </c>
      <c r="H2134">
        <v>7.1</v>
      </c>
      <c r="I2134" s="7">
        <f>Genre_World_Wide[[#This Row],[Worldwide LT Gross]]/1000000</f>
        <v>218.61318800000001</v>
      </c>
      <c r="L2134" t="s">
        <v>2236</v>
      </c>
      <c r="M2134">
        <v>7.1</v>
      </c>
      <c r="N2134">
        <v>101.22</v>
      </c>
    </row>
    <row r="2135" spans="4:14" x14ac:dyDescent="0.3">
      <c r="D2135">
        <v>218613188</v>
      </c>
      <c r="E2135" t="s">
        <v>2232</v>
      </c>
      <c r="F2135">
        <v>1998</v>
      </c>
      <c r="G2135" s="9">
        <f>DATE(Genre_World_Wide[[#This Row],[Year of Realease]], 1, 1)</f>
        <v>35796</v>
      </c>
      <c r="H2135">
        <v>7.1</v>
      </c>
      <c r="I2135" s="7">
        <f>Genre_World_Wide[[#This Row],[Worldwide LT Gross]]/1000000</f>
        <v>218.61318800000001</v>
      </c>
      <c r="L2135" t="s">
        <v>2232</v>
      </c>
      <c r="M2135">
        <v>7.1</v>
      </c>
      <c r="N2135">
        <v>101.22</v>
      </c>
    </row>
    <row r="2136" spans="4:14" x14ac:dyDescent="0.3">
      <c r="D2136">
        <v>218613188</v>
      </c>
      <c r="E2136" t="s">
        <v>437</v>
      </c>
      <c r="F2136">
        <v>1998</v>
      </c>
      <c r="G2136" s="9">
        <f>DATE(Genre_World_Wide[[#This Row],[Year of Realease]], 1, 1)</f>
        <v>35796</v>
      </c>
      <c r="H2136">
        <v>7.1</v>
      </c>
      <c r="I2136" s="7">
        <f>Genre_World_Wide[[#This Row],[Worldwide LT Gross]]/1000000</f>
        <v>218.61318800000001</v>
      </c>
      <c r="L2136" t="s">
        <v>437</v>
      </c>
      <c r="M2136">
        <v>7.1</v>
      </c>
      <c r="N2136">
        <v>101.22</v>
      </c>
    </row>
    <row r="2137" spans="4:14" x14ac:dyDescent="0.3">
      <c r="D2137">
        <v>218340595</v>
      </c>
      <c r="E2137" t="s">
        <v>2231</v>
      </c>
      <c r="F2137">
        <v>2012</v>
      </c>
      <c r="G2137" s="9">
        <f>DATE(Genre_World_Wide[[#This Row],[Year of Realease]], 1, 1)</f>
        <v>40909</v>
      </c>
      <c r="H2137">
        <v>7</v>
      </c>
      <c r="I2137" s="7">
        <f>Genre_World_Wide[[#This Row],[Worldwide LT Gross]]/1000000</f>
        <v>218.34059500000001</v>
      </c>
      <c r="L2137" t="s">
        <v>2231</v>
      </c>
      <c r="M2137">
        <v>7</v>
      </c>
      <c r="N2137">
        <v>80.069999999999993</v>
      </c>
    </row>
    <row r="2138" spans="4:14" x14ac:dyDescent="0.3">
      <c r="D2138">
        <v>218340595</v>
      </c>
      <c r="E2138" t="s">
        <v>2243</v>
      </c>
      <c r="F2138">
        <v>2012</v>
      </c>
      <c r="G2138" s="9">
        <f>DATE(Genre_World_Wide[[#This Row],[Year of Realease]], 1, 1)</f>
        <v>40909</v>
      </c>
      <c r="H2138">
        <v>7</v>
      </c>
      <c r="I2138" s="7">
        <f>Genre_World_Wide[[#This Row],[Worldwide LT Gross]]/1000000</f>
        <v>218.34059500000001</v>
      </c>
      <c r="L2138" t="s">
        <v>2243</v>
      </c>
      <c r="M2138">
        <v>7</v>
      </c>
      <c r="N2138">
        <v>80.069999999999993</v>
      </c>
    </row>
    <row r="2139" spans="4:14" x14ac:dyDescent="0.3">
      <c r="D2139">
        <v>218340595</v>
      </c>
      <c r="E2139" t="s">
        <v>2238</v>
      </c>
      <c r="F2139">
        <v>2012</v>
      </c>
      <c r="G2139" s="9">
        <f>DATE(Genre_World_Wide[[#This Row],[Year of Realease]], 1, 1)</f>
        <v>40909</v>
      </c>
      <c r="H2139">
        <v>7</v>
      </c>
      <c r="I2139" s="7">
        <f>Genre_World_Wide[[#This Row],[Worldwide LT Gross]]/1000000</f>
        <v>218.34059500000001</v>
      </c>
      <c r="L2139" t="s">
        <v>2238</v>
      </c>
      <c r="M2139">
        <v>7</v>
      </c>
      <c r="N2139">
        <v>80.069999999999993</v>
      </c>
    </row>
    <row r="2140" spans="4:14" x14ac:dyDescent="0.3">
      <c r="D2140">
        <v>218122627</v>
      </c>
      <c r="E2140" t="s">
        <v>2231</v>
      </c>
      <c r="F2140">
        <v>2005</v>
      </c>
      <c r="G2140" s="9">
        <f>DATE(Genre_World_Wide[[#This Row],[Year of Realease]], 1, 1)</f>
        <v>38353</v>
      </c>
      <c r="H2140">
        <v>7.2</v>
      </c>
      <c r="I2140" s="7">
        <f>Genre_World_Wide[[#This Row],[Worldwide LT Gross]]/1000000</f>
        <v>218.12262699999999</v>
      </c>
      <c r="L2140" t="s">
        <v>2231</v>
      </c>
      <c r="M2140">
        <v>7.2</v>
      </c>
      <c r="N2140">
        <v>47.4</v>
      </c>
    </row>
    <row r="2141" spans="4:14" x14ac:dyDescent="0.3">
      <c r="D2141">
        <v>218122627</v>
      </c>
      <c r="E2141" t="s">
        <v>2232</v>
      </c>
      <c r="F2141">
        <v>2005</v>
      </c>
      <c r="G2141" s="9">
        <f>DATE(Genre_World_Wide[[#This Row],[Year of Realease]], 1, 1)</f>
        <v>38353</v>
      </c>
      <c r="H2141">
        <v>7.2</v>
      </c>
      <c r="I2141" s="7">
        <f>Genre_World_Wide[[#This Row],[Worldwide LT Gross]]/1000000</f>
        <v>218.12262699999999</v>
      </c>
      <c r="L2141" t="s">
        <v>2232</v>
      </c>
      <c r="M2141">
        <v>7.2</v>
      </c>
      <c r="N2141">
        <v>47.4</v>
      </c>
    </row>
    <row r="2142" spans="4:14" x14ac:dyDescent="0.3">
      <c r="D2142">
        <v>218122627</v>
      </c>
      <c r="E2142" t="s">
        <v>437</v>
      </c>
      <c r="F2142">
        <v>2005</v>
      </c>
      <c r="G2142" s="9">
        <f>DATE(Genre_World_Wide[[#This Row],[Year of Realease]], 1, 1)</f>
        <v>38353</v>
      </c>
      <c r="H2142">
        <v>7.2</v>
      </c>
      <c r="I2142" s="7">
        <f>Genre_World_Wide[[#This Row],[Worldwide LT Gross]]/1000000</f>
        <v>218.12262699999999</v>
      </c>
      <c r="L2142" t="s">
        <v>437</v>
      </c>
      <c r="M2142">
        <v>7.2</v>
      </c>
      <c r="N2142">
        <v>47.4</v>
      </c>
    </row>
    <row r="2143" spans="4:14" x14ac:dyDescent="0.3">
      <c r="D2143">
        <v>217776646</v>
      </c>
      <c r="E2143" t="s">
        <v>2236</v>
      </c>
      <c r="F2143">
        <v>2017</v>
      </c>
      <c r="G2143" s="9">
        <f>DATE(Genre_World_Wide[[#This Row],[Year of Realease]], 1, 1)</f>
        <v>42736</v>
      </c>
      <c r="H2143">
        <v>3.3</v>
      </c>
      <c r="I2143" s="7">
        <f>Genre_World_Wide[[#This Row],[Worldwide LT Gross]]/1000000</f>
        <v>217.776646</v>
      </c>
      <c r="L2143" t="s">
        <v>2236</v>
      </c>
      <c r="M2143">
        <v>3.3</v>
      </c>
      <c r="N2143">
        <v>86.09</v>
      </c>
    </row>
    <row r="2144" spans="4:14" x14ac:dyDescent="0.3">
      <c r="D2144">
        <v>217776646</v>
      </c>
      <c r="E2144" t="s">
        <v>2232</v>
      </c>
      <c r="F2144">
        <v>2017</v>
      </c>
      <c r="G2144" s="9">
        <f>DATE(Genre_World_Wide[[#This Row],[Year of Realease]], 1, 1)</f>
        <v>42736</v>
      </c>
      <c r="H2144">
        <v>3.3</v>
      </c>
      <c r="I2144" s="7">
        <f>Genre_World_Wide[[#This Row],[Worldwide LT Gross]]/1000000</f>
        <v>217.776646</v>
      </c>
      <c r="L2144" t="s">
        <v>2232</v>
      </c>
      <c r="M2144">
        <v>3.3</v>
      </c>
      <c r="N2144">
        <v>86.09</v>
      </c>
    </row>
    <row r="2145" spans="4:14" x14ac:dyDescent="0.3">
      <c r="D2145">
        <v>217776646</v>
      </c>
      <c r="E2145" t="s">
        <v>461</v>
      </c>
      <c r="F2145">
        <v>2017</v>
      </c>
      <c r="G2145" s="9">
        <f>DATE(Genre_World_Wide[[#This Row],[Year of Realease]], 1, 1)</f>
        <v>42736</v>
      </c>
      <c r="H2145">
        <v>3.3</v>
      </c>
      <c r="I2145" s="7">
        <f>Genre_World_Wide[[#This Row],[Worldwide LT Gross]]/1000000</f>
        <v>217.776646</v>
      </c>
      <c r="L2145" t="s">
        <v>461</v>
      </c>
      <c r="M2145">
        <v>3.3</v>
      </c>
      <c r="N2145">
        <v>86.09</v>
      </c>
    </row>
    <row r="2146" spans="4:14" x14ac:dyDescent="0.3">
      <c r="D2146">
        <v>217254604</v>
      </c>
      <c r="E2146" t="s">
        <v>461</v>
      </c>
      <c r="F2146">
        <v>2022</v>
      </c>
      <c r="G2146" s="9">
        <f>DATE(Genre_World_Wide[[#This Row],[Year of Realease]], 1, 1)</f>
        <v>44562</v>
      </c>
      <c r="H2146">
        <v>6.1</v>
      </c>
      <c r="I2146" s="7">
        <f>Genre_World_Wide[[#This Row],[Worldwide LT Gross]]/1000000</f>
        <v>217.254604</v>
      </c>
      <c r="L2146" t="s">
        <v>461</v>
      </c>
      <c r="M2146">
        <v>6.1</v>
      </c>
      <c r="N2146">
        <v>159.51</v>
      </c>
    </row>
    <row r="2147" spans="4:14" x14ac:dyDescent="0.3">
      <c r="D2147">
        <v>217124280</v>
      </c>
      <c r="E2147" t="s">
        <v>2231</v>
      </c>
      <c r="F2147">
        <v>2014</v>
      </c>
      <c r="G2147" s="9">
        <f>DATE(Genre_World_Wide[[#This Row],[Year of Realease]], 1, 1)</f>
        <v>41640</v>
      </c>
      <c r="H2147">
        <v>6.2</v>
      </c>
      <c r="I2147" s="7">
        <f>Genre_World_Wide[[#This Row],[Worldwide LT Gross]]/1000000</f>
        <v>217.12428</v>
      </c>
      <c r="L2147" t="s">
        <v>2231</v>
      </c>
      <c r="M2147">
        <v>6.2</v>
      </c>
      <c r="N2147">
        <v>56.28</v>
      </c>
    </row>
    <row r="2148" spans="4:14" x14ac:dyDescent="0.3">
      <c r="D2148">
        <v>217124280</v>
      </c>
      <c r="E2148" t="s">
        <v>437</v>
      </c>
      <c r="F2148">
        <v>2014</v>
      </c>
      <c r="G2148" s="9">
        <f>DATE(Genre_World_Wide[[#This Row],[Year of Realease]], 1, 1)</f>
        <v>41640</v>
      </c>
      <c r="H2148">
        <v>6.2</v>
      </c>
      <c r="I2148" s="7">
        <f>Genre_World_Wide[[#This Row],[Worldwide LT Gross]]/1000000</f>
        <v>217.12428</v>
      </c>
      <c r="L2148" t="s">
        <v>437</v>
      </c>
      <c r="M2148">
        <v>6.2</v>
      </c>
      <c r="N2148">
        <v>56.28</v>
      </c>
    </row>
    <row r="2149" spans="4:14" x14ac:dyDescent="0.3">
      <c r="D2149">
        <v>217124280</v>
      </c>
      <c r="E2149" t="s">
        <v>2233</v>
      </c>
      <c r="F2149">
        <v>2014</v>
      </c>
      <c r="G2149" s="9">
        <f>DATE(Genre_World_Wide[[#This Row],[Year of Realease]], 1, 1)</f>
        <v>41640</v>
      </c>
      <c r="H2149">
        <v>6.2</v>
      </c>
      <c r="I2149" s="7">
        <f>Genre_World_Wide[[#This Row],[Worldwide LT Gross]]/1000000</f>
        <v>217.12428</v>
      </c>
      <c r="L2149" t="s">
        <v>2233</v>
      </c>
      <c r="M2149">
        <v>6.2</v>
      </c>
      <c r="N2149">
        <v>56.28</v>
      </c>
    </row>
    <row r="2150" spans="4:14" x14ac:dyDescent="0.3">
      <c r="D2150">
        <v>216972543</v>
      </c>
      <c r="E2150" t="s">
        <v>2231</v>
      </c>
      <c r="F2150">
        <v>2016</v>
      </c>
      <c r="G2150" s="9">
        <f>DATE(Genre_World_Wide[[#This Row],[Year of Realease]], 1, 1)</f>
        <v>42370</v>
      </c>
      <c r="H2150">
        <v>6.3</v>
      </c>
      <c r="I2150" s="7">
        <f>Genre_World_Wide[[#This Row],[Worldwide LT Gross]]/1000000</f>
        <v>216.972543</v>
      </c>
      <c r="L2150" t="s">
        <v>2231</v>
      </c>
      <c r="M2150">
        <v>6.3</v>
      </c>
      <c r="N2150">
        <v>127.44</v>
      </c>
    </row>
    <row r="2151" spans="4:14" x14ac:dyDescent="0.3">
      <c r="D2151">
        <v>216972543</v>
      </c>
      <c r="E2151" t="s">
        <v>461</v>
      </c>
      <c r="F2151">
        <v>2016</v>
      </c>
      <c r="G2151" s="9">
        <f>DATE(Genre_World_Wide[[#This Row],[Year of Realease]], 1, 1)</f>
        <v>42370</v>
      </c>
      <c r="H2151">
        <v>6.3</v>
      </c>
      <c r="I2151" s="7">
        <f>Genre_World_Wide[[#This Row],[Worldwide LT Gross]]/1000000</f>
        <v>216.972543</v>
      </c>
      <c r="L2151" t="s">
        <v>461</v>
      </c>
      <c r="M2151">
        <v>6.3</v>
      </c>
      <c r="N2151">
        <v>127.44</v>
      </c>
    </row>
    <row r="2152" spans="4:14" x14ac:dyDescent="0.3">
      <c r="D2152">
        <v>216972543</v>
      </c>
      <c r="E2152" t="s">
        <v>2237</v>
      </c>
      <c r="F2152">
        <v>2016</v>
      </c>
      <c r="G2152" s="9">
        <f>DATE(Genre_World_Wide[[#This Row],[Year of Realease]], 1, 1)</f>
        <v>42370</v>
      </c>
      <c r="H2152">
        <v>6.3</v>
      </c>
      <c r="I2152" s="7">
        <f>Genre_World_Wide[[#This Row],[Worldwide LT Gross]]/1000000</f>
        <v>216.972543</v>
      </c>
      <c r="L2152" t="s">
        <v>2237</v>
      </c>
      <c r="M2152">
        <v>6.3</v>
      </c>
      <c r="N2152">
        <v>127.44</v>
      </c>
    </row>
    <row r="2153" spans="4:14" x14ac:dyDescent="0.3">
      <c r="D2153">
        <v>216763646</v>
      </c>
      <c r="E2153" t="s">
        <v>437</v>
      </c>
      <c r="F2153">
        <v>2004</v>
      </c>
      <c r="G2153" s="9">
        <f>DATE(Genre_World_Wide[[#This Row],[Year of Realease]], 1, 1)</f>
        <v>37987</v>
      </c>
      <c r="H2153">
        <v>8.1</v>
      </c>
      <c r="I2153" s="7">
        <f>Genre_World_Wide[[#This Row],[Worldwide LT Gross]]/1000000</f>
        <v>216.76364599999999</v>
      </c>
      <c r="L2153" t="s">
        <v>437</v>
      </c>
      <c r="M2153">
        <v>8.1</v>
      </c>
      <c r="N2153">
        <v>100.49</v>
      </c>
    </row>
    <row r="2154" spans="4:14" x14ac:dyDescent="0.3">
      <c r="D2154">
        <v>216763646</v>
      </c>
      <c r="E2154" t="s">
        <v>2247</v>
      </c>
      <c r="F2154">
        <v>2004</v>
      </c>
      <c r="G2154" s="9">
        <f>DATE(Genre_World_Wide[[#This Row],[Year of Realease]], 1, 1)</f>
        <v>37987</v>
      </c>
      <c r="H2154">
        <v>8.1</v>
      </c>
      <c r="I2154" s="7">
        <f>Genre_World_Wide[[#This Row],[Worldwide LT Gross]]/1000000</f>
        <v>216.76364599999999</v>
      </c>
      <c r="L2154" t="s">
        <v>2247</v>
      </c>
      <c r="M2154">
        <v>8.1</v>
      </c>
      <c r="N2154">
        <v>100.49</v>
      </c>
    </row>
    <row r="2155" spans="4:14" x14ac:dyDescent="0.3">
      <c r="D2155">
        <v>216639112</v>
      </c>
      <c r="E2155" t="s">
        <v>437</v>
      </c>
      <c r="F2155">
        <v>2011</v>
      </c>
      <c r="G2155" s="9">
        <f>DATE(Genre_World_Wide[[#This Row],[Year of Realease]], 1, 1)</f>
        <v>40544</v>
      </c>
      <c r="H2155">
        <v>8.1</v>
      </c>
      <c r="I2155" s="7">
        <f>Genre_World_Wide[[#This Row],[Worldwide LT Gross]]/1000000</f>
        <v>216.63911200000001</v>
      </c>
      <c r="L2155" t="s">
        <v>437</v>
      </c>
      <c r="M2155">
        <v>8.1</v>
      </c>
      <c r="N2155">
        <v>169.71</v>
      </c>
    </row>
    <row r="2156" spans="4:14" x14ac:dyDescent="0.3">
      <c r="D2156">
        <v>216614388</v>
      </c>
      <c r="E2156" t="s">
        <v>461</v>
      </c>
      <c r="F2156">
        <v>1988</v>
      </c>
      <c r="G2156" s="9">
        <f>DATE(Genre_World_Wide[[#This Row],[Year of Realease]], 1, 1)</f>
        <v>32143</v>
      </c>
      <c r="H2156">
        <v>6.1</v>
      </c>
      <c r="I2156" s="7">
        <f>Genre_World_Wide[[#This Row],[Worldwide LT Gross]]/1000000</f>
        <v>216.61438799999999</v>
      </c>
      <c r="L2156" t="s">
        <v>461</v>
      </c>
      <c r="M2156">
        <v>6.1</v>
      </c>
      <c r="N2156">
        <v>111.94</v>
      </c>
    </row>
    <row r="2157" spans="4:14" x14ac:dyDescent="0.3">
      <c r="D2157">
        <v>216614388</v>
      </c>
      <c r="E2157" t="s">
        <v>2237</v>
      </c>
      <c r="F2157">
        <v>1988</v>
      </c>
      <c r="G2157" s="9">
        <f>DATE(Genre_World_Wide[[#This Row],[Year of Realease]], 1, 1)</f>
        <v>32143</v>
      </c>
      <c r="H2157">
        <v>6.1</v>
      </c>
      <c r="I2157" s="7">
        <f>Genre_World_Wide[[#This Row],[Worldwide LT Gross]]/1000000</f>
        <v>216.61438799999999</v>
      </c>
      <c r="L2157" t="s">
        <v>2237</v>
      </c>
      <c r="M2157">
        <v>6.1</v>
      </c>
      <c r="N2157">
        <v>111.94</v>
      </c>
    </row>
    <row r="2158" spans="4:14" x14ac:dyDescent="0.3">
      <c r="D2158">
        <v>216601214</v>
      </c>
      <c r="E2158" t="s">
        <v>437</v>
      </c>
      <c r="F2158">
        <v>2019</v>
      </c>
      <c r="G2158" s="9">
        <f>DATE(Genre_World_Wide[[#This Row],[Year of Realease]], 1, 1)</f>
        <v>43466</v>
      </c>
      <c r="H2158">
        <v>7.8</v>
      </c>
      <c r="I2158" s="7">
        <f>Genre_World_Wide[[#This Row],[Worldwide LT Gross]]/1000000</f>
        <v>216.601214</v>
      </c>
      <c r="L2158" t="s">
        <v>437</v>
      </c>
      <c r="M2158">
        <v>7.8</v>
      </c>
      <c r="N2158">
        <v>108.1</v>
      </c>
    </row>
    <row r="2159" spans="4:14" x14ac:dyDescent="0.3">
      <c r="D2159">
        <v>216601214</v>
      </c>
      <c r="E2159" t="s">
        <v>2234</v>
      </c>
      <c r="F2159">
        <v>2019</v>
      </c>
      <c r="G2159" s="9">
        <f>DATE(Genre_World_Wide[[#This Row],[Year of Realease]], 1, 1)</f>
        <v>43466</v>
      </c>
      <c r="H2159">
        <v>7.8</v>
      </c>
      <c r="I2159" s="7">
        <f>Genre_World_Wide[[#This Row],[Worldwide LT Gross]]/1000000</f>
        <v>216.601214</v>
      </c>
      <c r="L2159" t="s">
        <v>2234</v>
      </c>
      <c r="M2159">
        <v>7.8</v>
      </c>
      <c r="N2159">
        <v>108.1</v>
      </c>
    </row>
    <row r="2160" spans="4:14" x14ac:dyDescent="0.3">
      <c r="D2160">
        <v>216528528</v>
      </c>
      <c r="E2160" t="s">
        <v>461</v>
      </c>
      <c r="F2160">
        <v>2010</v>
      </c>
      <c r="G2160" s="9">
        <f>DATE(Genre_World_Wide[[#This Row],[Year of Realease]], 1, 1)</f>
        <v>40179</v>
      </c>
      <c r="H2160">
        <v>5.7</v>
      </c>
      <c r="I2160" s="7">
        <f>Genre_World_Wide[[#This Row],[Worldwide LT Gross]]/1000000</f>
        <v>216.52852799999999</v>
      </c>
      <c r="L2160" t="s">
        <v>461</v>
      </c>
      <c r="M2160">
        <v>5.7</v>
      </c>
      <c r="N2160">
        <v>110.49</v>
      </c>
    </row>
    <row r="2161" spans="4:14" x14ac:dyDescent="0.3">
      <c r="D2161">
        <v>216528528</v>
      </c>
      <c r="E2161" t="s">
        <v>2234</v>
      </c>
      <c r="F2161">
        <v>2010</v>
      </c>
      <c r="G2161" s="9">
        <f>DATE(Genre_World_Wide[[#This Row],[Year of Realease]], 1, 1)</f>
        <v>40179</v>
      </c>
      <c r="H2161">
        <v>5.7</v>
      </c>
      <c r="I2161" s="7">
        <f>Genre_World_Wide[[#This Row],[Worldwide LT Gross]]/1000000</f>
        <v>216.52852799999999</v>
      </c>
      <c r="L2161" t="s">
        <v>2234</v>
      </c>
      <c r="M2161">
        <v>5.7</v>
      </c>
      <c r="N2161">
        <v>110.49</v>
      </c>
    </row>
    <row r="2162" spans="4:14" x14ac:dyDescent="0.3">
      <c r="D2162">
        <v>216197492</v>
      </c>
      <c r="E2162" t="s">
        <v>461</v>
      </c>
      <c r="F2162">
        <v>2011</v>
      </c>
      <c r="G2162" s="9">
        <f>DATE(Genre_World_Wide[[#This Row],[Year of Realease]], 1, 1)</f>
        <v>40544</v>
      </c>
      <c r="H2162">
        <v>5.6</v>
      </c>
      <c r="I2162" s="7">
        <f>Genre_World_Wide[[#This Row],[Worldwide LT Gross]]/1000000</f>
        <v>216.19749200000001</v>
      </c>
      <c r="L2162" t="s">
        <v>461</v>
      </c>
      <c r="M2162">
        <v>5.6</v>
      </c>
      <c r="N2162">
        <v>100.29</v>
      </c>
    </row>
    <row r="2163" spans="4:14" x14ac:dyDescent="0.3">
      <c r="D2163">
        <v>216197492</v>
      </c>
      <c r="E2163" t="s">
        <v>2234</v>
      </c>
      <c r="F2163">
        <v>2011</v>
      </c>
      <c r="G2163" s="9">
        <f>DATE(Genre_World_Wide[[#This Row],[Year of Realease]], 1, 1)</f>
        <v>40544</v>
      </c>
      <c r="H2163">
        <v>5.6</v>
      </c>
      <c r="I2163" s="7">
        <f>Genre_World_Wide[[#This Row],[Worldwide LT Gross]]/1000000</f>
        <v>216.19749200000001</v>
      </c>
      <c r="L2163" t="s">
        <v>2234</v>
      </c>
      <c r="M2163">
        <v>5.6</v>
      </c>
      <c r="N2163">
        <v>100.29</v>
      </c>
    </row>
    <row r="2164" spans="4:14" x14ac:dyDescent="0.3">
      <c r="D2164">
        <v>216000000</v>
      </c>
      <c r="E2164" t="s">
        <v>437</v>
      </c>
      <c r="F2164">
        <v>2020</v>
      </c>
      <c r="G2164" s="9">
        <f>DATE(Genre_World_Wide[[#This Row],[Year of Realease]], 1, 1)</f>
        <v>43831</v>
      </c>
      <c r="H2164">
        <v>6.6</v>
      </c>
      <c r="I2164" s="7">
        <f>Genre_World_Wide[[#This Row],[Worldwide LT Gross]]/1000000</f>
        <v>216</v>
      </c>
      <c r="L2164" t="s">
        <v>437</v>
      </c>
      <c r="M2164">
        <v>6.6</v>
      </c>
      <c r="N2164">
        <v>159.51</v>
      </c>
    </row>
    <row r="2165" spans="4:14" x14ac:dyDescent="0.3">
      <c r="D2165">
        <v>216000000</v>
      </c>
      <c r="E2165" t="s">
        <v>2239</v>
      </c>
      <c r="F2165">
        <v>2020</v>
      </c>
      <c r="G2165" s="9">
        <f>DATE(Genre_World_Wide[[#This Row],[Year of Realease]], 1, 1)</f>
        <v>43831</v>
      </c>
      <c r="H2165">
        <v>6.6</v>
      </c>
      <c r="I2165" s="7">
        <f>Genre_World_Wide[[#This Row],[Worldwide LT Gross]]/1000000</f>
        <v>216</v>
      </c>
      <c r="L2165" t="s">
        <v>2239</v>
      </c>
      <c r="M2165">
        <v>6.6</v>
      </c>
      <c r="N2165">
        <v>159.51</v>
      </c>
    </row>
    <row r="2166" spans="4:14" x14ac:dyDescent="0.3">
      <c r="D2166">
        <v>215905815</v>
      </c>
      <c r="E2166" t="s">
        <v>2236</v>
      </c>
      <c r="F2166">
        <v>2020</v>
      </c>
      <c r="G2166" s="9">
        <f>DATE(Genre_World_Wide[[#This Row],[Year of Realease]], 1, 1)</f>
        <v>43831</v>
      </c>
      <c r="H2166">
        <v>6.9</v>
      </c>
      <c r="I2166" s="7">
        <f>Genre_World_Wide[[#This Row],[Worldwide LT Gross]]/1000000</f>
        <v>215.90581499999999</v>
      </c>
      <c r="L2166" t="s">
        <v>2236</v>
      </c>
      <c r="M2166">
        <v>6.9</v>
      </c>
      <c r="N2166">
        <v>58.57</v>
      </c>
    </row>
    <row r="2167" spans="4:14" x14ac:dyDescent="0.3">
      <c r="D2167">
        <v>215905815</v>
      </c>
      <c r="E2167" t="s">
        <v>2232</v>
      </c>
      <c r="F2167">
        <v>2020</v>
      </c>
      <c r="G2167" s="9">
        <f>DATE(Genre_World_Wide[[#This Row],[Year of Realease]], 1, 1)</f>
        <v>43831</v>
      </c>
      <c r="H2167">
        <v>6.9</v>
      </c>
      <c r="I2167" s="7">
        <f>Genre_World_Wide[[#This Row],[Worldwide LT Gross]]/1000000</f>
        <v>215.90581499999999</v>
      </c>
      <c r="L2167" t="s">
        <v>2232</v>
      </c>
      <c r="M2167">
        <v>6.9</v>
      </c>
      <c r="N2167">
        <v>58.57</v>
      </c>
    </row>
    <row r="2168" spans="4:14" x14ac:dyDescent="0.3">
      <c r="D2168">
        <v>215905815</v>
      </c>
      <c r="E2168" t="s">
        <v>461</v>
      </c>
      <c r="F2168">
        <v>2020</v>
      </c>
      <c r="G2168" s="9">
        <f>DATE(Genre_World_Wide[[#This Row],[Year of Realease]], 1, 1)</f>
        <v>43831</v>
      </c>
      <c r="H2168">
        <v>6.9</v>
      </c>
      <c r="I2168" s="7">
        <f>Genre_World_Wide[[#This Row],[Worldwide LT Gross]]/1000000</f>
        <v>215.90581499999999</v>
      </c>
      <c r="L2168" t="s">
        <v>461</v>
      </c>
      <c r="M2168">
        <v>6.9</v>
      </c>
      <c r="N2168">
        <v>58.57</v>
      </c>
    </row>
    <row r="2169" spans="4:14" x14ac:dyDescent="0.3">
      <c r="D2169">
        <v>215887717</v>
      </c>
      <c r="E2169" t="s">
        <v>2231</v>
      </c>
      <c r="F2169">
        <v>1994</v>
      </c>
      <c r="G2169" s="9">
        <f>DATE(Genre_World_Wide[[#This Row],[Year of Realease]], 1, 1)</f>
        <v>34335</v>
      </c>
      <c r="H2169">
        <v>6.9</v>
      </c>
      <c r="I2169" s="7">
        <f>Genre_World_Wide[[#This Row],[Worldwide LT Gross]]/1000000</f>
        <v>215.88771700000001</v>
      </c>
      <c r="L2169" t="s">
        <v>2231</v>
      </c>
      <c r="M2169">
        <v>6.9</v>
      </c>
      <c r="N2169">
        <v>122.19</v>
      </c>
    </row>
    <row r="2170" spans="4:14" x14ac:dyDescent="0.3">
      <c r="D2170">
        <v>215887717</v>
      </c>
      <c r="E2170" t="s">
        <v>2237</v>
      </c>
      <c r="F2170">
        <v>1994</v>
      </c>
      <c r="G2170" s="9">
        <f>DATE(Genre_World_Wide[[#This Row],[Year of Realease]], 1, 1)</f>
        <v>34335</v>
      </c>
      <c r="H2170">
        <v>6.9</v>
      </c>
      <c r="I2170" s="7">
        <f>Genre_World_Wide[[#This Row],[Worldwide LT Gross]]/1000000</f>
        <v>215.88771700000001</v>
      </c>
      <c r="L2170" t="s">
        <v>2237</v>
      </c>
      <c r="M2170">
        <v>6.9</v>
      </c>
      <c r="N2170">
        <v>122.19</v>
      </c>
    </row>
    <row r="2171" spans="4:14" x14ac:dyDescent="0.3">
      <c r="D2171">
        <v>215887717</v>
      </c>
      <c r="E2171" t="s">
        <v>437</v>
      </c>
      <c r="F2171">
        <v>1994</v>
      </c>
      <c r="G2171" s="9">
        <f>DATE(Genre_World_Wide[[#This Row],[Year of Realease]], 1, 1)</f>
        <v>34335</v>
      </c>
      <c r="H2171">
        <v>6.9</v>
      </c>
      <c r="I2171" s="7">
        <f>Genre_World_Wide[[#This Row],[Worldwide LT Gross]]/1000000</f>
        <v>215.88771700000001</v>
      </c>
      <c r="L2171" t="s">
        <v>437</v>
      </c>
      <c r="M2171">
        <v>6.9</v>
      </c>
      <c r="N2171">
        <v>122.19</v>
      </c>
    </row>
    <row r="2172" spans="4:14" x14ac:dyDescent="0.3">
      <c r="D2172">
        <v>215880014</v>
      </c>
      <c r="E2172" t="s">
        <v>2236</v>
      </c>
      <c r="F2172">
        <v>1961</v>
      </c>
      <c r="G2172" s="9">
        <f>DATE(Genre_World_Wide[[#This Row],[Year of Realease]], 1, 1)</f>
        <v>22282</v>
      </c>
      <c r="H2172">
        <v>7.3</v>
      </c>
      <c r="I2172" s="7">
        <f>Genre_World_Wide[[#This Row],[Worldwide LT Gross]]/1000000</f>
        <v>215.88001399999999</v>
      </c>
      <c r="L2172" t="s">
        <v>2236</v>
      </c>
      <c r="M2172">
        <v>7.3</v>
      </c>
      <c r="N2172">
        <v>144.88</v>
      </c>
    </row>
    <row r="2173" spans="4:14" x14ac:dyDescent="0.3">
      <c r="D2173">
        <v>215880014</v>
      </c>
      <c r="E2173" t="s">
        <v>2232</v>
      </c>
      <c r="F2173">
        <v>1961</v>
      </c>
      <c r="G2173" s="9">
        <f>DATE(Genre_World_Wide[[#This Row],[Year of Realease]], 1, 1)</f>
        <v>22282</v>
      </c>
      <c r="H2173">
        <v>7.3</v>
      </c>
      <c r="I2173" s="7">
        <f>Genre_World_Wide[[#This Row],[Worldwide LT Gross]]/1000000</f>
        <v>215.88001399999999</v>
      </c>
      <c r="L2173" t="s">
        <v>2232</v>
      </c>
      <c r="M2173">
        <v>7.3</v>
      </c>
      <c r="N2173">
        <v>144.88</v>
      </c>
    </row>
    <row r="2174" spans="4:14" x14ac:dyDescent="0.3">
      <c r="D2174">
        <v>215880014</v>
      </c>
      <c r="E2174" t="s">
        <v>461</v>
      </c>
      <c r="F2174">
        <v>1961</v>
      </c>
      <c r="G2174" s="9">
        <f>DATE(Genre_World_Wide[[#This Row],[Year of Realease]], 1, 1)</f>
        <v>22282</v>
      </c>
      <c r="H2174">
        <v>7.3</v>
      </c>
      <c r="I2174" s="7">
        <f>Genre_World_Wide[[#This Row],[Worldwide LT Gross]]/1000000</f>
        <v>215.88001399999999</v>
      </c>
      <c r="L2174" t="s">
        <v>461</v>
      </c>
      <c r="M2174">
        <v>7.3</v>
      </c>
      <c r="N2174">
        <v>144.88</v>
      </c>
    </row>
    <row r="2175" spans="4:14" x14ac:dyDescent="0.3">
      <c r="D2175">
        <v>215863606</v>
      </c>
      <c r="E2175" t="s">
        <v>461</v>
      </c>
      <c r="F2175">
        <v>2015</v>
      </c>
      <c r="G2175" s="9">
        <f>DATE(Genre_World_Wide[[#This Row],[Year of Realease]], 1, 1)</f>
        <v>42005</v>
      </c>
      <c r="H2175">
        <v>6.3</v>
      </c>
      <c r="I2175" s="7">
        <f>Genre_World_Wide[[#This Row],[Worldwide LT Gross]]/1000000</f>
        <v>215.863606</v>
      </c>
      <c r="L2175" t="s">
        <v>461</v>
      </c>
      <c r="M2175">
        <v>6.3</v>
      </c>
      <c r="N2175">
        <v>81.48</v>
      </c>
    </row>
    <row r="2176" spans="4:14" x14ac:dyDescent="0.3">
      <c r="D2176">
        <v>215862692</v>
      </c>
      <c r="E2176" t="s">
        <v>437</v>
      </c>
      <c r="F2176">
        <v>1992</v>
      </c>
      <c r="G2176" s="9">
        <f>DATE(Genre_World_Wide[[#This Row],[Year of Realease]], 1, 1)</f>
        <v>33604</v>
      </c>
      <c r="H2176">
        <v>7.4</v>
      </c>
      <c r="I2176" s="7">
        <f>Genre_World_Wide[[#This Row],[Worldwide LT Gross]]/1000000</f>
        <v>215.86269200000001</v>
      </c>
      <c r="L2176" t="s">
        <v>437</v>
      </c>
      <c r="M2176">
        <v>7.4</v>
      </c>
      <c r="N2176">
        <v>82.52</v>
      </c>
    </row>
    <row r="2177" spans="4:14" x14ac:dyDescent="0.3">
      <c r="D2177">
        <v>215862692</v>
      </c>
      <c r="E2177" t="s">
        <v>2233</v>
      </c>
      <c r="F2177">
        <v>1992</v>
      </c>
      <c r="G2177" s="9">
        <f>DATE(Genre_World_Wide[[#This Row],[Year of Realease]], 1, 1)</f>
        <v>33604</v>
      </c>
      <c r="H2177">
        <v>7.4</v>
      </c>
      <c r="I2177" s="7">
        <f>Genre_World_Wide[[#This Row],[Worldwide LT Gross]]/1000000</f>
        <v>215.86269200000001</v>
      </c>
      <c r="L2177" t="s">
        <v>2233</v>
      </c>
      <c r="M2177">
        <v>7.4</v>
      </c>
      <c r="N2177">
        <v>82.52</v>
      </c>
    </row>
    <row r="2178" spans="4:14" x14ac:dyDescent="0.3">
      <c r="D2178">
        <v>215862692</v>
      </c>
      <c r="E2178" t="s">
        <v>356</v>
      </c>
      <c r="F2178">
        <v>1992</v>
      </c>
      <c r="G2178" s="9">
        <f>DATE(Genre_World_Wide[[#This Row],[Year of Realease]], 1, 1)</f>
        <v>33604</v>
      </c>
      <c r="H2178">
        <v>7.4</v>
      </c>
      <c r="I2178" s="7">
        <f>Genre_World_Wide[[#This Row],[Worldwide LT Gross]]/1000000</f>
        <v>215.86269200000001</v>
      </c>
      <c r="L2178" t="s">
        <v>356</v>
      </c>
      <c r="M2178">
        <v>7.4</v>
      </c>
      <c r="N2178">
        <v>82.52</v>
      </c>
    </row>
    <row r="2179" spans="4:14" x14ac:dyDescent="0.3">
      <c r="D2179">
        <v>215663859</v>
      </c>
      <c r="E2179" t="s">
        <v>2231</v>
      </c>
      <c r="F2179">
        <v>2000</v>
      </c>
      <c r="G2179" s="9">
        <f>DATE(Genre_World_Wide[[#This Row],[Year of Realease]], 1, 1)</f>
        <v>36526</v>
      </c>
      <c r="H2179">
        <v>5.9</v>
      </c>
      <c r="I2179" s="7">
        <f>Genre_World_Wide[[#This Row],[Worldwide LT Gross]]/1000000</f>
        <v>215.663859</v>
      </c>
      <c r="L2179" t="s">
        <v>2231</v>
      </c>
      <c r="M2179">
        <v>5.9</v>
      </c>
      <c r="N2179">
        <v>69.239999999999995</v>
      </c>
    </row>
    <row r="2180" spans="4:14" x14ac:dyDescent="0.3">
      <c r="D2180">
        <v>215663859</v>
      </c>
      <c r="E2180" t="s">
        <v>2232</v>
      </c>
      <c r="F2180">
        <v>2000</v>
      </c>
      <c r="G2180" s="9">
        <f>DATE(Genre_World_Wide[[#This Row],[Year of Realease]], 1, 1)</f>
        <v>36526</v>
      </c>
      <c r="H2180">
        <v>5.9</v>
      </c>
      <c r="I2180" s="7">
        <f>Genre_World_Wide[[#This Row],[Worldwide LT Gross]]/1000000</f>
        <v>215.663859</v>
      </c>
      <c r="L2180" t="s">
        <v>2232</v>
      </c>
      <c r="M2180">
        <v>5.9</v>
      </c>
      <c r="N2180">
        <v>69.239999999999995</v>
      </c>
    </row>
    <row r="2181" spans="4:14" x14ac:dyDescent="0.3">
      <c r="D2181">
        <v>215663859</v>
      </c>
      <c r="E2181" t="s">
        <v>437</v>
      </c>
      <c r="F2181">
        <v>2000</v>
      </c>
      <c r="G2181" s="9">
        <f>DATE(Genre_World_Wide[[#This Row],[Year of Realease]], 1, 1)</f>
        <v>36526</v>
      </c>
      <c r="H2181">
        <v>5.9</v>
      </c>
      <c r="I2181" s="7">
        <f>Genre_World_Wide[[#This Row],[Worldwide LT Gross]]/1000000</f>
        <v>215.663859</v>
      </c>
      <c r="L2181" t="s">
        <v>437</v>
      </c>
      <c r="M2181">
        <v>5.9</v>
      </c>
      <c r="N2181">
        <v>69.239999999999995</v>
      </c>
    </row>
    <row r="2182" spans="4:14" x14ac:dyDescent="0.3">
      <c r="D2182">
        <v>215394738</v>
      </c>
      <c r="E2182" t="s">
        <v>2231</v>
      </c>
      <c r="F2182">
        <v>1989</v>
      </c>
      <c r="G2182" s="9">
        <f>DATE(Genre_World_Wide[[#This Row],[Year of Realease]], 1, 1)</f>
        <v>32509</v>
      </c>
      <c r="H2182">
        <v>6.6</v>
      </c>
      <c r="I2182" s="7">
        <f>Genre_World_Wide[[#This Row],[Worldwide LT Gross]]/1000000</f>
        <v>215.39473799999999</v>
      </c>
      <c r="L2182" t="s">
        <v>2231</v>
      </c>
      <c r="M2182">
        <v>6.6</v>
      </c>
      <c r="N2182">
        <v>112.49</v>
      </c>
    </row>
    <row r="2183" spans="4:14" x14ac:dyDescent="0.3">
      <c r="D2183">
        <v>215394738</v>
      </c>
      <c r="E2183" t="s">
        <v>461</v>
      </c>
      <c r="F2183">
        <v>1989</v>
      </c>
      <c r="G2183" s="9">
        <f>DATE(Genre_World_Wide[[#This Row],[Year of Realease]], 1, 1)</f>
        <v>32509</v>
      </c>
      <c r="H2183">
        <v>6.6</v>
      </c>
      <c r="I2183" s="7">
        <f>Genre_World_Wide[[#This Row],[Worldwide LT Gross]]/1000000</f>
        <v>215.39473799999999</v>
      </c>
      <c r="L2183" t="s">
        <v>461</v>
      </c>
      <c r="M2183">
        <v>6.6</v>
      </c>
      <c r="N2183">
        <v>112.49</v>
      </c>
    </row>
    <row r="2184" spans="4:14" x14ac:dyDescent="0.3">
      <c r="D2184">
        <v>215394738</v>
      </c>
      <c r="E2184" t="s">
        <v>2233</v>
      </c>
      <c r="F2184">
        <v>1989</v>
      </c>
      <c r="G2184" s="9">
        <f>DATE(Genre_World_Wide[[#This Row],[Year of Realease]], 1, 1)</f>
        <v>32509</v>
      </c>
      <c r="H2184">
        <v>6.6</v>
      </c>
      <c r="I2184" s="7">
        <f>Genre_World_Wide[[#This Row],[Worldwide LT Gross]]/1000000</f>
        <v>215.39473799999999</v>
      </c>
      <c r="L2184" t="s">
        <v>2233</v>
      </c>
      <c r="M2184">
        <v>6.6</v>
      </c>
      <c r="N2184">
        <v>112.49</v>
      </c>
    </row>
    <row r="2185" spans="4:14" x14ac:dyDescent="0.3">
      <c r="D2185">
        <v>215294342</v>
      </c>
      <c r="E2185" t="s">
        <v>2231</v>
      </c>
      <c r="F2185">
        <v>2000</v>
      </c>
      <c r="G2185" s="9">
        <f>DATE(Genre_World_Wide[[#This Row],[Year of Realease]], 1, 1)</f>
        <v>36526</v>
      </c>
      <c r="H2185">
        <v>7.2</v>
      </c>
      <c r="I2185" s="7">
        <f>Genre_World_Wide[[#This Row],[Worldwide LT Gross]]/1000000</f>
        <v>215.294342</v>
      </c>
      <c r="L2185" t="s">
        <v>2231</v>
      </c>
      <c r="M2185">
        <v>7.2</v>
      </c>
      <c r="N2185">
        <v>113.33</v>
      </c>
    </row>
    <row r="2186" spans="4:14" x14ac:dyDescent="0.3">
      <c r="D2186">
        <v>215294342</v>
      </c>
      <c r="E2186" t="s">
        <v>437</v>
      </c>
      <c r="F2186">
        <v>2000</v>
      </c>
      <c r="G2186" s="9">
        <f>DATE(Genre_World_Wide[[#This Row],[Year of Realease]], 1, 1)</f>
        <v>36526</v>
      </c>
      <c r="H2186">
        <v>7.2</v>
      </c>
      <c r="I2186" s="7">
        <f>Genre_World_Wide[[#This Row],[Worldwide LT Gross]]/1000000</f>
        <v>215.294342</v>
      </c>
      <c r="L2186" t="s">
        <v>437</v>
      </c>
      <c r="M2186">
        <v>7.2</v>
      </c>
      <c r="N2186">
        <v>113.33</v>
      </c>
    </row>
    <row r="2187" spans="4:14" x14ac:dyDescent="0.3">
      <c r="D2187">
        <v>215294342</v>
      </c>
      <c r="E2187" t="s">
        <v>2242</v>
      </c>
      <c r="F2187">
        <v>2000</v>
      </c>
      <c r="G2187" s="9">
        <f>DATE(Genre_World_Wide[[#This Row],[Year of Realease]], 1, 1)</f>
        <v>36526</v>
      </c>
      <c r="H2187">
        <v>7.2</v>
      </c>
      <c r="I2187" s="7">
        <f>Genre_World_Wide[[#This Row],[Worldwide LT Gross]]/1000000</f>
        <v>215.294342</v>
      </c>
      <c r="L2187" t="s">
        <v>2242</v>
      </c>
      <c r="M2187">
        <v>7.2</v>
      </c>
      <c r="N2187">
        <v>113.33</v>
      </c>
    </row>
    <row r="2188" spans="4:14" x14ac:dyDescent="0.3">
      <c r="D2188">
        <v>215283742</v>
      </c>
      <c r="E2188" t="s">
        <v>2231</v>
      </c>
      <c r="F2188">
        <v>2010</v>
      </c>
      <c r="G2188" s="9">
        <f>DATE(Genre_World_Wide[[#This Row],[Year of Realease]], 1, 1)</f>
        <v>40179</v>
      </c>
      <c r="H2188">
        <v>6.1</v>
      </c>
      <c r="I2188" s="7">
        <f>Genre_World_Wide[[#This Row],[Worldwide LT Gross]]/1000000</f>
        <v>215.28374199999999</v>
      </c>
      <c r="L2188" t="s">
        <v>2231</v>
      </c>
      <c r="M2188">
        <v>6.1</v>
      </c>
      <c r="N2188">
        <v>63.15</v>
      </c>
    </row>
    <row r="2189" spans="4:14" x14ac:dyDescent="0.3">
      <c r="D2189">
        <v>215283742</v>
      </c>
      <c r="E2189" t="s">
        <v>2232</v>
      </c>
      <c r="F2189">
        <v>2010</v>
      </c>
      <c r="G2189" s="9">
        <f>DATE(Genre_World_Wide[[#This Row],[Year of Realease]], 1, 1)</f>
        <v>40179</v>
      </c>
      <c r="H2189">
        <v>6.1</v>
      </c>
      <c r="I2189" s="7">
        <f>Genre_World_Wide[[#This Row],[Worldwide LT Gross]]/1000000</f>
        <v>215.28374199999999</v>
      </c>
      <c r="L2189" t="s">
        <v>2232</v>
      </c>
      <c r="M2189">
        <v>6.1</v>
      </c>
      <c r="N2189">
        <v>63.15</v>
      </c>
    </row>
    <row r="2190" spans="4:14" x14ac:dyDescent="0.3">
      <c r="D2190">
        <v>215283742</v>
      </c>
      <c r="E2190" t="s">
        <v>2239</v>
      </c>
      <c r="F2190">
        <v>2010</v>
      </c>
      <c r="G2190" s="9">
        <f>DATE(Genre_World_Wide[[#This Row],[Year of Realease]], 1, 1)</f>
        <v>40179</v>
      </c>
      <c r="H2190">
        <v>6.1</v>
      </c>
      <c r="I2190" s="7">
        <f>Genre_World_Wide[[#This Row],[Worldwide LT Gross]]/1000000</f>
        <v>215.28374199999999</v>
      </c>
      <c r="L2190" t="s">
        <v>2239</v>
      </c>
      <c r="M2190">
        <v>6.1</v>
      </c>
      <c r="N2190">
        <v>63.15</v>
      </c>
    </row>
    <row r="2191" spans="4:14" x14ac:dyDescent="0.3">
      <c r="D2191">
        <v>214945591</v>
      </c>
      <c r="E2191" t="s">
        <v>461</v>
      </c>
      <c r="F2191">
        <v>2011</v>
      </c>
      <c r="G2191" s="9">
        <f>DATE(Genre_World_Wide[[#This Row],[Year of Realease]], 1, 1)</f>
        <v>40544</v>
      </c>
      <c r="H2191">
        <v>6.4</v>
      </c>
      <c r="I2191" s="7">
        <f>Genre_World_Wide[[#This Row],[Worldwide LT Gross]]/1000000</f>
        <v>214.94559100000001</v>
      </c>
      <c r="L2191" t="s">
        <v>461</v>
      </c>
      <c r="M2191">
        <v>6.4</v>
      </c>
      <c r="N2191">
        <v>103.03</v>
      </c>
    </row>
    <row r="2192" spans="4:14" x14ac:dyDescent="0.3">
      <c r="D2192">
        <v>214945591</v>
      </c>
      <c r="E2192" t="s">
        <v>2234</v>
      </c>
      <c r="F2192">
        <v>2011</v>
      </c>
      <c r="G2192" s="9">
        <f>DATE(Genre_World_Wide[[#This Row],[Year of Realease]], 1, 1)</f>
        <v>40544</v>
      </c>
      <c r="H2192">
        <v>6.4</v>
      </c>
      <c r="I2192" s="7">
        <f>Genre_World_Wide[[#This Row],[Worldwide LT Gross]]/1000000</f>
        <v>214.94559100000001</v>
      </c>
      <c r="L2192" t="s">
        <v>2234</v>
      </c>
      <c r="M2192">
        <v>6.4</v>
      </c>
      <c r="N2192">
        <v>103.03</v>
      </c>
    </row>
    <row r="2193" spans="4:14" x14ac:dyDescent="0.3">
      <c r="D2193">
        <v>214657577</v>
      </c>
      <c r="E2193" t="s">
        <v>2231</v>
      </c>
      <c r="F2193">
        <v>2014</v>
      </c>
      <c r="G2193" s="9">
        <f>DATE(Genre_World_Wide[[#This Row],[Year of Realease]], 1, 1)</f>
        <v>41640</v>
      </c>
      <c r="H2193">
        <v>6.1</v>
      </c>
      <c r="I2193" s="7">
        <f>Genre_World_Wide[[#This Row],[Worldwide LT Gross]]/1000000</f>
        <v>214.657577</v>
      </c>
      <c r="L2193" t="s">
        <v>2231</v>
      </c>
      <c r="M2193">
        <v>6.1</v>
      </c>
      <c r="N2193">
        <v>39.32</v>
      </c>
    </row>
    <row r="2194" spans="4:14" x14ac:dyDescent="0.3">
      <c r="D2194">
        <v>214657577</v>
      </c>
      <c r="E2194" t="s">
        <v>2232</v>
      </c>
      <c r="F2194">
        <v>2014</v>
      </c>
      <c r="G2194" s="9">
        <f>DATE(Genre_World_Wide[[#This Row],[Year of Realease]], 1, 1)</f>
        <v>41640</v>
      </c>
      <c r="H2194">
        <v>6.1</v>
      </c>
      <c r="I2194" s="7">
        <f>Genre_World_Wide[[#This Row],[Worldwide LT Gross]]/1000000</f>
        <v>214.657577</v>
      </c>
      <c r="L2194" t="s">
        <v>2232</v>
      </c>
      <c r="M2194">
        <v>6.1</v>
      </c>
      <c r="N2194">
        <v>39.32</v>
      </c>
    </row>
    <row r="2195" spans="4:14" x14ac:dyDescent="0.3">
      <c r="D2195">
        <v>214657577</v>
      </c>
      <c r="E2195" t="s">
        <v>2238</v>
      </c>
      <c r="F2195">
        <v>2014</v>
      </c>
      <c r="G2195" s="9">
        <f>DATE(Genre_World_Wide[[#This Row],[Year of Realease]], 1, 1)</f>
        <v>41640</v>
      </c>
      <c r="H2195">
        <v>6.1</v>
      </c>
      <c r="I2195" s="7">
        <f>Genre_World_Wide[[#This Row],[Worldwide LT Gross]]/1000000</f>
        <v>214.657577</v>
      </c>
      <c r="L2195" t="s">
        <v>2238</v>
      </c>
      <c r="M2195">
        <v>6.1</v>
      </c>
      <c r="N2195">
        <v>39.32</v>
      </c>
    </row>
    <row r="2196" spans="4:14" x14ac:dyDescent="0.3">
      <c r="D2196">
        <v>214577242</v>
      </c>
      <c r="E2196" t="s">
        <v>437</v>
      </c>
      <c r="F2196">
        <v>1987</v>
      </c>
      <c r="G2196" s="9">
        <f>DATE(Genre_World_Wide[[#This Row],[Year of Realease]], 1, 1)</f>
        <v>31778</v>
      </c>
      <c r="H2196">
        <v>7</v>
      </c>
      <c r="I2196" s="7">
        <f>Genre_World_Wide[[#This Row],[Worldwide LT Gross]]/1000000</f>
        <v>214.57724200000001</v>
      </c>
      <c r="L2196" t="s">
        <v>437</v>
      </c>
      <c r="M2196">
        <v>7</v>
      </c>
      <c r="N2196">
        <v>0.62</v>
      </c>
    </row>
    <row r="2197" spans="4:14" x14ac:dyDescent="0.3">
      <c r="D2197">
        <v>214577242</v>
      </c>
      <c r="E2197" t="s">
        <v>2241</v>
      </c>
      <c r="F2197">
        <v>1987</v>
      </c>
      <c r="G2197" s="9">
        <f>DATE(Genre_World_Wide[[#This Row],[Year of Realease]], 1, 1)</f>
        <v>31778</v>
      </c>
      <c r="H2197">
        <v>7</v>
      </c>
      <c r="I2197" s="7">
        <f>Genre_World_Wide[[#This Row],[Worldwide LT Gross]]/1000000</f>
        <v>214.57724200000001</v>
      </c>
      <c r="L2197" t="s">
        <v>2241</v>
      </c>
      <c r="M2197">
        <v>7</v>
      </c>
      <c r="N2197">
        <v>0.62</v>
      </c>
    </row>
    <row r="2198" spans="4:14" x14ac:dyDescent="0.3">
      <c r="D2198">
        <v>214577242</v>
      </c>
      <c r="E2198" t="s">
        <v>2234</v>
      </c>
      <c r="F2198">
        <v>1987</v>
      </c>
      <c r="G2198" s="9">
        <f>DATE(Genre_World_Wide[[#This Row],[Year of Realease]], 1, 1)</f>
        <v>31778</v>
      </c>
      <c r="H2198">
        <v>7</v>
      </c>
      <c r="I2198" s="7">
        <f>Genre_World_Wide[[#This Row],[Worldwide LT Gross]]/1000000</f>
        <v>214.57724200000001</v>
      </c>
      <c r="L2198" t="s">
        <v>2234</v>
      </c>
      <c r="M2198">
        <v>7</v>
      </c>
      <c r="N2198">
        <v>0.62</v>
      </c>
    </row>
    <row r="2199" spans="4:14" x14ac:dyDescent="0.3">
      <c r="D2199">
        <v>214215889</v>
      </c>
      <c r="E2199" t="s">
        <v>437</v>
      </c>
      <c r="F2199">
        <v>2018</v>
      </c>
      <c r="G2199" s="9">
        <f>DATE(Genre_World_Wide[[#This Row],[Year of Realease]], 1, 1)</f>
        <v>43101</v>
      </c>
      <c r="H2199">
        <v>7.1</v>
      </c>
      <c r="I2199" s="7">
        <f>Genre_World_Wide[[#This Row],[Worldwide LT Gross]]/1000000</f>
        <v>214.215889</v>
      </c>
      <c r="L2199" t="s">
        <v>437</v>
      </c>
      <c r="M2199">
        <v>7.1</v>
      </c>
      <c r="N2199">
        <v>115.72</v>
      </c>
    </row>
    <row r="2200" spans="4:14" x14ac:dyDescent="0.3">
      <c r="D2200">
        <v>214215889</v>
      </c>
      <c r="E2200" t="s">
        <v>2247</v>
      </c>
      <c r="F2200">
        <v>2018</v>
      </c>
      <c r="G2200" s="9">
        <f>DATE(Genre_World_Wide[[#This Row],[Year of Realease]], 1, 1)</f>
        <v>43101</v>
      </c>
      <c r="H2200">
        <v>7.1</v>
      </c>
      <c r="I2200" s="7">
        <f>Genre_World_Wide[[#This Row],[Worldwide LT Gross]]/1000000</f>
        <v>214.215889</v>
      </c>
      <c r="L2200" t="s">
        <v>2247</v>
      </c>
      <c r="M2200">
        <v>7.1</v>
      </c>
      <c r="N2200">
        <v>115.72</v>
      </c>
    </row>
    <row r="2201" spans="4:14" x14ac:dyDescent="0.3">
      <c r="D2201">
        <v>214115531</v>
      </c>
      <c r="E2201" t="s">
        <v>2236</v>
      </c>
      <c r="F2201">
        <v>2018</v>
      </c>
      <c r="G2201" s="9">
        <f>DATE(Genre_World_Wide[[#This Row],[Year of Realease]], 1, 1)</f>
        <v>43101</v>
      </c>
      <c r="H2201">
        <v>6.6</v>
      </c>
      <c r="I2201" s="7">
        <f>Genre_World_Wide[[#This Row],[Worldwide LT Gross]]/1000000</f>
        <v>214.115531</v>
      </c>
      <c r="L2201" t="s">
        <v>2236</v>
      </c>
      <c r="M2201">
        <v>6.6</v>
      </c>
      <c r="N2201">
        <v>83.24</v>
      </c>
    </row>
    <row r="2202" spans="4:14" x14ac:dyDescent="0.3">
      <c r="D2202">
        <v>214115531</v>
      </c>
      <c r="E2202" t="s">
        <v>2232</v>
      </c>
      <c r="F2202">
        <v>2018</v>
      </c>
      <c r="G2202" s="9">
        <f>DATE(Genre_World_Wide[[#This Row],[Year of Realease]], 1, 1)</f>
        <v>43101</v>
      </c>
      <c r="H2202">
        <v>6.6</v>
      </c>
      <c r="I2202" s="7">
        <f>Genre_World_Wide[[#This Row],[Worldwide LT Gross]]/1000000</f>
        <v>214.115531</v>
      </c>
      <c r="L2202" t="s">
        <v>2232</v>
      </c>
      <c r="M2202">
        <v>6.6</v>
      </c>
      <c r="N2202">
        <v>83.24</v>
      </c>
    </row>
    <row r="2203" spans="4:14" x14ac:dyDescent="0.3">
      <c r="D2203">
        <v>214115531</v>
      </c>
      <c r="E2203" t="s">
        <v>461</v>
      </c>
      <c r="F2203">
        <v>2018</v>
      </c>
      <c r="G2203" s="9">
        <f>DATE(Genre_World_Wide[[#This Row],[Year of Realease]], 1, 1)</f>
        <v>43101</v>
      </c>
      <c r="H2203">
        <v>6.6</v>
      </c>
      <c r="I2203" s="7">
        <f>Genre_World_Wide[[#This Row],[Worldwide LT Gross]]/1000000</f>
        <v>214.115531</v>
      </c>
      <c r="L2203" t="s">
        <v>461</v>
      </c>
      <c r="M2203">
        <v>6.6</v>
      </c>
      <c r="N2203">
        <v>83.24</v>
      </c>
    </row>
    <row r="2204" spans="4:14" x14ac:dyDescent="0.3">
      <c r="D2204">
        <v>214104620</v>
      </c>
      <c r="E2204" t="s">
        <v>2231</v>
      </c>
      <c r="F2204">
        <v>2009</v>
      </c>
      <c r="G2204" s="9">
        <f>DATE(Genre_World_Wide[[#This Row],[Year of Realease]], 1, 1)</f>
        <v>39814</v>
      </c>
      <c r="H2204">
        <v>7</v>
      </c>
      <c r="I2204" s="7">
        <f>Genre_World_Wide[[#This Row],[Worldwide LT Gross]]/1000000</f>
        <v>214.10462000000001</v>
      </c>
      <c r="L2204" t="s">
        <v>2231</v>
      </c>
      <c r="M2204">
        <v>7</v>
      </c>
      <c r="N2204">
        <v>97.1</v>
      </c>
    </row>
    <row r="2205" spans="4:14" x14ac:dyDescent="0.3">
      <c r="D2205">
        <v>214104620</v>
      </c>
      <c r="E2205" t="s">
        <v>2240</v>
      </c>
      <c r="F2205">
        <v>2009</v>
      </c>
      <c r="G2205" s="9">
        <f>DATE(Genre_World_Wide[[#This Row],[Year of Realease]], 1, 1)</f>
        <v>39814</v>
      </c>
      <c r="H2205">
        <v>7</v>
      </c>
      <c r="I2205" s="7">
        <f>Genre_World_Wide[[#This Row],[Worldwide LT Gross]]/1000000</f>
        <v>214.10462000000001</v>
      </c>
      <c r="L2205" t="s">
        <v>2240</v>
      </c>
      <c r="M2205">
        <v>7</v>
      </c>
      <c r="N2205">
        <v>97.1</v>
      </c>
    </row>
    <row r="2206" spans="4:14" x14ac:dyDescent="0.3">
      <c r="D2206">
        <v>214104620</v>
      </c>
      <c r="E2206" t="s">
        <v>2237</v>
      </c>
      <c r="F2206">
        <v>2009</v>
      </c>
      <c r="G2206" s="9">
        <f>DATE(Genre_World_Wide[[#This Row],[Year of Realease]], 1, 1)</f>
        <v>39814</v>
      </c>
      <c r="H2206">
        <v>7</v>
      </c>
      <c r="I2206" s="7">
        <f>Genre_World_Wide[[#This Row],[Worldwide LT Gross]]/1000000</f>
        <v>214.10462000000001</v>
      </c>
      <c r="L2206" t="s">
        <v>2237</v>
      </c>
      <c r="M2206">
        <v>7</v>
      </c>
      <c r="N2206">
        <v>97.1</v>
      </c>
    </row>
    <row r="2207" spans="4:14" x14ac:dyDescent="0.3">
      <c r="D2207">
        <v>214034224</v>
      </c>
      <c r="E2207" t="s">
        <v>2231</v>
      </c>
      <c r="F2207">
        <v>2002</v>
      </c>
      <c r="G2207" s="9">
        <f>DATE(Genre_World_Wide[[#This Row],[Year of Realease]], 1, 1)</f>
        <v>37257</v>
      </c>
      <c r="H2207">
        <v>7.9</v>
      </c>
      <c r="I2207" s="7">
        <f>Genre_World_Wide[[#This Row],[Worldwide LT Gross]]/1000000</f>
        <v>214.03422399999999</v>
      </c>
      <c r="L2207" t="s">
        <v>2231</v>
      </c>
      <c r="M2207">
        <v>7.9</v>
      </c>
      <c r="N2207">
        <v>121.66</v>
      </c>
    </row>
    <row r="2208" spans="4:14" x14ac:dyDescent="0.3">
      <c r="D2208">
        <v>214034224</v>
      </c>
      <c r="E2208" t="s">
        <v>2243</v>
      </c>
      <c r="F2208">
        <v>2002</v>
      </c>
      <c r="G2208" s="9">
        <f>DATE(Genre_World_Wide[[#This Row],[Year of Realease]], 1, 1)</f>
        <v>37257</v>
      </c>
      <c r="H2208">
        <v>7.9</v>
      </c>
      <c r="I2208" s="7">
        <f>Genre_World_Wide[[#This Row],[Worldwide LT Gross]]/1000000</f>
        <v>214.03422399999999</v>
      </c>
      <c r="L2208" t="s">
        <v>2243</v>
      </c>
      <c r="M2208">
        <v>7.9</v>
      </c>
      <c r="N2208">
        <v>121.66</v>
      </c>
    </row>
    <row r="2209" spans="4:14" x14ac:dyDescent="0.3">
      <c r="D2209">
        <v>214034224</v>
      </c>
      <c r="E2209" t="s">
        <v>2238</v>
      </c>
      <c r="F2209">
        <v>2002</v>
      </c>
      <c r="G2209" s="9">
        <f>DATE(Genre_World_Wide[[#This Row],[Year of Realease]], 1, 1)</f>
        <v>37257</v>
      </c>
      <c r="H2209">
        <v>7.9</v>
      </c>
      <c r="I2209" s="7">
        <f>Genre_World_Wide[[#This Row],[Worldwide LT Gross]]/1000000</f>
        <v>214.03422399999999</v>
      </c>
      <c r="L2209" t="s">
        <v>2238</v>
      </c>
      <c r="M2209">
        <v>7.9</v>
      </c>
      <c r="N2209">
        <v>121.66</v>
      </c>
    </row>
    <row r="2210" spans="4:14" x14ac:dyDescent="0.3">
      <c r="D2210">
        <v>214015089</v>
      </c>
      <c r="E2210" t="s">
        <v>437</v>
      </c>
      <c r="F2210">
        <v>1994</v>
      </c>
      <c r="G2210" s="9">
        <f>DATE(Genre_World_Wide[[#This Row],[Year of Realease]], 1, 1)</f>
        <v>34335</v>
      </c>
      <c r="H2210">
        <v>6.1</v>
      </c>
      <c r="I2210" s="7">
        <f>Genre_World_Wide[[#This Row],[Worldwide LT Gross]]/1000000</f>
        <v>214.01508899999999</v>
      </c>
      <c r="L2210" t="s">
        <v>437</v>
      </c>
      <c r="M2210">
        <v>6.1</v>
      </c>
      <c r="N2210">
        <v>83.02</v>
      </c>
    </row>
    <row r="2211" spans="4:14" x14ac:dyDescent="0.3">
      <c r="D2211">
        <v>214015089</v>
      </c>
      <c r="E2211" t="s">
        <v>2238</v>
      </c>
      <c r="F2211">
        <v>1994</v>
      </c>
      <c r="G2211" s="9">
        <f>DATE(Genre_World_Wide[[#This Row],[Year of Realease]], 1, 1)</f>
        <v>34335</v>
      </c>
      <c r="H2211">
        <v>6.1</v>
      </c>
      <c r="I2211" s="7">
        <f>Genre_World_Wide[[#This Row],[Worldwide LT Gross]]/1000000</f>
        <v>214.01508899999999</v>
      </c>
      <c r="L2211" t="s">
        <v>2238</v>
      </c>
      <c r="M2211">
        <v>6.1</v>
      </c>
      <c r="N2211">
        <v>83.02</v>
      </c>
    </row>
    <row r="2212" spans="4:14" x14ac:dyDescent="0.3">
      <c r="D2212">
        <v>213928762</v>
      </c>
      <c r="E2212" t="s">
        <v>2237</v>
      </c>
      <c r="F2212">
        <v>1994</v>
      </c>
      <c r="G2212" s="9">
        <f>DATE(Genre_World_Wide[[#This Row],[Year of Realease]], 1, 1)</f>
        <v>34335</v>
      </c>
      <c r="H2212">
        <v>8.9</v>
      </c>
      <c r="I2212" s="7">
        <f>Genre_World_Wide[[#This Row],[Worldwide LT Gross]]/1000000</f>
        <v>213.92876200000001</v>
      </c>
      <c r="L2212" t="s">
        <v>2237</v>
      </c>
      <c r="M2212">
        <v>8.9</v>
      </c>
      <c r="N2212">
        <v>107.93</v>
      </c>
    </row>
    <row r="2213" spans="4:14" x14ac:dyDescent="0.3">
      <c r="D2213">
        <v>213928762</v>
      </c>
      <c r="E2213" t="s">
        <v>437</v>
      </c>
      <c r="F2213">
        <v>1994</v>
      </c>
      <c r="G2213" s="9">
        <f>DATE(Genre_World_Wide[[#This Row],[Year of Realease]], 1, 1)</f>
        <v>34335</v>
      </c>
      <c r="H2213">
        <v>8.9</v>
      </c>
      <c r="I2213" s="7">
        <f>Genre_World_Wide[[#This Row],[Worldwide LT Gross]]/1000000</f>
        <v>213.92876200000001</v>
      </c>
      <c r="L2213" t="s">
        <v>437</v>
      </c>
      <c r="M2213">
        <v>8.9</v>
      </c>
      <c r="N2213">
        <v>107.93</v>
      </c>
    </row>
    <row r="2214" spans="4:14" x14ac:dyDescent="0.3">
      <c r="D2214">
        <v>213719942</v>
      </c>
      <c r="E2214" t="s">
        <v>2240</v>
      </c>
      <c r="F2214">
        <v>2004</v>
      </c>
      <c r="G2214" s="9">
        <f>DATE(Genre_World_Wide[[#This Row],[Year of Realease]], 1, 1)</f>
        <v>37987</v>
      </c>
      <c r="H2214">
        <v>7.5</v>
      </c>
      <c r="I2214" s="7">
        <f>Genre_World_Wide[[#This Row],[Worldwide LT Gross]]/1000000</f>
        <v>213.719942</v>
      </c>
      <c r="L2214" t="s">
        <v>2240</v>
      </c>
      <c r="M2214">
        <v>7.5</v>
      </c>
      <c r="N2214">
        <v>102.61</v>
      </c>
    </row>
    <row r="2215" spans="4:14" x14ac:dyDescent="0.3">
      <c r="D2215">
        <v>213719942</v>
      </c>
      <c r="E2215" t="s">
        <v>437</v>
      </c>
      <c r="F2215">
        <v>2004</v>
      </c>
      <c r="G2215" s="9">
        <f>DATE(Genre_World_Wide[[#This Row],[Year of Realease]], 1, 1)</f>
        <v>37987</v>
      </c>
      <c r="H2215">
        <v>7.5</v>
      </c>
      <c r="I2215" s="7">
        <f>Genre_World_Wide[[#This Row],[Worldwide LT Gross]]/1000000</f>
        <v>213.719942</v>
      </c>
      <c r="L2215" t="s">
        <v>437</v>
      </c>
      <c r="M2215">
        <v>7.5</v>
      </c>
      <c r="N2215">
        <v>102.61</v>
      </c>
    </row>
    <row r="2216" spans="4:14" x14ac:dyDescent="0.3">
      <c r="D2216">
        <v>213525736</v>
      </c>
      <c r="E2216" t="s">
        <v>2231</v>
      </c>
      <c r="F2216">
        <v>2000</v>
      </c>
      <c r="G2216" s="9">
        <f>DATE(Genre_World_Wide[[#This Row],[Year of Realease]], 1, 1)</f>
        <v>36526</v>
      </c>
      <c r="H2216">
        <v>7.9</v>
      </c>
      <c r="I2216" s="7">
        <f>Genre_World_Wide[[#This Row],[Worldwide LT Gross]]/1000000</f>
        <v>213.52573599999999</v>
      </c>
      <c r="L2216" t="s">
        <v>2231</v>
      </c>
      <c r="M2216">
        <v>7.9</v>
      </c>
      <c r="N2216">
        <v>128.08000000000001</v>
      </c>
    </row>
    <row r="2217" spans="4:14" x14ac:dyDescent="0.3">
      <c r="D2217">
        <v>213525736</v>
      </c>
      <c r="E2217" t="s">
        <v>2232</v>
      </c>
      <c r="F2217">
        <v>2000</v>
      </c>
      <c r="G2217" s="9">
        <f>DATE(Genre_World_Wide[[#This Row],[Year of Realease]], 1, 1)</f>
        <v>36526</v>
      </c>
      <c r="H2217">
        <v>7.9</v>
      </c>
      <c r="I2217" s="7">
        <f>Genre_World_Wide[[#This Row],[Worldwide LT Gross]]/1000000</f>
        <v>213.52573599999999</v>
      </c>
      <c r="L2217" t="s">
        <v>2232</v>
      </c>
      <c r="M2217">
        <v>7.9</v>
      </c>
      <c r="N2217">
        <v>128.08000000000001</v>
      </c>
    </row>
    <row r="2218" spans="4:14" x14ac:dyDescent="0.3">
      <c r="D2218">
        <v>213525736</v>
      </c>
      <c r="E2218" t="s">
        <v>437</v>
      </c>
      <c r="F2218">
        <v>2000</v>
      </c>
      <c r="G2218" s="9">
        <f>DATE(Genre_World_Wide[[#This Row],[Year of Realease]], 1, 1)</f>
        <v>36526</v>
      </c>
      <c r="H2218">
        <v>7.9</v>
      </c>
      <c r="I2218" s="7">
        <f>Genre_World_Wide[[#This Row],[Worldwide LT Gross]]/1000000</f>
        <v>213.52573599999999</v>
      </c>
      <c r="L2218" t="s">
        <v>437</v>
      </c>
      <c r="M2218">
        <v>7.9</v>
      </c>
      <c r="N2218">
        <v>128.08000000000001</v>
      </c>
    </row>
    <row r="2219" spans="4:14" x14ac:dyDescent="0.3">
      <c r="D2219">
        <v>213216216</v>
      </c>
      <c r="E2219" t="s">
        <v>2240</v>
      </c>
      <c r="F2219">
        <v>1995</v>
      </c>
      <c r="G2219" s="9">
        <f>DATE(Genre_World_Wide[[#This Row],[Year of Realease]], 1, 1)</f>
        <v>34700</v>
      </c>
      <c r="H2219">
        <v>8.4</v>
      </c>
      <c r="I2219" s="7">
        <f>Genre_World_Wide[[#This Row],[Worldwide LT Gross]]/1000000</f>
        <v>213.216216</v>
      </c>
      <c r="L2219" t="s">
        <v>2240</v>
      </c>
      <c r="M2219">
        <v>8.4</v>
      </c>
      <c r="N2219">
        <v>75.599999999999994</v>
      </c>
    </row>
    <row r="2220" spans="4:14" x14ac:dyDescent="0.3">
      <c r="D2220">
        <v>213216216</v>
      </c>
      <c r="E2220" t="s">
        <v>437</v>
      </c>
      <c r="F2220">
        <v>1995</v>
      </c>
      <c r="G2220" s="9">
        <f>DATE(Genre_World_Wide[[#This Row],[Year of Realease]], 1, 1)</f>
        <v>34700</v>
      </c>
      <c r="H2220">
        <v>8.4</v>
      </c>
      <c r="I2220" s="7">
        <f>Genre_World_Wide[[#This Row],[Worldwide LT Gross]]/1000000</f>
        <v>213.216216</v>
      </c>
      <c r="L2220" t="s">
        <v>437</v>
      </c>
      <c r="M2220">
        <v>8.4</v>
      </c>
      <c r="N2220">
        <v>75.599999999999994</v>
      </c>
    </row>
    <row r="2221" spans="4:14" x14ac:dyDescent="0.3">
      <c r="D2221">
        <v>213216216</v>
      </c>
      <c r="E2221" t="s">
        <v>2242</v>
      </c>
      <c r="F2221">
        <v>1995</v>
      </c>
      <c r="G2221" s="9">
        <f>DATE(Genre_World_Wide[[#This Row],[Year of Realease]], 1, 1)</f>
        <v>34700</v>
      </c>
      <c r="H2221">
        <v>8.4</v>
      </c>
      <c r="I2221" s="7">
        <f>Genre_World_Wide[[#This Row],[Worldwide LT Gross]]/1000000</f>
        <v>213.216216</v>
      </c>
      <c r="L2221" t="s">
        <v>2242</v>
      </c>
      <c r="M2221">
        <v>8.4</v>
      </c>
      <c r="N2221">
        <v>75.599999999999994</v>
      </c>
    </row>
    <row r="2222" spans="4:14" x14ac:dyDescent="0.3">
      <c r="D2222">
        <v>212902372</v>
      </c>
      <c r="E2222" t="s">
        <v>2232</v>
      </c>
      <c r="F2222">
        <v>2014</v>
      </c>
      <c r="G2222" s="9">
        <f>DATE(Genre_World_Wide[[#This Row],[Year of Realease]], 1, 1)</f>
        <v>41640</v>
      </c>
      <c r="H2222">
        <v>5.9</v>
      </c>
      <c r="I2222" s="7">
        <f>Genre_World_Wide[[#This Row],[Worldwide LT Gross]]/1000000</f>
        <v>212.90237200000001</v>
      </c>
      <c r="L2222" t="s">
        <v>2232</v>
      </c>
      <c r="M2222">
        <v>5.9</v>
      </c>
      <c r="N2222">
        <v>128</v>
      </c>
    </row>
    <row r="2223" spans="4:14" x14ac:dyDescent="0.3">
      <c r="D2223">
        <v>212902372</v>
      </c>
      <c r="E2223" t="s">
        <v>461</v>
      </c>
      <c r="F2223">
        <v>2014</v>
      </c>
      <c r="G2223" s="9">
        <f>DATE(Genre_World_Wide[[#This Row],[Year of Realease]], 1, 1)</f>
        <v>41640</v>
      </c>
      <c r="H2223">
        <v>5.9</v>
      </c>
      <c r="I2223" s="7">
        <f>Genre_World_Wide[[#This Row],[Worldwide LT Gross]]/1000000</f>
        <v>212.90237200000001</v>
      </c>
      <c r="L2223" t="s">
        <v>461</v>
      </c>
      <c r="M2223">
        <v>5.9</v>
      </c>
      <c r="N2223">
        <v>128</v>
      </c>
    </row>
    <row r="2224" spans="4:14" x14ac:dyDescent="0.3">
      <c r="D2224">
        <v>212902372</v>
      </c>
      <c r="E2224" t="s">
        <v>437</v>
      </c>
      <c r="F2224">
        <v>2014</v>
      </c>
      <c r="G2224" s="9">
        <f>DATE(Genre_World_Wide[[#This Row],[Year of Realease]], 1, 1)</f>
        <v>41640</v>
      </c>
      <c r="H2224">
        <v>5.9</v>
      </c>
      <c r="I2224" s="7">
        <f>Genre_World_Wide[[#This Row],[Worldwide LT Gross]]/1000000</f>
        <v>212.90237200000001</v>
      </c>
      <c r="L2224" t="s">
        <v>437</v>
      </c>
      <c r="M2224">
        <v>5.9</v>
      </c>
      <c r="N2224">
        <v>128</v>
      </c>
    </row>
    <row r="2225" spans="4:14" x14ac:dyDescent="0.3">
      <c r="D2225">
        <v>212874864</v>
      </c>
      <c r="E2225" t="s">
        <v>2232</v>
      </c>
      <c r="F2225">
        <v>2008</v>
      </c>
      <c r="G2225" s="9">
        <f>DATE(Genre_World_Wide[[#This Row],[Year of Realease]], 1, 1)</f>
        <v>39448</v>
      </c>
      <c r="H2225">
        <v>6</v>
      </c>
      <c r="I2225" s="7">
        <f>Genre_World_Wide[[#This Row],[Worldwide LT Gross]]/1000000</f>
        <v>212.874864</v>
      </c>
      <c r="L2225" t="s">
        <v>2232</v>
      </c>
      <c r="M2225">
        <v>6</v>
      </c>
      <c r="N2225">
        <v>110.1</v>
      </c>
    </row>
    <row r="2226" spans="4:14" x14ac:dyDescent="0.3">
      <c r="D2226">
        <v>212874864</v>
      </c>
      <c r="E2226" t="s">
        <v>461</v>
      </c>
      <c r="F2226">
        <v>2008</v>
      </c>
      <c r="G2226" s="9">
        <f>DATE(Genre_World_Wide[[#This Row],[Year of Realease]], 1, 1)</f>
        <v>39448</v>
      </c>
      <c r="H2226">
        <v>6</v>
      </c>
      <c r="I2226" s="7">
        <f>Genre_World_Wide[[#This Row],[Worldwide LT Gross]]/1000000</f>
        <v>212.874864</v>
      </c>
      <c r="L2226" t="s">
        <v>461</v>
      </c>
      <c r="M2226">
        <v>6</v>
      </c>
      <c r="N2226">
        <v>110.1</v>
      </c>
    </row>
    <row r="2227" spans="4:14" x14ac:dyDescent="0.3">
      <c r="D2227">
        <v>212874864</v>
      </c>
      <c r="E2227" t="s">
        <v>2239</v>
      </c>
      <c r="F2227">
        <v>2008</v>
      </c>
      <c r="G2227" s="9">
        <f>DATE(Genre_World_Wide[[#This Row],[Year of Realease]], 1, 1)</f>
        <v>39448</v>
      </c>
      <c r="H2227">
        <v>6</v>
      </c>
      <c r="I2227" s="7">
        <f>Genre_World_Wide[[#This Row],[Worldwide LT Gross]]/1000000</f>
        <v>212.874864</v>
      </c>
      <c r="L2227" t="s">
        <v>2239</v>
      </c>
      <c r="M2227">
        <v>6</v>
      </c>
      <c r="N2227">
        <v>110.1</v>
      </c>
    </row>
    <row r="2228" spans="4:14" x14ac:dyDescent="0.3">
      <c r="D2228">
        <v>212742720</v>
      </c>
      <c r="E2228" t="s">
        <v>2231</v>
      </c>
      <c r="F2228">
        <v>2000</v>
      </c>
      <c r="G2228" s="9">
        <f>DATE(Genre_World_Wide[[#This Row],[Year of Realease]], 1, 1)</f>
        <v>36526</v>
      </c>
      <c r="H2228">
        <v>6.3</v>
      </c>
      <c r="I2228" s="7">
        <f>Genre_World_Wide[[#This Row],[Worldwide LT Gross]]/1000000</f>
        <v>212.74271999999999</v>
      </c>
      <c r="L2228" t="s">
        <v>2231</v>
      </c>
      <c r="M2228">
        <v>6.3</v>
      </c>
      <c r="N2228">
        <v>106.81</v>
      </c>
    </row>
    <row r="2229" spans="4:14" x14ac:dyDescent="0.3">
      <c r="D2229">
        <v>212742720</v>
      </c>
      <c r="E2229" t="s">
        <v>461</v>
      </c>
      <c r="F2229">
        <v>2000</v>
      </c>
      <c r="G2229" s="9">
        <f>DATE(Genre_World_Wide[[#This Row],[Year of Realease]], 1, 1)</f>
        <v>36526</v>
      </c>
      <c r="H2229">
        <v>6.3</v>
      </c>
      <c r="I2229" s="7">
        <f>Genre_World_Wide[[#This Row],[Worldwide LT Gross]]/1000000</f>
        <v>212.74271999999999</v>
      </c>
      <c r="L2229" t="s">
        <v>461</v>
      </c>
      <c r="M2229">
        <v>6.3</v>
      </c>
      <c r="N2229">
        <v>106.81</v>
      </c>
    </row>
    <row r="2230" spans="4:14" x14ac:dyDescent="0.3">
      <c r="D2230">
        <v>212742720</v>
      </c>
      <c r="E2230" t="s">
        <v>2237</v>
      </c>
      <c r="F2230">
        <v>2000</v>
      </c>
      <c r="G2230" s="9">
        <f>DATE(Genre_World_Wide[[#This Row],[Year of Realease]], 1, 1)</f>
        <v>36526</v>
      </c>
      <c r="H2230">
        <v>6.3</v>
      </c>
      <c r="I2230" s="7">
        <f>Genre_World_Wide[[#This Row],[Worldwide LT Gross]]/1000000</f>
        <v>212.74271999999999</v>
      </c>
      <c r="L2230" t="s">
        <v>2237</v>
      </c>
      <c r="M2230">
        <v>6.3</v>
      </c>
      <c r="N2230">
        <v>106.81</v>
      </c>
    </row>
    <row r="2231" spans="4:14" x14ac:dyDescent="0.3">
      <c r="D2231">
        <v>212404396</v>
      </c>
      <c r="E2231" t="s">
        <v>2231</v>
      </c>
      <c r="F2231">
        <v>1999</v>
      </c>
      <c r="G2231" s="9">
        <f>DATE(Genre_World_Wide[[#This Row],[Year of Realease]], 1, 1)</f>
        <v>36161</v>
      </c>
      <c r="H2231">
        <v>6.3</v>
      </c>
      <c r="I2231" s="7">
        <f>Genre_World_Wide[[#This Row],[Worldwide LT Gross]]/1000000</f>
        <v>212.40439599999999</v>
      </c>
      <c r="L2231" t="s">
        <v>2231</v>
      </c>
      <c r="M2231">
        <v>6.3</v>
      </c>
      <c r="N2231">
        <v>87.7</v>
      </c>
    </row>
    <row r="2232" spans="4:14" x14ac:dyDescent="0.3">
      <c r="D2232">
        <v>212404396</v>
      </c>
      <c r="E2232" t="s">
        <v>2237</v>
      </c>
      <c r="F2232">
        <v>1999</v>
      </c>
      <c r="G2232" s="9">
        <f>DATE(Genre_World_Wide[[#This Row],[Year of Realease]], 1, 1)</f>
        <v>36161</v>
      </c>
      <c r="H2232">
        <v>6.3</v>
      </c>
      <c r="I2232" s="7">
        <f>Genre_World_Wide[[#This Row],[Worldwide LT Gross]]/1000000</f>
        <v>212.40439599999999</v>
      </c>
      <c r="L2232" t="s">
        <v>2237</v>
      </c>
      <c r="M2232">
        <v>6.3</v>
      </c>
      <c r="N2232">
        <v>87.7</v>
      </c>
    </row>
    <row r="2233" spans="4:14" x14ac:dyDescent="0.3">
      <c r="D2233">
        <v>212404396</v>
      </c>
      <c r="E2233" t="s">
        <v>2234</v>
      </c>
      <c r="F2233">
        <v>1999</v>
      </c>
      <c r="G2233" s="9">
        <f>DATE(Genre_World_Wide[[#This Row],[Year of Realease]], 1, 1)</f>
        <v>36161</v>
      </c>
      <c r="H2233">
        <v>6.3</v>
      </c>
      <c r="I2233" s="7">
        <f>Genre_World_Wide[[#This Row],[Worldwide LT Gross]]/1000000</f>
        <v>212.40439599999999</v>
      </c>
      <c r="L2233" t="s">
        <v>2234</v>
      </c>
      <c r="M2233">
        <v>6.3</v>
      </c>
      <c r="N2233">
        <v>87.7</v>
      </c>
    </row>
    <row r="2234" spans="4:14" x14ac:dyDescent="0.3">
      <c r="D2234">
        <v>212385533</v>
      </c>
      <c r="E2234" t="s">
        <v>2232</v>
      </c>
      <c r="F2234">
        <v>1995</v>
      </c>
      <c r="G2234" s="9">
        <f>DATE(Genre_World_Wide[[#This Row],[Year of Realease]], 1, 1)</f>
        <v>34700</v>
      </c>
      <c r="H2234">
        <v>6.4</v>
      </c>
      <c r="I2234" s="7">
        <f>Genre_World_Wide[[#This Row],[Worldwide LT Gross]]/1000000</f>
        <v>212.38553300000001</v>
      </c>
      <c r="L2234" t="s">
        <v>2232</v>
      </c>
      <c r="M2234">
        <v>6.4</v>
      </c>
      <c r="N2234">
        <v>108.39</v>
      </c>
    </row>
    <row r="2235" spans="4:14" x14ac:dyDescent="0.3">
      <c r="D2235">
        <v>212385533</v>
      </c>
      <c r="E2235" t="s">
        <v>461</v>
      </c>
      <c r="F2235">
        <v>1995</v>
      </c>
      <c r="G2235" s="9">
        <f>DATE(Genre_World_Wide[[#This Row],[Year of Realease]], 1, 1)</f>
        <v>34700</v>
      </c>
      <c r="H2235">
        <v>6.4</v>
      </c>
      <c r="I2235" s="7">
        <f>Genre_World_Wide[[#This Row],[Worldwide LT Gross]]/1000000</f>
        <v>212.38553300000001</v>
      </c>
      <c r="L2235" t="s">
        <v>461</v>
      </c>
      <c r="M2235">
        <v>6.4</v>
      </c>
      <c r="N2235">
        <v>108.39</v>
      </c>
    </row>
    <row r="2236" spans="4:14" x14ac:dyDescent="0.3">
      <c r="D2236">
        <v>212385533</v>
      </c>
      <c r="E2236" t="s">
        <v>2237</v>
      </c>
      <c r="F2236">
        <v>1995</v>
      </c>
      <c r="G2236" s="9">
        <f>DATE(Genre_World_Wide[[#This Row],[Year of Realease]], 1, 1)</f>
        <v>34700</v>
      </c>
      <c r="H2236">
        <v>6.4</v>
      </c>
      <c r="I2236" s="7">
        <f>Genre_World_Wide[[#This Row],[Worldwide LT Gross]]/1000000</f>
        <v>212.38553300000001</v>
      </c>
      <c r="L2236" t="s">
        <v>2237</v>
      </c>
      <c r="M2236">
        <v>6.4</v>
      </c>
      <c r="N2236">
        <v>108.39</v>
      </c>
    </row>
    <row r="2237" spans="4:14" x14ac:dyDescent="0.3">
      <c r="D2237">
        <v>211989043</v>
      </c>
      <c r="E2237" t="s">
        <v>2231</v>
      </c>
      <c r="F2237">
        <v>1999</v>
      </c>
      <c r="G2237" s="9">
        <f>DATE(Genre_World_Wide[[#This Row],[Year of Realease]], 1, 1)</f>
        <v>36161</v>
      </c>
      <c r="H2237">
        <v>5.8</v>
      </c>
      <c r="I2237" s="7">
        <f>Genre_World_Wide[[#This Row],[Worldwide LT Gross]]/1000000</f>
        <v>211.98904300000001</v>
      </c>
      <c r="L2237" t="s">
        <v>2231</v>
      </c>
      <c r="M2237">
        <v>5.8</v>
      </c>
      <c r="N2237">
        <v>66.89</v>
      </c>
    </row>
    <row r="2238" spans="4:14" x14ac:dyDescent="0.3">
      <c r="D2238">
        <v>211989043</v>
      </c>
      <c r="E2238" t="s">
        <v>2233</v>
      </c>
      <c r="F2238">
        <v>1999</v>
      </c>
      <c r="G2238" s="9">
        <f>DATE(Genre_World_Wide[[#This Row],[Year of Realease]], 1, 1)</f>
        <v>36161</v>
      </c>
      <c r="H2238">
        <v>5.8</v>
      </c>
      <c r="I2238" s="7">
        <f>Genre_World_Wide[[#This Row],[Worldwide LT Gross]]/1000000</f>
        <v>211.98904300000001</v>
      </c>
      <c r="L2238" t="s">
        <v>2233</v>
      </c>
      <c r="M2238">
        <v>5.8</v>
      </c>
      <c r="N2238">
        <v>66.89</v>
      </c>
    </row>
    <row r="2239" spans="4:14" x14ac:dyDescent="0.3">
      <c r="D2239">
        <v>211989043</v>
      </c>
      <c r="E2239" t="s">
        <v>356</v>
      </c>
      <c r="F2239">
        <v>1999</v>
      </c>
      <c r="G2239" s="9">
        <f>DATE(Genre_World_Wide[[#This Row],[Year of Realease]], 1, 1)</f>
        <v>36161</v>
      </c>
      <c r="H2239">
        <v>5.8</v>
      </c>
      <c r="I2239" s="7">
        <f>Genre_World_Wide[[#This Row],[Worldwide LT Gross]]/1000000</f>
        <v>211.98904300000001</v>
      </c>
      <c r="L2239" t="s">
        <v>356</v>
      </c>
      <c r="M2239">
        <v>5.8</v>
      </c>
      <c r="N2239">
        <v>66.89</v>
      </c>
    </row>
    <row r="2240" spans="4:14" x14ac:dyDescent="0.3">
      <c r="D2240">
        <v>211952420</v>
      </c>
      <c r="E2240" t="s">
        <v>461</v>
      </c>
      <c r="F2240">
        <v>2016</v>
      </c>
      <c r="G2240" s="9">
        <f>DATE(Genre_World_Wide[[#This Row],[Year of Realease]], 1, 1)</f>
        <v>42370</v>
      </c>
      <c r="H2240">
        <v>6.5</v>
      </c>
      <c r="I2240" s="7">
        <f>Genre_World_Wide[[#This Row],[Worldwide LT Gross]]/1000000</f>
        <v>211.95241999999999</v>
      </c>
      <c r="L2240" t="s">
        <v>461</v>
      </c>
      <c r="M2240">
        <v>6.5</v>
      </c>
      <c r="N2240">
        <v>24.25</v>
      </c>
    </row>
    <row r="2241" spans="4:14" x14ac:dyDescent="0.3">
      <c r="D2241">
        <v>211952420</v>
      </c>
      <c r="E2241" t="s">
        <v>437</v>
      </c>
      <c r="F2241">
        <v>2016</v>
      </c>
      <c r="G2241" s="9">
        <f>DATE(Genre_World_Wide[[#This Row],[Year of Realease]], 1, 1)</f>
        <v>42370</v>
      </c>
      <c r="H2241">
        <v>6.5</v>
      </c>
      <c r="I2241" s="7">
        <f>Genre_World_Wide[[#This Row],[Worldwide LT Gross]]/1000000</f>
        <v>211.95241999999999</v>
      </c>
      <c r="L2241" t="s">
        <v>437</v>
      </c>
      <c r="M2241">
        <v>6.5</v>
      </c>
      <c r="N2241">
        <v>24.25</v>
      </c>
    </row>
    <row r="2242" spans="4:14" x14ac:dyDescent="0.3">
      <c r="D2242">
        <v>211952420</v>
      </c>
      <c r="E2242" t="s">
        <v>2234</v>
      </c>
      <c r="F2242">
        <v>2016</v>
      </c>
      <c r="G2242" s="9">
        <f>DATE(Genre_World_Wide[[#This Row],[Year of Realease]], 1, 1)</f>
        <v>42370</v>
      </c>
      <c r="H2242">
        <v>6.5</v>
      </c>
      <c r="I2242" s="7">
        <f>Genre_World_Wide[[#This Row],[Worldwide LT Gross]]/1000000</f>
        <v>211.95241999999999</v>
      </c>
      <c r="L2242" t="s">
        <v>2234</v>
      </c>
      <c r="M2242">
        <v>6.5</v>
      </c>
      <c r="N2242">
        <v>24.25</v>
      </c>
    </row>
    <row r="2243" spans="4:14" x14ac:dyDescent="0.3">
      <c r="D2243">
        <v>211822697</v>
      </c>
      <c r="E2243" t="s">
        <v>2231</v>
      </c>
      <c r="F2243">
        <v>2014</v>
      </c>
      <c r="G2243" s="9">
        <f>DATE(Genre_World_Wide[[#This Row],[Year of Realease]], 1, 1)</f>
        <v>41640</v>
      </c>
      <c r="H2243">
        <v>7.5</v>
      </c>
      <c r="I2243" s="7">
        <f>Genre_World_Wide[[#This Row],[Worldwide LT Gross]]/1000000</f>
        <v>211.82269700000001</v>
      </c>
      <c r="L2243" t="s">
        <v>2231</v>
      </c>
      <c r="M2243">
        <v>7.5</v>
      </c>
      <c r="N2243">
        <v>85.82</v>
      </c>
    </row>
    <row r="2244" spans="4:14" x14ac:dyDescent="0.3">
      <c r="D2244">
        <v>211822697</v>
      </c>
      <c r="E2244" t="s">
        <v>437</v>
      </c>
      <c r="F2244">
        <v>2014</v>
      </c>
      <c r="G2244" s="9">
        <f>DATE(Genre_World_Wide[[#This Row],[Year of Realease]], 1, 1)</f>
        <v>41640</v>
      </c>
      <c r="H2244">
        <v>7.5</v>
      </c>
      <c r="I2244" s="7">
        <f>Genre_World_Wide[[#This Row],[Worldwide LT Gross]]/1000000</f>
        <v>211.82269700000001</v>
      </c>
      <c r="L2244" t="s">
        <v>437</v>
      </c>
      <c r="M2244">
        <v>7.5</v>
      </c>
      <c r="N2244">
        <v>85.82</v>
      </c>
    </row>
    <row r="2245" spans="4:14" x14ac:dyDescent="0.3">
      <c r="D2245">
        <v>211822697</v>
      </c>
      <c r="E2245" t="s">
        <v>2245</v>
      </c>
      <c r="F2245">
        <v>2014</v>
      </c>
      <c r="G2245" s="9">
        <f>DATE(Genre_World_Wide[[#This Row],[Year of Realease]], 1, 1)</f>
        <v>41640</v>
      </c>
      <c r="H2245">
        <v>7.5</v>
      </c>
      <c r="I2245" s="7">
        <f>Genre_World_Wide[[#This Row],[Worldwide LT Gross]]/1000000</f>
        <v>211.82269700000001</v>
      </c>
      <c r="L2245" t="s">
        <v>2245</v>
      </c>
      <c r="M2245">
        <v>7.5</v>
      </c>
      <c r="N2245">
        <v>85.82</v>
      </c>
    </row>
    <row r="2246" spans="4:14" x14ac:dyDescent="0.3">
      <c r="D2246">
        <v>211819354</v>
      </c>
      <c r="E2246" t="s">
        <v>2231</v>
      </c>
      <c r="F2246">
        <v>2011</v>
      </c>
      <c r="G2246" s="9">
        <f>DATE(Genre_World_Wide[[#This Row],[Year of Realease]], 1, 1)</f>
        <v>40544</v>
      </c>
      <c r="H2246">
        <v>5.7</v>
      </c>
      <c r="I2246" s="7">
        <f>Genre_World_Wide[[#This Row],[Worldwide LT Gross]]/1000000</f>
        <v>211.819354</v>
      </c>
      <c r="L2246" t="s">
        <v>2231</v>
      </c>
      <c r="M2246">
        <v>5.7</v>
      </c>
      <c r="N2246">
        <v>83.55</v>
      </c>
    </row>
    <row r="2247" spans="4:14" x14ac:dyDescent="0.3">
      <c r="D2247">
        <v>211819354</v>
      </c>
      <c r="E2247" t="s">
        <v>2232</v>
      </c>
      <c r="F2247">
        <v>2011</v>
      </c>
      <c r="G2247" s="9">
        <f>DATE(Genre_World_Wide[[#This Row],[Year of Realease]], 1, 1)</f>
        <v>40544</v>
      </c>
      <c r="H2247">
        <v>5.7</v>
      </c>
      <c r="I2247" s="7">
        <f>Genre_World_Wide[[#This Row],[Worldwide LT Gross]]/1000000</f>
        <v>211.819354</v>
      </c>
      <c r="L2247" t="s">
        <v>2232</v>
      </c>
      <c r="M2247">
        <v>5.7</v>
      </c>
      <c r="N2247">
        <v>83.55</v>
      </c>
    </row>
    <row r="2248" spans="4:14" x14ac:dyDescent="0.3">
      <c r="D2248">
        <v>211819354</v>
      </c>
      <c r="E2248" t="s">
        <v>2235</v>
      </c>
      <c r="F2248">
        <v>2011</v>
      </c>
      <c r="G2248" s="9">
        <f>DATE(Genre_World_Wide[[#This Row],[Year of Realease]], 1, 1)</f>
        <v>40544</v>
      </c>
      <c r="H2248">
        <v>5.7</v>
      </c>
      <c r="I2248" s="7">
        <f>Genre_World_Wide[[#This Row],[Worldwide LT Gross]]/1000000</f>
        <v>211.819354</v>
      </c>
      <c r="L2248" t="s">
        <v>2235</v>
      </c>
      <c r="M2248">
        <v>5.7</v>
      </c>
      <c r="N2248">
        <v>83.55</v>
      </c>
    </row>
    <row r="2249" spans="4:14" x14ac:dyDescent="0.3">
      <c r="D2249">
        <v>211787511</v>
      </c>
      <c r="E2249" t="s">
        <v>2232</v>
      </c>
      <c r="F2249">
        <v>2008</v>
      </c>
      <c r="G2249" s="9">
        <f>DATE(Genre_World_Wide[[#This Row],[Year of Realease]], 1, 1)</f>
        <v>39448</v>
      </c>
      <c r="H2249">
        <v>6.6</v>
      </c>
      <c r="I2249" s="7">
        <f>Genre_World_Wide[[#This Row],[Worldwide LT Gross]]/1000000</f>
        <v>211.78751099999999</v>
      </c>
      <c r="L2249" t="s">
        <v>2232</v>
      </c>
      <c r="M2249">
        <v>6.6</v>
      </c>
      <c r="N2249">
        <v>49.55</v>
      </c>
    </row>
    <row r="2250" spans="4:14" x14ac:dyDescent="0.3">
      <c r="D2250">
        <v>211787511</v>
      </c>
      <c r="E2250" t="s">
        <v>437</v>
      </c>
      <c r="F2250">
        <v>2008</v>
      </c>
      <c r="G2250" s="9">
        <f>DATE(Genre_World_Wide[[#This Row],[Year of Realease]], 1, 1)</f>
        <v>39448</v>
      </c>
      <c r="H2250">
        <v>6.6</v>
      </c>
      <c r="I2250" s="7">
        <f>Genre_World_Wide[[#This Row],[Worldwide LT Gross]]/1000000</f>
        <v>211.78751099999999</v>
      </c>
      <c r="L2250" t="s">
        <v>437</v>
      </c>
      <c r="M2250">
        <v>6.6</v>
      </c>
      <c r="N2250">
        <v>49.55</v>
      </c>
    </row>
    <row r="2251" spans="4:14" x14ac:dyDescent="0.3">
      <c r="D2251">
        <v>211787511</v>
      </c>
      <c r="E2251" t="s">
        <v>2234</v>
      </c>
      <c r="F2251">
        <v>2008</v>
      </c>
      <c r="G2251" s="9">
        <f>DATE(Genre_World_Wide[[#This Row],[Year of Realease]], 1, 1)</f>
        <v>39448</v>
      </c>
      <c r="H2251">
        <v>6.6</v>
      </c>
      <c r="I2251" s="7">
        <f>Genre_World_Wide[[#This Row],[Worldwide LT Gross]]/1000000</f>
        <v>211.78751099999999</v>
      </c>
      <c r="L2251" t="s">
        <v>2234</v>
      </c>
      <c r="M2251">
        <v>6.6</v>
      </c>
      <c r="N2251">
        <v>49.55</v>
      </c>
    </row>
    <row r="2252" spans="4:14" x14ac:dyDescent="0.3">
      <c r="D2252">
        <v>211780824</v>
      </c>
      <c r="E2252" t="s">
        <v>461</v>
      </c>
      <c r="F2252">
        <v>2010</v>
      </c>
      <c r="G2252" s="9">
        <f>DATE(Genre_World_Wide[[#This Row],[Year of Realease]], 1, 1)</f>
        <v>40179</v>
      </c>
      <c r="H2252">
        <v>6.5</v>
      </c>
      <c r="I2252" s="7">
        <f>Genre_World_Wide[[#This Row],[Worldwide LT Gross]]/1000000</f>
        <v>211.780824</v>
      </c>
      <c r="L2252" t="s">
        <v>461</v>
      </c>
      <c r="M2252">
        <v>6.5</v>
      </c>
      <c r="N2252">
        <v>100.54</v>
      </c>
    </row>
    <row r="2253" spans="4:14" x14ac:dyDescent="0.3">
      <c r="D2253">
        <v>211780824</v>
      </c>
      <c r="E2253" t="s">
        <v>437</v>
      </c>
      <c r="F2253">
        <v>2010</v>
      </c>
      <c r="G2253" s="9">
        <f>DATE(Genre_World_Wide[[#This Row],[Year of Realease]], 1, 1)</f>
        <v>40179</v>
      </c>
      <c r="H2253">
        <v>6.5</v>
      </c>
      <c r="I2253" s="7">
        <f>Genre_World_Wide[[#This Row],[Worldwide LT Gross]]/1000000</f>
        <v>211.780824</v>
      </c>
      <c r="L2253" t="s">
        <v>437</v>
      </c>
      <c r="M2253">
        <v>6.5</v>
      </c>
      <c r="N2253">
        <v>100.54</v>
      </c>
    </row>
    <row r="2254" spans="4:14" x14ac:dyDescent="0.3">
      <c r="D2254">
        <v>211622535</v>
      </c>
      <c r="E2254" t="s">
        <v>2231</v>
      </c>
      <c r="F2254">
        <v>2003</v>
      </c>
      <c r="G2254" s="9">
        <f>DATE(Genre_World_Wide[[#This Row],[Year of Realease]], 1, 1)</f>
        <v>37622</v>
      </c>
      <c r="H2254">
        <v>7.4</v>
      </c>
      <c r="I2254" s="7">
        <f>Genre_World_Wide[[#This Row],[Worldwide LT Gross]]/1000000</f>
        <v>211.622535</v>
      </c>
      <c r="L2254" t="s">
        <v>2231</v>
      </c>
      <c r="M2254">
        <v>7.4</v>
      </c>
      <c r="N2254">
        <v>93.93</v>
      </c>
    </row>
    <row r="2255" spans="4:14" x14ac:dyDescent="0.3">
      <c r="D2255">
        <v>211622535</v>
      </c>
      <c r="E2255" t="s">
        <v>2232</v>
      </c>
      <c r="F2255">
        <v>2003</v>
      </c>
      <c r="G2255" s="9">
        <f>DATE(Genre_World_Wide[[#This Row],[Year of Realease]], 1, 1)</f>
        <v>37622</v>
      </c>
      <c r="H2255">
        <v>7.4</v>
      </c>
      <c r="I2255" s="7">
        <f>Genre_World_Wide[[#This Row],[Worldwide LT Gross]]/1000000</f>
        <v>211.622535</v>
      </c>
      <c r="L2255" t="s">
        <v>2232</v>
      </c>
      <c r="M2255">
        <v>7.4</v>
      </c>
      <c r="N2255">
        <v>93.93</v>
      </c>
    </row>
    <row r="2256" spans="4:14" x14ac:dyDescent="0.3">
      <c r="D2256">
        <v>211622535</v>
      </c>
      <c r="E2256" t="s">
        <v>437</v>
      </c>
      <c r="F2256">
        <v>2003</v>
      </c>
      <c r="G2256" s="9">
        <f>DATE(Genre_World_Wide[[#This Row],[Year of Realease]], 1, 1)</f>
        <v>37622</v>
      </c>
      <c r="H2256">
        <v>7.4</v>
      </c>
      <c r="I2256" s="7">
        <f>Genre_World_Wide[[#This Row],[Worldwide LT Gross]]/1000000</f>
        <v>211.622535</v>
      </c>
      <c r="L2256" t="s">
        <v>437</v>
      </c>
      <c r="M2256">
        <v>7.4</v>
      </c>
      <c r="N2256">
        <v>93.93</v>
      </c>
    </row>
    <row r="2257" spans="4:14" x14ac:dyDescent="0.3">
      <c r="D2257">
        <v>211468235</v>
      </c>
      <c r="E2257" t="s">
        <v>2232</v>
      </c>
      <c r="F2257">
        <v>2004</v>
      </c>
      <c r="G2257" s="9">
        <f>DATE(Genre_World_Wide[[#This Row],[Year of Realease]], 1, 1)</f>
        <v>37987</v>
      </c>
      <c r="H2257">
        <v>6.8</v>
      </c>
      <c r="I2257" s="7">
        <f>Genre_World_Wide[[#This Row],[Worldwide LT Gross]]/1000000</f>
        <v>211.46823499999999</v>
      </c>
      <c r="L2257" t="s">
        <v>2232</v>
      </c>
      <c r="M2257">
        <v>6.8</v>
      </c>
      <c r="N2257">
        <v>118.63</v>
      </c>
    </row>
    <row r="2258" spans="4:14" x14ac:dyDescent="0.3">
      <c r="D2258">
        <v>211468235</v>
      </c>
      <c r="E2258" t="s">
        <v>461</v>
      </c>
      <c r="F2258">
        <v>2004</v>
      </c>
      <c r="G2258" s="9">
        <f>DATE(Genre_World_Wide[[#This Row],[Year of Realease]], 1, 1)</f>
        <v>37987</v>
      </c>
      <c r="H2258">
        <v>6.8</v>
      </c>
      <c r="I2258" s="7">
        <f>Genre_World_Wide[[#This Row],[Worldwide LT Gross]]/1000000</f>
        <v>211.46823499999999</v>
      </c>
      <c r="L2258" t="s">
        <v>461</v>
      </c>
      <c r="M2258">
        <v>6.8</v>
      </c>
      <c r="N2258">
        <v>118.63</v>
      </c>
    </row>
    <row r="2259" spans="4:14" x14ac:dyDescent="0.3">
      <c r="D2259">
        <v>211468235</v>
      </c>
      <c r="E2259" t="s">
        <v>2239</v>
      </c>
      <c r="F2259">
        <v>2004</v>
      </c>
      <c r="G2259" s="9">
        <f>DATE(Genre_World_Wide[[#This Row],[Year of Realease]], 1, 1)</f>
        <v>37987</v>
      </c>
      <c r="H2259">
        <v>6.8</v>
      </c>
      <c r="I2259" s="7">
        <f>Genre_World_Wide[[#This Row],[Worldwide LT Gross]]/1000000</f>
        <v>211.46823499999999</v>
      </c>
      <c r="L2259" t="s">
        <v>2239</v>
      </c>
      <c r="M2259">
        <v>6.8</v>
      </c>
      <c r="N2259">
        <v>118.63</v>
      </c>
    </row>
    <row r="2260" spans="4:14" x14ac:dyDescent="0.3">
      <c r="D2260">
        <v>211343479</v>
      </c>
      <c r="E2260" t="s">
        <v>2236</v>
      </c>
      <c r="F2260">
        <v>1989</v>
      </c>
      <c r="G2260" s="9">
        <f>DATE(Genre_World_Wide[[#This Row],[Year of Realease]], 1, 1)</f>
        <v>32509</v>
      </c>
      <c r="H2260">
        <v>7.6</v>
      </c>
      <c r="I2260" s="7">
        <f>Genre_World_Wide[[#This Row],[Worldwide LT Gross]]/1000000</f>
        <v>211.343479</v>
      </c>
      <c r="L2260" t="s">
        <v>2236</v>
      </c>
      <c r="M2260">
        <v>7.6</v>
      </c>
      <c r="N2260">
        <v>111.54</v>
      </c>
    </row>
    <row r="2261" spans="4:14" x14ac:dyDescent="0.3">
      <c r="D2261">
        <v>211343479</v>
      </c>
      <c r="E2261" t="s">
        <v>2232</v>
      </c>
      <c r="F2261">
        <v>1989</v>
      </c>
      <c r="G2261" s="9">
        <f>DATE(Genre_World_Wide[[#This Row],[Year of Realease]], 1, 1)</f>
        <v>32509</v>
      </c>
      <c r="H2261">
        <v>7.6</v>
      </c>
      <c r="I2261" s="7">
        <f>Genre_World_Wide[[#This Row],[Worldwide LT Gross]]/1000000</f>
        <v>211.343479</v>
      </c>
      <c r="L2261" t="s">
        <v>2232</v>
      </c>
      <c r="M2261">
        <v>7.6</v>
      </c>
      <c r="N2261">
        <v>111.54</v>
      </c>
    </row>
    <row r="2262" spans="4:14" x14ac:dyDescent="0.3">
      <c r="D2262">
        <v>211343479</v>
      </c>
      <c r="E2262" t="s">
        <v>461</v>
      </c>
      <c r="F2262">
        <v>1989</v>
      </c>
      <c r="G2262" s="9">
        <f>DATE(Genre_World_Wide[[#This Row],[Year of Realease]], 1, 1)</f>
        <v>32509</v>
      </c>
      <c r="H2262">
        <v>7.6</v>
      </c>
      <c r="I2262" s="7">
        <f>Genre_World_Wide[[#This Row],[Worldwide LT Gross]]/1000000</f>
        <v>211.343479</v>
      </c>
      <c r="L2262" t="s">
        <v>461</v>
      </c>
      <c r="M2262">
        <v>7.6</v>
      </c>
      <c r="N2262">
        <v>111.54</v>
      </c>
    </row>
    <row r="2263" spans="4:14" x14ac:dyDescent="0.3">
      <c r="D2263">
        <v>211019042</v>
      </c>
      <c r="E2263" t="s">
        <v>461</v>
      </c>
      <c r="F2263">
        <v>2022</v>
      </c>
      <c r="G2263" s="9">
        <f>DATE(Genre_World_Wide[[#This Row],[Year of Realease]], 1, 1)</f>
        <v>44562</v>
      </c>
      <c r="H2263">
        <v>6.7</v>
      </c>
      <c r="I2263" s="7">
        <f>Genre_World_Wide[[#This Row],[Worldwide LT Gross]]/1000000</f>
        <v>211.01904200000001</v>
      </c>
      <c r="L2263" t="s">
        <v>461</v>
      </c>
      <c r="M2263">
        <v>6.7</v>
      </c>
      <c r="N2263">
        <v>159.51</v>
      </c>
    </row>
    <row r="2264" spans="4:14" x14ac:dyDescent="0.3">
      <c r="D2264">
        <v>211019042</v>
      </c>
      <c r="E2264" t="s">
        <v>437</v>
      </c>
      <c r="F2264">
        <v>2022</v>
      </c>
      <c r="G2264" s="9">
        <f>DATE(Genre_World_Wide[[#This Row],[Year of Realease]], 1, 1)</f>
        <v>44562</v>
      </c>
      <c r="H2264">
        <v>6.7</v>
      </c>
      <c r="I2264" s="7">
        <f>Genre_World_Wide[[#This Row],[Worldwide LT Gross]]/1000000</f>
        <v>211.01904200000001</v>
      </c>
      <c r="L2264" t="s">
        <v>437</v>
      </c>
      <c r="M2264">
        <v>6.7</v>
      </c>
      <c r="N2264">
        <v>159.51</v>
      </c>
    </row>
    <row r="2265" spans="4:14" x14ac:dyDescent="0.3">
      <c r="D2265">
        <v>210888950</v>
      </c>
      <c r="E2265" t="s">
        <v>2231</v>
      </c>
      <c r="F2265">
        <v>2009</v>
      </c>
      <c r="G2265" s="9">
        <f>DATE(Genre_World_Wide[[#This Row],[Year of Realease]], 1, 1)</f>
        <v>39814</v>
      </c>
      <c r="H2265">
        <v>7.9</v>
      </c>
      <c r="I2265" s="7">
        <f>Genre_World_Wide[[#This Row],[Worldwide LT Gross]]/1000000</f>
        <v>210.88894999999999</v>
      </c>
      <c r="L2265" t="s">
        <v>2231</v>
      </c>
      <c r="M2265">
        <v>7.9</v>
      </c>
      <c r="N2265">
        <v>115.65</v>
      </c>
    </row>
    <row r="2266" spans="4:14" x14ac:dyDescent="0.3">
      <c r="D2266">
        <v>210888950</v>
      </c>
      <c r="E2266" t="s">
        <v>2235</v>
      </c>
      <c r="F2266">
        <v>2009</v>
      </c>
      <c r="G2266" s="9">
        <f>DATE(Genre_World_Wide[[#This Row],[Year of Realease]], 1, 1)</f>
        <v>39814</v>
      </c>
      <c r="H2266">
        <v>7.9</v>
      </c>
      <c r="I2266" s="7">
        <f>Genre_World_Wide[[#This Row],[Worldwide LT Gross]]/1000000</f>
        <v>210.88894999999999</v>
      </c>
      <c r="L2266" t="s">
        <v>2235</v>
      </c>
      <c r="M2266">
        <v>7.9</v>
      </c>
      <c r="N2266">
        <v>115.65</v>
      </c>
    </row>
    <row r="2267" spans="4:14" x14ac:dyDescent="0.3">
      <c r="D2267">
        <v>210888950</v>
      </c>
      <c r="E2267" t="s">
        <v>2238</v>
      </c>
      <c r="F2267">
        <v>2009</v>
      </c>
      <c r="G2267" s="9">
        <f>DATE(Genre_World_Wide[[#This Row],[Year of Realease]], 1, 1)</f>
        <v>39814</v>
      </c>
      <c r="H2267">
        <v>7.9</v>
      </c>
      <c r="I2267" s="7">
        <f>Genre_World_Wide[[#This Row],[Worldwide LT Gross]]/1000000</f>
        <v>210.88894999999999</v>
      </c>
      <c r="L2267" t="s">
        <v>2238</v>
      </c>
      <c r="M2267">
        <v>7.9</v>
      </c>
      <c r="N2267">
        <v>115.65</v>
      </c>
    </row>
    <row r="2268" spans="4:14" x14ac:dyDescent="0.3">
      <c r="D2268">
        <v>210308099</v>
      </c>
      <c r="E2268" t="s">
        <v>2231</v>
      </c>
      <c r="F2268">
        <v>1979</v>
      </c>
      <c r="G2268" s="9">
        <f>DATE(Genre_World_Wide[[#This Row],[Year of Realease]], 1, 1)</f>
        <v>28856</v>
      </c>
      <c r="H2268">
        <v>6.2</v>
      </c>
      <c r="I2268" s="7">
        <f>Genre_World_Wide[[#This Row],[Worldwide LT Gross]]/1000000</f>
        <v>210.308099</v>
      </c>
      <c r="L2268" t="s">
        <v>2231</v>
      </c>
      <c r="M2268">
        <v>6.2</v>
      </c>
      <c r="N2268">
        <v>70.31</v>
      </c>
    </row>
    <row r="2269" spans="4:14" x14ac:dyDescent="0.3">
      <c r="D2269">
        <v>210308099</v>
      </c>
      <c r="E2269" t="s">
        <v>2232</v>
      </c>
      <c r="F2269">
        <v>1979</v>
      </c>
      <c r="G2269" s="9">
        <f>DATE(Genre_World_Wide[[#This Row],[Year of Realease]], 1, 1)</f>
        <v>28856</v>
      </c>
      <c r="H2269">
        <v>6.2</v>
      </c>
      <c r="I2269" s="7">
        <f>Genre_World_Wide[[#This Row],[Worldwide LT Gross]]/1000000</f>
        <v>210.308099</v>
      </c>
      <c r="L2269" t="s">
        <v>2232</v>
      </c>
      <c r="M2269">
        <v>6.2</v>
      </c>
      <c r="N2269">
        <v>70.31</v>
      </c>
    </row>
    <row r="2270" spans="4:14" x14ac:dyDescent="0.3">
      <c r="D2270">
        <v>210308099</v>
      </c>
      <c r="E2270" t="s">
        <v>2235</v>
      </c>
      <c r="F2270">
        <v>1979</v>
      </c>
      <c r="G2270" s="9">
        <f>DATE(Genre_World_Wide[[#This Row],[Year of Realease]], 1, 1)</f>
        <v>28856</v>
      </c>
      <c r="H2270">
        <v>6.2</v>
      </c>
      <c r="I2270" s="7">
        <f>Genre_World_Wide[[#This Row],[Worldwide LT Gross]]/1000000</f>
        <v>210.308099</v>
      </c>
      <c r="L2270" t="s">
        <v>2235</v>
      </c>
      <c r="M2270">
        <v>6.2</v>
      </c>
      <c r="N2270">
        <v>70.31</v>
      </c>
    </row>
    <row r="2271" spans="4:14" x14ac:dyDescent="0.3">
      <c r="D2271">
        <v>209947037</v>
      </c>
      <c r="E2271" t="s">
        <v>356</v>
      </c>
      <c r="F2271">
        <v>2001</v>
      </c>
      <c r="G2271" s="9">
        <f>DATE(Genre_World_Wide[[#This Row],[Year of Realease]], 1, 1)</f>
        <v>36892</v>
      </c>
      <c r="H2271">
        <v>7.6</v>
      </c>
      <c r="I2271" s="7">
        <f>Genre_World_Wide[[#This Row],[Worldwide LT Gross]]/1000000</f>
        <v>209.94703699999999</v>
      </c>
      <c r="L2271" t="s">
        <v>356</v>
      </c>
      <c r="M2271">
        <v>7.6</v>
      </c>
      <c r="N2271">
        <v>96.52</v>
      </c>
    </row>
    <row r="2272" spans="4:14" x14ac:dyDescent="0.3">
      <c r="D2272">
        <v>209947037</v>
      </c>
      <c r="E2272" t="s">
        <v>2243</v>
      </c>
      <c r="F2272">
        <v>2001</v>
      </c>
      <c r="G2272" s="9">
        <f>DATE(Genre_World_Wide[[#This Row],[Year of Realease]], 1, 1)</f>
        <v>36892</v>
      </c>
      <c r="H2272">
        <v>7.6</v>
      </c>
      <c r="I2272" s="7">
        <f>Genre_World_Wide[[#This Row],[Worldwide LT Gross]]/1000000</f>
        <v>209.94703699999999</v>
      </c>
      <c r="L2272" t="s">
        <v>2243</v>
      </c>
      <c r="M2272">
        <v>7.6</v>
      </c>
      <c r="N2272">
        <v>96.52</v>
      </c>
    </row>
    <row r="2273" spans="4:14" x14ac:dyDescent="0.3">
      <c r="D2273">
        <v>209947037</v>
      </c>
      <c r="E2273" t="s">
        <v>2238</v>
      </c>
      <c r="F2273">
        <v>2001</v>
      </c>
      <c r="G2273" s="9">
        <f>DATE(Genre_World_Wide[[#This Row],[Year of Realease]], 1, 1)</f>
        <v>36892</v>
      </c>
      <c r="H2273">
        <v>7.6</v>
      </c>
      <c r="I2273" s="7">
        <f>Genre_World_Wide[[#This Row],[Worldwide LT Gross]]/1000000</f>
        <v>209.94703699999999</v>
      </c>
      <c r="L2273" t="s">
        <v>2238</v>
      </c>
      <c r="M2273">
        <v>7.6</v>
      </c>
      <c r="N2273">
        <v>96.52</v>
      </c>
    </row>
    <row r="2274" spans="4:14" x14ac:dyDescent="0.3">
      <c r="D2274">
        <v>209838559</v>
      </c>
      <c r="E2274" t="s">
        <v>461</v>
      </c>
      <c r="F2274">
        <v>2011</v>
      </c>
      <c r="G2274" s="9">
        <f>DATE(Genre_World_Wide[[#This Row],[Year of Realease]], 1, 1)</f>
        <v>40544</v>
      </c>
      <c r="H2274">
        <v>6.9</v>
      </c>
      <c r="I2274" s="7">
        <f>Genre_World_Wide[[#This Row],[Worldwide LT Gross]]/1000000</f>
        <v>209.838559</v>
      </c>
      <c r="L2274" t="s">
        <v>461</v>
      </c>
      <c r="M2274">
        <v>6.9</v>
      </c>
      <c r="N2274">
        <v>117.54</v>
      </c>
    </row>
    <row r="2275" spans="4:14" x14ac:dyDescent="0.3">
      <c r="D2275">
        <v>209838559</v>
      </c>
      <c r="E2275" t="s">
        <v>2237</v>
      </c>
      <c r="F2275">
        <v>2011</v>
      </c>
      <c r="G2275" s="9">
        <f>DATE(Genre_World_Wide[[#This Row],[Year of Realease]], 1, 1)</f>
        <v>40544</v>
      </c>
      <c r="H2275">
        <v>6.9</v>
      </c>
      <c r="I2275" s="7">
        <f>Genre_World_Wide[[#This Row],[Worldwide LT Gross]]/1000000</f>
        <v>209.838559</v>
      </c>
      <c r="L2275" t="s">
        <v>2237</v>
      </c>
      <c r="M2275">
        <v>6.9</v>
      </c>
      <c r="N2275">
        <v>117.54</v>
      </c>
    </row>
    <row r="2276" spans="4:14" x14ac:dyDescent="0.3">
      <c r="D2276">
        <v>209221380</v>
      </c>
      <c r="E2276" t="s">
        <v>437</v>
      </c>
      <c r="F2276">
        <v>2018</v>
      </c>
      <c r="G2276" s="9">
        <f>DATE(Genre_World_Wide[[#This Row],[Year of Realease]], 1, 1)</f>
        <v>43101</v>
      </c>
      <c r="H2276">
        <v>7.4</v>
      </c>
      <c r="I2276" s="7">
        <f>Genre_World_Wide[[#This Row],[Worldwide LT Gross]]/1000000</f>
        <v>209.22138000000001</v>
      </c>
      <c r="L2276" t="s">
        <v>437</v>
      </c>
      <c r="M2276">
        <v>7.4</v>
      </c>
      <c r="N2276">
        <v>159.51</v>
      </c>
    </row>
    <row r="2277" spans="4:14" x14ac:dyDescent="0.3">
      <c r="D2277">
        <v>209221380</v>
      </c>
      <c r="E2277" t="s">
        <v>2234</v>
      </c>
      <c r="F2277">
        <v>2018</v>
      </c>
      <c r="G2277" s="9">
        <f>DATE(Genre_World_Wide[[#This Row],[Year of Realease]], 1, 1)</f>
        <v>43101</v>
      </c>
      <c r="H2277">
        <v>7.4</v>
      </c>
      <c r="I2277" s="7">
        <f>Genre_World_Wide[[#This Row],[Worldwide LT Gross]]/1000000</f>
        <v>209.22138000000001</v>
      </c>
      <c r="L2277" t="s">
        <v>2234</v>
      </c>
      <c r="M2277">
        <v>7.4</v>
      </c>
      <c r="N2277">
        <v>159.51</v>
      </c>
    </row>
    <row r="2278" spans="4:14" x14ac:dyDescent="0.3">
      <c r="D2278">
        <v>209196298</v>
      </c>
      <c r="E2278" t="s">
        <v>2237</v>
      </c>
      <c r="F2278">
        <v>2002</v>
      </c>
      <c r="G2278" s="9">
        <f>DATE(Genre_World_Wide[[#This Row],[Year of Realease]], 1, 1)</f>
        <v>37257</v>
      </c>
      <c r="H2278">
        <v>7.2</v>
      </c>
      <c r="I2278" s="7">
        <f>Genre_World_Wide[[#This Row],[Worldwide LT Gross]]/1000000</f>
        <v>209.19629800000001</v>
      </c>
      <c r="L2278" t="s">
        <v>2237</v>
      </c>
      <c r="M2278">
        <v>7.2</v>
      </c>
      <c r="N2278">
        <v>93.15</v>
      </c>
    </row>
    <row r="2279" spans="4:14" x14ac:dyDescent="0.3">
      <c r="D2279">
        <v>209196298</v>
      </c>
      <c r="E2279" t="s">
        <v>437</v>
      </c>
      <c r="F2279">
        <v>2002</v>
      </c>
      <c r="G2279" s="9">
        <f>DATE(Genre_World_Wide[[#This Row],[Year of Realease]], 1, 1)</f>
        <v>37257</v>
      </c>
      <c r="H2279">
        <v>7.2</v>
      </c>
      <c r="I2279" s="7">
        <f>Genre_World_Wide[[#This Row],[Worldwide LT Gross]]/1000000</f>
        <v>209.19629800000001</v>
      </c>
      <c r="L2279" t="s">
        <v>437</v>
      </c>
      <c r="M2279">
        <v>7.2</v>
      </c>
      <c r="N2279">
        <v>93.15</v>
      </c>
    </row>
    <row r="2280" spans="4:14" x14ac:dyDescent="0.3">
      <c r="D2280">
        <v>209196298</v>
      </c>
      <c r="E2280" t="s">
        <v>2238</v>
      </c>
      <c r="F2280">
        <v>2002</v>
      </c>
      <c r="G2280" s="9">
        <f>DATE(Genre_World_Wide[[#This Row],[Year of Realease]], 1, 1)</f>
        <v>37257</v>
      </c>
      <c r="H2280">
        <v>7.2</v>
      </c>
      <c r="I2280" s="7">
        <f>Genre_World_Wide[[#This Row],[Worldwide LT Gross]]/1000000</f>
        <v>209.19629800000001</v>
      </c>
      <c r="L2280" t="s">
        <v>2238</v>
      </c>
      <c r="M2280">
        <v>7.2</v>
      </c>
      <c r="N2280">
        <v>93.15</v>
      </c>
    </row>
    <row r="2281" spans="4:14" x14ac:dyDescent="0.3">
      <c r="D2281">
        <v>209035668</v>
      </c>
      <c r="E2281" t="s">
        <v>2231</v>
      </c>
      <c r="F2281">
        <v>2015</v>
      </c>
      <c r="G2281" s="9">
        <f>DATE(Genre_World_Wide[[#This Row],[Year of Realease]], 1, 1)</f>
        <v>42005</v>
      </c>
      <c r="H2281">
        <v>6.4</v>
      </c>
      <c r="I2281" s="7">
        <f>Genre_World_Wide[[#This Row],[Worldwide LT Gross]]/1000000</f>
        <v>209.03566799999999</v>
      </c>
      <c r="L2281" t="s">
        <v>2231</v>
      </c>
      <c r="M2281">
        <v>6.4</v>
      </c>
      <c r="N2281">
        <v>93.44</v>
      </c>
    </row>
    <row r="2282" spans="4:14" x14ac:dyDescent="0.3">
      <c r="D2282">
        <v>209035668</v>
      </c>
      <c r="E2282" t="s">
        <v>2232</v>
      </c>
      <c r="F2282">
        <v>2015</v>
      </c>
      <c r="G2282" s="9">
        <f>DATE(Genre_World_Wide[[#This Row],[Year of Realease]], 1, 1)</f>
        <v>42005</v>
      </c>
      <c r="H2282">
        <v>6.4</v>
      </c>
      <c r="I2282" s="7">
        <f>Genre_World_Wide[[#This Row],[Worldwide LT Gross]]/1000000</f>
        <v>209.03566799999999</v>
      </c>
      <c r="L2282" t="s">
        <v>2232</v>
      </c>
      <c r="M2282">
        <v>6.4</v>
      </c>
      <c r="N2282">
        <v>93.44</v>
      </c>
    </row>
    <row r="2283" spans="4:14" x14ac:dyDescent="0.3">
      <c r="D2283">
        <v>209035668</v>
      </c>
      <c r="E2283" t="s">
        <v>2239</v>
      </c>
      <c r="F2283">
        <v>2015</v>
      </c>
      <c r="G2283" s="9">
        <f>DATE(Genre_World_Wide[[#This Row],[Year of Realease]], 1, 1)</f>
        <v>42005</v>
      </c>
      <c r="H2283">
        <v>6.4</v>
      </c>
      <c r="I2283" s="7">
        <f>Genre_World_Wide[[#This Row],[Worldwide LT Gross]]/1000000</f>
        <v>209.03566799999999</v>
      </c>
      <c r="L2283" t="s">
        <v>2239</v>
      </c>
      <c r="M2283">
        <v>6.4</v>
      </c>
      <c r="N2283">
        <v>93.44</v>
      </c>
    </row>
    <row r="2284" spans="4:14" x14ac:dyDescent="0.3">
      <c r="D2284">
        <v>208314186</v>
      </c>
      <c r="E2284" t="s">
        <v>437</v>
      </c>
      <c r="F2284">
        <v>2016</v>
      </c>
      <c r="G2284" s="9">
        <f>DATE(Genre_World_Wide[[#This Row],[Year of Realease]], 1, 1)</f>
        <v>42370</v>
      </c>
      <c r="H2284">
        <v>7.4</v>
      </c>
      <c r="I2284" s="7">
        <f>Genre_World_Wide[[#This Row],[Worldwide LT Gross]]/1000000</f>
        <v>208.31418600000001</v>
      </c>
      <c r="L2284" t="s">
        <v>437</v>
      </c>
      <c r="M2284">
        <v>7.4</v>
      </c>
      <c r="N2284">
        <v>56.25</v>
      </c>
    </row>
    <row r="2285" spans="4:14" x14ac:dyDescent="0.3">
      <c r="D2285">
        <v>208314186</v>
      </c>
      <c r="E2285" t="s">
        <v>2234</v>
      </c>
      <c r="F2285">
        <v>2016</v>
      </c>
      <c r="G2285" s="9">
        <f>DATE(Genre_World_Wide[[#This Row],[Year of Realease]], 1, 1)</f>
        <v>42370</v>
      </c>
      <c r="H2285">
        <v>7.4</v>
      </c>
      <c r="I2285" s="7">
        <f>Genre_World_Wide[[#This Row],[Worldwide LT Gross]]/1000000</f>
        <v>208.31418600000001</v>
      </c>
      <c r="L2285" t="s">
        <v>2234</v>
      </c>
      <c r="M2285">
        <v>7.4</v>
      </c>
      <c r="N2285">
        <v>56.25</v>
      </c>
    </row>
    <row r="2286" spans="4:14" x14ac:dyDescent="0.3">
      <c r="D2286">
        <v>208076205</v>
      </c>
      <c r="E2286" t="s">
        <v>2231</v>
      </c>
      <c r="F2286">
        <v>2012</v>
      </c>
      <c r="G2286" s="9">
        <f>DATE(Genre_World_Wide[[#This Row],[Year of Realease]], 1, 1)</f>
        <v>40909</v>
      </c>
      <c r="H2286">
        <v>6.7</v>
      </c>
      <c r="I2286" s="7">
        <f>Genre_World_Wide[[#This Row],[Worldwide LT Gross]]/1000000</f>
        <v>208.07620499999999</v>
      </c>
      <c r="L2286" t="s">
        <v>2231</v>
      </c>
      <c r="M2286">
        <v>6.7</v>
      </c>
      <c r="N2286">
        <v>126.37</v>
      </c>
    </row>
    <row r="2287" spans="4:14" x14ac:dyDescent="0.3">
      <c r="D2287">
        <v>208076205</v>
      </c>
      <c r="E2287" t="s">
        <v>2238</v>
      </c>
      <c r="F2287">
        <v>2012</v>
      </c>
      <c r="G2287" s="9">
        <f>DATE(Genre_World_Wide[[#This Row],[Year of Realease]], 1, 1)</f>
        <v>40909</v>
      </c>
      <c r="H2287">
        <v>6.7</v>
      </c>
      <c r="I2287" s="7">
        <f>Genre_World_Wide[[#This Row],[Worldwide LT Gross]]/1000000</f>
        <v>208.07620499999999</v>
      </c>
      <c r="L2287" t="s">
        <v>2238</v>
      </c>
      <c r="M2287">
        <v>6.7</v>
      </c>
      <c r="N2287">
        <v>126.37</v>
      </c>
    </row>
    <row r="2288" spans="4:14" x14ac:dyDescent="0.3">
      <c r="D2288">
        <v>207725639</v>
      </c>
      <c r="E2288" t="s">
        <v>2231</v>
      </c>
      <c r="F2288">
        <v>2003</v>
      </c>
      <c r="G2288" s="9">
        <f>DATE(Genre_World_Wide[[#This Row],[Year of Realease]], 1, 1)</f>
        <v>37622</v>
      </c>
      <c r="H2288">
        <v>6</v>
      </c>
      <c r="I2288" s="7">
        <f>Genre_World_Wide[[#This Row],[Worldwide LT Gross]]/1000000</f>
        <v>207.725639</v>
      </c>
      <c r="L2288" t="s">
        <v>2231</v>
      </c>
      <c r="M2288">
        <v>6</v>
      </c>
      <c r="N2288">
        <v>116.93</v>
      </c>
    </row>
    <row r="2289" spans="4:14" x14ac:dyDescent="0.3">
      <c r="D2289">
        <v>207725639</v>
      </c>
      <c r="E2289" t="s">
        <v>2232</v>
      </c>
      <c r="F2289">
        <v>2003</v>
      </c>
      <c r="G2289" s="9">
        <f>DATE(Genre_World_Wide[[#This Row],[Year of Realease]], 1, 1)</f>
        <v>37622</v>
      </c>
      <c r="H2289">
        <v>6</v>
      </c>
      <c r="I2289" s="7">
        <f>Genre_World_Wide[[#This Row],[Worldwide LT Gross]]/1000000</f>
        <v>207.725639</v>
      </c>
      <c r="L2289" t="s">
        <v>2232</v>
      </c>
      <c r="M2289">
        <v>6</v>
      </c>
      <c r="N2289">
        <v>116.93</v>
      </c>
    </row>
    <row r="2290" spans="4:14" x14ac:dyDescent="0.3">
      <c r="D2290">
        <v>207725639</v>
      </c>
      <c r="E2290" t="s">
        <v>2237</v>
      </c>
      <c r="F2290">
        <v>2003</v>
      </c>
      <c r="G2290" s="9">
        <f>DATE(Genre_World_Wide[[#This Row],[Year of Realease]], 1, 1)</f>
        <v>37622</v>
      </c>
      <c r="H2290">
        <v>6</v>
      </c>
      <c r="I2290" s="7">
        <f>Genre_World_Wide[[#This Row],[Worldwide LT Gross]]/1000000</f>
        <v>207.725639</v>
      </c>
      <c r="L2290" t="s">
        <v>2237</v>
      </c>
      <c r="M2290">
        <v>6</v>
      </c>
      <c r="N2290">
        <v>116.93</v>
      </c>
    </row>
    <row r="2291" spans="4:14" x14ac:dyDescent="0.3">
      <c r="D2291">
        <v>207517509</v>
      </c>
      <c r="E2291" t="s">
        <v>2231</v>
      </c>
      <c r="F2291">
        <v>2001</v>
      </c>
      <c r="G2291" s="9">
        <f>DATE(Genre_World_Wide[[#This Row],[Year of Realease]], 1, 1)</f>
        <v>36892</v>
      </c>
      <c r="H2291">
        <v>6.8</v>
      </c>
      <c r="I2291" s="7">
        <f>Genre_World_Wide[[#This Row],[Worldwide LT Gross]]/1000000</f>
        <v>207.51750899999999</v>
      </c>
      <c r="L2291" t="s">
        <v>2231</v>
      </c>
      <c r="M2291">
        <v>6.8</v>
      </c>
      <c r="N2291">
        <v>144.53</v>
      </c>
    </row>
    <row r="2292" spans="4:14" x14ac:dyDescent="0.3">
      <c r="D2292">
        <v>207517509</v>
      </c>
      <c r="E2292" t="s">
        <v>2232</v>
      </c>
      <c r="F2292">
        <v>2001</v>
      </c>
      <c r="G2292" s="9">
        <f>DATE(Genre_World_Wide[[#This Row],[Year of Realease]], 1, 1)</f>
        <v>36892</v>
      </c>
      <c r="H2292">
        <v>6.8</v>
      </c>
      <c r="I2292" s="7">
        <f>Genre_World_Wide[[#This Row],[Worldwide LT Gross]]/1000000</f>
        <v>207.51750899999999</v>
      </c>
      <c r="L2292" t="s">
        <v>2232</v>
      </c>
      <c r="M2292">
        <v>6.8</v>
      </c>
      <c r="N2292">
        <v>144.53</v>
      </c>
    </row>
    <row r="2293" spans="4:14" x14ac:dyDescent="0.3">
      <c r="D2293">
        <v>207517509</v>
      </c>
      <c r="E2293" t="s">
        <v>2237</v>
      </c>
      <c r="F2293">
        <v>2001</v>
      </c>
      <c r="G2293" s="9">
        <f>DATE(Genre_World_Wide[[#This Row],[Year of Realease]], 1, 1)</f>
        <v>36892</v>
      </c>
      <c r="H2293">
        <v>6.8</v>
      </c>
      <c r="I2293" s="7">
        <f>Genre_World_Wide[[#This Row],[Worldwide LT Gross]]/1000000</f>
        <v>207.51750899999999</v>
      </c>
      <c r="L2293" t="s">
        <v>2237</v>
      </c>
      <c r="M2293">
        <v>6.8</v>
      </c>
      <c r="N2293">
        <v>144.53</v>
      </c>
    </row>
    <row r="2294" spans="4:14" x14ac:dyDescent="0.3">
      <c r="D2294">
        <v>207515725</v>
      </c>
      <c r="E2294" t="s">
        <v>2237</v>
      </c>
      <c r="F2294">
        <v>2000</v>
      </c>
      <c r="G2294" s="9">
        <f>DATE(Genre_World_Wide[[#This Row],[Year of Realease]], 1, 1)</f>
        <v>36526</v>
      </c>
      <c r="H2294">
        <v>7.6</v>
      </c>
      <c r="I2294" s="7">
        <f>Genre_World_Wide[[#This Row],[Worldwide LT Gross]]/1000000</f>
        <v>207.515725</v>
      </c>
      <c r="L2294" t="s">
        <v>2237</v>
      </c>
      <c r="M2294">
        <v>7.6</v>
      </c>
      <c r="N2294">
        <v>124.12</v>
      </c>
    </row>
    <row r="2295" spans="4:14" x14ac:dyDescent="0.3">
      <c r="D2295">
        <v>207515725</v>
      </c>
      <c r="E2295" t="s">
        <v>437</v>
      </c>
      <c r="F2295">
        <v>2000</v>
      </c>
      <c r="G2295" s="9">
        <f>DATE(Genre_World_Wide[[#This Row],[Year of Realease]], 1, 1)</f>
        <v>36526</v>
      </c>
      <c r="H2295">
        <v>7.6</v>
      </c>
      <c r="I2295" s="7">
        <f>Genre_World_Wide[[#This Row],[Worldwide LT Gross]]/1000000</f>
        <v>207.515725</v>
      </c>
      <c r="L2295" t="s">
        <v>437</v>
      </c>
      <c r="M2295">
        <v>7.6</v>
      </c>
      <c r="N2295">
        <v>124.12</v>
      </c>
    </row>
    <row r="2296" spans="4:14" x14ac:dyDescent="0.3">
      <c r="D2296">
        <v>207515725</v>
      </c>
      <c r="E2296" t="s">
        <v>2238</v>
      </c>
      <c r="F2296">
        <v>2000</v>
      </c>
      <c r="G2296" s="9">
        <f>DATE(Genre_World_Wide[[#This Row],[Year of Realease]], 1, 1)</f>
        <v>36526</v>
      </c>
      <c r="H2296">
        <v>7.6</v>
      </c>
      <c r="I2296" s="7">
        <f>Genre_World_Wide[[#This Row],[Worldwide LT Gross]]/1000000</f>
        <v>207.515725</v>
      </c>
      <c r="L2296" t="s">
        <v>2238</v>
      </c>
      <c r="M2296">
        <v>7.6</v>
      </c>
      <c r="N2296">
        <v>124.12</v>
      </c>
    </row>
    <row r="2297" spans="4:14" x14ac:dyDescent="0.3">
      <c r="D2297">
        <v>207039844</v>
      </c>
      <c r="E2297" t="s">
        <v>356</v>
      </c>
      <c r="F2297">
        <v>2011</v>
      </c>
      <c r="G2297" s="9">
        <f>DATE(Genre_World_Wide[[#This Row],[Year of Realease]], 1, 1)</f>
        <v>40544</v>
      </c>
      <c r="H2297">
        <v>5.8</v>
      </c>
      <c r="I2297" s="7">
        <f>Genre_World_Wide[[#This Row],[Worldwide LT Gross]]/1000000</f>
        <v>207.03984399999999</v>
      </c>
      <c r="L2297" t="s">
        <v>356</v>
      </c>
      <c r="M2297">
        <v>5.8</v>
      </c>
      <c r="N2297">
        <v>104.01</v>
      </c>
    </row>
    <row r="2298" spans="4:14" x14ac:dyDescent="0.3">
      <c r="D2298">
        <v>207039844</v>
      </c>
      <c r="E2298" t="s">
        <v>2243</v>
      </c>
      <c r="F2298">
        <v>2011</v>
      </c>
      <c r="G2298" s="9">
        <f>DATE(Genre_World_Wide[[#This Row],[Year of Realease]], 1, 1)</f>
        <v>40544</v>
      </c>
      <c r="H2298">
        <v>5.8</v>
      </c>
      <c r="I2298" s="7">
        <f>Genre_World_Wide[[#This Row],[Worldwide LT Gross]]/1000000</f>
        <v>207.03984399999999</v>
      </c>
      <c r="L2298" t="s">
        <v>2243</v>
      </c>
      <c r="M2298">
        <v>5.8</v>
      </c>
      <c r="N2298">
        <v>104.01</v>
      </c>
    </row>
    <row r="2299" spans="4:14" x14ac:dyDescent="0.3">
      <c r="D2299">
        <v>206678440</v>
      </c>
      <c r="E2299" t="s">
        <v>437</v>
      </c>
      <c r="F2299">
        <v>1993</v>
      </c>
      <c r="G2299" s="9">
        <f>DATE(Genre_World_Wide[[#This Row],[Year of Realease]], 1, 1)</f>
        <v>33970</v>
      </c>
      <c r="H2299">
        <v>7.7</v>
      </c>
      <c r="I2299" s="7">
        <f>Genre_World_Wide[[#This Row],[Worldwide LT Gross]]/1000000</f>
        <v>206.67843999999999</v>
      </c>
      <c r="L2299" t="s">
        <v>437</v>
      </c>
      <c r="M2299">
        <v>7.7</v>
      </c>
      <c r="N2299">
        <v>77.319999999999993</v>
      </c>
    </row>
    <row r="2300" spans="4:14" x14ac:dyDescent="0.3">
      <c r="D2300">
        <v>206401480</v>
      </c>
      <c r="E2300" t="s">
        <v>356</v>
      </c>
      <c r="F2300">
        <v>2021</v>
      </c>
      <c r="G2300" s="9">
        <f>DATE(Genre_World_Wide[[#This Row],[Year of Realease]], 1, 1)</f>
        <v>44197</v>
      </c>
      <c r="H2300">
        <v>6.3</v>
      </c>
      <c r="I2300" s="7">
        <f>Genre_World_Wide[[#This Row],[Worldwide LT Gross]]/1000000</f>
        <v>206.40147999999999</v>
      </c>
      <c r="L2300" t="s">
        <v>356</v>
      </c>
      <c r="M2300">
        <v>6.3</v>
      </c>
      <c r="N2300">
        <v>65.63</v>
      </c>
    </row>
    <row r="2301" spans="4:14" x14ac:dyDescent="0.3">
      <c r="D2301">
        <v>206401480</v>
      </c>
      <c r="E2301" t="s">
        <v>2243</v>
      </c>
      <c r="F2301">
        <v>2021</v>
      </c>
      <c r="G2301" s="9">
        <f>DATE(Genre_World_Wide[[#This Row],[Year of Realease]], 1, 1)</f>
        <v>44197</v>
      </c>
      <c r="H2301">
        <v>6.3</v>
      </c>
      <c r="I2301" s="7">
        <f>Genre_World_Wide[[#This Row],[Worldwide LT Gross]]/1000000</f>
        <v>206.40147999999999</v>
      </c>
      <c r="L2301" t="s">
        <v>2243</v>
      </c>
      <c r="M2301">
        <v>6.3</v>
      </c>
      <c r="N2301">
        <v>65.63</v>
      </c>
    </row>
    <row r="2302" spans="4:14" x14ac:dyDescent="0.3">
      <c r="D2302">
        <v>206401480</v>
      </c>
      <c r="E2302" t="s">
        <v>2238</v>
      </c>
      <c r="F2302">
        <v>2021</v>
      </c>
      <c r="G2302" s="9">
        <f>DATE(Genre_World_Wide[[#This Row],[Year of Realease]], 1, 1)</f>
        <v>44197</v>
      </c>
      <c r="H2302">
        <v>6.3</v>
      </c>
      <c r="I2302" s="7">
        <f>Genre_World_Wide[[#This Row],[Worldwide LT Gross]]/1000000</f>
        <v>206.40147999999999</v>
      </c>
      <c r="L2302" t="s">
        <v>2238</v>
      </c>
      <c r="M2302">
        <v>6.3</v>
      </c>
      <c r="N2302">
        <v>65.63</v>
      </c>
    </row>
    <row r="2303" spans="4:14" x14ac:dyDescent="0.3">
      <c r="D2303">
        <v>206071502</v>
      </c>
      <c r="E2303" t="s">
        <v>2233</v>
      </c>
      <c r="F2303">
        <v>1999</v>
      </c>
      <c r="G2303" s="9">
        <f>DATE(Genre_World_Wide[[#This Row],[Year of Realease]], 1, 1)</f>
        <v>36161</v>
      </c>
      <c r="H2303">
        <v>7.3</v>
      </c>
      <c r="I2303" s="7">
        <f>Genre_World_Wide[[#This Row],[Worldwide LT Gross]]/1000000</f>
        <v>206.07150200000001</v>
      </c>
      <c r="L2303" t="s">
        <v>2233</v>
      </c>
      <c r="M2303">
        <v>7.3</v>
      </c>
      <c r="N2303">
        <v>101.07</v>
      </c>
    </row>
    <row r="2304" spans="4:14" x14ac:dyDescent="0.3">
      <c r="D2304">
        <v>206071502</v>
      </c>
      <c r="E2304" t="s">
        <v>356</v>
      </c>
      <c r="F2304">
        <v>1999</v>
      </c>
      <c r="G2304" s="9">
        <f>DATE(Genre_World_Wide[[#This Row],[Year of Realease]], 1, 1)</f>
        <v>36161</v>
      </c>
      <c r="H2304">
        <v>7.3</v>
      </c>
      <c r="I2304" s="7">
        <f>Genre_World_Wide[[#This Row],[Worldwide LT Gross]]/1000000</f>
        <v>206.07150200000001</v>
      </c>
      <c r="L2304" t="s">
        <v>356</v>
      </c>
      <c r="M2304">
        <v>7.3</v>
      </c>
      <c r="N2304">
        <v>101.07</v>
      </c>
    </row>
    <row r="2305" spans="4:14" x14ac:dyDescent="0.3">
      <c r="D2305">
        <v>206071502</v>
      </c>
      <c r="E2305" t="s">
        <v>2243</v>
      </c>
      <c r="F2305">
        <v>1999</v>
      </c>
      <c r="G2305" s="9">
        <f>DATE(Genre_World_Wide[[#This Row],[Year of Realease]], 1, 1)</f>
        <v>36161</v>
      </c>
      <c r="H2305">
        <v>7.3</v>
      </c>
      <c r="I2305" s="7">
        <f>Genre_World_Wide[[#This Row],[Worldwide LT Gross]]/1000000</f>
        <v>206.07150200000001</v>
      </c>
      <c r="L2305" t="s">
        <v>2243</v>
      </c>
      <c r="M2305">
        <v>7.3</v>
      </c>
      <c r="N2305">
        <v>101.07</v>
      </c>
    </row>
    <row r="2306" spans="4:14" x14ac:dyDescent="0.3">
      <c r="D2306">
        <v>205850134</v>
      </c>
      <c r="E2306" t="s">
        <v>461</v>
      </c>
      <c r="F2306">
        <v>2006</v>
      </c>
      <c r="G2306" s="9">
        <f>DATE(Genre_World_Wide[[#This Row],[Year of Realease]], 1, 1)</f>
        <v>38718</v>
      </c>
      <c r="H2306">
        <v>6.9</v>
      </c>
      <c r="I2306" s="7">
        <f>Genre_World_Wide[[#This Row],[Worldwide LT Gross]]/1000000</f>
        <v>205.850134</v>
      </c>
      <c r="L2306" t="s">
        <v>461</v>
      </c>
      <c r="M2306">
        <v>6.9</v>
      </c>
      <c r="N2306">
        <v>63.22</v>
      </c>
    </row>
    <row r="2307" spans="4:14" x14ac:dyDescent="0.3">
      <c r="D2307">
        <v>205850134</v>
      </c>
      <c r="E2307" t="s">
        <v>2234</v>
      </c>
      <c r="F2307">
        <v>2006</v>
      </c>
      <c r="G2307" s="9">
        <f>DATE(Genre_World_Wide[[#This Row],[Year of Realease]], 1, 1)</f>
        <v>38718</v>
      </c>
      <c r="H2307">
        <v>6.9</v>
      </c>
      <c r="I2307" s="7">
        <f>Genre_World_Wide[[#This Row],[Worldwide LT Gross]]/1000000</f>
        <v>205.850134</v>
      </c>
      <c r="L2307" t="s">
        <v>2234</v>
      </c>
      <c r="M2307">
        <v>6.9</v>
      </c>
      <c r="N2307">
        <v>63.22</v>
      </c>
    </row>
    <row r="2308" spans="4:14" x14ac:dyDescent="0.3">
      <c r="D2308">
        <v>205846481</v>
      </c>
      <c r="E2308" t="s">
        <v>2231</v>
      </c>
      <c r="F2308">
        <v>2021</v>
      </c>
      <c r="G2308" s="9">
        <f>DATE(Genre_World_Wide[[#This Row],[Year of Realease]], 1, 1)</f>
        <v>44197</v>
      </c>
      <c r="H2308">
        <v>6.6</v>
      </c>
      <c r="I2308" s="7">
        <f>Genre_World_Wide[[#This Row],[Worldwide LT Gross]]/1000000</f>
        <v>205.84648100000001</v>
      </c>
      <c r="L2308" t="s">
        <v>2231</v>
      </c>
      <c r="M2308">
        <v>6.6</v>
      </c>
      <c r="N2308">
        <v>0.39</v>
      </c>
    </row>
    <row r="2309" spans="4:14" x14ac:dyDescent="0.3">
      <c r="D2309">
        <v>205846481</v>
      </c>
      <c r="E2309" t="s">
        <v>2232</v>
      </c>
      <c r="F2309">
        <v>2021</v>
      </c>
      <c r="G2309" s="9">
        <f>DATE(Genre_World_Wide[[#This Row],[Year of Realease]], 1, 1)</f>
        <v>44197</v>
      </c>
      <c r="H2309">
        <v>6.6</v>
      </c>
      <c r="I2309" s="7">
        <f>Genre_World_Wide[[#This Row],[Worldwide LT Gross]]/1000000</f>
        <v>205.84648100000001</v>
      </c>
      <c r="L2309" t="s">
        <v>2232</v>
      </c>
      <c r="M2309">
        <v>6.6</v>
      </c>
      <c r="N2309">
        <v>0.39</v>
      </c>
    </row>
    <row r="2310" spans="4:14" x14ac:dyDescent="0.3">
      <c r="D2310">
        <v>205846481</v>
      </c>
      <c r="E2310" t="s">
        <v>2237</v>
      </c>
      <c r="F2310">
        <v>2021</v>
      </c>
      <c r="G2310" s="9">
        <f>DATE(Genre_World_Wide[[#This Row],[Year of Realease]], 1, 1)</f>
        <v>44197</v>
      </c>
      <c r="H2310">
        <v>6.6</v>
      </c>
      <c r="I2310" s="7">
        <f>Genre_World_Wide[[#This Row],[Worldwide LT Gross]]/1000000</f>
        <v>205.84648100000001</v>
      </c>
      <c r="L2310" t="s">
        <v>2237</v>
      </c>
      <c r="M2310">
        <v>6.6</v>
      </c>
      <c r="N2310">
        <v>0.39</v>
      </c>
    </row>
    <row r="2311" spans="4:14" x14ac:dyDescent="0.3">
      <c r="D2311">
        <v>205843612</v>
      </c>
      <c r="E2311" t="s">
        <v>2236</v>
      </c>
      <c r="F2311">
        <v>1967</v>
      </c>
      <c r="G2311" s="9">
        <f>DATE(Genre_World_Wide[[#This Row],[Year of Realease]], 1, 1)</f>
        <v>24473</v>
      </c>
      <c r="H2311">
        <v>7.6</v>
      </c>
      <c r="I2311" s="7">
        <f>Genre_World_Wide[[#This Row],[Worldwide LT Gross]]/1000000</f>
        <v>205.84361200000001</v>
      </c>
      <c r="L2311" t="s">
        <v>2236</v>
      </c>
      <c r="M2311">
        <v>7.6</v>
      </c>
      <c r="N2311">
        <v>141.84</v>
      </c>
    </row>
    <row r="2312" spans="4:14" x14ac:dyDescent="0.3">
      <c r="D2312">
        <v>205843612</v>
      </c>
      <c r="E2312" t="s">
        <v>2232</v>
      </c>
      <c r="F2312">
        <v>1967</v>
      </c>
      <c r="G2312" s="9">
        <f>DATE(Genre_World_Wide[[#This Row],[Year of Realease]], 1, 1)</f>
        <v>24473</v>
      </c>
      <c r="H2312">
        <v>7.6</v>
      </c>
      <c r="I2312" s="7">
        <f>Genre_World_Wide[[#This Row],[Worldwide LT Gross]]/1000000</f>
        <v>205.84361200000001</v>
      </c>
      <c r="L2312" t="s">
        <v>2232</v>
      </c>
      <c r="M2312">
        <v>7.6</v>
      </c>
      <c r="N2312">
        <v>141.84</v>
      </c>
    </row>
    <row r="2313" spans="4:14" x14ac:dyDescent="0.3">
      <c r="D2313">
        <v>205843612</v>
      </c>
      <c r="E2313" t="s">
        <v>461</v>
      </c>
      <c r="F2313">
        <v>1967</v>
      </c>
      <c r="G2313" s="9">
        <f>DATE(Genre_World_Wide[[#This Row],[Year of Realease]], 1, 1)</f>
        <v>24473</v>
      </c>
      <c r="H2313">
        <v>7.6</v>
      </c>
      <c r="I2313" s="7">
        <f>Genre_World_Wide[[#This Row],[Worldwide LT Gross]]/1000000</f>
        <v>205.84361200000001</v>
      </c>
      <c r="L2313" t="s">
        <v>461</v>
      </c>
      <c r="M2313">
        <v>7.6</v>
      </c>
      <c r="N2313">
        <v>141.84</v>
      </c>
    </row>
    <row r="2314" spans="4:14" x14ac:dyDescent="0.3">
      <c r="D2314">
        <v>205754447</v>
      </c>
      <c r="E2314" t="s">
        <v>2231</v>
      </c>
      <c r="F2314">
        <v>2016</v>
      </c>
      <c r="G2314" s="9">
        <f>DATE(Genre_World_Wide[[#This Row],[Year of Realease]], 1, 1)</f>
        <v>42370</v>
      </c>
      <c r="H2314">
        <v>5.9</v>
      </c>
      <c r="I2314" s="7">
        <f>Genre_World_Wide[[#This Row],[Worldwide LT Gross]]/1000000</f>
        <v>205.754447</v>
      </c>
      <c r="L2314" t="s">
        <v>2231</v>
      </c>
      <c r="M2314">
        <v>5.9</v>
      </c>
      <c r="N2314">
        <v>62.68</v>
      </c>
    </row>
    <row r="2315" spans="4:14" x14ac:dyDescent="0.3">
      <c r="D2315">
        <v>205754447</v>
      </c>
      <c r="E2315" t="s">
        <v>2238</v>
      </c>
      <c r="F2315">
        <v>2016</v>
      </c>
      <c r="G2315" s="9">
        <f>DATE(Genre_World_Wide[[#This Row],[Year of Realease]], 1, 1)</f>
        <v>42370</v>
      </c>
      <c r="H2315">
        <v>5.9</v>
      </c>
      <c r="I2315" s="7">
        <f>Genre_World_Wide[[#This Row],[Worldwide LT Gross]]/1000000</f>
        <v>205.754447</v>
      </c>
      <c r="L2315" t="s">
        <v>2238</v>
      </c>
      <c r="M2315">
        <v>5.9</v>
      </c>
      <c r="N2315">
        <v>62.68</v>
      </c>
    </row>
    <row r="2316" spans="4:14" x14ac:dyDescent="0.3">
      <c r="D2316">
        <v>205668210</v>
      </c>
      <c r="E2316" t="s">
        <v>461</v>
      </c>
      <c r="F2316">
        <v>2006</v>
      </c>
      <c r="G2316" s="9">
        <f>DATE(Genre_World_Wide[[#This Row],[Year of Realease]], 1, 1)</f>
        <v>38718</v>
      </c>
      <c r="H2316">
        <v>5.8</v>
      </c>
      <c r="I2316" s="7">
        <f>Genre_World_Wide[[#This Row],[Worldwide LT Gross]]/1000000</f>
        <v>205.66820999999999</v>
      </c>
      <c r="L2316" t="s">
        <v>461</v>
      </c>
      <c r="M2316">
        <v>5.8</v>
      </c>
      <c r="N2316">
        <v>118.7</v>
      </c>
    </row>
    <row r="2317" spans="4:14" x14ac:dyDescent="0.3">
      <c r="D2317">
        <v>205668210</v>
      </c>
      <c r="E2317" t="s">
        <v>437</v>
      </c>
      <c r="F2317">
        <v>2006</v>
      </c>
      <c r="G2317" s="9">
        <f>DATE(Genre_World_Wide[[#This Row],[Year of Realease]], 1, 1)</f>
        <v>38718</v>
      </c>
      <c r="H2317">
        <v>5.8</v>
      </c>
      <c r="I2317" s="7">
        <f>Genre_World_Wide[[#This Row],[Worldwide LT Gross]]/1000000</f>
        <v>205.66820999999999</v>
      </c>
      <c r="L2317" t="s">
        <v>437</v>
      </c>
      <c r="M2317">
        <v>5.8</v>
      </c>
      <c r="N2317">
        <v>118.7</v>
      </c>
    </row>
    <row r="2318" spans="4:14" x14ac:dyDescent="0.3">
      <c r="D2318">
        <v>205668210</v>
      </c>
      <c r="E2318" t="s">
        <v>2234</v>
      </c>
      <c r="F2318">
        <v>2006</v>
      </c>
      <c r="G2318" s="9">
        <f>DATE(Genre_World_Wide[[#This Row],[Year of Realease]], 1, 1)</f>
        <v>38718</v>
      </c>
      <c r="H2318">
        <v>5.8</v>
      </c>
      <c r="I2318" s="7">
        <f>Genre_World_Wide[[#This Row],[Worldwide LT Gross]]/1000000</f>
        <v>205.66820999999999</v>
      </c>
      <c r="L2318" t="s">
        <v>2234</v>
      </c>
      <c r="M2318">
        <v>5.8</v>
      </c>
      <c r="N2318">
        <v>118.7</v>
      </c>
    </row>
    <row r="2319" spans="4:14" x14ac:dyDescent="0.3">
      <c r="D2319">
        <v>205637183</v>
      </c>
      <c r="E2319" t="s">
        <v>2231</v>
      </c>
      <c r="F2319">
        <v>2013</v>
      </c>
      <c r="G2319" s="9">
        <f>DATE(Genre_World_Wide[[#This Row],[Year of Realease]], 1, 1)</f>
        <v>41275</v>
      </c>
      <c r="H2319">
        <v>6.7</v>
      </c>
      <c r="I2319" s="7">
        <f>Genre_World_Wide[[#This Row],[Worldwide LT Gross]]/1000000</f>
        <v>205.63718299999999</v>
      </c>
      <c r="L2319" t="s">
        <v>2231</v>
      </c>
      <c r="M2319">
        <v>6.7</v>
      </c>
      <c r="N2319">
        <v>0.02</v>
      </c>
    </row>
    <row r="2320" spans="4:14" x14ac:dyDescent="0.3">
      <c r="D2320">
        <v>205637183</v>
      </c>
      <c r="E2320" t="s">
        <v>2232</v>
      </c>
      <c r="F2320">
        <v>2013</v>
      </c>
      <c r="G2320" s="9">
        <f>DATE(Genre_World_Wide[[#This Row],[Year of Realease]], 1, 1)</f>
        <v>41275</v>
      </c>
      <c r="H2320">
        <v>6.7</v>
      </c>
      <c r="I2320" s="7">
        <f>Genre_World_Wide[[#This Row],[Worldwide LT Gross]]/1000000</f>
        <v>205.63718299999999</v>
      </c>
      <c r="L2320" t="s">
        <v>2232</v>
      </c>
      <c r="M2320">
        <v>6.7</v>
      </c>
      <c r="N2320">
        <v>0.02</v>
      </c>
    </row>
    <row r="2321" spans="4:14" x14ac:dyDescent="0.3">
      <c r="D2321">
        <v>205637183</v>
      </c>
      <c r="E2321" t="s">
        <v>461</v>
      </c>
      <c r="F2321">
        <v>2013</v>
      </c>
      <c r="G2321" s="9">
        <f>DATE(Genre_World_Wide[[#This Row],[Year of Realease]], 1, 1)</f>
        <v>41275</v>
      </c>
      <c r="H2321">
        <v>6.7</v>
      </c>
      <c r="I2321" s="7">
        <f>Genre_World_Wide[[#This Row],[Worldwide LT Gross]]/1000000</f>
        <v>205.63718299999999</v>
      </c>
      <c r="L2321" t="s">
        <v>461</v>
      </c>
      <c r="M2321">
        <v>6.7</v>
      </c>
      <c r="N2321">
        <v>0.02</v>
      </c>
    </row>
    <row r="2322" spans="4:14" x14ac:dyDescent="0.3">
      <c r="D2322">
        <v>205599393</v>
      </c>
      <c r="E2322" t="s">
        <v>461</v>
      </c>
      <c r="F2322">
        <v>2009</v>
      </c>
      <c r="G2322" s="9">
        <f>DATE(Genre_World_Wide[[#This Row],[Year of Realease]], 1, 1)</f>
        <v>39814</v>
      </c>
      <c r="H2322">
        <v>6.4</v>
      </c>
      <c r="I2322" s="7">
        <f>Genre_World_Wide[[#This Row],[Worldwide LT Gross]]/1000000</f>
        <v>205.59939299999999</v>
      </c>
      <c r="L2322" t="s">
        <v>461</v>
      </c>
      <c r="M2322">
        <v>6.4</v>
      </c>
      <c r="N2322">
        <v>88.92</v>
      </c>
    </row>
    <row r="2323" spans="4:14" x14ac:dyDescent="0.3">
      <c r="D2323">
        <v>205599393</v>
      </c>
      <c r="E2323" t="s">
        <v>2234</v>
      </c>
      <c r="F2323">
        <v>2009</v>
      </c>
      <c r="G2323" s="9">
        <f>DATE(Genre_World_Wide[[#This Row],[Year of Realease]], 1, 1)</f>
        <v>39814</v>
      </c>
      <c r="H2323">
        <v>6.4</v>
      </c>
      <c r="I2323" s="7">
        <f>Genre_World_Wide[[#This Row],[Worldwide LT Gross]]/1000000</f>
        <v>205.59939299999999</v>
      </c>
      <c r="L2323" t="s">
        <v>2234</v>
      </c>
      <c r="M2323">
        <v>6.4</v>
      </c>
      <c r="N2323">
        <v>88.92</v>
      </c>
    </row>
    <row r="2324" spans="4:14" x14ac:dyDescent="0.3">
      <c r="D2324">
        <v>205405498</v>
      </c>
      <c r="E2324" t="s">
        <v>437</v>
      </c>
      <c r="F2324">
        <v>1991</v>
      </c>
      <c r="G2324" s="9">
        <f>DATE(Genre_World_Wide[[#This Row],[Year of Realease]], 1, 1)</f>
        <v>33239</v>
      </c>
      <c r="H2324">
        <v>8</v>
      </c>
      <c r="I2324" s="7">
        <f>Genre_World_Wide[[#This Row],[Worldwide LT Gross]]/1000000</f>
        <v>205.40549799999999</v>
      </c>
      <c r="L2324" t="s">
        <v>437</v>
      </c>
      <c r="M2324">
        <v>8</v>
      </c>
      <c r="N2324">
        <v>70.41</v>
      </c>
    </row>
    <row r="2325" spans="4:14" x14ac:dyDescent="0.3">
      <c r="D2325">
        <v>205405498</v>
      </c>
      <c r="E2325" t="s">
        <v>2242</v>
      </c>
      <c r="F2325">
        <v>1991</v>
      </c>
      <c r="G2325" s="9">
        <f>DATE(Genre_World_Wide[[#This Row],[Year of Realease]], 1, 1)</f>
        <v>33239</v>
      </c>
      <c r="H2325">
        <v>8</v>
      </c>
      <c r="I2325" s="7">
        <f>Genre_World_Wide[[#This Row],[Worldwide LT Gross]]/1000000</f>
        <v>205.40549799999999</v>
      </c>
      <c r="L2325" t="s">
        <v>2242</v>
      </c>
      <c r="M2325">
        <v>8</v>
      </c>
      <c r="N2325">
        <v>70.41</v>
      </c>
    </row>
    <row r="2326" spans="4:14" x14ac:dyDescent="0.3">
      <c r="D2326">
        <v>205405498</v>
      </c>
      <c r="E2326" t="s">
        <v>2238</v>
      </c>
      <c r="F2326">
        <v>1991</v>
      </c>
      <c r="G2326" s="9">
        <f>DATE(Genre_World_Wide[[#This Row],[Year of Realease]], 1, 1)</f>
        <v>33239</v>
      </c>
      <c r="H2326">
        <v>8</v>
      </c>
      <c r="I2326" s="7">
        <f>Genre_World_Wide[[#This Row],[Worldwide LT Gross]]/1000000</f>
        <v>205.40549799999999</v>
      </c>
      <c r="L2326" t="s">
        <v>2238</v>
      </c>
      <c r="M2326">
        <v>8</v>
      </c>
      <c r="N2326">
        <v>70.41</v>
      </c>
    </row>
    <row r="2327" spans="4:14" x14ac:dyDescent="0.3">
      <c r="D2327">
        <v>205366737</v>
      </c>
      <c r="E2327" t="s">
        <v>2231</v>
      </c>
      <c r="F2327">
        <v>2013</v>
      </c>
      <c r="G2327" s="9">
        <f>DATE(Genre_World_Wide[[#This Row],[Year of Realease]], 1, 1)</f>
        <v>41275</v>
      </c>
      <c r="H2327">
        <v>6.3</v>
      </c>
      <c r="I2327" s="7">
        <f>Genre_World_Wide[[#This Row],[Worldwide LT Gross]]/1000000</f>
        <v>205.366737</v>
      </c>
      <c r="L2327" t="s">
        <v>2231</v>
      </c>
      <c r="M2327">
        <v>6.3</v>
      </c>
      <c r="N2327">
        <v>73.099999999999994</v>
      </c>
    </row>
    <row r="2328" spans="4:14" x14ac:dyDescent="0.3">
      <c r="D2328">
        <v>205366737</v>
      </c>
      <c r="E2328" t="s">
        <v>437</v>
      </c>
      <c r="F2328">
        <v>2013</v>
      </c>
      <c r="G2328" s="9">
        <f>DATE(Genre_World_Wide[[#This Row],[Year of Realease]], 1, 1)</f>
        <v>41275</v>
      </c>
      <c r="H2328">
        <v>6.3</v>
      </c>
      <c r="I2328" s="7">
        <f>Genre_World_Wide[[#This Row],[Worldwide LT Gross]]/1000000</f>
        <v>205.366737</v>
      </c>
      <c r="L2328" t="s">
        <v>437</v>
      </c>
      <c r="M2328">
        <v>6.3</v>
      </c>
      <c r="N2328">
        <v>73.099999999999994</v>
      </c>
    </row>
    <row r="2329" spans="4:14" x14ac:dyDescent="0.3">
      <c r="D2329">
        <v>205366737</v>
      </c>
      <c r="E2329" t="s">
        <v>2238</v>
      </c>
      <c r="F2329">
        <v>2013</v>
      </c>
      <c r="G2329" s="9">
        <f>DATE(Genre_World_Wide[[#This Row],[Year of Realease]], 1, 1)</f>
        <v>41275</v>
      </c>
      <c r="H2329">
        <v>6.3</v>
      </c>
      <c r="I2329" s="7">
        <f>Genre_World_Wide[[#This Row],[Worldwide LT Gross]]/1000000</f>
        <v>205.366737</v>
      </c>
      <c r="L2329" t="s">
        <v>2238</v>
      </c>
      <c r="M2329">
        <v>6.3</v>
      </c>
      <c r="N2329">
        <v>73.099999999999994</v>
      </c>
    </row>
    <row r="2330" spans="4:14" x14ac:dyDescent="0.3">
      <c r="D2330">
        <v>205322941</v>
      </c>
      <c r="E2330" t="s">
        <v>2231</v>
      </c>
      <c r="F2330">
        <v>2020</v>
      </c>
      <c r="G2330" s="9">
        <f>DATE(Genre_World_Wide[[#This Row],[Year of Realease]], 1, 1)</f>
        <v>43831</v>
      </c>
      <c r="H2330">
        <v>6</v>
      </c>
      <c r="I2330" s="7">
        <f>Genre_World_Wide[[#This Row],[Worldwide LT Gross]]/1000000</f>
        <v>205.32294099999999</v>
      </c>
      <c r="L2330" t="s">
        <v>2231</v>
      </c>
      <c r="M2330">
        <v>6</v>
      </c>
      <c r="N2330">
        <v>84.16</v>
      </c>
    </row>
    <row r="2331" spans="4:14" x14ac:dyDescent="0.3">
      <c r="D2331">
        <v>205322941</v>
      </c>
      <c r="E2331" t="s">
        <v>2232</v>
      </c>
      <c r="F2331">
        <v>2020</v>
      </c>
      <c r="G2331" s="9">
        <f>DATE(Genre_World_Wide[[#This Row],[Year of Realease]], 1, 1)</f>
        <v>43831</v>
      </c>
      <c r="H2331">
        <v>6</v>
      </c>
      <c r="I2331" s="7">
        <f>Genre_World_Wide[[#This Row],[Worldwide LT Gross]]/1000000</f>
        <v>205.32294099999999</v>
      </c>
      <c r="L2331" t="s">
        <v>2232</v>
      </c>
      <c r="M2331">
        <v>6</v>
      </c>
      <c r="N2331">
        <v>84.16</v>
      </c>
    </row>
    <row r="2332" spans="4:14" x14ac:dyDescent="0.3">
      <c r="D2332">
        <v>205322941</v>
      </c>
      <c r="E2332" t="s">
        <v>461</v>
      </c>
      <c r="F2332">
        <v>2020</v>
      </c>
      <c r="G2332" s="9">
        <f>DATE(Genre_World_Wide[[#This Row],[Year of Realease]], 1, 1)</f>
        <v>43831</v>
      </c>
      <c r="H2332">
        <v>6</v>
      </c>
      <c r="I2332" s="7">
        <f>Genre_World_Wide[[#This Row],[Worldwide LT Gross]]/1000000</f>
        <v>205.32294099999999</v>
      </c>
      <c r="L2332" t="s">
        <v>461</v>
      </c>
      <c r="M2332">
        <v>6</v>
      </c>
      <c r="N2332">
        <v>84.16</v>
      </c>
    </row>
    <row r="2333" spans="4:14" x14ac:dyDescent="0.3">
      <c r="D2333">
        <v>205035819</v>
      </c>
      <c r="E2333" t="s">
        <v>2232</v>
      </c>
      <c r="F2333">
        <v>2017</v>
      </c>
      <c r="G2333" s="9">
        <f>DATE(Genre_World_Wide[[#This Row],[Year of Realease]], 1, 1)</f>
        <v>42736</v>
      </c>
      <c r="H2333">
        <v>7.2</v>
      </c>
      <c r="I2333" s="7">
        <f>Genre_World_Wide[[#This Row],[Worldwide LT Gross]]/1000000</f>
        <v>205.035819</v>
      </c>
      <c r="L2333" t="s">
        <v>2232</v>
      </c>
      <c r="M2333">
        <v>7.2</v>
      </c>
      <c r="N2333">
        <v>64.510000000000005</v>
      </c>
    </row>
    <row r="2334" spans="4:14" x14ac:dyDescent="0.3">
      <c r="D2334">
        <v>205035819</v>
      </c>
      <c r="E2334" t="s">
        <v>461</v>
      </c>
      <c r="F2334">
        <v>2017</v>
      </c>
      <c r="G2334" s="9">
        <f>DATE(Genre_World_Wide[[#This Row],[Year of Realease]], 1, 1)</f>
        <v>42736</v>
      </c>
      <c r="H2334">
        <v>7.2</v>
      </c>
      <c r="I2334" s="7">
        <f>Genre_World_Wide[[#This Row],[Worldwide LT Gross]]/1000000</f>
        <v>205.035819</v>
      </c>
      <c r="L2334" t="s">
        <v>461</v>
      </c>
      <c r="M2334">
        <v>7.2</v>
      </c>
      <c r="N2334">
        <v>64.510000000000005</v>
      </c>
    </row>
    <row r="2335" spans="4:14" x14ac:dyDescent="0.3">
      <c r="D2335">
        <v>205035819</v>
      </c>
      <c r="E2335" t="s">
        <v>437</v>
      </c>
      <c r="F2335">
        <v>2017</v>
      </c>
      <c r="G2335" s="9">
        <f>DATE(Genre_World_Wide[[#This Row],[Year of Realease]], 1, 1)</f>
        <v>42736</v>
      </c>
      <c r="H2335">
        <v>7.2</v>
      </c>
      <c r="I2335" s="7">
        <f>Genre_World_Wide[[#This Row],[Worldwide LT Gross]]/1000000</f>
        <v>205.035819</v>
      </c>
      <c r="L2335" t="s">
        <v>437</v>
      </c>
      <c r="M2335">
        <v>7.2</v>
      </c>
      <c r="N2335">
        <v>64.510000000000005</v>
      </c>
    </row>
    <row r="2336" spans="4:14" x14ac:dyDescent="0.3">
      <c r="D2336">
        <v>204826668</v>
      </c>
      <c r="E2336" t="s">
        <v>2236</v>
      </c>
      <c r="F2336">
        <v>2008</v>
      </c>
      <c r="G2336" s="9">
        <f>DATE(Genre_World_Wide[[#This Row],[Year of Realease]], 1, 1)</f>
        <v>39448</v>
      </c>
      <c r="H2336">
        <v>7.6</v>
      </c>
      <c r="I2336" s="7">
        <f>Genre_World_Wide[[#This Row],[Worldwide LT Gross]]/1000000</f>
        <v>204.82666800000001</v>
      </c>
      <c r="L2336" t="s">
        <v>2236</v>
      </c>
      <c r="M2336">
        <v>7.6</v>
      </c>
      <c r="N2336">
        <v>15.09</v>
      </c>
    </row>
    <row r="2337" spans="4:14" x14ac:dyDescent="0.3">
      <c r="D2337">
        <v>204826668</v>
      </c>
      <c r="E2337" t="s">
        <v>2232</v>
      </c>
      <c r="F2337">
        <v>2008</v>
      </c>
      <c r="G2337" s="9">
        <f>DATE(Genre_World_Wide[[#This Row],[Year of Realease]], 1, 1)</f>
        <v>39448</v>
      </c>
      <c r="H2337">
        <v>7.6</v>
      </c>
      <c r="I2337" s="7">
        <f>Genre_World_Wide[[#This Row],[Worldwide LT Gross]]/1000000</f>
        <v>204.82666800000001</v>
      </c>
      <c r="L2337" t="s">
        <v>2232</v>
      </c>
      <c r="M2337">
        <v>7.6</v>
      </c>
      <c r="N2337">
        <v>15.09</v>
      </c>
    </row>
    <row r="2338" spans="4:14" x14ac:dyDescent="0.3">
      <c r="D2338">
        <v>204826668</v>
      </c>
      <c r="E2338" t="s">
        <v>461</v>
      </c>
      <c r="F2338">
        <v>2008</v>
      </c>
      <c r="G2338" s="9">
        <f>DATE(Genre_World_Wide[[#This Row],[Year of Realease]], 1, 1)</f>
        <v>39448</v>
      </c>
      <c r="H2338">
        <v>7.6</v>
      </c>
      <c r="I2338" s="7">
        <f>Genre_World_Wide[[#This Row],[Worldwide LT Gross]]/1000000</f>
        <v>204.82666800000001</v>
      </c>
      <c r="L2338" t="s">
        <v>461</v>
      </c>
      <c r="M2338">
        <v>7.6</v>
      </c>
      <c r="N2338">
        <v>15.09</v>
      </c>
    </row>
    <row r="2339" spans="4:14" x14ac:dyDescent="0.3">
      <c r="D2339">
        <v>204681899</v>
      </c>
      <c r="E2339" t="s">
        <v>461</v>
      </c>
      <c r="F2339">
        <v>2005</v>
      </c>
      <c r="G2339" s="9">
        <f>DATE(Genre_World_Wide[[#This Row],[Year of Realease]], 1, 1)</f>
        <v>38353</v>
      </c>
      <c r="H2339">
        <v>6.1</v>
      </c>
      <c r="I2339" s="7">
        <f>Genre_World_Wide[[#This Row],[Worldwide LT Gross]]/1000000</f>
        <v>204.68189899999999</v>
      </c>
      <c r="L2339" t="s">
        <v>461</v>
      </c>
      <c r="M2339">
        <v>6.1</v>
      </c>
      <c r="N2339">
        <v>110.33</v>
      </c>
    </row>
    <row r="2340" spans="4:14" x14ac:dyDescent="0.3">
      <c r="D2340">
        <v>204681899</v>
      </c>
      <c r="E2340" t="s">
        <v>2237</v>
      </c>
      <c r="F2340">
        <v>2005</v>
      </c>
      <c r="G2340" s="9">
        <f>DATE(Genre_World_Wide[[#This Row],[Year of Realease]], 1, 1)</f>
        <v>38353</v>
      </c>
      <c r="H2340">
        <v>6.1</v>
      </c>
      <c r="I2340" s="7">
        <f>Genre_World_Wide[[#This Row],[Worldwide LT Gross]]/1000000</f>
        <v>204.68189899999999</v>
      </c>
      <c r="L2340" t="s">
        <v>2237</v>
      </c>
      <c r="M2340">
        <v>6.1</v>
      </c>
      <c r="N2340">
        <v>110.33</v>
      </c>
    </row>
    <row r="2341" spans="4:14" x14ac:dyDescent="0.3">
      <c r="D2341">
        <v>204594016</v>
      </c>
      <c r="E2341" t="s">
        <v>2240</v>
      </c>
      <c r="F2341">
        <v>2010</v>
      </c>
      <c r="G2341" s="9">
        <f>DATE(Genre_World_Wide[[#This Row],[Year of Realease]], 1, 1)</f>
        <v>40179</v>
      </c>
      <c r="H2341">
        <v>5.8</v>
      </c>
      <c r="I2341" s="7">
        <f>Genre_World_Wide[[#This Row],[Worldwide LT Gross]]/1000000</f>
        <v>204.59401600000001</v>
      </c>
      <c r="L2341" t="s">
        <v>2240</v>
      </c>
      <c r="M2341">
        <v>5.8</v>
      </c>
      <c r="N2341">
        <v>80.569999999999993</v>
      </c>
    </row>
    <row r="2342" spans="4:14" x14ac:dyDescent="0.3">
      <c r="D2342">
        <v>204594016</v>
      </c>
      <c r="E2342" t="s">
        <v>437</v>
      </c>
      <c r="F2342">
        <v>2010</v>
      </c>
      <c r="G2342" s="9">
        <f>DATE(Genre_World_Wide[[#This Row],[Year of Realease]], 1, 1)</f>
        <v>40179</v>
      </c>
      <c r="H2342">
        <v>5.8</v>
      </c>
      <c r="I2342" s="7">
        <f>Genre_World_Wide[[#This Row],[Worldwide LT Gross]]/1000000</f>
        <v>204.59401600000001</v>
      </c>
      <c r="L2342" t="s">
        <v>437</v>
      </c>
      <c r="M2342">
        <v>5.8</v>
      </c>
      <c r="N2342">
        <v>80.569999999999993</v>
      </c>
    </row>
    <row r="2343" spans="4:14" x14ac:dyDescent="0.3">
      <c r="D2343">
        <v>204594016</v>
      </c>
      <c r="E2343" t="s">
        <v>2234</v>
      </c>
      <c r="F2343">
        <v>2010</v>
      </c>
      <c r="G2343" s="9">
        <f>DATE(Genre_World_Wide[[#This Row],[Year of Realease]], 1, 1)</f>
        <v>40179</v>
      </c>
      <c r="H2343">
        <v>5.8</v>
      </c>
      <c r="I2343" s="7">
        <f>Genre_World_Wide[[#This Row],[Worldwide LT Gross]]/1000000</f>
        <v>204.59401600000001</v>
      </c>
      <c r="L2343" t="s">
        <v>2234</v>
      </c>
      <c r="M2343">
        <v>5.8</v>
      </c>
      <c r="N2343">
        <v>80.569999999999993</v>
      </c>
    </row>
    <row r="2344" spans="4:14" x14ac:dyDescent="0.3">
      <c r="D2344">
        <v>204334455</v>
      </c>
      <c r="E2344" t="s">
        <v>2232</v>
      </c>
      <c r="F2344">
        <v>2021</v>
      </c>
      <c r="G2344" s="9">
        <f>DATE(Genre_World_Wide[[#This Row],[Year of Realease]], 1, 1)</f>
        <v>44197</v>
      </c>
      <c r="H2344">
        <v>7.1</v>
      </c>
      <c r="I2344" s="7">
        <f>Genre_World_Wide[[#This Row],[Worldwide LT Gross]]/1000000</f>
        <v>204.33445499999999</v>
      </c>
      <c r="L2344" t="s">
        <v>2232</v>
      </c>
      <c r="M2344">
        <v>7.1</v>
      </c>
      <c r="N2344">
        <v>129.36000000000001</v>
      </c>
    </row>
    <row r="2345" spans="4:14" x14ac:dyDescent="0.3">
      <c r="D2345">
        <v>204334455</v>
      </c>
      <c r="E2345" t="s">
        <v>461</v>
      </c>
      <c r="F2345">
        <v>2021</v>
      </c>
      <c r="G2345" s="9">
        <f>DATE(Genre_World_Wide[[#This Row],[Year of Realease]], 1, 1)</f>
        <v>44197</v>
      </c>
      <c r="H2345">
        <v>7.1</v>
      </c>
      <c r="I2345" s="7">
        <f>Genre_World_Wide[[#This Row],[Worldwide LT Gross]]/1000000</f>
        <v>204.33445499999999</v>
      </c>
      <c r="L2345" t="s">
        <v>461</v>
      </c>
      <c r="M2345">
        <v>7.1</v>
      </c>
      <c r="N2345">
        <v>129.36000000000001</v>
      </c>
    </row>
    <row r="2346" spans="4:14" x14ac:dyDescent="0.3">
      <c r="D2346">
        <v>204334455</v>
      </c>
      <c r="E2346" t="s">
        <v>2233</v>
      </c>
      <c r="F2346">
        <v>2021</v>
      </c>
      <c r="G2346" s="9">
        <f>DATE(Genre_World_Wide[[#This Row],[Year of Realease]], 1, 1)</f>
        <v>44197</v>
      </c>
      <c r="H2346">
        <v>7.1</v>
      </c>
      <c r="I2346" s="7">
        <f>Genre_World_Wide[[#This Row],[Worldwide LT Gross]]/1000000</f>
        <v>204.33445499999999</v>
      </c>
      <c r="L2346" t="s">
        <v>2233</v>
      </c>
      <c r="M2346">
        <v>7.1</v>
      </c>
      <c r="N2346">
        <v>129.36000000000001</v>
      </c>
    </row>
    <row r="2347" spans="4:14" x14ac:dyDescent="0.3">
      <c r="D2347">
        <v>204313400</v>
      </c>
      <c r="E2347" t="s">
        <v>2231</v>
      </c>
      <c r="F2347">
        <v>2008</v>
      </c>
      <c r="G2347" s="9">
        <f>DATE(Genre_World_Wide[[#This Row],[Year of Realease]], 1, 1)</f>
        <v>39448</v>
      </c>
      <c r="H2347">
        <v>5.6</v>
      </c>
      <c r="I2347" s="7">
        <f>Genre_World_Wide[[#This Row],[Worldwide LT Gross]]/1000000</f>
        <v>204.3134</v>
      </c>
      <c r="L2347" t="s">
        <v>2231</v>
      </c>
      <c r="M2347">
        <v>5.6</v>
      </c>
      <c r="N2347">
        <v>100.02</v>
      </c>
    </row>
    <row r="2348" spans="4:14" x14ac:dyDescent="0.3">
      <c r="D2348">
        <v>204313400</v>
      </c>
      <c r="E2348" t="s">
        <v>461</v>
      </c>
      <c r="F2348">
        <v>2008</v>
      </c>
      <c r="G2348" s="9">
        <f>DATE(Genre_World_Wide[[#This Row],[Year of Realease]], 1, 1)</f>
        <v>39448</v>
      </c>
      <c r="H2348">
        <v>5.6</v>
      </c>
      <c r="I2348" s="7">
        <f>Genre_World_Wide[[#This Row],[Worldwide LT Gross]]/1000000</f>
        <v>204.3134</v>
      </c>
      <c r="L2348" t="s">
        <v>461</v>
      </c>
      <c r="M2348">
        <v>5.6</v>
      </c>
      <c r="N2348">
        <v>100.02</v>
      </c>
    </row>
    <row r="2349" spans="4:14" x14ac:dyDescent="0.3">
      <c r="D2349">
        <v>203785209</v>
      </c>
      <c r="E2349" t="s">
        <v>2236</v>
      </c>
      <c r="F2349">
        <v>2019</v>
      </c>
      <c r="G2349" s="9">
        <f>DATE(Genre_World_Wide[[#This Row],[Year of Realease]], 1, 1)</f>
        <v>43466</v>
      </c>
      <c r="H2349">
        <v>5.8</v>
      </c>
      <c r="I2349" s="7">
        <f>Genre_World_Wide[[#This Row],[Worldwide LT Gross]]/1000000</f>
        <v>203.78520900000001</v>
      </c>
      <c r="L2349" t="s">
        <v>2236</v>
      </c>
      <c r="M2349">
        <v>5.8</v>
      </c>
      <c r="N2349">
        <v>100.04</v>
      </c>
    </row>
    <row r="2350" spans="4:14" x14ac:dyDescent="0.3">
      <c r="D2350">
        <v>203785209</v>
      </c>
      <c r="E2350" t="s">
        <v>461</v>
      </c>
      <c r="F2350">
        <v>2019</v>
      </c>
      <c r="G2350" s="9">
        <f>DATE(Genre_World_Wide[[#This Row],[Year of Realease]], 1, 1)</f>
        <v>43466</v>
      </c>
      <c r="H2350">
        <v>5.8</v>
      </c>
      <c r="I2350" s="7">
        <f>Genre_World_Wide[[#This Row],[Worldwide LT Gross]]/1000000</f>
        <v>203.78520900000001</v>
      </c>
      <c r="L2350" t="s">
        <v>461</v>
      </c>
      <c r="M2350">
        <v>5.8</v>
      </c>
      <c r="N2350">
        <v>100.04</v>
      </c>
    </row>
    <row r="2351" spans="4:14" x14ac:dyDescent="0.3">
      <c r="D2351">
        <v>203785209</v>
      </c>
      <c r="E2351" t="s">
        <v>2239</v>
      </c>
      <c r="F2351">
        <v>2019</v>
      </c>
      <c r="G2351" s="9">
        <f>DATE(Genre_World_Wide[[#This Row],[Year of Realease]], 1, 1)</f>
        <v>43466</v>
      </c>
      <c r="H2351">
        <v>5.8</v>
      </c>
      <c r="I2351" s="7">
        <f>Genre_World_Wide[[#This Row],[Worldwide LT Gross]]/1000000</f>
        <v>203.78520900000001</v>
      </c>
      <c r="L2351" t="s">
        <v>2239</v>
      </c>
      <c r="M2351">
        <v>5.8</v>
      </c>
      <c r="N2351">
        <v>100.04</v>
      </c>
    </row>
    <row r="2352" spans="4:14" x14ac:dyDescent="0.3">
      <c r="D2352">
        <v>203627753</v>
      </c>
      <c r="E2352" t="s">
        <v>461</v>
      </c>
      <c r="F2352">
        <v>2007</v>
      </c>
      <c r="G2352" s="9">
        <f>DATE(Genre_World_Wide[[#This Row],[Year of Realease]], 1, 1)</f>
        <v>39083</v>
      </c>
      <c r="H2352">
        <v>6.7</v>
      </c>
      <c r="I2352" s="7">
        <f>Genre_World_Wide[[#This Row],[Worldwide LT Gross]]/1000000</f>
        <v>203.62775300000001</v>
      </c>
      <c r="L2352" t="s">
        <v>461</v>
      </c>
      <c r="M2352">
        <v>6.7</v>
      </c>
      <c r="N2352">
        <v>118.87</v>
      </c>
    </row>
    <row r="2353" spans="4:14" x14ac:dyDescent="0.3">
      <c r="D2353">
        <v>203627753</v>
      </c>
      <c r="E2353" t="s">
        <v>437</v>
      </c>
      <c r="F2353">
        <v>2007</v>
      </c>
      <c r="G2353" s="9">
        <f>DATE(Genre_World_Wide[[#This Row],[Year of Realease]], 1, 1)</f>
        <v>39083</v>
      </c>
      <c r="H2353">
        <v>6.7</v>
      </c>
      <c r="I2353" s="7">
        <f>Genre_World_Wide[[#This Row],[Worldwide LT Gross]]/1000000</f>
        <v>203.62775300000001</v>
      </c>
      <c r="L2353" t="s">
        <v>437</v>
      </c>
      <c r="M2353">
        <v>6.7</v>
      </c>
      <c r="N2353">
        <v>118.87</v>
      </c>
    </row>
    <row r="2354" spans="4:14" x14ac:dyDescent="0.3">
      <c r="D2354">
        <v>203627753</v>
      </c>
      <c r="E2354" t="s">
        <v>2244</v>
      </c>
      <c r="F2354">
        <v>2007</v>
      </c>
      <c r="G2354" s="9">
        <f>DATE(Genre_World_Wide[[#This Row],[Year of Realease]], 1, 1)</f>
        <v>39083</v>
      </c>
      <c r="H2354">
        <v>6.7</v>
      </c>
      <c r="I2354" s="7">
        <f>Genre_World_Wide[[#This Row],[Worldwide LT Gross]]/1000000</f>
        <v>203.62775300000001</v>
      </c>
      <c r="L2354" t="s">
        <v>2244</v>
      </c>
      <c r="M2354">
        <v>6.7</v>
      </c>
      <c r="N2354">
        <v>118.87</v>
      </c>
    </row>
    <row r="2355" spans="4:14" x14ac:dyDescent="0.3">
      <c r="D2355">
        <v>203567857</v>
      </c>
      <c r="E2355" t="s">
        <v>2231</v>
      </c>
      <c r="F2355">
        <v>2004</v>
      </c>
      <c r="G2355" s="9">
        <f>DATE(Genre_World_Wide[[#This Row],[Year of Realease]], 1, 1)</f>
        <v>37987</v>
      </c>
      <c r="H2355">
        <v>6.3</v>
      </c>
      <c r="I2355" s="7">
        <f>Genre_World_Wide[[#This Row],[Worldwide LT Gross]]/1000000</f>
        <v>203.567857</v>
      </c>
      <c r="L2355" t="s">
        <v>2231</v>
      </c>
      <c r="M2355">
        <v>6.3</v>
      </c>
      <c r="N2355">
        <v>51.88</v>
      </c>
    </row>
    <row r="2356" spans="4:14" x14ac:dyDescent="0.3">
      <c r="D2356">
        <v>203567857</v>
      </c>
      <c r="E2356" t="s">
        <v>2232</v>
      </c>
      <c r="F2356">
        <v>2004</v>
      </c>
      <c r="G2356" s="9">
        <f>DATE(Genre_World_Wide[[#This Row],[Year of Realease]], 1, 1)</f>
        <v>37987</v>
      </c>
      <c r="H2356">
        <v>6.3</v>
      </c>
      <c r="I2356" s="7">
        <f>Genre_World_Wide[[#This Row],[Worldwide LT Gross]]/1000000</f>
        <v>203.567857</v>
      </c>
      <c r="L2356" t="s">
        <v>2232</v>
      </c>
      <c r="M2356">
        <v>6.3</v>
      </c>
      <c r="N2356">
        <v>51.88</v>
      </c>
    </row>
    <row r="2357" spans="4:14" x14ac:dyDescent="0.3">
      <c r="D2357">
        <v>203567857</v>
      </c>
      <c r="E2357" t="s">
        <v>437</v>
      </c>
      <c r="F2357">
        <v>2004</v>
      </c>
      <c r="G2357" s="9">
        <f>DATE(Genre_World_Wide[[#This Row],[Year of Realease]], 1, 1)</f>
        <v>37987</v>
      </c>
      <c r="H2357">
        <v>6.3</v>
      </c>
      <c r="I2357" s="7">
        <f>Genre_World_Wide[[#This Row],[Worldwide LT Gross]]/1000000</f>
        <v>203.567857</v>
      </c>
      <c r="L2357" t="s">
        <v>437</v>
      </c>
      <c r="M2357">
        <v>6.3</v>
      </c>
      <c r="N2357">
        <v>51.88</v>
      </c>
    </row>
    <row r="2358" spans="4:14" x14ac:dyDescent="0.3">
      <c r="D2358">
        <v>203509374</v>
      </c>
      <c r="E2358" t="s">
        <v>2236</v>
      </c>
      <c r="F2358">
        <v>2010</v>
      </c>
      <c r="G2358" s="9">
        <f>DATE(Genre_World_Wide[[#This Row],[Year of Realease]], 1, 1)</f>
        <v>40179</v>
      </c>
      <c r="H2358">
        <v>4.5999999999999996</v>
      </c>
      <c r="I2358" s="7">
        <f>Genre_World_Wide[[#This Row],[Worldwide LT Gross]]/1000000</f>
        <v>203.50937400000001</v>
      </c>
      <c r="L2358" t="s">
        <v>2236</v>
      </c>
      <c r="M2358">
        <v>4.5999999999999996</v>
      </c>
      <c r="N2358">
        <v>100.25</v>
      </c>
    </row>
    <row r="2359" spans="4:14" x14ac:dyDescent="0.3">
      <c r="D2359">
        <v>203509374</v>
      </c>
      <c r="E2359" t="s">
        <v>2232</v>
      </c>
      <c r="F2359">
        <v>2010</v>
      </c>
      <c r="G2359" s="9">
        <f>DATE(Genre_World_Wide[[#This Row],[Year of Realease]], 1, 1)</f>
        <v>40179</v>
      </c>
      <c r="H2359">
        <v>4.5999999999999996</v>
      </c>
      <c r="I2359" s="7">
        <f>Genre_World_Wide[[#This Row],[Worldwide LT Gross]]/1000000</f>
        <v>203.50937400000001</v>
      </c>
      <c r="L2359" t="s">
        <v>2232</v>
      </c>
      <c r="M2359">
        <v>4.5999999999999996</v>
      </c>
      <c r="N2359">
        <v>100.25</v>
      </c>
    </row>
    <row r="2360" spans="4:14" x14ac:dyDescent="0.3">
      <c r="D2360">
        <v>203509374</v>
      </c>
      <c r="E2360" t="s">
        <v>461</v>
      </c>
      <c r="F2360">
        <v>2010</v>
      </c>
      <c r="G2360" s="9">
        <f>DATE(Genre_World_Wide[[#This Row],[Year of Realease]], 1, 1)</f>
        <v>40179</v>
      </c>
      <c r="H2360">
        <v>4.5999999999999996</v>
      </c>
      <c r="I2360" s="7">
        <f>Genre_World_Wide[[#This Row],[Worldwide LT Gross]]/1000000</f>
        <v>203.50937400000001</v>
      </c>
      <c r="L2360" t="s">
        <v>461</v>
      </c>
      <c r="M2360">
        <v>4.5999999999999996</v>
      </c>
      <c r="N2360">
        <v>100.25</v>
      </c>
    </row>
    <row r="2361" spans="4:14" x14ac:dyDescent="0.3">
      <c r="D2361">
        <v>203427584</v>
      </c>
      <c r="E2361" t="s">
        <v>2231</v>
      </c>
      <c r="F2361">
        <v>2015</v>
      </c>
      <c r="G2361" s="9">
        <f>DATE(Genre_World_Wide[[#This Row],[Year of Realease]], 1, 1)</f>
        <v>42005</v>
      </c>
      <c r="H2361">
        <v>7.1</v>
      </c>
      <c r="I2361" s="7">
        <f>Genre_World_Wide[[#This Row],[Worldwide LT Gross]]/1000000</f>
        <v>203.427584</v>
      </c>
      <c r="L2361" t="s">
        <v>2231</v>
      </c>
      <c r="M2361">
        <v>7.1</v>
      </c>
      <c r="N2361">
        <v>43.48</v>
      </c>
    </row>
    <row r="2362" spans="4:14" x14ac:dyDescent="0.3">
      <c r="D2362">
        <v>203427584</v>
      </c>
      <c r="E2362" t="s">
        <v>2232</v>
      </c>
      <c r="F2362">
        <v>2015</v>
      </c>
      <c r="G2362" s="9">
        <f>DATE(Genre_World_Wide[[#This Row],[Year of Realease]], 1, 1)</f>
        <v>42005</v>
      </c>
      <c r="H2362">
        <v>7.1</v>
      </c>
      <c r="I2362" s="7">
        <f>Genre_World_Wide[[#This Row],[Worldwide LT Gross]]/1000000</f>
        <v>203.427584</v>
      </c>
      <c r="L2362" t="s">
        <v>2232</v>
      </c>
      <c r="M2362">
        <v>7.1</v>
      </c>
      <c r="N2362">
        <v>43.48</v>
      </c>
    </row>
    <row r="2363" spans="4:14" x14ac:dyDescent="0.3">
      <c r="D2363">
        <v>203427584</v>
      </c>
      <c r="E2363" t="s">
        <v>2240</v>
      </c>
      <c r="F2363">
        <v>2015</v>
      </c>
      <c r="G2363" s="9">
        <f>DATE(Genre_World_Wide[[#This Row],[Year of Realease]], 1, 1)</f>
        <v>42005</v>
      </c>
      <c r="H2363">
        <v>7.1</v>
      </c>
      <c r="I2363" s="7">
        <f>Genre_World_Wide[[#This Row],[Worldwide LT Gross]]/1000000</f>
        <v>203.427584</v>
      </c>
      <c r="L2363" t="s">
        <v>2240</v>
      </c>
      <c r="M2363">
        <v>7.1</v>
      </c>
      <c r="N2363">
        <v>43.48</v>
      </c>
    </row>
    <row r="2364" spans="4:14" x14ac:dyDescent="0.3">
      <c r="D2364">
        <v>203388341</v>
      </c>
      <c r="E2364" t="s">
        <v>2233</v>
      </c>
      <c r="F2364">
        <v>2001</v>
      </c>
      <c r="G2364" s="9">
        <f>DATE(Genre_World_Wide[[#This Row],[Year of Realease]], 1, 1)</f>
        <v>36892</v>
      </c>
      <c r="H2364">
        <v>6.9</v>
      </c>
      <c r="I2364" s="7">
        <f>Genre_World_Wide[[#This Row],[Worldwide LT Gross]]/1000000</f>
        <v>203.388341</v>
      </c>
      <c r="L2364" t="s">
        <v>2233</v>
      </c>
      <c r="M2364">
        <v>6.9</v>
      </c>
      <c r="N2364">
        <v>100.61</v>
      </c>
    </row>
    <row r="2365" spans="4:14" x14ac:dyDescent="0.3">
      <c r="D2365">
        <v>203388341</v>
      </c>
      <c r="E2365" t="s">
        <v>2243</v>
      </c>
      <c r="F2365">
        <v>2001</v>
      </c>
      <c r="G2365" s="9">
        <f>DATE(Genre_World_Wide[[#This Row],[Year of Realease]], 1, 1)</f>
        <v>36892</v>
      </c>
      <c r="H2365">
        <v>6.9</v>
      </c>
      <c r="I2365" s="7">
        <f>Genre_World_Wide[[#This Row],[Worldwide LT Gross]]/1000000</f>
        <v>203.388341</v>
      </c>
      <c r="L2365" t="s">
        <v>2243</v>
      </c>
      <c r="M2365">
        <v>6.9</v>
      </c>
      <c r="N2365">
        <v>100.61</v>
      </c>
    </row>
    <row r="2366" spans="4:14" x14ac:dyDescent="0.3">
      <c r="D2366">
        <v>203388341</v>
      </c>
      <c r="E2366" t="s">
        <v>2234</v>
      </c>
      <c r="F2366">
        <v>2001</v>
      </c>
      <c r="G2366" s="9">
        <f>DATE(Genre_World_Wide[[#This Row],[Year of Realease]], 1, 1)</f>
        <v>36892</v>
      </c>
      <c r="H2366">
        <v>6.9</v>
      </c>
      <c r="I2366" s="7">
        <f>Genre_World_Wide[[#This Row],[Worldwide LT Gross]]/1000000</f>
        <v>203.388341</v>
      </c>
      <c r="L2366" t="s">
        <v>2234</v>
      </c>
      <c r="M2366">
        <v>6.9</v>
      </c>
      <c r="N2366">
        <v>100.61</v>
      </c>
    </row>
    <row r="2367" spans="4:14" x14ac:dyDescent="0.3">
      <c r="D2367">
        <v>203388186</v>
      </c>
      <c r="E2367" t="s">
        <v>437</v>
      </c>
      <c r="F2367">
        <v>2016</v>
      </c>
      <c r="G2367" s="9">
        <f>DATE(Genre_World_Wide[[#This Row],[Year of Realease]], 1, 1)</f>
        <v>42370</v>
      </c>
      <c r="H2367">
        <v>7.9</v>
      </c>
      <c r="I2367" s="7">
        <f>Genre_World_Wide[[#This Row],[Worldwide LT Gross]]/1000000</f>
        <v>203.38818599999999</v>
      </c>
      <c r="L2367" t="s">
        <v>437</v>
      </c>
      <c r="M2367">
        <v>7.9</v>
      </c>
      <c r="N2367">
        <v>100.55</v>
      </c>
    </row>
    <row r="2368" spans="4:14" x14ac:dyDescent="0.3">
      <c r="D2368">
        <v>203388186</v>
      </c>
      <c r="E2368" t="s">
        <v>2243</v>
      </c>
      <c r="F2368">
        <v>2016</v>
      </c>
      <c r="G2368" s="9">
        <f>DATE(Genre_World_Wide[[#This Row],[Year of Realease]], 1, 1)</f>
        <v>42370</v>
      </c>
      <c r="H2368">
        <v>7.9</v>
      </c>
      <c r="I2368" s="7">
        <f>Genre_World_Wide[[#This Row],[Worldwide LT Gross]]/1000000</f>
        <v>203.38818599999999</v>
      </c>
      <c r="L2368" t="s">
        <v>2243</v>
      </c>
      <c r="M2368">
        <v>7.9</v>
      </c>
      <c r="N2368">
        <v>100.55</v>
      </c>
    </row>
    <row r="2369" spans="4:14" x14ac:dyDescent="0.3">
      <c r="D2369">
        <v>203388186</v>
      </c>
      <c r="E2369" t="s">
        <v>2235</v>
      </c>
      <c r="F2369">
        <v>2016</v>
      </c>
      <c r="G2369" s="9">
        <f>DATE(Genre_World_Wide[[#This Row],[Year of Realease]], 1, 1)</f>
        <v>42370</v>
      </c>
      <c r="H2369">
        <v>7.9</v>
      </c>
      <c r="I2369" s="7">
        <f>Genre_World_Wide[[#This Row],[Worldwide LT Gross]]/1000000</f>
        <v>203.38818599999999</v>
      </c>
      <c r="L2369" t="s">
        <v>2235</v>
      </c>
      <c r="M2369">
        <v>7.9</v>
      </c>
      <c r="N2369">
        <v>100.55</v>
      </c>
    </row>
    <row r="2370" spans="4:14" x14ac:dyDescent="0.3">
      <c r="D2370">
        <v>203277636</v>
      </c>
      <c r="E2370" t="s">
        <v>2231</v>
      </c>
      <c r="F2370">
        <v>2014</v>
      </c>
      <c r="G2370" s="9">
        <f>DATE(Genre_World_Wide[[#This Row],[Year of Realease]], 1, 1)</f>
        <v>41640</v>
      </c>
      <c r="H2370">
        <v>6.4</v>
      </c>
      <c r="I2370" s="7">
        <f>Genre_World_Wide[[#This Row],[Worldwide LT Gross]]/1000000</f>
        <v>203.277636</v>
      </c>
      <c r="L2370" t="s">
        <v>2231</v>
      </c>
      <c r="M2370">
        <v>6.4</v>
      </c>
      <c r="N2370">
        <v>43.58</v>
      </c>
    </row>
    <row r="2371" spans="4:14" x14ac:dyDescent="0.3">
      <c r="D2371">
        <v>203277636</v>
      </c>
      <c r="E2371" t="s">
        <v>2238</v>
      </c>
      <c r="F2371">
        <v>2014</v>
      </c>
      <c r="G2371" s="9">
        <f>DATE(Genre_World_Wide[[#This Row],[Year of Realease]], 1, 1)</f>
        <v>41640</v>
      </c>
      <c r="H2371">
        <v>6.4</v>
      </c>
      <c r="I2371" s="7">
        <f>Genre_World_Wide[[#This Row],[Worldwide LT Gross]]/1000000</f>
        <v>203.277636</v>
      </c>
      <c r="L2371" t="s">
        <v>2238</v>
      </c>
      <c r="M2371">
        <v>6.4</v>
      </c>
      <c r="N2371">
        <v>43.58</v>
      </c>
    </row>
    <row r="2372" spans="4:14" x14ac:dyDescent="0.3">
      <c r="D2372">
        <v>203172417</v>
      </c>
      <c r="E2372" t="s">
        <v>2236</v>
      </c>
      <c r="F2372">
        <v>2004</v>
      </c>
      <c r="G2372" s="9">
        <f>DATE(Genre_World_Wide[[#This Row],[Year of Realease]], 1, 1)</f>
        <v>37987</v>
      </c>
      <c r="H2372">
        <v>5</v>
      </c>
      <c r="I2372" s="7">
        <f>Genre_World_Wide[[#This Row],[Worldwide LT Gross]]/1000000</f>
        <v>203.172417</v>
      </c>
      <c r="L2372" t="s">
        <v>2236</v>
      </c>
      <c r="M2372">
        <v>5</v>
      </c>
      <c r="N2372">
        <v>75.37</v>
      </c>
    </row>
    <row r="2373" spans="4:14" x14ac:dyDescent="0.3">
      <c r="D2373">
        <v>203172417</v>
      </c>
      <c r="E2373" t="s">
        <v>2232</v>
      </c>
      <c r="F2373">
        <v>2004</v>
      </c>
      <c r="G2373" s="9">
        <f>DATE(Genre_World_Wide[[#This Row],[Year of Realease]], 1, 1)</f>
        <v>37987</v>
      </c>
      <c r="H2373">
        <v>5</v>
      </c>
      <c r="I2373" s="7">
        <f>Genre_World_Wide[[#This Row],[Worldwide LT Gross]]/1000000</f>
        <v>203.172417</v>
      </c>
      <c r="L2373" t="s">
        <v>2232</v>
      </c>
      <c r="M2373">
        <v>5</v>
      </c>
      <c r="N2373">
        <v>75.37</v>
      </c>
    </row>
    <row r="2374" spans="4:14" x14ac:dyDescent="0.3">
      <c r="D2374">
        <v>203172417</v>
      </c>
      <c r="E2374" t="s">
        <v>461</v>
      </c>
      <c r="F2374">
        <v>2004</v>
      </c>
      <c r="G2374" s="9">
        <f>DATE(Genre_World_Wide[[#This Row],[Year of Realease]], 1, 1)</f>
        <v>37987</v>
      </c>
      <c r="H2374">
        <v>5</v>
      </c>
      <c r="I2374" s="7">
        <f>Genre_World_Wide[[#This Row],[Worldwide LT Gross]]/1000000</f>
        <v>203.172417</v>
      </c>
      <c r="L2374" t="s">
        <v>461</v>
      </c>
      <c r="M2374">
        <v>5</v>
      </c>
      <c r="N2374">
        <v>75.37</v>
      </c>
    </row>
    <row r="2375" spans="4:14" x14ac:dyDescent="0.3">
      <c r="D2375">
        <v>202292902</v>
      </c>
      <c r="E2375" t="s">
        <v>2240</v>
      </c>
      <c r="F2375">
        <v>1998</v>
      </c>
      <c r="G2375" s="9">
        <f>DATE(Genre_World_Wide[[#This Row],[Year of Realease]], 1, 1)</f>
        <v>35796</v>
      </c>
      <c r="H2375">
        <v>6.8</v>
      </c>
      <c r="I2375" s="7">
        <f>Genre_World_Wide[[#This Row],[Worldwide LT Gross]]/1000000</f>
        <v>202.292902</v>
      </c>
      <c r="L2375" t="s">
        <v>2240</v>
      </c>
      <c r="M2375">
        <v>6.8</v>
      </c>
      <c r="N2375">
        <v>135.03</v>
      </c>
    </row>
    <row r="2376" spans="4:14" x14ac:dyDescent="0.3">
      <c r="D2376">
        <v>202292902</v>
      </c>
      <c r="E2376" t="s">
        <v>461</v>
      </c>
      <c r="F2376">
        <v>1998</v>
      </c>
      <c r="G2376" s="9">
        <f>DATE(Genre_World_Wide[[#This Row],[Year of Realease]], 1, 1)</f>
        <v>35796</v>
      </c>
      <c r="H2376">
        <v>6.8</v>
      </c>
      <c r="I2376" s="7">
        <f>Genre_World_Wide[[#This Row],[Worldwide LT Gross]]/1000000</f>
        <v>202.292902</v>
      </c>
      <c r="L2376" t="s">
        <v>461</v>
      </c>
      <c r="M2376">
        <v>6.8</v>
      </c>
      <c r="N2376">
        <v>135.03</v>
      </c>
    </row>
    <row r="2377" spans="4:14" x14ac:dyDescent="0.3">
      <c r="D2377">
        <v>202292902</v>
      </c>
      <c r="E2377" t="s">
        <v>437</v>
      </c>
      <c r="F2377">
        <v>1998</v>
      </c>
      <c r="G2377" s="9">
        <f>DATE(Genre_World_Wide[[#This Row],[Year of Realease]], 1, 1)</f>
        <v>35796</v>
      </c>
      <c r="H2377">
        <v>6.8</v>
      </c>
      <c r="I2377" s="7">
        <f>Genre_World_Wide[[#This Row],[Worldwide LT Gross]]/1000000</f>
        <v>202.292902</v>
      </c>
      <c r="L2377" t="s">
        <v>437</v>
      </c>
      <c r="M2377">
        <v>6.8</v>
      </c>
      <c r="N2377">
        <v>135.03</v>
      </c>
    </row>
    <row r="2378" spans="4:14" x14ac:dyDescent="0.3">
      <c r="D2378">
        <v>202084756</v>
      </c>
      <c r="E2378" t="s">
        <v>2231</v>
      </c>
      <c r="F2378">
        <v>1990</v>
      </c>
      <c r="G2378" s="9">
        <f>DATE(Genre_World_Wide[[#This Row],[Year of Realease]], 1, 1)</f>
        <v>32874</v>
      </c>
      <c r="H2378">
        <v>6.7</v>
      </c>
      <c r="I2378" s="7">
        <f>Genre_World_Wide[[#This Row],[Worldwide LT Gross]]/1000000</f>
        <v>202.084756</v>
      </c>
      <c r="L2378" t="s">
        <v>2231</v>
      </c>
      <c r="M2378">
        <v>6.7</v>
      </c>
      <c r="N2378">
        <v>135.27000000000001</v>
      </c>
    </row>
    <row r="2379" spans="4:14" x14ac:dyDescent="0.3">
      <c r="D2379">
        <v>202084756</v>
      </c>
      <c r="E2379" t="s">
        <v>2232</v>
      </c>
      <c r="F2379">
        <v>1990</v>
      </c>
      <c r="G2379" s="9">
        <f>DATE(Genre_World_Wide[[#This Row],[Year of Realease]], 1, 1)</f>
        <v>32874</v>
      </c>
      <c r="H2379">
        <v>6.7</v>
      </c>
      <c r="I2379" s="7">
        <f>Genre_World_Wide[[#This Row],[Worldwide LT Gross]]/1000000</f>
        <v>202.084756</v>
      </c>
      <c r="L2379" t="s">
        <v>2232</v>
      </c>
      <c r="M2379">
        <v>6.7</v>
      </c>
      <c r="N2379">
        <v>135.27000000000001</v>
      </c>
    </row>
    <row r="2380" spans="4:14" x14ac:dyDescent="0.3">
      <c r="D2380">
        <v>202084756</v>
      </c>
      <c r="E2380" t="s">
        <v>461</v>
      </c>
      <c r="F2380">
        <v>1990</v>
      </c>
      <c r="G2380" s="9">
        <f>DATE(Genre_World_Wide[[#This Row],[Year of Realease]], 1, 1)</f>
        <v>32874</v>
      </c>
      <c r="H2380">
        <v>6.7</v>
      </c>
      <c r="I2380" s="7">
        <f>Genre_World_Wide[[#This Row],[Worldwide LT Gross]]/1000000</f>
        <v>202.084756</v>
      </c>
      <c r="L2380" t="s">
        <v>461</v>
      </c>
      <c r="M2380">
        <v>6.7</v>
      </c>
      <c r="N2380">
        <v>135.27000000000001</v>
      </c>
    </row>
    <row r="2381" spans="4:14" x14ac:dyDescent="0.3">
      <c r="D2381">
        <v>201957688</v>
      </c>
      <c r="E2381" t="s">
        <v>2231</v>
      </c>
      <c r="F2381">
        <v>1990</v>
      </c>
      <c r="G2381" s="9">
        <f>DATE(Genre_World_Wide[[#This Row],[Year of Realease]], 1, 1)</f>
        <v>32874</v>
      </c>
      <c r="H2381">
        <v>6.2</v>
      </c>
      <c r="I2381" s="7">
        <f>Genre_World_Wide[[#This Row],[Worldwide LT Gross]]/1000000</f>
        <v>201.95768799999999</v>
      </c>
      <c r="L2381" t="s">
        <v>2231</v>
      </c>
      <c r="M2381">
        <v>6.2</v>
      </c>
      <c r="N2381">
        <v>91.46</v>
      </c>
    </row>
    <row r="2382" spans="4:14" x14ac:dyDescent="0.3">
      <c r="D2382">
        <v>201957688</v>
      </c>
      <c r="E2382" t="s">
        <v>461</v>
      </c>
      <c r="F2382">
        <v>1990</v>
      </c>
      <c r="G2382" s="9">
        <f>DATE(Genre_World_Wide[[#This Row],[Year of Realease]], 1, 1)</f>
        <v>32874</v>
      </c>
      <c r="H2382">
        <v>6.2</v>
      </c>
      <c r="I2382" s="7">
        <f>Genre_World_Wide[[#This Row],[Worldwide LT Gross]]/1000000</f>
        <v>201.95768799999999</v>
      </c>
      <c r="L2382" t="s">
        <v>461</v>
      </c>
      <c r="M2382">
        <v>6.2</v>
      </c>
      <c r="N2382">
        <v>91.46</v>
      </c>
    </row>
    <row r="2383" spans="4:14" x14ac:dyDescent="0.3">
      <c r="D2383">
        <v>201957688</v>
      </c>
      <c r="E2383" t="s">
        <v>2237</v>
      </c>
      <c r="F2383">
        <v>1990</v>
      </c>
      <c r="G2383" s="9">
        <f>DATE(Genre_World_Wide[[#This Row],[Year of Realease]], 1, 1)</f>
        <v>32874</v>
      </c>
      <c r="H2383">
        <v>6.2</v>
      </c>
      <c r="I2383" s="7">
        <f>Genre_World_Wide[[#This Row],[Worldwide LT Gross]]/1000000</f>
        <v>201.95768799999999</v>
      </c>
      <c r="L2383" t="s">
        <v>2237</v>
      </c>
      <c r="M2383">
        <v>6.2</v>
      </c>
      <c r="N2383">
        <v>91.46</v>
      </c>
    </row>
    <row r="2384" spans="4:14" x14ac:dyDescent="0.3">
      <c r="D2384">
        <v>201634991</v>
      </c>
      <c r="E2384" t="s">
        <v>2240</v>
      </c>
      <c r="F2384">
        <v>2015</v>
      </c>
      <c r="G2384" s="9">
        <f>DATE(Genre_World_Wide[[#This Row],[Year of Realease]], 1, 1)</f>
        <v>42005</v>
      </c>
      <c r="H2384">
        <v>7.8</v>
      </c>
      <c r="I2384" s="7">
        <f>Genre_World_Wide[[#This Row],[Worldwide LT Gross]]/1000000</f>
        <v>201.63499100000001</v>
      </c>
      <c r="L2384" t="s">
        <v>2240</v>
      </c>
      <c r="M2384">
        <v>7.8</v>
      </c>
      <c r="N2384">
        <v>161.19999999999999</v>
      </c>
    </row>
    <row r="2385" spans="4:14" x14ac:dyDescent="0.3">
      <c r="D2385">
        <v>201634991</v>
      </c>
      <c r="E2385" t="s">
        <v>437</v>
      </c>
      <c r="F2385">
        <v>2015</v>
      </c>
      <c r="G2385" s="9">
        <f>DATE(Genre_World_Wide[[#This Row],[Year of Realease]], 1, 1)</f>
        <v>42005</v>
      </c>
      <c r="H2385">
        <v>7.8</v>
      </c>
      <c r="I2385" s="7">
        <f>Genre_World_Wide[[#This Row],[Worldwide LT Gross]]/1000000</f>
        <v>201.63499100000001</v>
      </c>
      <c r="L2385" t="s">
        <v>437</v>
      </c>
      <c r="M2385">
        <v>7.8</v>
      </c>
      <c r="N2385">
        <v>161.19999999999999</v>
      </c>
    </row>
    <row r="2386" spans="4:14" x14ac:dyDescent="0.3">
      <c r="D2386">
        <v>201634991</v>
      </c>
      <c r="E2386" t="s">
        <v>2242</v>
      </c>
      <c r="F2386">
        <v>2015</v>
      </c>
      <c r="G2386" s="9">
        <f>DATE(Genre_World_Wide[[#This Row],[Year of Realease]], 1, 1)</f>
        <v>42005</v>
      </c>
      <c r="H2386">
        <v>7.8</v>
      </c>
      <c r="I2386" s="7">
        <f>Genre_World_Wide[[#This Row],[Worldwide LT Gross]]/1000000</f>
        <v>201.63499100000001</v>
      </c>
      <c r="L2386" t="s">
        <v>2242</v>
      </c>
      <c r="M2386">
        <v>7.8</v>
      </c>
      <c r="N2386">
        <v>161.19999999999999</v>
      </c>
    </row>
    <row r="2387" spans="4:14" x14ac:dyDescent="0.3">
      <c r="D2387">
        <v>201585328</v>
      </c>
      <c r="E2387" t="s">
        <v>2231</v>
      </c>
      <c r="F2387">
        <v>2012</v>
      </c>
      <c r="G2387" s="9">
        <f>DATE(Genre_World_Wide[[#This Row],[Year of Realease]], 1, 1)</f>
        <v>40909</v>
      </c>
      <c r="H2387">
        <v>7.2</v>
      </c>
      <c r="I2387" s="7">
        <f>Genre_World_Wide[[#This Row],[Worldwide LT Gross]]/1000000</f>
        <v>201.585328</v>
      </c>
      <c r="L2387" t="s">
        <v>2231</v>
      </c>
      <c r="M2387">
        <v>7.2</v>
      </c>
      <c r="N2387">
        <v>138.44999999999999</v>
      </c>
    </row>
    <row r="2388" spans="4:14" x14ac:dyDescent="0.3">
      <c r="D2388">
        <v>201585328</v>
      </c>
      <c r="E2388" t="s">
        <v>461</v>
      </c>
      <c r="F2388">
        <v>2012</v>
      </c>
      <c r="G2388" s="9">
        <f>DATE(Genre_World_Wide[[#This Row],[Year of Realease]], 1, 1)</f>
        <v>40909</v>
      </c>
      <c r="H2388">
        <v>7.2</v>
      </c>
      <c r="I2388" s="7">
        <f>Genre_World_Wide[[#This Row],[Worldwide LT Gross]]/1000000</f>
        <v>201.585328</v>
      </c>
      <c r="L2388" t="s">
        <v>461</v>
      </c>
      <c r="M2388">
        <v>7.2</v>
      </c>
      <c r="N2388">
        <v>138.44999999999999</v>
      </c>
    </row>
    <row r="2389" spans="4:14" x14ac:dyDescent="0.3">
      <c r="D2389">
        <v>201585328</v>
      </c>
      <c r="E2389" t="s">
        <v>2237</v>
      </c>
      <c r="F2389">
        <v>2012</v>
      </c>
      <c r="G2389" s="9">
        <f>DATE(Genre_World_Wide[[#This Row],[Year of Realease]], 1, 1)</f>
        <v>40909</v>
      </c>
      <c r="H2389">
        <v>7.2</v>
      </c>
      <c r="I2389" s="7">
        <f>Genre_World_Wide[[#This Row],[Worldwide LT Gross]]/1000000</f>
        <v>201.585328</v>
      </c>
      <c r="L2389" t="s">
        <v>2237</v>
      </c>
      <c r="M2389">
        <v>7.2</v>
      </c>
      <c r="N2389">
        <v>138.44999999999999</v>
      </c>
    </row>
    <row r="2390" spans="4:14" x14ac:dyDescent="0.3">
      <c r="D2390">
        <v>201545517</v>
      </c>
      <c r="E2390" t="s">
        <v>437</v>
      </c>
      <c r="F2390">
        <v>2008</v>
      </c>
      <c r="G2390" s="9">
        <f>DATE(Genre_World_Wide[[#This Row],[Year of Realease]], 1, 1)</f>
        <v>39448</v>
      </c>
      <c r="H2390">
        <v>7.1</v>
      </c>
      <c r="I2390" s="7">
        <f>Genre_World_Wide[[#This Row],[Worldwide LT Gross]]/1000000</f>
        <v>201.54551699999999</v>
      </c>
      <c r="L2390" t="s">
        <v>437</v>
      </c>
      <c r="M2390">
        <v>7.1</v>
      </c>
      <c r="N2390">
        <v>83.08</v>
      </c>
    </row>
    <row r="2391" spans="4:14" x14ac:dyDescent="0.3">
      <c r="D2391">
        <v>201545517</v>
      </c>
      <c r="E2391" t="s">
        <v>2242</v>
      </c>
      <c r="F2391">
        <v>2008</v>
      </c>
      <c r="G2391" s="9">
        <f>DATE(Genre_World_Wide[[#This Row],[Year of Realease]], 1, 1)</f>
        <v>39448</v>
      </c>
      <c r="H2391">
        <v>7.1</v>
      </c>
      <c r="I2391" s="7">
        <f>Genre_World_Wide[[#This Row],[Worldwide LT Gross]]/1000000</f>
        <v>201.54551699999999</v>
      </c>
      <c r="L2391" t="s">
        <v>2242</v>
      </c>
      <c r="M2391">
        <v>7.1</v>
      </c>
      <c r="N2391">
        <v>83.08</v>
      </c>
    </row>
    <row r="2392" spans="4:14" x14ac:dyDescent="0.3">
      <c r="D2392">
        <v>201545517</v>
      </c>
      <c r="E2392" t="s">
        <v>2238</v>
      </c>
      <c r="F2392">
        <v>2008</v>
      </c>
      <c r="G2392" s="9">
        <f>DATE(Genre_World_Wide[[#This Row],[Year of Realease]], 1, 1)</f>
        <v>39448</v>
      </c>
      <c r="H2392">
        <v>7.1</v>
      </c>
      <c r="I2392" s="7">
        <f>Genre_World_Wide[[#This Row],[Worldwide LT Gross]]/1000000</f>
        <v>201.54551699999999</v>
      </c>
      <c r="L2392" t="s">
        <v>2238</v>
      </c>
      <c r="M2392">
        <v>7.1</v>
      </c>
      <c r="N2392">
        <v>83.08</v>
      </c>
    </row>
    <row r="2393" spans="4:14" x14ac:dyDescent="0.3">
      <c r="D2393">
        <v>200811689</v>
      </c>
      <c r="E2393" t="s">
        <v>2236</v>
      </c>
      <c r="F2393">
        <v>2006</v>
      </c>
      <c r="G2393" s="9">
        <f>DATE(Genre_World_Wide[[#This Row],[Year of Realease]], 1, 1)</f>
        <v>38718</v>
      </c>
      <c r="H2393">
        <v>6.1</v>
      </c>
      <c r="I2393" s="7">
        <f>Genre_World_Wide[[#This Row],[Worldwide LT Gross]]/1000000</f>
        <v>200.811689</v>
      </c>
      <c r="L2393" t="s">
        <v>2236</v>
      </c>
      <c r="M2393">
        <v>6.1</v>
      </c>
      <c r="N2393">
        <v>85.11</v>
      </c>
    </row>
    <row r="2394" spans="4:14" x14ac:dyDescent="0.3">
      <c r="D2394">
        <v>200811689</v>
      </c>
      <c r="E2394" t="s">
        <v>2232</v>
      </c>
      <c r="F2394">
        <v>2006</v>
      </c>
      <c r="G2394" s="9">
        <f>DATE(Genre_World_Wide[[#This Row],[Year of Realease]], 1, 1)</f>
        <v>38718</v>
      </c>
      <c r="H2394">
        <v>6.1</v>
      </c>
      <c r="I2394" s="7">
        <f>Genre_World_Wide[[#This Row],[Worldwide LT Gross]]/1000000</f>
        <v>200.811689</v>
      </c>
      <c r="L2394" t="s">
        <v>2232</v>
      </c>
      <c r="M2394">
        <v>6.1</v>
      </c>
      <c r="N2394">
        <v>85.11</v>
      </c>
    </row>
    <row r="2395" spans="4:14" x14ac:dyDescent="0.3">
      <c r="D2395">
        <v>200811689</v>
      </c>
      <c r="E2395" t="s">
        <v>461</v>
      </c>
      <c r="F2395">
        <v>2006</v>
      </c>
      <c r="G2395" s="9">
        <f>DATE(Genre_World_Wide[[#This Row],[Year of Realease]], 1, 1)</f>
        <v>38718</v>
      </c>
      <c r="H2395">
        <v>6.1</v>
      </c>
      <c r="I2395" s="7">
        <f>Genre_World_Wide[[#This Row],[Worldwide LT Gross]]/1000000</f>
        <v>200.811689</v>
      </c>
      <c r="L2395" t="s">
        <v>461</v>
      </c>
      <c r="M2395">
        <v>6.1</v>
      </c>
      <c r="N2395">
        <v>85.11</v>
      </c>
    </row>
    <row r="2396" spans="4:14" x14ac:dyDescent="0.3">
      <c r="D2396">
        <v>200687492</v>
      </c>
      <c r="E2396" t="s">
        <v>2231</v>
      </c>
      <c r="F2396">
        <v>2001</v>
      </c>
      <c r="G2396" s="9">
        <f>DATE(Genre_World_Wide[[#This Row],[Year of Realease]], 1, 1)</f>
        <v>36892</v>
      </c>
      <c r="H2396">
        <v>5.0999999999999996</v>
      </c>
      <c r="I2396" s="7">
        <f>Genre_World_Wide[[#This Row],[Worldwide LT Gross]]/1000000</f>
        <v>200.68749199999999</v>
      </c>
      <c r="L2396" t="s">
        <v>2231</v>
      </c>
      <c r="M2396">
        <v>5.0999999999999996</v>
      </c>
      <c r="N2396">
        <v>93.39</v>
      </c>
    </row>
    <row r="2397" spans="4:14" x14ac:dyDescent="0.3">
      <c r="D2397">
        <v>200687492</v>
      </c>
      <c r="E2397" t="s">
        <v>2232</v>
      </c>
      <c r="F2397">
        <v>2001</v>
      </c>
      <c r="G2397" s="9">
        <f>DATE(Genre_World_Wide[[#This Row],[Year of Realease]], 1, 1)</f>
        <v>36892</v>
      </c>
      <c r="H2397">
        <v>5.0999999999999996</v>
      </c>
      <c r="I2397" s="7">
        <f>Genre_World_Wide[[#This Row],[Worldwide LT Gross]]/1000000</f>
        <v>200.68749199999999</v>
      </c>
      <c r="L2397" t="s">
        <v>2232</v>
      </c>
      <c r="M2397">
        <v>5.0999999999999996</v>
      </c>
      <c r="N2397">
        <v>93.39</v>
      </c>
    </row>
    <row r="2398" spans="4:14" x14ac:dyDescent="0.3">
      <c r="D2398">
        <v>200687492</v>
      </c>
      <c r="E2398" t="s">
        <v>461</v>
      </c>
      <c r="F2398">
        <v>2001</v>
      </c>
      <c r="G2398" s="9">
        <f>DATE(Genre_World_Wide[[#This Row],[Year of Realease]], 1, 1)</f>
        <v>36892</v>
      </c>
      <c r="H2398">
        <v>5.0999999999999996</v>
      </c>
      <c r="I2398" s="7">
        <f>Genre_World_Wide[[#This Row],[Worldwide LT Gross]]/1000000</f>
        <v>200.68749199999999</v>
      </c>
      <c r="L2398" t="s">
        <v>461</v>
      </c>
      <c r="M2398">
        <v>5.0999999999999996</v>
      </c>
      <c r="N2398">
        <v>93.39</v>
      </c>
    </row>
    <row r="2399" spans="4:14" x14ac:dyDescent="0.3">
      <c r="D2399">
        <v>200512643</v>
      </c>
      <c r="E2399" t="s">
        <v>2231</v>
      </c>
      <c r="F2399">
        <v>1990</v>
      </c>
      <c r="G2399" s="9">
        <f>DATE(Genre_World_Wide[[#This Row],[Year of Realease]], 1, 1)</f>
        <v>32874</v>
      </c>
      <c r="H2399">
        <v>7.5</v>
      </c>
      <c r="I2399" s="7">
        <f>Genre_World_Wide[[#This Row],[Worldwide LT Gross]]/1000000</f>
        <v>200.512643</v>
      </c>
      <c r="L2399" t="s">
        <v>2231</v>
      </c>
      <c r="M2399">
        <v>7.5</v>
      </c>
      <c r="N2399">
        <v>122.01</v>
      </c>
    </row>
    <row r="2400" spans="4:14" x14ac:dyDescent="0.3">
      <c r="D2400">
        <v>200512643</v>
      </c>
      <c r="E2400" t="s">
        <v>2232</v>
      </c>
      <c r="F2400">
        <v>1990</v>
      </c>
      <c r="G2400" s="9">
        <f>DATE(Genre_World_Wide[[#This Row],[Year of Realease]], 1, 1)</f>
        <v>32874</v>
      </c>
      <c r="H2400">
        <v>7.5</v>
      </c>
      <c r="I2400" s="7">
        <f>Genre_World_Wide[[#This Row],[Worldwide LT Gross]]/1000000</f>
        <v>200.512643</v>
      </c>
      <c r="L2400" t="s">
        <v>2232</v>
      </c>
      <c r="M2400">
        <v>7.5</v>
      </c>
      <c r="N2400">
        <v>122.01</v>
      </c>
    </row>
    <row r="2401" spans="4:14" x14ac:dyDescent="0.3">
      <c r="D2401">
        <v>200512643</v>
      </c>
      <c r="E2401" t="s">
        <v>2238</v>
      </c>
      <c r="F2401">
        <v>1990</v>
      </c>
      <c r="G2401" s="9">
        <f>DATE(Genre_World_Wide[[#This Row],[Year of Realease]], 1, 1)</f>
        <v>32874</v>
      </c>
      <c r="H2401">
        <v>7.5</v>
      </c>
      <c r="I2401" s="7">
        <f>Genre_World_Wide[[#This Row],[Worldwide LT Gross]]/1000000</f>
        <v>200.512643</v>
      </c>
      <c r="L2401" t="s">
        <v>2238</v>
      </c>
      <c r="M2401">
        <v>7.5</v>
      </c>
      <c r="N2401">
        <v>122.01</v>
      </c>
    </row>
    <row r="2402" spans="4:14" x14ac:dyDescent="0.3">
      <c r="D2402">
        <v>199850315</v>
      </c>
      <c r="E2402" t="s">
        <v>2232</v>
      </c>
      <c r="F2402">
        <v>2013</v>
      </c>
      <c r="G2402" s="9">
        <f>DATE(Genre_World_Wide[[#This Row],[Year of Realease]], 1, 1)</f>
        <v>41275</v>
      </c>
      <c r="H2402">
        <v>5.7</v>
      </c>
      <c r="I2402" s="7">
        <f>Genre_World_Wide[[#This Row],[Worldwide LT Gross]]/1000000</f>
        <v>199.85031499999999</v>
      </c>
      <c r="L2402" t="s">
        <v>2232</v>
      </c>
      <c r="M2402">
        <v>5.7</v>
      </c>
      <c r="N2402">
        <v>68.56</v>
      </c>
    </row>
    <row r="2403" spans="4:14" x14ac:dyDescent="0.3">
      <c r="D2403">
        <v>199850315</v>
      </c>
      <c r="E2403" t="s">
        <v>2239</v>
      </c>
      <c r="F2403">
        <v>2013</v>
      </c>
      <c r="G2403" s="9">
        <f>DATE(Genre_World_Wide[[#This Row],[Year of Realease]], 1, 1)</f>
        <v>41275</v>
      </c>
      <c r="H2403">
        <v>5.7</v>
      </c>
      <c r="I2403" s="7">
        <f>Genre_World_Wide[[#This Row],[Worldwide LT Gross]]/1000000</f>
        <v>199.85031499999999</v>
      </c>
      <c r="L2403" t="s">
        <v>2239</v>
      </c>
      <c r="M2403">
        <v>5.7</v>
      </c>
      <c r="N2403">
        <v>68.56</v>
      </c>
    </row>
    <row r="2404" spans="4:14" x14ac:dyDescent="0.3">
      <c r="D2404">
        <v>199850315</v>
      </c>
      <c r="E2404" t="s">
        <v>2233</v>
      </c>
      <c r="F2404">
        <v>2013</v>
      </c>
      <c r="G2404" s="9">
        <f>DATE(Genre_World_Wide[[#This Row],[Year of Realease]], 1, 1)</f>
        <v>41275</v>
      </c>
      <c r="H2404">
        <v>5.7</v>
      </c>
      <c r="I2404" s="7">
        <f>Genre_World_Wide[[#This Row],[Worldwide LT Gross]]/1000000</f>
        <v>199.85031499999999</v>
      </c>
      <c r="L2404" t="s">
        <v>2233</v>
      </c>
      <c r="M2404">
        <v>5.7</v>
      </c>
      <c r="N2404">
        <v>68.56</v>
      </c>
    </row>
    <row r="2405" spans="4:14" x14ac:dyDescent="0.3">
      <c r="D2405">
        <v>199043471</v>
      </c>
      <c r="E2405" t="s">
        <v>461</v>
      </c>
      <c r="F2405">
        <v>2002</v>
      </c>
      <c r="G2405" s="9">
        <f>DATE(Genre_World_Wide[[#This Row],[Year of Realease]], 1, 1)</f>
        <v>37257</v>
      </c>
      <c r="H2405">
        <v>6.1</v>
      </c>
      <c r="I2405" s="7">
        <f>Genre_World_Wide[[#This Row],[Worldwide LT Gross]]/1000000</f>
        <v>199.04347100000001</v>
      </c>
      <c r="L2405" t="s">
        <v>461</v>
      </c>
      <c r="M2405">
        <v>6.1</v>
      </c>
      <c r="N2405">
        <v>93.35</v>
      </c>
    </row>
    <row r="2406" spans="4:14" x14ac:dyDescent="0.3">
      <c r="D2406">
        <v>199043471</v>
      </c>
      <c r="E2406" t="s">
        <v>2234</v>
      </c>
      <c r="F2406">
        <v>2002</v>
      </c>
      <c r="G2406" s="9">
        <f>DATE(Genre_World_Wide[[#This Row],[Year of Realease]], 1, 1)</f>
        <v>37257</v>
      </c>
      <c r="H2406">
        <v>6.1</v>
      </c>
      <c r="I2406" s="7">
        <f>Genre_World_Wide[[#This Row],[Worldwide LT Gross]]/1000000</f>
        <v>199.04347100000001</v>
      </c>
      <c r="L2406" t="s">
        <v>2234</v>
      </c>
      <c r="M2406">
        <v>6.1</v>
      </c>
      <c r="N2406">
        <v>93.35</v>
      </c>
    </row>
    <row r="2407" spans="4:14" x14ac:dyDescent="0.3">
      <c r="D2407">
        <v>199006387</v>
      </c>
      <c r="E2407" t="s">
        <v>2231</v>
      </c>
      <c r="F2407">
        <v>2010</v>
      </c>
      <c r="G2407" s="9">
        <f>DATE(Genre_World_Wide[[#This Row],[Year of Realease]], 1, 1)</f>
        <v>40179</v>
      </c>
      <c r="H2407">
        <v>7</v>
      </c>
      <c r="I2407" s="7">
        <f>Genre_World_Wide[[#This Row],[Worldwide LT Gross]]/1000000</f>
        <v>199.00638699999999</v>
      </c>
      <c r="L2407" t="s">
        <v>2231</v>
      </c>
      <c r="M2407">
        <v>7</v>
      </c>
      <c r="N2407">
        <v>90.38</v>
      </c>
    </row>
    <row r="2408" spans="4:14" x14ac:dyDescent="0.3">
      <c r="D2408">
        <v>199006387</v>
      </c>
      <c r="E2408" t="s">
        <v>461</v>
      </c>
      <c r="F2408">
        <v>2010</v>
      </c>
      <c r="G2408" s="9">
        <f>DATE(Genre_World_Wide[[#This Row],[Year of Realease]], 1, 1)</f>
        <v>40179</v>
      </c>
      <c r="H2408">
        <v>7</v>
      </c>
      <c r="I2408" s="7">
        <f>Genre_World_Wide[[#This Row],[Worldwide LT Gross]]/1000000</f>
        <v>199.00638699999999</v>
      </c>
      <c r="L2408" t="s">
        <v>461</v>
      </c>
      <c r="M2408">
        <v>7</v>
      </c>
      <c r="N2408">
        <v>90.38</v>
      </c>
    </row>
    <row r="2409" spans="4:14" x14ac:dyDescent="0.3">
      <c r="D2409">
        <v>199006387</v>
      </c>
      <c r="E2409" t="s">
        <v>2237</v>
      </c>
      <c r="F2409">
        <v>2010</v>
      </c>
      <c r="G2409" s="9">
        <f>DATE(Genre_World_Wide[[#This Row],[Year of Realease]], 1, 1)</f>
        <v>40179</v>
      </c>
      <c r="H2409">
        <v>7</v>
      </c>
      <c r="I2409" s="7">
        <f>Genre_World_Wide[[#This Row],[Worldwide LT Gross]]/1000000</f>
        <v>199.00638699999999</v>
      </c>
      <c r="L2409" t="s">
        <v>2237</v>
      </c>
      <c r="M2409">
        <v>7</v>
      </c>
      <c r="N2409">
        <v>90.38</v>
      </c>
    </row>
    <row r="2410" spans="4:14" x14ac:dyDescent="0.3">
      <c r="D2410">
        <v>198921659</v>
      </c>
      <c r="E2410" t="s">
        <v>2231</v>
      </c>
      <c r="F2410">
        <v>2020</v>
      </c>
      <c r="G2410" s="9">
        <f>DATE(Genre_World_Wide[[#This Row],[Year of Realease]], 1, 1)</f>
        <v>43831</v>
      </c>
      <c r="H2410">
        <v>6.6</v>
      </c>
      <c r="I2410" s="7">
        <f>Genre_World_Wide[[#This Row],[Worldwide LT Gross]]/1000000</f>
        <v>198.92165900000001</v>
      </c>
      <c r="L2410" t="s">
        <v>2231</v>
      </c>
      <c r="M2410">
        <v>6.6</v>
      </c>
      <c r="N2410">
        <v>159.51</v>
      </c>
    </row>
    <row r="2411" spans="4:14" x14ac:dyDescent="0.3">
      <c r="D2411">
        <v>198921659</v>
      </c>
      <c r="E2411" t="s">
        <v>2237</v>
      </c>
      <c r="F2411">
        <v>2020</v>
      </c>
      <c r="G2411" s="9">
        <f>DATE(Genre_World_Wide[[#This Row],[Year of Realease]], 1, 1)</f>
        <v>43831</v>
      </c>
      <c r="H2411">
        <v>6.6</v>
      </c>
      <c r="I2411" s="7">
        <f>Genre_World_Wide[[#This Row],[Worldwide LT Gross]]/1000000</f>
        <v>198.92165900000001</v>
      </c>
      <c r="L2411" t="s">
        <v>2237</v>
      </c>
      <c r="M2411">
        <v>6.6</v>
      </c>
      <c r="N2411">
        <v>159.51</v>
      </c>
    </row>
    <row r="2412" spans="4:14" x14ac:dyDescent="0.3">
      <c r="D2412">
        <v>198921659</v>
      </c>
      <c r="E2412" t="s">
        <v>2238</v>
      </c>
      <c r="F2412">
        <v>2020</v>
      </c>
      <c r="G2412" s="9">
        <f>DATE(Genre_World_Wide[[#This Row],[Year of Realease]], 1, 1)</f>
        <v>43831</v>
      </c>
      <c r="H2412">
        <v>6.6</v>
      </c>
      <c r="I2412" s="7">
        <f>Genre_World_Wide[[#This Row],[Worldwide LT Gross]]/1000000</f>
        <v>198.92165900000001</v>
      </c>
      <c r="L2412" t="s">
        <v>2238</v>
      </c>
      <c r="M2412">
        <v>6.6</v>
      </c>
      <c r="N2412">
        <v>159.51</v>
      </c>
    </row>
    <row r="2413" spans="4:14" x14ac:dyDescent="0.3">
      <c r="D2413">
        <v>198685114</v>
      </c>
      <c r="E2413" t="s">
        <v>437</v>
      </c>
      <c r="F2413">
        <v>1998</v>
      </c>
      <c r="G2413" s="9">
        <f>DATE(Genre_World_Wide[[#This Row],[Year of Realease]], 1, 1)</f>
        <v>35796</v>
      </c>
      <c r="H2413">
        <v>6.7</v>
      </c>
      <c r="I2413" s="7">
        <f>Genre_World_Wide[[#This Row],[Worldwide LT Gross]]/1000000</f>
        <v>198.685114</v>
      </c>
      <c r="L2413" t="s">
        <v>437</v>
      </c>
      <c r="M2413">
        <v>6.7</v>
      </c>
      <c r="N2413">
        <v>78.69</v>
      </c>
    </row>
    <row r="2414" spans="4:14" x14ac:dyDescent="0.3">
      <c r="D2414">
        <v>198685114</v>
      </c>
      <c r="E2414" t="s">
        <v>2233</v>
      </c>
      <c r="F2414">
        <v>1998</v>
      </c>
      <c r="G2414" s="9">
        <f>DATE(Genre_World_Wide[[#This Row],[Year of Realease]], 1, 1)</f>
        <v>35796</v>
      </c>
      <c r="H2414">
        <v>6.7</v>
      </c>
      <c r="I2414" s="7">
        <f>Genre_World_Wide[[#This Row],[Worldwide LT Gross]]/1000000</f>
        <v>198.685114</v>
      </c>
      <c r="L2414" t="s">
        <v>2233</v>
      </c>
      <c r="M2414">
        <v>6.7</v>
      </c>
      <c r="N2414">
        <v>78.69</v>
      </c>
    </row>
    <row r="2415" spans="4:14" x14ac:dyDescent="0.3">
      <c r="D2415">
        <v>198685114</v>
      </c>
      <c r="E2415" t="s">
        <v>2234</v>
      </c>
      <c r="F2415">
        <v>1998</v>
      </c>
      <c r="G2415" s="9">
        <f>DATE(Genre_World_Wide[[#This Row],[Year of Realease]], 1, 1)</f>
        <v>35796</v>
      </c>
      <c r="H2415">
        <v>6.7</v>
      </c>
      <c r="I2415" s="7">
        <f>Genre_World_Wide[[#This Row],[Worldwide LT Gross]]/1000000</f>
        <v>198.685114</v>
      </c>
      <c r="L2415" t="s">
        <v>2234</v>
      </c>
      <c r="M2415">
        <v>6.7</v>
      </c>
      <c r="N2415">
        <v>78.69</v>
      </c>
    </row>
    <row r="2416" spans="4:14" x14ac:dyDescent="0.3">
      <c r="D2416">
        <v>198636868</v>
      </c>
      <c r="E2416" t="s">
        <v>2231</v>
      </c>
      <c r="F2416">
        <v>2005</v>
      </c>
      <c r="G2416" s="9">
        <f>DATE(Genre_World_Wide[[#This Row],[Year of Realease]], 1, 1)</f>
        <v>38353</v>
      </c>
      <c r="H2416">
        <v>5.6</v>
      </c>
      <c r="I2416" s="7">
        <f>Genre_World_Wide[[#This Row],[Worldwide LT Gross]]/1000000</f>
        <v>198.63686799999999</v>
      </c>
      <c r="L2416" t="s">
        <v>2231</v>
      </c>
      <c r="M2416">
        <v>5.6</v>
      </c>
      <c r="N2416">
        <v>113.09</v>
      </c>
    </row>
    <row r="2417" spans="4:14" x14ac:dyDescent="0.3">
      <c r="D2417">
        <v>198636868</v>
      </c>
      <c r="E2417" t="s">
        <v>461</v>
      </c>
      <c r="F2417">
        <v>2005</v>
      </c>
      <c r="G2417" s="9">
        <f>DATE(Genre_World_Wide[[#This Row],[Year of Realease]], 1, 1)</f>
        <v>38353</v>
      </c>
      <c r="H2417">
        <v>5.6</v>
      </c>
      <c r="I2417" s="7">
        <f>Genre_World_Wide[[#This Row],[Worldwide LT Gross]]/1000000</f>
        <v>198.63686799999999</v>
      </c>
      <c r="L2417" t="s">
        <v>461</v>
      </c>
      <c r="M2417">
        <v>5.6</v>
      </c>
      <c r="N2417">
        <v>113.09</v>
      </c>
    </row>
    <row r="2418" spans="4:14" x14ac:dyDescent="0.3">
      <c r="D2418">
        <v>198636868</v>
      </c>
      <c r="E2418" t="s">
        <v>437</v>
      </c>
      <c r="F2418">
        <v>2005</v>
      </c>
      <c r="G2418" s="9">
        <f>DATE(Genre_World_Wide[[#This Row],[Year of Realease]], 1, 1)</f>
        <v>38353</v>
      </c>
      <c r="H2418">
        <v>5.6</v>
      </c>
      <c r="I2418" s="7">
        <f>Genre_World_Wide[[#This Row],[Worldwide LT Gross]]/1000000</f>
        <v>198.63686799999999</v>
      </c>
      <c r="L2418" t="s">
        <v>437</v>
      </c>
      <c r="M2418">
        <v>5.6</v>
      </c>
      <c r="N2418">
        <v>113.09</v>
      </c>
    </row>
    <row r="2419" spans="4:14" x14ac:dyDescent="0.3">
      <c r="D2419">
        <v>198520934</v>
      </c>
      <c r="E2419" t="s">
        <v>461</v>
      </c>
      <c r="F2419">
        <v>2004</v>
      </c>
      <c r="G2419" s="9">
        <f>DATE(Genre_World_Wide[[#This Row],[Year of Realease]], 1, 1)</f>
        <v>37987</v>
      </c>
      <c r="H2419">
        <v>6.8</v>
      </c>
      <c r="I2419" s="7">
        <f>Genre_World_Wide[[#This Row],[Worldwide LT Gross]]/1000000</f>
        <v>198.52093400000001</v>
      </c>
      <c r="L2419" t="s">
        <v>461</v>
      </c>
      <c r="M2419">
        <v>6.8</v>
      </c>
      <c r="N2419">
        <v>120.91</v>
      </c>
    </row>
    <row r="2420" spans="4:14" x14ac:dyDescent="0.3">
      <c r="D2420">
        <v>198520934</v>
      </c>
      <c r="E2420" t="s">
        <v>437</v>
      </c>
      <c r="F2420">
        <v>2004</v>
      </c>
      <c r="G2420" s="9">
        <f>DATE(Genre_World_Wide[[#This Row],[Year of Realease]], 1, 1)</f>
        <v>37987</v>
      </c>
      <c r="H2420">
        <v>6.8</v>
      </c>
      <c r="I2420" s="7">
        <f>Genre_World_Wide[[#This Row],[Worldwide LT Gross]]/1000000</f>
        <v>198.52093400000001</v>
      </c>
      <c r="L2420" t="s">
        <v>437</v>
      </c>
      <c r="M2420">
        <v>6.8</v>
      </c>
      <c r="N2420">
        <v>120.91</v>
      </c>
    </row>
    <row r="2421" spans="4:14" x14ac:dyDescent="0.3">
      <c r="D2421">
        <v>198520934</v>
      </c>
      <c r="E2421" t="s">
        <v>2234</v>
      </c>
      <c r="F2421">
        <v>2004</v>
      </c>
      <c r="G2421" s="9">
        <f>DATE(Genre_World_Wide[[#This Row],[Year of Realease]], 1, 1)</f>
        <v>37987</v>
      </c>
      <c r="H2421">
        <v>6.8</v>
      </c>
      <c r="I2421" s="7">
        <f>Genre_World_Wide[[#This Row],[Worldwide LT Gross]]/1000000</f>
        <v>198.52093400000001</v>
      </c>
      <c r="L2421" t="s">
        <v>2234</v>
      </c>
      <c r="M2421">
        <v>6.8</v>
      </c>
      <c r="N2421">
        <v>120.91</v>
      </c>
    </row>
    <row r="2422" spans="4:14" x14ac:dyDescent="0.3">
      <c r="D2422">
        <v>198467168</v>
      </c>
      <c r="E2422" t="s">
        <v>2231</v>
      </c>
      <c r="F2422">
        <v>2012</v>
      </c>
      <c r="G2422" s="9">
        <f>DATE(Genre_World_Wide[[#This Row],[Year of Realease]], 1, 1)</f>
        <v>40909</v>
      </c>
      <c r="H2422">
        <v>6.2</v>
      </c>
      <c r="I2422" s="7">
        <f>Genre_World_Wide[[#This Row],[Worldwide LT Gross]]/1000000</f>
        <v>198.46716799999999</v>
      </c>
      <c r="L2422" t="s">
        <v>2231</v>
      </c>
      <c r="M2422">
        <v>6.2</v>
      </c>
      <c r="N2422">
        <v>58.88</v>
      </c>
    </row>
    <row r="2423" spans="4:14" x14ac:dyDescent="0.3">
      <c r="D2423">
        <v>198467168</v>
      </c>
      <c r="E2423" t="s">
        <v>2232</v>
      </c>
      <c r="F2423">
        <v>2012</v>
      </c>
      <c r="G2423" s="9">
        <f>DATE(Genre_World_Wide[[#This Row],[Year of Realease]], 1, 1)</f>
        <v>40909</v>
      </c>
      <c r="H2423">
        <v>6.2</v>
      </c>
      <c r="I2423" s="7">
        <f>Genre_World_Wide[[#This Row],[Worldwide LT Gross]]/1000000</f>
        <v>198.46716799999999</v>
      </c>
      <c r="L2423" t="s">
        <v>2232</v>
      </c>
      <c r="M2423">
        <v>6.2</v>
      </c>
      <c r="N2423">
        <v>58.88</v>
      </c>
    </row>
    <row r="2424" spans="4:14" x14ac:dyDescent="0.3">
      <c r="D2424">
        <v>198467168</v>
      </c>
      <c r="E2424" t="s">
        <v>2235</v>
      </c>
      <c r="F2424">
        <v>2012</v>
      </c>
      <c r="G2424" s="9">
        <f>DATE(Genre_World_Wide[[#This Row],[Year of Realease]], 1, 1)</f>
        <v>40909</v>
      </c>
      <c r="H2424">
        <v>6.2</v>
      </c>
      <c r="I2424" s="7">
        <f>Genre_World_Wide[[#This Row],[Worldwide LT Gross]]/1000000</f>
        <v>198.46716799999999</v>
      </c>
      <c r="L2424" t="s">
        <v>2235</v>
      </c>
      <c r="M2424">
        <v>6.2</v>
      </c>
      <c r="N2424">
        <v>58.88</v>
      </c>
    </row>
    <row r="2425" spans="4:14" x14ac:dyDescent="0.3">
      <c r="D2425">
        <v>198326350</v>
      </c>
      <c r="E2425" t="s">
        <v>461</v>
      </c>
      <c r="F2425">
        <v>2018</v>
      </c>
      <c r="G2425" s="9">
        <f>DATE(Genre_World_Wide[[#This Row],[Year of Realease]], 1, 1)</f>
        <v>43101</v>
      </c>
      <c r="H2425">
        <v>6.2</v>
      </c>
      <c r="I2425" s="7">
        <f>Genre_World_Wide[[#This Row],[Worldwide LT Gross]]/1000000</f>
        <v>198.32634999999999</v>
      </c>
      <c r="L2425" t="s">
        <v>461</v>
      </c>
      <c r="M2425">
        <v>6.2</v>
      </c>
      <c r="N2425">
        <v>0.67</v>
      </c>
    </row>
    <row r="2426" spans="4:14" x14ac:dyDescent="0.3">
      <c r="D2426">
        <v>198326350</v>
      </c>
      <c r="E2426" t="s">
        <v>437</v>
      </c>
      <c r="F2426">
        <v>2018</v>
      </c>
      <c r="G2426" s="9">
        <f>DATE(Genre_World_Wide[[#This Row],[Year of Realease]], 1, 1)</f>
        <v>43101</v>
      </c>
      <c r="H2426">
        <v>6.2</v>
      </c>
      <c r="I2426" s="7">
        <f>Genre_World_Wide[[#This Row],[Worldwide LT Gross]]/1000000</f>
        <v>198.32634999999999</v>
      </c>
      <c r="L2426" t="s">
        <v>437</v>
      </c>
      <c r="M2426">
        <v>6.2</v>
      </c>
      <c r="N2426">
        <v>0.67</v>
      </c>
    </row>
    <row r="2427" spans="4:14" x14ac:dyDescent="0.3">
      <c r="D2427">
        <v>198087212</v>
      </c>
      <c r="E2427" t="s">
        <v>2232</v>
      </c>
      <c r="F2427">
        <v>2012</v>
      </c>
      <c r="G2427" s="9">
        <f>DATE(Genre_World_Wide[[#This Row],[Year of Realease]], 1, 1)</f>
        <v>40909</v>
      </c>
      <c r="H2427">
        <v>7.5</v>
      </c>
      <c r="I2427" s="7">
        <f>Genre_World_Wide[[#This Row],[Worldwide LT Gross]]/1000000</f>
        <v>198.08721199999999</v>
      </c>
      <c r="L2427" t="s">
        <v>2232</v>
      </c>
      <c r="M2427">
        <v>7.5</v>
      </c>
      <c r="N2427">
        <v>19.02</v>
      </c>
    </row>
    <row r="2428" spans="4:14" x14ac:dyDescent="0.3">
      <c r="D2428">
        <v>198087212</v>
      </c>
      <c r="E2428" t="s">
        <v>437</v>
      </c>
      <c r="F2428">
        <v>2012</v>
      </c>
      <c r="G2428" s="9">
        <f>DATE(Genre_World_Wide[[#This Row],[Year of Realease]], 1, 1)</f>
        <v>40909</v>
      </c>
      <c r="H2428">
        <v>7.5</v>
      </c>
      <c r="I2428" s="7">
        <f>Genre_World_Wide[[#This Row],[Worldwide LT Gross]]/1000000</f>
        <v>198.08721199999999</v>
      </c>
      <c r="L2428" t="s">
        <v>437</v>
      </c>
      <c r="M2428">
        <v>7.5</v>
      </c>
      <c r="N2428">
        <v>19.02</v>
      </c>
    </row>
    <row r="2429" spans="4:14" x14ac:dyDescent="0.3">
      <c r="D2429">
        <v>198087212</v>
      </c>
      <c r="E2429" t="s">
        <v>2242</v>
      </c>
      <c r="F2429">
        <v>2012</v>
      </c>
      <c r="G2429" s="9">
        <f>DATE(Genre_World_Wide[[#This Row],[Year of Realease]], 1, 1)</f>
        <v>40909</v>
      </c>
      <c r="H2429">
        <v>7.5</v>
      </c>
      <c r="I2429" s="7">
        <f>Genre_World_Wide[[#This Row],[Worldwide LT Gross]]/1000000</f>
        <v>198.08721199999999</v>
      </c>
      <c r="L2429" t="s">
        <v>2242</v>
      </c>
      <c r="M2429">
        <v>7.5</v>
      </c>
      <c r="N2429">
        <v>19.02</v>
      </c>
    </row>
    <row r="2430" spans="4:14" x14ac:dyDescent="0.3">
      <c r="D2430">
        <v>197757387</v>
      </c>
      <c r="E2430" t="s">
        <v>2232</v>
      </c>
      <c r="F2430">
        <v>2012</v>
      </c>
      <c r="G2430" s="9">
        <f>DATE(Genre_World_Wide[[#This Row],[Year of Realease]], 1, 1)</f>
        <v>40909</v>
      </c>
      <c r="H2430">
        <v>6.2</v>
      </c>
      <c r="I2430" s="7">
        <f>Genre_World_Wide[[#This Row],[Worldwide LT Gross]]/1000000</f>
        <v>197.75738699999999</v>
      </c>
      <c r="L2430" t="s">
        <v>2232</v>
      </c>
      <c r="M2430">
        <v>6.2</v>
      </c>
      <c r="N2430">
        <v>0.06</v>
      </c>
    </row>
    <row r="2431" spans="4:14" x14ac:dyDescent="0.3">
      <c r="D2431">
        <v>197757387</v>
      </c>
      <c r="E2431" t="s">
        <v>461</v>
      </c>
      <c r="F2431">
        <v>2012</v>
      </c>
      <c r="G2431" s="9">
        <f>DATE(Genre_World_Wide[[#This Row],[Year of Realease]], 1, 1)</f>
        <v>40909</v>
      </c>
      <c r="H2431">
        <v>6.2</v>
      </c>
      <c r="I2431" s="7">
        <f>Genre_World_Wide[[#This Row],[Worldwide LT Gross]]/1000000</f>
        <v>197.75738699999999</v>
      </c>
      <c r="L2431" t="s">
        <v>461</v>
      </c>
      <c r="M2431">
        <v>6.2</v>
      </c>
      <c r="N2431">
        <v>0.06</v>
      </c>
    </row>
    <row r="2432" spans="4:14" x14ac:dyDescent="0.3">
      <c r="D2432">
        <v>197757387</v>
      </c>
      <c r="E2432" t="s">
        <v>437</v>
      </c>
      <c r="F2432">
        <v>2012</v>
      </c>
      <c r="G2432" s="9">
        <f>DATE(Genre_World_Wide[[#This Row],[Year of Realease]], 1, 1)</f>
        <v>40909</v>
      </c>
      <c r="H2432">
        <v>6.2</v>
      </c>
      <c r="I2432" s="7">
        <f>Genre_World_Wide[[#This Row],[Worldwide LT Gross]]/1000000</f>
        <v>197.75738699999999</v>
      </c>
      <c r="L2432" t="s">
        <v>437</v>
      </c>
      <c r="M2432">
        <v>6.2</v>
      </c>
      <c r="N2432">
        <v>0.06</v>
      </c>
    </row>
    <row r="2433" spans="4:14" x14ac:dyDescent="0.3">
      <c r="D2433">
        <v>197744377</v>
      </c>
      <c r="E2433" t="s">
        <v>2232</v>
      </c>
      <c r="F2433">
        <v>2018</v>
      </c>
      <c r="G2433" s="9">
        <f>DATE(Genre_World_Wide[[#This Row],[Year of Realease]], 1, 1)</f>
        <v>43101</v>
      </c>
      <c r="H2433">
        <v>7.2</v>
      </c>
      <c r="I2433" s="7">
        <f>Genre_World_Wide[[#This Row],[Worldwide LT Gross]]/1000000</f>
        <v>197.74437699999999</v>
      </c>
      <c r="L2433" t="s">
        <v>2232</v>
      </c>
      <c r="M2433">
        <v>7.2</v>
      </c>
      <c r="N2433">
        <v>99.22</v>
      </c>
    </row>
    <row r="2434" spans="4:14" x14ac:dyDescent="0.3">
      <c r="D2434">
        <v>197744377</v>
      </c>
      <c r="E2434" t="s">
        <v>461</v>
      </c>
      <c r="F2434">
        <v>2018</v>
      </c>
      <c r="G2434" s="9">
        <f>DATE(Genre_World_Wide[[#This Row],[Year of Realease]], 1, 1)</f>
        <v>43101</v>
      </c>
      <c r="H2434">
        <v>7.2</v>
      </c>
      <c r="I2434" s="7">
        <f>Genre_World_Wide[[#This Row],[Worldwide LT Gross]]/1000000</f>
        <v>197.74437699999999</v>
      </c>
      <c r="L2434" t="s">
        <v>461</v>
      </c>
      <c r="M2434">
        <v>7.2</v>
      </c>
      <c r="N2434">
        <v>99.22</v>
      </c>
    </row>
    <row r="2435" spans="4:14" x14ac:dyDescent="0.3">
      <c r="D2435">
        <v>197744377</v>
      </c>
      <c r="E2435" t="s">
        <v>437</v>
      </c>
      <c r="F2435">
        <v>2018</v>
      </c>
      <c r="G2435" s="9">
        <f>DATE(Genre_World_Wide[[#This Row],[Year of Realease]], 1, 1)</f>
        <v>43101</v>
      </c>
      <c r="H2435">
        <v>7.2</v>
      </c>
      <c r="I2435" s="7">
        <f>Genre_World_Wide[[#This Row],[Worldwide LT Gross]]/1000000</f>
        <v>197.74437699999999</v>
      </c>
      <c r="L2435" t="s">
        <v>437</v>
      </c>
      <c r="M2435">
        <v>7.2</v>
      </c>
      <c r="N2435">
        <v>99.22</v>
      </c>
    </row>
    <row r="2436" spans="4:14" x14ac:dyDescent="0.3">
      <c r="D2436">
        <v>197687603</v>
      </c>
      <c r="E2436" t="s">
        <v>2231</v>
      </c>
      <c r="F2436">
        <v>2013</v>
      </c>
      <c r="G2436" s="9">
        <f>DATE(Genre_World_Wide[[#This Row],[Year of Realease]], 1, 1)</f>
        <v>41275</v>
      </c>
      <c r="H2436">
        <v>6.3</v>
      </c>
      <c r="I2436" s="7">
        <f>Genre_World_Wide[[#This Row],[Worldwide LT Gross]]/1000000</f>
        <v>197.687603</v>
      </c>
      <c r="L2436" t="s">
        <v>2231</v>
      </c>
      <c r="M2436">
        <v>6.3</v>
      </c>
      <c r="N2436">
        <v>65.19</v>
      </c>
    </row>
    <row r="2437" spans="4:14" x14ac:dyDescent="0.3">
      <c r="D2437">
        <v>197687603</v>
      </c>
      <c r="E2437" t="s">
        <v>2232</v>
      </c>
      <c r="F2437">
        <v>2013</v>
      </c>
      <c r="G2437" s="9">
        <f>DATE(Genre_World_Wide[[#This Row],[Year of Realease]], 1, 1)</f>
        <v>41275</v>
      </c>
      <c r="H2437">
        <v>6.3</v>
      </c>
      <c r="I2437" s="7">
        <f>Genre_World_Wide[[#This Row],[Worldwide LT Gross]]/1000000</f>
        <v>197.687603</v>
      </c>
      <c r="L2437" t="s">
        <v>2232</v>
      </c>
      <c r="M2437">
        <v>6.3</v>
      </c>
      <c r="N2437">
        <v>65.19</v>
      </c>
    </row>
    <row r="2438" spans="4:14" x14ac:dyDescent="0.3">
      <c r="D2438">
        <v>197687603</v>
      </c>
      <c r="E2438" t="s">
        <v>2233</v>
      </c>
      <c r="F2438">
        <v>2013</v>
      </c>
      <c r="G2438" s="9">
        <f>DATE(Genre_World_Wide[[#This Row],[Year of Realease]], 1, 1)</f>
        <v>41275</v>
      </c>
      <c r="H2438">
        <v>6.3</v>
      </c>
      <c r="I2438" s="7">
        <f>Genre_World_Wide[[#This Row],[Worldwide LT Gross]]/1000000</f>
        <v>197.687603</v>
      </c>
      <c r="L2438" t="s">
        <v>2233</v>
      </c>
      <c r="M2438">
        <v>6.3</v>
      </c>
      <c r="N2438">
        <v>65.19</v>
      </c>
    </row>
    <row r="2439" spans="4:14" x14ac:dyDescent="0.3">
      <c r="D2439">
        <v>197183546</v>
      </c>
      <c r="E2439" t="s">
        <v>2236</v>
      </c>
      <c r="F2439">
        <v>2017</v>
      </c>
      <c r="G2439" s="9">
        <f>DATE(Genre_World_Wide[[#This Row],[Year of Realease]], 1, 1)</f>
        <v>42736</v>
      </c>
      <c r="H2439">
        <v>5.9</v>
      </c>
      <c r="I2439" s="7">
        <f>Genre_World_Wide[[#This Row],[Worldwide LT Gross]]/1000000</f>
        <v>197.18354600000001</v>
      </c>
      <c r="L2439" t="s">
        <v>2236</v>
      </c>
      <c r="M2439">
        <v>5.9</v>
      </c>
      <c r="N2439">
        <v>45.02</v>
      </c>
    </row>
    <row r="2440" spans="4:14" x14ac:dyDescent="0.3">
      <c r="D2440">
        <v>197183546</v>
      </c>
      <c r="E2440" t="s">
        <v>2232</v>
      </c>
      <c r="F2440">
        <v>2017</v>
      </c>
      <c r="G2440" s="9">
        <f>DATE(Genre_World_Wide[[#This Row],[Year of Realease]], 1, 1)</f>
        <v>42736</v>
      </c>
      <c r="H2440">
        <v>5.9</v>
      </c>
      <c r="I2440" s="7">
        <f>Genre_World_Wide[[#This Row],[Worldwide LT Gross]]/1000000</f>
        <v>197.18354600000001</v>
      </c>
      <c r="L2440" t="s">
        <v>2232</v>
      </c>
      <c r="M2440">
        <v>5.9</v>
      </c>
      <c r="N2440">
        <v>45.02</v>
      </c>
    </row>
    <row r="2441" spans="4:14" x14ac:dyDescent="0.3">
      <c r="D2441">
        <v>197183546</v>
      </c>
      <c r="E2441" t="s">
        <v>461</v>
      </c>
      <c r="F2441">
        <v>2017</v>
      </c>
      <c r="G2441" s="9">
        <f>DATE(Genre_World_Wide[[#This Row],[Year of Realease]], 1, 1)</f>
        <v>42736</v>
      </c>
      <c r="H2441">
        <v>5.9</v>
      </c>
      <c r="I2441" s="7">
        <f>Genre_World_Wide[[#This Row],[Worldwide LT Gross]]/1000000</f>
        <v>197.18354600000001</v>
      </c>
      <c r="L2441" t="s">
        <v>461</v>
      </c>
      <c r="M2441">
        <v>5.9</v>
      </c>
      <c r="N2441">
        <v>45.02</v>
      </c>
    </row>
    <row r="2442" spans="4:14" x14ac:dyDescent="0.3">
      <c r="D2442">
        <v>197143218</v>
      </c>
      <c r="E2442" t="s">
        <v>437</v>
      </c>
      <c r="F2442">
        <v>2021</v>
      </c>
      <c r="G2442" s="9">
        <f>DATE(Genre_World_Wide[[#This Row],[Year of Realease]], 1, 1)</f>
        <v>44197</v>
      </c>
      <c r="H2442">
        <v>4.7</v>
      </c>
      <c r="I2442" s="7">
        <f>Genre_World_Wide[[#This Row],[Worldwide LT Gross]]/1000000</f>
        <v>197.14321799999999</v>
      </c>
      <c r="L2442" t="s">
        <v>437</v>
      </c>
      <c r="M2442">
        <v>4.7</v>
      </c>
      <c r="N2442">
        <v>159.51</v>
      </c>
    </row>
    <row r="2443" spans="4:14" x14ac:dyDescent="0.3">
      <c r="D2443">
        <v>197101678</v>
      </c>
      <c r="E2443" t="s">
        <v>2231</v>
      </c>
      <c r="F2443">
        <v>2003</v>
      </c>
      <c r="G2443" s="9">
        <f>DATE(Genre_World_Wide[[#This Row],[Year of Realease]], 1, 1)</f>
        <v>37622</v>
      </c>
      <c r="H2443">
        <v>4.3</v>
      </c>
      <c r="I2443" s="7">
        <f>Genre_World_Wide[[#This Row],[Worldwide LT Gross]]/1000000</f>
        <v>197.10167799999999</v>
      </c>
      <c r="L2443" t="s">
        <v>2231</v>
      </c>
      <c r="M2443">
        <v>4.3</v>
      </c>
      <c r="N2443">
        <v>111.76</v>
      </c>
    </row>
    <row r="2444" spans="4:14" x14ac:dyDescent="0.3">
      <c r="D2444">
        <v>197101678</v>
      </c>
      <c r="E2444" t="s">
        <v>2232</v>
      </c>
      <c r="F2444">
        <v>2003</v>
      </c>
      <c r="G2444" s="9">
        <f>DATE(Genre_World_Wide[[#This Row],[Year of Realease]], 1, 1)</f>
        <v>37622</v>
      </c>
      <c r="H2444">
        <v>4.3</v>
      </c>
      <c r="I2444" s="7">
        <f>Genre_World_Wide[[#This Row],[Worldwide LT Gross]]/1000000</f>
        <v>197.10167799999999</v>
      </c>
      <c r="L2444" t="s">
        <v>2232</v>
      </c>
      <c r="M2444">
        <v>4.3</v>
      </c>
      <c r="N2444">
        <v>111.76</v>
      </c>
    </row>
    <row r="2445" spans="4:14" x14ac:dyDescent="0.3">
      <c r="D2445">
        <v>197101678</v>
      </c>
      <c r="E2445" t="s">
        <v>461</v>
      </c>
      <c r="F2445">
        <v>2003</v>
      </c>
      <c r="G2445" s="9">
        <f>DATE(Genre_World_Wide[[#This Row],[Year of Realease]], 1, 1)</f>
        <v>37622</v>
      </c>
      <c r="H2445">
        <v>4.3</v>
      </c>
      <c r="I2445" s="7">
        <f>Genre_World_Wide[[#This Row],[Worldwide LT Gross]]/1000000</f>
        <v>197.10167799999999</v>
      </c>
      <c r="L2445" t="s">
        <v>461</v>
      </c>
      <c r="M2445">
        <v>4.3</v>
      </c>
      <c r="N2445">
        <v>111.76</v>
      </c>
    </row>
    <row r="2446" spans="4:14" x14ac:dyDescent="0.3">
      <c r="D2446">
        <v>197079546</v>
      </c>
      <c r="E2446" t="s">
        <v>2237</v>
      </c>
      <c r="F2446">
        <v>2002</v>
      </c>
      <c r="G2446" s="9">
        <f>DATE(Genre_World_Wide[[#This Row],[Year of Realease]], 1, 1)</f>
        <v>37257</v>
      </c>
      <c r="H2446">
        <v>6.8</v>
      </c>
      <c r="I2446" s="7">
        <f>Genre_World_Wide[[#This Row],[Worldwide LT Gross]]/1000000</f>
        <v>197.07954599999999</v>
      </c>
      <c r="L2446" t="s">
        <v>2237</v>
      </c>
      <c r="M2446">
        <v>6.8</v>
      </c>
      <c r="N2446">
        <v>96.4</v>
      </c>
    </row>
    <row r="2447" spans="4:14" x14ac:dyDescent="0.3">
      <c r="D2447">
        <v>197079546</v>
      </c>
      <c r="E2447" t="s">
        <v>437</v>
      </c>
      <c r="F2447">
        <v>2002</v>
      </c>
      <c r="G2447" s="9">
        <f>DATE(Genre_World_Wide[[#This Row],[Year of Realease]], 1, 1)</f>
        <v>37257</v>
      </c>
      <c r="H2447">
        <v>6.8</v>
      </c>
      <c r="I2447" s="7">
        <f>Genre_World_Wide[[#This Row],[Worldwide LT Gross]]/1000000</f>
        <v>197.07954599999999</v>
      </c>
      <c r="L2447" t="s">
        <v>437</v>
      </c>
      <c r="M2447">
        <v>6.8</v>
      </c>
      <c r="N2447">
        <v>96.4</v>
      </c>
    </row>
    <row r="2448" spans="4:14" x14ac:dyDescent="0.3">
      <c r="D2448">
        <v>197079546</v>
      </c>
      <c r="E2448" t="s">
        <v>2238</v>
      </c>
      <c r="F2448">
        <v>2002</v>
      </c>
      <c r="G2448" s="9">
        <f>DATE(Genre_World_Wide[[#This Row],[Year of Realease]], 1, 1)</f>
        <v>37257</v>
      </c>
      <c r="H2448">
        <v>6.8</v>
      </c>
      <c r="I2448" s="7">
        <f>Genre_World_Wide[[#This Row],[Worldwide LT Gross]]/1000000</f>
        <v>197.07954599999999</v>
      </c>
      <c r="L2448" t="s">
        <v>2238</v>
      </c>
      <c r="M2448">
        <v>6.8</v>
      </c>
      <c r="N2448">
        <v>96.4</v>
      </c>
    </row>
    <row r="2449" spans="4:14" x14ac:dyDescent="0.3">
      <c r="D2449">
        <v>196833000</v>
      </c>
      <c r="E2449" t="s">
        <v>2231</v>
      </c>
      <c r="F2449">
        <v>2022</v>
      </c>
      <c r="G2449" s="9">
        <f>DATE(Genre_World_Wide[[#This Row],[Year of Realease]], 1, 1)</f>
        <v>44562</v>
      </c>
      <c r="H2449">
        <v>7.4</v>
      </c>
      <c r="I2449" s="7">
        <f>Genre_World_Wide[[#This Row],[Worldwide LT Gross]]/1000000</f>
        <v>196.833</v>
      </c>
      <c r="L2449" t="s">
        <v>2231</v>
      </c>
      <c r="M2449">
        <v>7.4</v>
      </c>
      <c r="N2449">
        <v>159.51</v>
      </c>
    </row>
    <row r="2450" spans="4:14" x14ac:dyDescent="0.3">
      <c r="D2450">
        <v>196833000</v>
      </c>
      <c r="E2450" t="s">
        <v>461</v>
      </c>
      <c r="F2450">
        <v>2022</v>
      </c>
      <c r="G2450" s="9">
        <f>DATE(Genre_World_Wide[[#This Row],[Year of Realease]], 1, 1)</f>
        <v>44562</v>
      </c>
      <c r="H2450">
        <v>7.4</v>
      </c>
      <c r="I2450" s="7">
        <f>Genre_World_Wide[[#This Row],[Worldwide LT Gross]]/1000000</f>
        <v>196.833</v>
      </c>
      <c r="L2450" t="s">
        <v>461</v>
      </c>
      <c r="M2450">
        <v>7.4</v>
      </c>
      <c r="N2450">
        <v>159.51</v>
      </c>
    </row>
    <row r="2451" spans="4:14" x14ac:dyDescent="0.3">
      <c r="D2451">
        <v>196833000</v>
      </c>
      <c r="E2451" t="s">
        <v>2238</v>
      </c>
      <c r="F2451">
        <v>2022</v>
      </c>
      <c r="G2451" s="9">
        <f>DATE(Genre_World_Wide[[#This Row],[Year of Realease]], 1, 1)</f>
        <v>44562</v>
      </c>
      <c r="H2451">
        <v>7.4</v>
      </c>
      <c r="I2451" s="7">
        <f>Genre_World_Wide[[#This Row],[Worldwide LT Gross]]/1000000</f>
        <v>196.833</v>
      </c>
      <c r="L2451" t="s">
        <v>2238</v>
      </c>
      <c r="M2451">
        <v>7.4</v>
      </c>
      <c r="N2451">
        <v>159.51</v>
      </c>
    </row>
    <row r="2452" spans="4:14" x14ac:dyDescent="0.3">
      <c r="D2452">
        <v>196710396</v>
      </c>
      <c r="E2452" t="s">
        <v>461</v>
      </c>
      <c r="F2452">
        <v>2014</v>
      </c>
      <c r="G2452" s="9">
        <f>DATE(Genre_World_Wide[[#This Row],[Year of Realease]], 1, 1)</f>
        <v>41640</v>
      </c>
      <c r="H2452">
        <v>6</v>
      </c>
      <c r="I2452" s="7">
        <f>Genre_World_Wide[[#This Row],[Worldwide LT Gross]]/1000000</f>
        <v>196.710396</v>
      </c>
      <c r="L2452" t="s">
        <v>461</v>
      </c>
      <c r="M2452">
        <v>6</v>
      </c>
      <c r="N2452">
        <v>83.91</v>
      </c>
    </row>
    <row r="2453" spans="4:14" x14ac:dyDescent="0.3">
      <c r="D2453">
        <v>196710396</v>
      </c>
      <c r="E2453" t="s">
        <v>2234</v>
      </c>
      <c r="F2453">
        <v>2014</v>
      </c>
      <c r="G2453" s="9">
        <f>DATE(Genre_World_Wide[[#This Row],[Year of Realease]], 1, 1)</f>
        <v>41640</v>
      </c>
      <c r="H2453">
        <v>6</v>
      </c>
      <c r="I2453" s="7">
        <f>Genre_World_Wide[[#This Row],[Worldwide LT Gross]]/1000000</f>
        <v>196.710396</v>
      </c>
      <c r="L2453" t="s">
        <v>2234</v>
      </c>
      <c r="M2453">
        <v>6</v>
      </c>
      <c r="N2453">
        <v>83.91</v>
      </c>
    </row>
    <row r="2454" spans="4:14" x14ac:dyDescent="0.3">
      <c r="D2454">
        <v>196567262</v>
      </c>
      <c r="E2454" t="s">
        <v>2231</v>
      </c>
      <c r="F2454">
        <v>1994</v>
      </c>
      <c r="G2454" s="9">
        <f>DATE(Genre_World_Wide[[#This Row],[Year of Realease]], 1, 1)</f>
        <v>34335</v>
      </c>
      <c r="H2454">
        <v>7</v>
      </c>
      <c r="I2454" s="7">
        <f>Genre_World_Wide[[#This Row],[Worldwide LT Gross]]/1000000</f>
        <v>196.567262</v>
      </c>
      <c r="L2454" t="s">
        <v>2231</v>
      </c>
      <c r="M2454">
        <v>7</v>
      </c>
      <c r="N2454">
        <v>71.569999999999993</v>
      </c>
    </row>
    <row r="2455" spans="4:14" x14ac:dyDescent="0.3">
      <c r="D2455">
        <v>196567262</v>
      </c>
      <c r="E2455" t="s">
        <v>2232</v>
      </c>
      <c r="F2455">
        <v>1994</v>
      </c>
      <c r="G2455" s="9">
        <f>DATE(Genre_World_Wide[[#This Row],[Year of Realease]], 1, 1)</f>
        <v>34335</v>
      </c>
      <c r="H2455">
        <v>7</v>
      </c>
      <c r="I2455" s="7">
        <f>Genre_World_Wide[[#This Row],[Worldwide LT Gross]]/1000000</f>
        <v>196.567262</v>
      </c>
      <c r="L2455" t="s">
        <v>2232</v>
      </c>
      <c r="M2455">
        <v>7</v>
      </c>
      <c r="N2455">
        <v>71.569999999999993</v>
      </c>
    </row>
    <row r="2456" spans="4:14" x14ac:dyDescent="0.3">
      <c r="D2456">
        <v>196567262</v>
      </c>
      <c r="E2456" t="s">
        <v>2235</v>
      </c>
      <c r="F2456">
        <v>1994</v>
      </c>
      <c r="G2456" s="9">
        <f>DATE(Genre_World_Wide[[#This Row],[Year of Realease]], 1, 1)</f>
        <v>34335</v>
      </c>
      <c r="H2456">
        <v>7</v>
      </c>
      <c r="I2456" s="7">
        <f>Genre_World_Wide[[#This Row],[Worldwide LT Gross]]/1000000</f>
        <v>196.567262</v>
      </c>
      <c r="L2456" t="s">
        <v>2235</v>
      </c>
      <c r="M2456">
        <v>7</v>
      </c>
      <c r="N2456">
        <v>71.569999999999993</v>
      </c>
    </row>
    <row r="2457" spans="4:14" x14ac:dyDescent="0.3">
      <c r="D2457">
        <v>196393745</v>
      </c>
      <c r="E2457" t="s">
        <v>2236</v>
      </c>
      <c r="F2457">
        <v>2007</v>
      </c>
      <c r="G2457" s="9">
        <f>DATE(Genre_World_Wide[[#This Row],[Year of Realease]], 1, 1)</f>
        <v>39083</v>
      </c>
      <c r="H2457">
        <v>6.3</v>
      </c>
      <c r="I2457" s="7">
        <f>Genre_World_Wide[[#This Row],[Worldwide LT Gross]]/1000000</f>
        <v>196.393745</v>
      </c>
      <c r="L2457" t="s">
        <v>2236</v>
      </c>
      <c r="M2457">
        <v>6.3</v>
      </c>
      <c r="N2457">
        <v>82.16</v>
      </c>
    </row>
    <row r="2458" spans="4:14" x14ac:dyDescent="0.3">
      <c r="D2458">
        <v>196393745</v>
      </c>
      <c r="E2458" t="s">
        <v>2231</v>
      </c>
      <c r="F2458">
        <v>2007</v>
      </c>
      <c r="G2458" s="9">
        <f>DATE(Genre_World_Wide[[#This Row],[Year of Realease]], 1, 1)</f>
        <v>39083</v>
      </c>
      <c r="H2458">
        <v>6.3</v>
      </c>
      <c r="I2458" s="7">
        <f>Genre_World_Wide[[#This Row],[Worldwide LT Gross]]/1000000</f>
        <v>196.393745</v>
      </c>
      <c r="L2458" t="s">
        <v>2231</v>
      </c>
      <c r="M2458">
        <v>6.3</v>
      </c>
      <c r="N2458">
        <v>82.16</v>
      </c>
    </row>
    <row r="2459" spans="4:14" x14ac:dyDescent="0.3">
      <c r="D2459">
        <v>196393745</v>
      </c>
      <c r="E2459" t="s">
        <v>2232</v>
      </c>
      <c r="F2459">
        <v>2007</v>
      </c>
      <c r="G2459" s="9">
        <f>DATE(Genre_World_Wide[[#This Row],[Year of Realease]], 1, 1)</f>
        <v>39083</v>
      </c>
      <c r="H2459">
        <v>6.3</v>
      </c>
      <c r="I2459" s="7">
        <f>Genre_World_Wide[[#This Row],[Worldwide LT Gross]]/1000000</f>
        <v>196.393745</v>
      </c>
      <c r="L2459" t="s">
        <v>2232</v>
      </c>
      <c r="M2459">
        <v>6.3</v>
      </c>
      <c r="N2459">
        <v>82.16</v>
      </c>
    </row>
    <row r="2460" spans="4:14" x14ac:dyDescent="0.3">
      <c r="D2460">
        <v>196114570</v>
      </c>
      <c r="E2460" t="s">
        <v>437</v>
      </c>
      <c r="F2460">
        <v>2012</v>
      </c>
      <c r="G2460" s="9">
        <f>DATE(Genre_World_Wide[[#This Row],[Year of Realease]], 1, 1)</f>
        <v>40909</v>
      </c>
      <c r="H2460">
        <v>6.8</v>
      </c>
      <c r="I2460" s="7">
        <f>Genre_World_Wide[[#This Row],[Worldwide LT Gross]]/1000000</f>
        <v>196.11456999999999</v>
      </c>
      <c r="L2460" t="s">
        <v>437</v>
      </c>
      <c r="M2460">
        <v>6.8</v>
      </c>
      <c r="N2460">
        <v>125.01</v>
      </c>
    </row>
    <row r="2461" spans="4:14" x14ac:dyDescent="0.3">
      <c r="D2461">
        <v>196114570</v>
      </c>
      <c r="E2461" t="s">
        <v>2234</v>
      </c>
      <c r="F2461">
        <v>2012</v>
      </c>
      <c r="G2461" s="9">
        <f>DATE(Genre_World_Wide[[#This Row],[Year of Realease]], 1, 1)</f>
        <v>40909</v>
      </c>
      <c r="H2461">
        <v>6.8</v>
      </c>
      <c r="I2461" s="7">
        <f>Genre_World_Wide[[#This Row],[Worldwide LT Gross]]/1000000</f>
        <v>196.11456999999999</v>
      </c>
      <c r="L2461" t="s">
        <v>2234</v>
      </c>
      <c r="M2461">
        <v>6.8</v>
      </c>
      <c r="N2461">
        <v>125.01</v>
      </c>
    </row>
    <row r="2462" spans="4:14" x14ac:dyDescent="0.3">
      <c r="D2462">
        <v>195745823</v>
      </c>
      <c r="E2462" t="s">
        <v>461</v>
      </c>
      <c r="F2462">
        <v>2003</v>
      </c>
      <c r="G2462" s="9">
        <f>DATE(Genre_World_Wide[[#This Row],[Year of Realease]], 1, 1)</f>
        <v>37622</v>
      </c>
      <c r="H2462">
        <v>6.2</v>
      </c>
      <c r="I2462" s="7">
        <f>Genre_World_Wide[[#This Row],[Worldwide LT Gross]]/1000000</f>
        <v>195.745823</v>
      </c>
      <c r="L2462" t="s">
        <v>461</v>
      </c>
      <c r="M2462">
        <v>6.2</v>
      </c>
      <c r="N2462">
        <v>135.65</v>
      </c>
    </row>
    <row r="2463" spans="4:14" x14ac:dyDescent="0.3">
      <c r="D2463">
        <v>195702963</v>
      </c>
      <c r="E2463" t="s">
        <v>2231</v>
      </c>
      <c r="F2463">
        <v>2008</v>
      </c>
      <c r="G2463" s="9">
        <f>DATE(Genre_World_Wide[[#This Row],[Year of Realease]], 1, 1)</f>
        <v>39448</v>
      </c>
      <c r="H2463">
        <v>7</v>
      </c>
      <c r="I2463" s="7">
        <f>Genre_World_Wide[[#This Row],[Worldwide LT Gross]]/1000000</f>
        <v>195.70296300000001</v>
      </c>
      <c r="L2463" t="s">
        <v>2231</v>
      </c>
      <c r="M2463">
        <v>7</v>
      </c>
      <c r="N2463">
        <v>110.52</v>
      </c>
    </row>
    <row r="2464" spans="4:14" x14ac:dyDescent="0.3">
      <c r="D2464">
        <v>195702963</v>
      </c>
      <c r="E2464" t="s">
        <v>461</v>
      </c>
      <c r="F2464">
        <v>2008</v>
      </c>
      <c r="G2464" s="9">
        <f>DATE(Genre_World_Wide[[#This Row],[Year of Realease]], 1, 1)</f>
        <v>39448</v>
      </c>
      <c r="H2464">
        <v>7</v>
      </c>
      <c r="I2464" s="7">
        <f>Genre_World_Wide[[#This Row],[Worldwide LT Gross]]/1000000</f>
        <v>195.70296300000001</v>
      </c>
      <c r="L2464" t="s">
        <v>461</v>
      </c>
      <c r="M2464">
        <v>7</v>
      </c>
      <c r="N2464">
        <v>110.52</v>
      </c>
    </row>
    <row r="2465" spans="4:14" x14ac:dyDescent="0.3">
      <c r="D2465">
        <v>195702963</v>
      </c>
      <c r="E2465" t="s">
        <v>2245</v>
      </c>
      <c r="F2465">
        <v>2008</v>
      </c>
      <c r="G2465" s="9">
        <f>DATE(Genre_World_Wide[[#This Row],[Year of Realease]], 1, 1)</f>
        <v>39448</v>
      </c>
      <c r="H2465">
        <v>7</v>
      </c>
      <c r="I2465" s="7">
        <f>Genre_World_Wide[[#This Row],[Worldwide LT Gross]]/1000000</f>
        <v>195.70296300000001</v>
      </c>
      <c r="L2465" t="s">
        <v>2245</v>
      </c>
      <c r="M2465">
        <v>7</v>
      </c>
      <c r="N2465">
        <v>110.52</v>
      </c>
    </row>
    <row r="2466" spans="4:14" x14ac:dyDescent="0.3">
      <c r="D2466">
        <v>195333312</v>
      </c>
      <c r="E2466" t="s">
        <v>437</v>
      </c>
      <c r="F2466">
        <v>2017</v>
      </c>
      <c r="G2466" s="9">
        <f>DATE(Genre_World_Wide[[#This Row],[Year of Realease]], 1, 1)</f>
        <v>42736</v>
      </c>
      <c r="H2466">
        <v>7.3</v>
      </c>
      <c r="I2466" s="7">
        <f>Genre_World_Wide[[#This Row],[Worldwide LT Gross]]/1000000</f>
        <v>195.33331200000001</v>
      </c>
      <c r="L2466" t="s">
        <v>437</v>
      </c>
      <c r="M2466">
        <v>7.3</v>
      </c>
      <c r="N2466">
        <v>63.86</v>
      </c>
    </row>
    <row r="2467" spans="4:14" x14ac:dyDescent="0.3">
      <c r="D2467">
        <v>195333312</v>
      </c>
      <c r="E2467" t="s">
        <v>2233</v>
      </c>
      <c r="F2467">
        <v>2017</v>
      </c>
      <c r="G2467" s="9">
        <f>DATE(Genre_World_Wide[[#This Row],[Year of Realease]], 1, 1)</f>
        <v>42736</v>
      </c>
      <c r="H2467">
        <v>7.3</v>
      </c>
      <c r="I2467" s="7">
        <f>Genre_World_Wide[[#This Row],[Worldwide LT Gross]]/1000000</f>
        <v>195.33331200000001</v>
      </c>
      <c r="L2467" t="s">
        <v>2233</v>
      </c>
      <c r="M2467">
        <v>7.3</v>
      </c>
      <c r="N2467">
        <v>63.86</v>
      </c>
    </row>
    <row r="2468" spans="4:14" x14ac:dyDescent="0.3">
      <c r="D2468">
        <v>195333312</v>
      </c>
      <c r="E2468" t="s">
        <v>2234</v>
      </c>
      <c r="F2468">
        <v>2017</v>
      </c>
      <c r="G2468" s="9">
        <f>DATE(Genre_World_Wide[[#This Row],[Year of Realease]], 1, 1)</f>
        <v>42736</v>
      </c>
      <c r="H2468">
        <v>7.3</v>
      </c>
      <c r="I2468" s="7">
        <f>Genre_World_Wide[[#This Row],[Worldwide LT Gross]]/1000000</f>
        <v>195.33331200000001</v>
      </c>
      <c r="L2468" t="s">
        <v>2234</v>
      </c>
      <c r="M2468">
        <v>7.3</v>
      </c>
      <c r="N2468">
        <v>63.86</v>
      </c>
    </row>
    <row r="2469" spans="4:14" x14ac:dyDescent="0.3">
      <c r="D2469">
        <v>195320400</v>
      </c>
      <c r="E2469" t="s">
        <v>2240</v>
      </c>
      <c r="F2469">
        <v>2019</v>
      </c>
      <c r="G2469" s="9">
        <f>DATE(Genre_World_Wide[[#This Row],[Year of Realease]], 1, 1)</f>
        <v>43466</v>
      </c>
      <c r="H2469">
        <v>7.3</v>
      </c>
      <c r="I2469" s="7">
        <f>Genre_World_Wide[[#This Row],[Worldwide LT Gross]]/1000000</f>
        <v>195.32040000000001</v>
      </c>
      <c r="L2469" t="s">
        <v>2240</v>
      </c>
      <c r="M2469">
        <v>7.3</v>
      </c>
      <c r="N2469">
        <v>96.37</v>
      </c>
    </row>
    <row r="2470" spans="4:14" x14ac:dyDescent="0.3">
      <c r="D2470">
        <v>195320400</v>
      </c>
      <c r="E2470" t="s">
        <v>437</v>
      </c>
      <c r="F2470">
        <v>2019</v>
      </c>
      <c r="G2470" s="9">
        <f>DATE(Genre_World_Wide[[#This Row],[Year of Realease]], 1, 1)</f>
        <v>43466</v>
      </c>
      <c r="H2470">
        <v>7.3</v>
      </c>
      <c r="I2470" s="7">
        <f>Genre_World_Wide[[#This Row],[Worldwide LT Gross]]/1000000</f>
        <v>195.32040000000001</v>
      </c>
      <c r="L2470" t="s">
        <v>437</v>
      </c>
      <c r="M2470">
        <v>7.3</v>
      </c>
      <c r="N2470">
        <v>96.37</v>
      </c>
    </row>
    <row r="2471" spans="4:14" x14ac:dyDescent="0.3">
      <c r="D2471">
        <v>195320400</v>
      </c>
      <c r="E2471" t="s">
        <v>2244</v>
      </c>
      <c r="F2471">
        <v>2019</v>
      </c>
      <c r="G2471" s="9">
        <f>DATE(Genre_World_Wide[[#This Row],[Year of Realease]], 1, 1)</f>
        <v>43466</v>
      </c>
      <c r="H2471">
        <v>7.3</v>
      </c>
      <c r="I2471" s="7">
        <f>Genre_World_Wide[[#This Row],[Worldwide LT Gross]]/1000000</f>
        <v>195.32040000000001</v>
      </c>
      <c r="L2471" t="s">
        <v>2244</v>
      </c>
      <c r="M2471">
        <v>7.3</v>
      </c>
      <c r="N2471">
        <v>96.37</v>
      </c>
    </row>
    <row r="2472" spans="4:14" x14ac:dyDescent="0.3">
      <c r="D2472">
        <v>195268056</v>
      </c>
      <c r="E2472" t="s">
        <v>2237</v>
      </c>
      <c r="F2472">
        <v>1993</v>
      </c>
      <c r="G2472" s="9">
        <f>DATE(Genre_World_Wide[[#This Row],[Year of Realease]], 1, 1)</f>
        <v>33970</v>
      </c>
      <c r="H2472">
        <v>6.6</v>
      </c>
      <c r="I2472" s="7">
        <f>Genre_World_Wide[[#This Row],[Worldwide LT Gross]]/1000000</f>
        <v>195.268056</v>
      </c>
      <c r="L2472" t="s">
        <v>2237</v>
      </c>
      <c r="M2472">
        <v>6.6</v>
      </c>
      <c r="N2472">
        <v>100.77</v>
      </c>
    </row>
    <row r="2473" spans="4:14" x14ac:dyDescent="0.3">
      <c r="D2473">
        <v>195268056</v>
      </c>
      <c r="E2473" t="s">
        <v>437</v>
      </c>
      <c r="F2473">
        <v>1993</v>
      </c>
      <c r="G2473" s="9">
        <f>DATE(Genre_World_Wide[[#This Row],[Year of Realease]], 1, 1)</f>
        <v>33970</v>
      </c>
      <c r="H2473">
        <v>6.6</v>
      </c>
      <c r="I2473" s="7">
        <f>Genre_World_Wide[[#This Row],[Worldwide LT Gross]]/1000000</f>
        <v>195.268056</v>
      </c>
      <c r="L2473" t="s">
        <v>437</v>
      </c>
      <c r="M2473">
        <v>6.6</v>
      </c>
      <c r="N2473">
        <v>100.77</v>
      </c>
    </row>
    <row r="2474" spans="4:14" x14ac:dyDescent="0.3">
      <c r="D2474">
        <v>195268056</v>
      </c>
      <c r="E2474" t="s">
        <v>2243</v>
      </c>
      <c r="F2474">
        <v>1993</v>
      </c>
      <c r="G2474" s="9">
        <f>DATE(Genre_World_Wide[[#This Row],[Year of Realease]], 1, 1)</f>
        <v>33970</v>
      </c>
      <c r="H2474">
        <v>6.6</v>
      </c>
      <c r="I2474" s="7">
        <f>Genre_World_Wide[[#This Row],[Worldwide LT Gross]]/1000000</f>
        <v>195.268056</v>
      </c>
      <c r="L2474" t="s">
        <v>2243</v>
      </c>
      <c r="M2474">
        <v>6.6</v>
      </c>
      <c r="N2474">
        <v>100.77</v>
      </c>
    </row>
    <row r="2475" spans="4:14" x14ac:dyDescent="0.3">
      <c r="D2475">
        <v>195243411</v>
      </c>
      <c r="E2475" t="s">
        <v>2232</v>
      </c>
      <c r="F2475">
        <v>2016</v>
      </c>
      <c r="G2475" s="9">
        <f>DATE(Genre_World_Wide[[#This Row],[Year of Realease]], 1, 1)</f>
        <v>42370</v>
      </c>
      <c r="H2475">
        <v>6.3</v>
      </c>
      <c r="I2475" s="7">
        <f>Genre_World_Wide[[#This Row],[Worldwide LT Gross]]/1000000</f>
        <v>195.24341100000001</v>
      </c>
      <c r="L2475" t="s">
        <v>2232</v>
      </c>
      <c r="M2475">
        <v>6.3</v>
      </c>
      <c r="N2475">
        <v>55.48</v>
      </c>
    </row>
    <row r="2476" spans="4:14" x14ac:dyDescent="0.3">
      <c r="D2476">
        <v>195243411</v>
      </c>
      <c r="E2476" t="s">
        <v>2239</v>
      </c>
      <c r="F2476">
        <v>2016</v>
      </c>
      <c r="G2476" s="9">
        <f>DATE(Genre_World_Wide[[#This Row],[Year of Realease]], 1, 1)</f>
        <v>42370</v>
      </c>
      <c r="H2476">
        <v>6.3</v>
      </c>
      <c r="I2476" s="7">
        <f>Genre_World_Wide[[#This Row],[Worldwide LT Gross]]/1000000</f>
        <v>195.24341100000001</v>
      </c>
      <c r="L2476" t="s">
        <v>2239</v>
      </c>
      <c r="M2476">
        <v>6.3</v>
      </c>
      <c r="N2476">
        <v>55.48</v>
      </c>
    </row>
    <row r="2477" spans="4:14" x14ac:dyDescent="0.3">
      <c r="D2477">
        <v>195243411</v>
      </c>
      <c r="E2477" t="s">
        <v>2233</v>
      </c>
      <c r="F2477">
        <v>2016</v>
      </c>
      <c r="G2477" s="9">
        <f>DATE(Genre_World_Wide[[#This Row],[Year of Realease]], 1, 1)</f>
        <v>42370</v>
      </c>
      <c r="H2477">
        <v>6.3</v>
      </c>
      <c r="I2477" s="7">
        <f>Genre_World_Wide[[#This Row],[Worldwide LT Gross]]/1000000</f>
        <v>195.24341100000001</v>
      </c>
      <c r="L2477" t="s">
        <v>2233</v>
      </c>
      <c r="M2477">
        <v>6.3</v>
      </c>
      <c r="N2477">
        <v>55.48</v>
      </c>
    </row>
    <row r="2478" spans="4:14" x14ac:dyDescent="0.3">
      <c r="D2478">
        <v>194564672</v>
      </c>
      <c r="E2478" t="s">
        <v>461</v>
      </c>
      <c r="F2478">
        <v>2015</v>
      </c>
      <c r="G2478" s="9">
        <f>DATE(Genre_World_Wide[[#This Row],[Year of Realease]], 1, 1)</f>
        <v>42005</v>
      </c>
      <c r="H2478">
        <v>7.1</v>
      </c>
      <c r="I2478" s="7">
        <f>Genre_World_Wide[[#This Row],[Worldwide LT Gross]]/1000000</f>
        <v>194.564672</v>
      </c>
      <c r="L2478" t="s">
        <v>461</v>
      </c>
      <c r="M2478">
        <v>7.1</v>
      </c>
      <c r="N2478">
        <v>75.760000000000005</v>
      </c>
    </row>
    <row r="2479" spans="4:14" x14ac:dyDescent="0.3">
      <c r="D2479">
        <v>194564672</v>
      </c>
      <c r="E2479" t="s">
        <v>437</v>
      </c>
      <c r="F2479">
        <v>2015</v>
      </c>
      <c r="G2479" s="9">
        <f>DATE(Genre_World_Wide[[#This Row],[Year of Realease]], 1, 1)</f>
        <v>42005</v>
      </c>
      <c r="H2479">
        <v>7.1</v>
      </c>
      <c r="I2479" s="7">
        <f>Genre_World_Wide[[#This Row],[Worldwide LT Gross]]/1000000</f>
        <v>194.564672</v>
      </c>
      <c r="L2479" t="s">
        <v>437</v>
      </c>
      <c r="M2479">
        <v>7.1</v>
      </c>
      <c r="N2479">
        <v>75.760000000000005</v>
      </c>
    </row>
    <row r="2480" spans="4:14" x14ac:dyDescent="0.3">
      <c r="D2480">
        <v>194137091</v>
      </c>
      <c r="E2480" t="s">
        <v>2236</v>
      </c>
      <c r="F2480">
        <v>2005</v>
      </c>
      <c r="G2480" s="9">
        <f>DATE(Genre_World_Wide[[#This Row],[Year of Realease]], 1, 1)</f>
        <v>38353</v>
      </c>
      <c r="H2480">
        <v>7.5</v>
      </c>
      <c r="I2480" s="7">
        <f>Genre_World_Wide[[#This Row],[Worldwide LT Gross]]/1000000</f>
        <v>194.137091</v>
      </c>
      <c r="L2480" t="s">
        <v>2236</v>
      </c>
      <c r="M2480">
        <v>7.5</v>
      </c>
      <c r="N2480">
        <v>56.11</v>
      </c>
    </row>
    <row r="2481" spans="4:14" x14ac:dyDescent="0.3">
      <c r="D2481">
        <v>194137091</v>
      </c>
      <c r="E2481" t="s">
        <v>2232</v>
      </c>
      <c r="F2481">
        <v>2005</v>
      </c>
      <c r="G2481" s="9">
        <f>DATE(Genre_World_Wide[[#This Row],[Year of Realease]], 1, 1)</f>
        <v>38353</v>
      </c>
      <c r="H2481">
        <v>7.5</v>
      </c>
      <c r="I2481" s="7">
        <f>Genre_World_Wide[[#This Row],[Worldwide LT Gross]]/1000000</f>
        <v>194.137091</v>
      </c>
      <c r="L2481" t="s">
        <v>2232</v>
      </c>
      <c r="M2481">
        <v>7.5</v>
      </c>
      <c r="N2481">
        <v>56.11</v>
      </c>
    </row>
    <row r="2482" spans="4:14" x14ac:dyDescent="0.3">
      <c r="D2482">
        <v>194137091</v>
      </c>
      <c r="E2482" t="s">
        <v>461</v>
      </c>
      <c r="F2482">
        <v>2005</v>
      </c>
      <c r="G2482" s="9">
        <f>DATE(Genre_World_Wide[[#This Row],[Year of Realease]], 1, 1)</f>
        <v>38353</v>
      </c>
      <c r="H2482">
        <v>7.5</v>
      </c>
      <c r="I2482" s="7">
        <f>Genre_World_Wide[[#This Row],[Worldwide LT Gross]]/1000000</f>
        <v>194.137091</v>
      </c>
      <c r="L2482" t="s">
        <v>461</v>
      </c>
      <c r="M2482">
        <v>7.5</v>
      </c>
      <c r="N2482">
        <v>56.11</v>
      </c>
    </row>
    <row r="2483" spans="4:14" x14ac:dyDescent="0.3">
      <c r="D2483">
        <v>193967670</v>
      </c>
      <c r="E2483" t="s">
        <v>2236</v>
      </c>
      <c r="F2483">
        <v>2011</v>
      </c>
      <c r="G2483" s="9">
        <f>DATE(Genre_World_Wide[[#This Row],[Year of Realease]], 1, 1)</f>
        <v>40544</v>
      </c>
      <c r="H2483">
        <v>5.9</v>
      </c>
      <c r="I2483" s="7">
        <f>Genre_World_Wide[[#This Row],[Worldwide LT Gross]]/1000000</f>
        <v>193.96767</v>
      </c>
      <c r="L2483" t="s">
        <v>2236</v>
      </c>
      <c r="M2483">
        <v>5.9</v>
      </c>
      <c r="N2483">
        <v>99.97</v>
      </c>
    </row>
    <row r="2484" spans="4:14" x14ac:dyDescent="0.3">
      <c r="D2484">
        <v>193967670</v>
      </c>
      <c r="E2484" t="s">
        <v>2232</v>
      </c>
      <c r="F2484">
        <v>2011</v>
      </c>
      <c r="G2484" s="9">
        <f>DATE(Genre_World_Wide[[#This Row],[Year of Realease]], 1, 1)</f>
        <v>40544</v>
      </c>
      <c r="H2484">
        <v>5.9</v>
      </c>
      <c r="I2484" s="7">
        <f>Genre_World_Wide[[#This Row],[Worldwide LT Gross]]/1000000</f>
        <v>193.96767</v>
      </c>
      <c r="L2484" t="s">
        <v>2232</v>
      </c>
      <c r="M2484">
        <v>5.9</v>
      </c>
      <c r="N2484">
        <v>99.97</v>
      </c>
    </row>
    <row r="2485" spans="4:14" x14ac:dyDescent="0.3">
      <c r="D2485">
        <v>193967670</v>
      </c>
      <c r="E2485" t="s">
        <v>461</v>
      </c>
      <c r="F2485">
        <v>2011</v>
      </c>
      <c r="G2485" s="9">
        <f>DATE(Genre_World_Wide[[#This Row],[Year of Realease]], 1, 1)</f>
        <v>40544</v>
      </c>
      <c r="H2485">
        <v>5.9</v>
      </c>
      <c r="I2485" s="7">
        <f>Genre_World_Wide[[#This Row],[Worldwide LT Gross]]/1000000</f>
        <v>193.96767</v>
      </c>
      <c r="L2485" t="s">
        <v>461</v>
      </c>
      <c r="M2485">
        <v>5.9</v>
      </c>
      <c r="N2485">
        <v>99.97</v>
      </c>
    </row>
    <row r="2486" spans="4:14" x14ac:dyDescent="0.3">
      <c r="D2486">
        <v>193921372</v>
      </c>
      <c r="E2486" t="s">
        <v>2231</v>
      </c>
      <c r="F2486">
        <v>2002</v>
      </c>
      <c r="G2486" s="9">
        <f>DATE(Genre_World_Wide[[#This Row],[Year of Realease]], 1, 1)</f>
        <v>37257</v>
      </c>
      <c r="H2486">
        <v>6.4</v>
      </c>
      <c r="I2486" s="7">
        <f>Genre_World_Wide[[#This Row],[Worldwide LT Gross]]/1000000</f>
        <v>193.92137199999999</v>
      </c>
      <c r="L2486" t="s">
        <v>2231</v>
      </c>
      <c r="M2486">
        <v>6.4</v>
      </c>
      <c r="N2486">
        <v>118.91</v>
      </c>
    </row>
    <row r="2487" spans="4:14" x14ac:dyDescent="0.3">
      <c r="D2487">
        <v>193921372</v>
      </c>
      <c r="E2487" t="s">
        <v>437</v>
      </c>
      <c r="F2487">
        <v>2002</v>
      </c>
      <c r="G2487" s="9">
        <f>DATE(Genre_World_Wide[[#This Row],[Year of Realease]], 1, 1)</f>
        <v>37257</v>
      </c>
      <c r="H2487">
        <v>6.4</v>
      </c>
      <c r="I2487" s="7">
        <f>Genre_World_Wide[[#This Row],[Worldwide LT Gross]]/1000000</f>
        <v>193.92137199999999</v>
      </c>
      <c r="L2487" t="s">
        <v>437</v>
      </c>
      <c r="M2487">
        <v>6.4</v>
      </c>
      <c r="N2487">
        <v>118.91</v>
      </c>
    </row>
    <row r="2488" spans="4:14" x14ac:dyDescent="0.3">
      <c r="D2488">
        <v>193921372</v>
      </c>
      <c r="E2488" t="s">
        <v>2238</v>
      </c>
      <c r="F2488">
        <v>2002</v>
      </c>
      <c r="G2488" s="9">
        <f>DATE(Genre_World_Wide[[#This Row],[Year of Realease]], 1, 1)</f>
        <v>37257</v>
      </c>
      <c r="H2488">
        <v>6.4</v>
      </c>
      <c r="I2488" s="7">
        <f>Genre_World_Wide[[#This Row],[Worldwide LT Gross]]/1000000</f>
        <v>193.92137199999999</v>
      </c>
      <c r="L2488" t="s">
        <v>2238</v>
      </c>
      <c r="M2488">
        <v>6.4</v>
      </c>
      <c r="N2488">
        <v>118.91</v>
      </c>
    </row>
    <row r="2489" spans="4:14" x14ac:dyDescent="0.3">
      <c r="D2489">
        <v>193840806</v>
      </c>
      <c r="E2489" t="s">
        <v>2236</v>
      </c>
      <c r="F2489">
        <v>2019</v>
      </c>
      <c r="G2489" s="9">
        <f>DATE(Genre_World_Wide[[#This Row],[Year of Realease]], 1, 1)</f>
        <v>43466</v>
      </c>
      <c r="H2489">
        <v>7.5</v>
      </c>
      <c r="I2489" s="7">
        <f>Genre_World_Wide[[#This Row],[Worldwide LT Gross]]/1000000</f>
        <v>193.84080599999999</v>
      </c>
      <c r="L2489" t="s">
        <v>2236</v>
      </c>
      <c r="M2489">
        <v>7.5</v>
      </c>
      <c r="N2489">
        <v>7.8</v>
      </c>
    </row>
    <row r="2490" spans="4:14" x14ac:dyDescent="0.3">
      <c r="D2490">
        <v>193840806</v>
      </c>
      <c r="E2490" t="s">
        <v>437</v>
      </c>
      <c r="F2490">
        <v>2019</v>
      </c>
      <c r="G2490" s="9">
        <f>DATE(Genre_World_Wide[[#This Row],[Year of Realease]], 1, 1)</f>
        <v>43466</v>
      </c>
      <c r="H2490">
        <v>7.5</v>
      </c>
      <c r="I2490" s="7">
        <f>Genre_World_Wide[[#This Row],[Worldwide LT Gross]]/1000000</f>
        <v>193.84080599999999</v>
      </c>
      <c r="L2490" t="s">
        <v>437</v>
      </c>
      <c r="M2490">
        <v>7.5</v>
      </c>
      <c r="N2490">
        <v>7.8</v>
      </c>
    </row>
    <row r="2491" spans="4:14" x14ac:dyDescent="0.3">
      <c r="D2491">
        <v>193840806</v>
      </c>
      <c r="E2491" t="s">
        <v>2233</v>
      </c>
      <c r="F2491">
        <v>2019</v>
      </c>
      <c r="G2491" s="9">
        <f>DATE(Genre_World_Wide[[#This Row],[Year of Realease]], 1, 1)</f>
        <v>43466</v>
      </c>
      <c r="H2491">
        <v>7.5</v>
      </c>
      <c r="I2491" s="7">
        <f>Genre_World_Wide[[#This Row],[Worldwide LT Gross]]/1000000</f>
        <v>193.84080599999999</v>
      </c>
      <c r="L2491" t="s">
        <v>2233</v>
      </c>
      <c r="M2491">
        <v>7.5</v>
      </c>
      <c r="N2491">
        <v>7.8</v>
      </c>
    </row>
    <row r="2492" spans="4:14" x14ac:dyDescent="0.3">
      <c r="D2492">
        <v>193772504</v>
      </c>
      <c r="E2492" t="s">
        <v>2237</v>
      </c>
      <c r="F2492">
        <v>2002</v>
      </c>
      <c r="G2492" s="9">
        <f>DATE(Genre_World_Wide[[#This Row],[Year of Realease]], 1, 1)</f>
        <v>37257</v>
      </c>
      <c r="H2492">
        <v>7.5</v>
      </c>
      <c r="I2492" s="7">
        <f>Genre_World_Wide[[#This Row],[Worldwide LT Gross]]/1000000</f>
        <v>193.772504</v>
      </c>
      <c r="L2492" t="s">
        <v>2237</v>
      </c>
      <c r="M2492">
        <v>7.5</v>
      </c>
      <c r="N2492">
        <v>77.81</v>
      </c>
    </row>
    <row r="2493" spans="4:14" x14ac:dyDescent="0.3">
      <c r="D2493">
        <v>193772504</v>
      </c>
      <c r="E2493" t="s">
        <v>437</v>
      </c>
      <c r="F2493">
        <v>2002</v>
      </c>
      <c r="G2493" s="9">
        <f>DATE(Genre_World_Wide[[#This Row],[Year of Realease]], 1, 1)</f>
        <v>37257</v>
      </c>
      <c r="H2493">
        <v>7.5</v>
      </c>
      <c r="I2493" s="7">
        <f>Genre_World_Wide[[#This Row],[Worldwide LT Gross]]/1000000</f>
        <v>193.772504</v>
      </c>
      <c r="L2493" t="s">
        <v>437</v>
      </c>
      <c r="M2493">
        <v>7.5</v>
      </c>
      <c r="N2493">
        <v>77.81</v>
      </c>
    </row>
    <row r="2494" spans="4:14" x14ac:dyDescent="0.3">
      <c r="D2494">
        <v>193678298</v>
      </c>
      <c r="E2494" t="s">
        <v>2231</v>
      </c>
      <c r="F2494">
        <v>2016</v>
      </c>
      <c r="G2494" s="9">
        <f>DATE(Genre_World_Wide[[#This Row],[Year of Realease]], 1, 1)</f>
        <v>42370</v>
      </c>
      <c r="H2494">
        <v>5.9</v>
      </c>
      <c r="I2494" s="7">
        <f>Genre_World_Wide[[#This Row],[Worldwide LT Gross]]/1000000</f>
        <v>193.67829800000001</v>
      </c>
      <c r="L2494" t="s">
        <v>2231</v>
      </c>
      <c r="M2494">
        <v>5.9</v>
      </c>
      <c r="N2494">
        <v>0.71</v>
      </c>
    </row>
    <row r="2495" spans="4:14" x14ac:dyDescent="0.3">
      <c r="D2495">
        <v>193678298</v>
      </c>
      <c r="E2495" t="s">
        <v>2232</v>
      </c>
      <c r="F2495">
        <v>2016</v>
      </c>
      <c r="G2495" s="9">
        <f>DATE(Genre_World_Wide[[#This Row],[Year of Realease]], 1, 1)</f>
        <v>42370</v>
      </c>
      <c r="H2495">
        <v>5.9</v>
      </c>
      <c r="I2495" s="7">
        <f>Genre_World_Wide[[#This Row],[Worldwide LT Gross]]/1000000</f>
        <v>193.67829800000001</v>
      </c>
      <c r="L2495" t="s">
        <v>2232</v>
      </c>
      <c r="M2495">
        <v>5.9</v>
      </c>
      <c r="N2495">
        <v>0.71</v>
      </c>
    </row>
    <row r="2496" spans="4:14" x14ac:dyDescent="0.3">
      <c r="D2496">
        <v>193678298</v>
      </c>
      <c r="E2496" t="s">
        <v>2233</v>
      </c>
      <c r="F2496">
        <v>2016</v>
      </c>
      <c r="G2496" s="9">
        <f>DATE(Genre_World_Wide[[#This Row],[Year of Realease]], 1, 1)</f>
        <v>42370</v>
      </c>
      <c r="H2496">
        <v>5.9</v>
      </c>
      <c r="I2496" s="7">
        <f>Genre_World_Wide[[#This Row],[Worldwide LT Gross]]/1000000</f>
        <v>193.67829800000001</v>
      </c>
      <c r="L2496" t="s">
        <v>2233</v>
      </c>
      <c r="M2496">
        <v>5.9</v>
      </c>
      <c r="N2496">
        <v>0.71</v>
      </c>
    </row>
    <row r="2497" spans="4:14" x14ac:dyDescent="0.3">
      <c r="D2497">
        <v>193355800</v>
      </c>
      <c r="E2497" t="s">
        <v>356</v>
      </c>
      <c r="F2497">
        <v>2007</v>
      </c>
      <c r="G2497" s="9">
        <f>DATE(Genre_World_Wide[[#This Row],[Year of Realease]], 1, 1)</f>
        <v>39083</v>
      </c>
      <c r="H2497">
        <v>6.3</v>
      </c>
      <c r="I2497" s="7">
        <f>Genre_World_Wide[[#This Row],[Worldwide LT Gross]]/1000000</f>
        <v>193.35579999999999</v>
      </c>
      <c r="L2497" t="s">
        <v>356</v>
      </c>
      <c r="M2497">
        <v>6.3</v>
      </c>
      <c r="N2497">
        <v>107.92</v>
      </c>
    </row>
    <row r="2498" spans="4:14" x14ac:dyDescent="0.3">
      <c r="D2498">
        <v>193355800</v>
      </c>
      <c r="E2498" t="s">
        <v>2243</v>
      </c>
      <c r="F2498">
        <v>2007</v>
      </c>
      <c r="G2498" s="9">
        <f>DATE(Genre_World_Wide[[#This Row],[Year of Realease]], 1, 1)</f>
        <v>39083</v>
      </c>
      <c r="H2498">
        <v>6.3</v>
      </c>
      <c r="I2498" s="7">
        <f>Genre_World_Wide[[#This Row],[Worldwide LT Gross]]/1000000</f>
        <v>193.35579999999999</v>
      </c>
      <c r="L2498" t="s">
        <v>2243</v>
      </c>
      <c r="M2498">
        <v>6.3</v>
      </c>
      <c r="N2498">
        <v>107.92</v>
      </c>
    </row>
    <row r="2499" spans="4:14" x14ac:dyDescent="0.3">
      <c r="D2499">
        <v>192456290</v>
      </c>
      <c r="E2499" t="s">
        <v>2236</v>
      </c>
      <c r="F2499">
        <v>2019</v>
      </c>
      <c r="G2499" s="9">
        <f>DATE(Genre_World_Wide[[#This Row],[Year of Realease]], 1, 1)</f>
        <v>43466</v>
      </c>
      <c r="H2499">
        <v>6.6</v>
      </c>
      <c r="I2499" s="7">
        <f>Genre_World_Wide[[#This Row],[Worldwide LT Gross]]/1000000</f>
        <v>192.45629</v>
      </c>
      <c r="L2499" t="s">
        <v>2236</v>
      </c>
      <c r="M2499">
        <v>6.6</v>
      </c>
      <c r="N2499">
        <v>105.81</v>
      </c>
    </row>
    <row r="2500" spans="4:14" x14ac:dyDescent="0.3">
      <c r="D2500">
        <v>192456290</v>
      </c>
      <c r="E2500" t="s">
        <v>2231</v>
      </c>
      <c r="F2500">
        <v>2019</v>
      </c>
      <c r="G2500" s="9">
        <f>DATE(Genre_World_Wide[[#This Row],[Year of Realease]], 1, 1)</f>
        <v>43466</v>
      </c>
      <c r="H2500">
        <v>6.6</v>
      </c>
      <c r="I2500" s="7">
        <f>Genre_World_Wide[[#This Row],[Worldwide LT Gross]]/1000000</f>
        <v>192.45629</v>
      </c>
      <c r="L2500" t="s">
        <v>2231</v>
      </c>
      <c r="M2500">
        <v>6.6</v>
      </c>
      <c r="N2500">
        <v>105.81</v>
      </c>
    </row>
    <row r="2501" spans="4:14" x14ac:dyDescent="0.3">
      <c r="D2501">
        <v>192456290</v>
      </c>
      <c r="E2501" t="s">
        <v>2232</v>
      </c>
      <c r="F2501">
        <v>2019</v>
      </c>
      <c r="G2501" s="9">
        <f>DATE(Genre_World_Wide[[#This Row],[Year of Realease]], 1, 1)</f>
        <v>43466</v>
      </c>
      <c r="H2501">
        <v>6.6</v>
      </c>
      <c r="I2501" s="7">
        <f>Genre_World_Wide[[#This Row],[Worldwide LT Gross]]/1000000</f>
        <v>192.45629</v>
      </c>
      <c r="L2501" t="s">
        <v>2232</v>
      </c>
      <c r="M2501">
        <v>6.6</v>
      </c>
      <c r="N2501">
        <v>105.81</v>
      </c>
    </row>
    <row r="2502" spans="4:14" x14ac:dyDescent="0.3">
      <c r="D2502">
        <v>192330738</v>
      </c>
      <c r="E2502" t="s">
        <v>2231</v>
      </c>
      <c r="F2502">
        <v>2014</v>
      </c>
      <c r="G2502" s="9">
        <f>DATE(Genre_World_Wide[[#This Row],[Year of Realease]], 1, 1)</f>
        <v>41640</v>
      </c>
      <c r="H2502">
        <v>7.2</v>
      </c>
      <c r="I2502" s="7">
        <f>Genre_World_Wide[[#This Row],[Worldwide LT Gross]]/1000000</f>
        <v>192.330738</v>
      </c>
      <c r="L2502" t="s">
        <v>2231</v>
      </c>
      <c r="M2502">
        <v>7.2</v>
      </c>
      <c r="N2502">
        <v>101.53</v>
      </c>
    </row>
    <row r="2503" spans="4:14" x14ac:dyDescent="0.3">
      <c r="D2503">
        <v>192330738</v>
      </c>
      <c r="E2503" t="s">
        <v>2237</v>
      </c>
      <c r="F2503">
        <v>2014</v>
      </c>
      <c r="G2503" s="9">
        <f>DATE(Genre_World_Wide[[#This Row],[Year of Realease]], 1, 1)</f>
        <v>41640</v>
      </c>
      <c r="H2503">
        <v>7.2</v>
      </c>
      <c r="I2503" s="7">
        <f>Genre_World_Wide[[#This Row],[Worldwide LT Gross]]/1000000</f>
        <v>192.330738</v>
      </c>
      <c r="L2503" t="s">
        <v>2237</v>
      </c>
      <c r="M2503">
        <v>7.2</v>
      </c>
      <c r="N2503">
        <v>101.53</v>
      </c>
    </row>
    <row r="2504" spans="4:14" x14ac:dyDescent="0.3">
      <c r="D2504">
        <v>192330738</v>
      </c>
      <c r="E2504" t="s">
        <v>2238</v>
      </c>
      <c r="F2504">
        <v>2014</v>
      </c>
      <c r="G2504" s="9">
        <f>DATE(Genre_World_Wide[[#This Row],[Year of Realease]], 1, 1)</f>
        <v>41640</v>
      </c>
      <c r="H2504">
        <v>7.2</v>
      </c>
      <c r="I2504" s="7">
        <f>Genre_World_Wide[[#This Row],[Worldwide LT Gross]]/1000000</f>
        <v>192.330738</v>
      </c>
      <c r="L2504" t="s">
        <v>2238</v>
      </c>
      <c r="M2504">
        <v>7.2</v>
      </c>
      <c r="N2504">
        <v>101.53</v>
      </c>
    </row>
    <row r="2505" spans="4:14" x14ac:dyDescent="0.3">
      <c r="D2505">
        <v>192199131</v>
      </c>
      <c r="E2505" t="s">
        <v>437</v>
      </c>
      <c r="F2505">
        <v>2019</v>
      </c>
      <c r="G2505" s="9">
        <f>DATE(Genre_World_Wide[[#This Row],[Year of Realease]], 1, 1)</f>
        <v>43466</v>
      </c>
      <c r="H2505">
        <v>7.4</v>
      </c>
      <c r="I2505" s="7">
        <f>Genre_World_Wide[[#This Row],[Worldwide LT Gross]]/1000000</f>
        <v>192.19913099999999</v>
      </c>
      <c r="L2505" t="s">
        <v>437</v>
      </c>
      <c r="M2505">
        <v>7.4</v>
      </c>
      <c r="N2505">
        <v>96.85</v>
      </c>
    </row>
    <row r="2506" spans="4:14" x14ac:dyDescent="0.3">
      <c r="D2506">
        <v>192199131</v>
      </c>
      <c r="E2506" t="s">
        <v>2234</v>
      </c>
      <c r="F2506">
        <v>2019</v>
      </c>
      <c r="G2506" s="9">
        <f>DATE(Genre_World_Wide[[#This Row],[Year of Realease]], 1, 1)</f>
        <v>43466</v>
      </c>
      <c r="H2506">
        <v>7.4</v>
      </c>
      <c r="I2506" s="7">
        <f>Genre_World_Wide[[#This Row],[Worldwide LT Gross]]/1000000</f>
        <v>192.19913099999999</v>
      </c>
      <c r="L2506" t="s">
        <v>2234</v>
      </c>
      <c r="M2506">
        <v>7.4</v>
      </c>
      <c r="N2506">
        <v>96.85</v>
      </c>
    </row>
    <row r="2507" spans="4:14" x14ac:dyDescent="0.3">
      <c r="D2507">
        <v>191602146</v>
      </c>
      <c r="E2507" t="s">
        <v>2237</v>
      </c>
      <c r="F2507">
        <v>2019</v>
      </c>
      <c r="G2507" s="9">
        <f>DATE(Genre_World_Wide[[#This Row],[Year of Realease]], 1, 1)</f>
        <v>43466</v>
      </c>
      <c r="H2507">
        <v>6.8</v>
      </c>
      <c r="I2507" s="7">
        <f>Genre_World_Wide[[#This Row],[Worldwide LT Gross]]/1000000</f>
        <v>191.602146</v>
      </c>
      <c r="L2507" t="s">
        <v>2237</v>
      </c>
      <c r="M2507">
        <v>6.8</v>
      </c>
      <c r="N2507">
        <v>159.51</v>
      </c>
    </row>
    <row r="2508" spans="4:14" x14ac:dyDescent="0.3">
      <c r="D2508">
        <v>191602146</v>
      </c>
      <c r="E2508" t="s">
        <v>437</v>
      </c>
      <c r="F2508">
        <v>2019</v>
      </c>
      <c r="G2508" s="9">
        <f>DATE(Genre_World_Wide[[#This Row],[Year of Realease]], 1, 1)</f>
        <v>43466</v>
      </c>
      <c r="H2508">
        <v>6.8</v>
      </c>
      <c r="I2508" s="7">
        <f>Genre_World_Wide[[#This Row],[Worldwide LT Gross]]/1000000</f>
        <v>191.602146</v>
      </c>
      <c r="L2508" t="s">
        <v>437</v>
      </c>
      <c r="M2508">
        <v>6.8</v>
      </c>
      <c r="N2508">
        <v>159.51</v>
      </c>
    </row>
    <row r="2509" spans="4:14" x14ac:dyDescent="0.3">
      <c r="D2509">
        <v>191602146</v>
      </c>
      <c r="E2509" t="s">
        <v>2238</v>
      </c>
      <c r="F2509">
        <v>2019</v>
      </c>
      <c r="G2509" s="9">
        <f>DATE(Genre_World_Wide[[#This Row],[Year of Realease]], 1, 1)</f>
        <v>43466</v>
      </c>
      <c r="H2509">
        <v>6.8</v>
      </c>
      <c r="I2509" s="7">
        <f>Genre_World_Wide[[#This Row],[Worldwide LT Gross]]/1000000</f>
        <v>191.602146</v>
      </c>
      <c r="L2509" t="s">
        <v>2238</v>
      </c>
      <c r="M2509">
        <v>6.8</v>
      </c>
      <c r="N2509">
        <v>159.51</v>
      </c>
    </row>
    <row r="2510" spans="4:14" x14ac:dyDescent="0.3">
      <c r="D2510">
        <v>191502426</v>
      </c>
      <c r="E2510" t="s">
        <v>461</v>
      </c>
      <c r="F2510">
        <v>1991</v>
      </c>
      <c r="G2510" s="9">
        <f>DATE(Genre_World_Wide[[#This Row],[Year of Realease]], 1, 1)</f>
        <v>33239</v>
      </c>
      <c r="H2510">
        <v>6.9</v>
      </c>
      <c r="I2510" s="7">
        <f>Genre_World_Wide[[#This Row],[Worldwide LT Gross]]/1000000</f>
        <v>191.50242600000001</v>
      </c>
      <c r="L2510" t="s">
        <v>461</v>
      </c>
      <c r="M2510">
        <v>6.9</v>
      </c>
      <c r="N2510">
        <v>113.5</v>
      </c>
    </row>
    <row r="2511" spans="4:14" x14ac:dyDescent="0.3">
      <c r="D2511">
        <v>191502426</v>
      </c>
      <c r="E2511" t="s">
        <v>2233</v>
      </c>
      <c r="F2511">
        <v>1991</v>
      </c>
      <c r="G2511" s="9">
        <f>DATE(Genre_World_Wide[[#This Row],[Year of Realease]], 1, 1)</f>
        <v>33239</v>
      </c>
      <c r="H2511">
        <v>6.9</v>
      </c>
      <c r="I2511" s="7">
        <f>Genre_World_Wide[[#This Row],[Worldwide LT Gross]]/1000000</f>
        <v>191.50242600000001</v>
      </c>
      <c r="L2511" t="s">
        <v>2233</v>
      </c>
      <c r="M2511">
        <v>6.9</v>
      </c>
      <c r="N2511">
        <v>113.5</v>
      </c>
    </row>
    <row r="2512" spans="4:14" x14ac:dyDescent="0.3">
      <c r="D2512">
        <v>191466556</v>
      </c>
      <c r="E2512" t="s">
        <v>461</v>
      </c>
      <c r="F2512">
        <v>2005</v>
      </c>
      <c r="G2512" s="9">
        <f>DATE(Genre_World_Wide[[#This Row],[Year of Realease]], 1, 1)</f>
        <v>38353</v>
      </c>
      <c r="H2512">
        <v>6.4</v>
      </c>
      <c r="I2512" s="7">
        <f>Genre_World_Wide[[#This Row],[Worldwide LT Gross]]/1000000</f>
        <v>191.466556</v>
      </c>
      <c r="L2512" t="s">
        <v>461</v>
      </c>
      <c r="M2512">
        <v>6.4</v>
      </c>
      <c r="N2512">
        <v>158.12</v>
      </c>
    </row>
    <row r="2513" spans="4:14" x14ac:dyDescent="0.3">
      <c r="D2513">
        <v>191466556</v>
      </c>
      <c r="E2513" t="s">
        <v>2237</v>
      </c>
      <c r="F2513">
        <v>2005</v>
      </c>
      <c r="G2513" s="9">
        <f>DATE(Genre_World_Wide[[#This Row],[Year of Realease]], 1, 1)</f>
        <v>38353</v>
      </c>
      <c r="H2513">
        <v>6.4</v>
      </c>
      <c r="I2513" s="7">
        <f>Genre_World_Wide[[#This Row],[Worldwide LT Gross]]/1000000</f>
        <v>191.466556</v>
      </c>
      <c r="L2513" t="s">
        <v>2237</v>
      </c>
      <c r="M2513">
        <v>6.4</v>
      </c>
      <c r="N2513">
        <v>158.12</v>
      </c>
    </row>
    <row r="2514" spans="4:14" x14ac:dyDescent="0.3">
      <c r="D2514">
        <v>191466556</v>
      </c>
      <c r="E2514" t="s">
        <v>2247</v>
      </c>
      <c r="F2514">
        <v>2005</v>
      </c>
      <c r="G2514" s="9">
        <f>DATE(Genre_World_Wide[[#This Row],[Year of Realease]], 1, 1)</f>
        <v>38353</v>
      </c>
      <c r="H2514">
        <v>6.4</v>
      </c>
      <c r="I2514" s="7">
        <f>Genre_World_Wide[[#This Row],[Worldwide LT Gross]]/1000000</f>
        <v>191.466556</v>
      </c>
      <c r="L2514" t="s">
        <v>2247</v>
      </c>
      <c r="M2514">
        <v>6.4</v>
      </c>
      <c r="N2514">
        <v>158.12</v>
      </c>
    </row>
    <row r="2515" spans="4:14" x14ac:dyDescent="0.3">
      <c r="D2515">
        <v>190844029</v>
      </c>
      <c r="E2515" t="s">
        <v>2231</v>
      </c>
      <c r="F2515">
        <v>2022</v>
      </c>
      <c r="G2515" s="9">
        <f>DATE(Genre_World_Wide[[#This Row],[Year of Realease]], 1, 1)</f>
        <v>44562</v>
      </c>
      <c r="H2515">
        <v>6.1</v>
      </c>
      <c r="I2515" s="7">
        <f>Genre_World_Wide[[#This Row],[Worldwide LT Gross]]/1000000</f>
        <v>190.84402900000001</v>
      </c>
      <c r="L2515" t="s">
        <v>2231</v>
      </c>
      <c r="M2515">
        <v>6.1</v>
      </c>
      <c r="N2515">
        <v>159.51</v>
      </c>
    </row>
    <row r="2516" spans="4:14" x14ac:dyDescent="0.3">
      <c r="D2516">
        <v>190844029</v>
      </c>
      <c r="E2516" t="s">
        <v>2232</v>
      </c>
      <c r="F2516">
        <v>2022</v>
      </c>
      <c r="G2516" s="9">
        <f>DATE(Genre_World_Wide[[#This Row],[Year of Realease]], 1, 1)</f>
        <v>44562</v>
      </c>
      <c r="H2516">
        <v>6.1</v>
      </c>
      <c r="I2516" s="7">
        <f>Genre_World_Wide[[#This Row],[Worldwide LT Gross]]/1000000</f>
        <v>190.84402900000001</v>
      </c>
      <c r="L2516" t="s">
        <v>2232</v>
      </c>
      <c r="M2516">
        <v>6.1</v>
      </c>
      <c r="N2516">
        <v>159.51</v>
      </c>
    </row>
    <row r="2517" spans="4:14" x14ac:dyDescent="0.3">
      <c r="D2517">
        <v>190844029</v>
      </c>
      <c r="E2517" t="s">
        <v>461</v>
      </c>
      <c r="F2517">
        <v>2022</v>
      </c>
      <c r="G2517" s="9">
        <f>DATE(Genre_World_Wide[[#This Row],[Year of Realease]], 1, 1)</f>
        <v>44562</v>
      </c>
      <c r="H2517">
        <v>6.1</v>
      </c>
      <c r="I2517" s="7">
        <f>Genre_World_Wide[[#This Row],[Worldwide LT Gross]]/1000000</f>
        <v>190.84402900000001</v>
      </c>
      <c r="L2517" t="s">
        <v>461</v>
      </c>
      <c r="M2517">
        <v>6.1</v>
      </c>
      <c r="N2517">
        <v>159.51</v>
      </c>
    </row>
    <row r="2518" spans="4:14" x14ac:dyDescent="0.3">
      <c r="D2518">
        <v>190539357</v>
      </c>
      <c r="E2518" t="s">
        <v>461</v>
      </c>
      <c r="F2518">
        <v>1994</v>
      </c>
      <c r="G2518" s="9">
        <f>DATE(Genre_World_Wide[[#This Row],[Year of Realease]], 1, 1)</f>
        <v>34335</v>
      </c>
      <c r="H2518">
        <v>6.5</v>
      </c>
      <c r="I2518" s="7">
        <f>Genre_World_Wide[[#This Row],[Worldwide LT Gross]]/1000000</f>
        <v>190.539357</v>
      </c>
      <c r="L2518" t="s">
        <v>461</v>
      </c>
      <c r="M2518">
        <v>6.5</v>
      </c>
      <c r="N2518">
        <v>144.83000000000001</v>
      </c>
    </row>
    <row r="2519" spans="4:14" x14ac:dyDescent="0.3">
      <c r="D2519">
        <v>190539357</v>
      </c>
      <c r="E2519" t="s">
        <v>437</v>
      </c>
      <c r="F2519">
        <v>1994</v>
      </c>
      <c r="G2519" s="9">
        <f>DATE(Genre_World_Wide[[#This Row],[Year of Realease]], 1, 1)</f>
        <v>34335</v>
      </c>
      <c r="H2519">
        <v>6.5</v>
      </c>
      <c r="I2519" s="7">
        <f>Genre_World_Wide[[#This Row],[Worldwide LT Gross]]/1000000</f>
        <v>190.539357</v>
      </c>
      <c r="L2519" t="s">
        <v>437</v>
      </c>
      <c r="M2519">
        <v>6.5</v>
      </c>
      <c r="N2519">
        <v>144.83000000000001</v>
      </c>
    </row>
    <row r="2520" spans="4:14" x14ac:dyDescent="0.3">
      <c r="D2520">
        <v>190539357</v>
      </c>
      <c r="E2520" t="s">
        <v>2239</v>
      </c>
      <c r="F2520">
        <v>1994</v>
      </c>
      <c r="G2520" s="9">
        <f>DATE(Genre_World_Wide[[#This Row],[Year of Realease]], 1, 1)</f>
        <v>34335</v>
      </c>
      <c r="H2520">
        <v>6.5</v>
      </c>
      <c r="I2520" s="7">
        <f>Genre_World_Wide[[#This Row],[Worldwide LT Gross]]/1000000</f>
        <v>190.539357</v>
      </c>
      <c r="L2520" t="s">
        <v>2239</v>
      </c>
      <c r="M2520">
        <v>6.5</v>
      </c>
      <c r="N2520">
        <v>144.83000000000001</v>
      </c>
    </row>
    <row r="2521" spans="4:14" x14ac:dyDescent="0.3">
      <c r="D2521">
        <v>190538630</v>
      </c>
      <c r="E2521" t="s">
        <v>461</v>
      </c>
      <c r="F2521">
        <v>2003</v>
      </c>
      <c r="G2521" s="9">
        <f>DATE(Genre_World_Wide[[#This Row],[Year of Realease]], 1, 1)</f>
        <v>37622</v>
      </c>
      <c r="H2521">
        <v>5.9</v>
      </c>
      <c r="I2521" s="7">
        <f>Genre_World_Wide[[#This Row],[Worldwide LT Gross]]/1000000</f>
        <v>190.53863000000001</v>
      </c>
      <c r="L2521" t="s">
        <v>461</v>
      </c>
      <c r="M2521">
        <v>5.9</v>
      </c>
      <c r="N2521">
        <v>138.61000000000001</v>
      </c>
    </row>
    <row r="2522" spans="4:14" x14ac:dyDescent="0.3">
      <c r="D2522">
        <v>190538630</v>
      </c>
      <c r="E2522" t="s">
        <v>2239</v>
      </c>
      <c r="F2522">
        <v>2003</v>
      </c>
      <c r="G2522" s="9">
        <f>DATE(Genre_World_Wide[[#This Row],[Year of Realease]], 1, 1)</f>
        <v>37622</v>
      </c>
      <c r="H2522">
        <v>5.9</v>
      </c>
      <c r="I2522" s="7">
        <f>Genre_World_Wide[[#This Row],[Worldwide LT Gross]]/1000000</f>
        <v>190.53863000000001</v>
      </c>
      <c r="L2522" t="s">
        <v>2239</v>
      </c>
      <c r="M2522">
        <v>5.9</v>
      </c>
      <c r="N2522">
        <v>138.61000000000001</v>
      </c>
    </row>
    <row r="2523" spans="4:14" x14ac:dyDescent="0.3">
      <c r="D2523">
        <v>190400157</v>
      </c>
      <c r="E2523" t="s">
        <v>2231</v>
      </c>
      <c r="F2523">
        <v>2018</v>
      </c>
      <c r="G2523" s="9">
        <f>DATE(Genre_World_Wide[[#This Row],[Year of Realease]], 1, 1)</f>
        <v>43101</v>
      </c>
      <c r="H2523">
        <v>6.7</v>
      </c>
      <c r="I2523" s="7">
        <f>Genre_World_Wide[[#This Row],[Worldwide LT Gross]]/1000000</f>
        <v>190.40015700000001</v>
      </c>
      <c r="L2523" t="s">
        <v>2231</v>
      </c>
      <c r="M2523">
        <v>6.7</v>
      </c>
      <c r="N2523">
        <v>102.08</v>
      </c>
    </row>
    <row r="2524" spans="4:14" x14ac:dyDescent="0.3">
      <c r="D2524">
        <v>190400157</v>
      </c>
      <c r="E2524" t="s">
        <v>2237</v>
      </c>
      <c r="F2524">
        <v>2018</v>
      </c>
      <c r="G2524" s="9">
        <f>DATE(Genre_World_Wide[[#This Row],[Year of Realease]], 1, 1)</f>
        <v>43101</v>
      </c>
      <c r="H2524">
        <v>6.7</v>
      </c>
      <c r="I2524" s="7">
        <f>Genre_World_Wide[[#This Row],[Worldwide LT Gross]]/1000000</f>
        <v>190.40015700000001</v>
      </c>
      <c r="L2524" t="s">
        <v>2237</v>
      </c>
      <c r="M2524">
        <v>6.7</v>
      </c>
      <c r="N2524">
        <v>102.08</v>
      </c>
    </row>
    <row r="2525" spans="4:14" x14ac:dyDescent="0.3">
      <c r="D2525">
        <v>190400157</v>
      </c>
      <c r="E2525" t="s">
        <v>2238</v>
      </c>
      <c r="F2525">
        <v>2018</v>
      </c>
      <c r="G2525" s="9">
        <f>DATE(Genre_World_Wide[[#This Row],[Year of Realease]], 1, 1)</f>
        <v>43101</v>
      </c>
      <c r="H2525">
        <v>6.7</v>
      </c>
      <c r="I2525" s="7">
        <f>Genre_World_Wide[[#This Row],[Worldwide LT Gross]]/1000000</f>
        <v>190.40015700000001</v>
      </c>
      <c r="L2525" t="s">
        <v>2238</v>
      </c>
      <c r="M2525">
        <v>6.7</v>
      </c>
      <c r="N2525">
        <v>102.08</v>
      </c>
    </row>
    <row r="2526" spans="4:14" x14ac:dyDescent="0.3">
      <c r="D2526">
        <v>190213455</v>
      </c>
      <c r="E2526" t="s">
        <v>2231</v>
      </c>
      <c r="F2526">
        <v>2000</v>
      </c>
      <c r="G2526" s="9">
        <f>DATE(Genre_World_Wide[[#This Row],[Year of Realease]], 1, 1)</f>
        <v>36526</v>
      </c>
      <c r="H2526">
        <v>5.8</v>
      </c>
      <c r="I2526" s="7">
        <f>Genre_World_Wide[[#This Row],[Worldwide LT Gross]]/1000000</f>
        <v>190.21345500000001</v>
      </c>
      <c r="L2526" t="s">
        <v>2231</v>
      </c>
      <c r="M2526">
        <v>5.8</v>
      </c>
      <c r="N2526">
        <v>73.209999999999994</v>
      </c>
    </row>
    <row r="2527" spans="4:14" x14ac:dyDescent="0.3">
      <c r="D2527">
        <v>190213455</v>
      </c>
      <c r="E2527" t="s">
        <v>356</v>
      </c>
      <c r="F2527">
        <v>2000</v>
      </c>
      <c r="G2527" s="9">
        <f>DATE(Genre_World_Wide[[#This Row],[Year of Realease]], 1, 1)</f>
        <v>36526</v>
      </c>
      <c r="H2527">
        <v>5.8</v>
      </c>
      <c r="I2527" s="7">
        <f>Genre_World_Wide[[#This Row],[Worldwide LT Gross]]/1000000</f>
        <v>190.21345500000001</v>
      </c>
      <c r="L2527" t="s">
        <v>356</v>
      </c>
      <c r="M2527">
        <v>5.8</v>
      </c>
      <c r="N2527">
        <v>73.209999999999994</v>
      </c>
    </row>
    <row r="2528" spans="4:14" x14ac:dyDescent="0.3">
      <c r="D2528">
        <v>190213455</v>
      </c>
      <c r="E2528" t="s">
        <v>2235</v>
      </c>
      <c r="F2528">
        <v>2000</v>
      </c>
      <c r="G2528" s="9">
        <f>DATE(Genre_World_Wide[[#This Row],[Year of Realease]], 1, 1)</f>
        <v>36526</v>
      </c>
      <c r="H2528">
        <v>5.8</v>
      </c>
      <c r="I2528" s="7">
        <f>Genre_World_Wide[[#This Row],[Worldwide LT Gross]]/1000000</f>
        <v>190.21345500000001</v>
      </c>
      <c r="L2528" t="s">
        <v>2235</v>
      </c>
      <c r="M2528">
        <v>5.8</v>
      </c>
      <c r="N2528">
        <v>73.209999999999994</v>
      </c>
    </row>
    <row r="2529" spans="4:14" x14ac:dyDescent="0.3">
      <c r="D2529">
        <v>189859560</v>
      </c>
      <c r="E2529" t="s">
        <v>2231</v>
      </c>
      <c r="F2529">
        <v>1995</v>
      </c>
      <c r="G2529" s="9">
        <f>DATE(Genre_World_Wide[[#This Row],[Year of Realease]], 1, 1)</f>
        <v>34700</v>
      </c>
      <c r="H2529">
        <v>6.6</v>
      </c>
      <c r="I2529" s="7">
        <f>Genre_World_Wide[[#This Row],[Worldwide LT Gross]]/1000000</f>
        <v>189.85955999999999</v>
      </c>
      <c r="L2529" t="s">
        <v>2231</v>
      </c>
      <c r="M2529">
        <v>6.6</v>
      </c>
      <c r="N2529">
        <v>67.819999999999993</v>
      </c>
    </row>
    <row r="2530" spans="4:14" x14ac:dyDescent="0.3">
      <c r="D2530">
        <v>189859560</v>
      </c>
      <c r="E2530" t="s">
        <v>437</v>
      </c>
      <c r="F2530">
        <v>1995</v>
      </c>
      <c r="G2530" s="9">
        <f>DATE(Genre_World_Wide[[#This Row],[Year of Realease]], 1, 1)</f>
        <v>34700</v>
      </c>
      <c r="H2530">
        <v>6.6</v>
      </c>
      <c r="I2530" s="7">
        <f>Genre_World_Wide[[#This Row],[Worldwide LT Gross]]/1000000</f>
        <v>189.85955999999999</v>
      </c>
      <c r="L2530" t="s">
        <v>437</v>
      </c>
      <c r="M2530">
        <v>6.6</v>
      </c>
      <c r="N2530">
        <v>67.819999999999993</v>
      </c>
    </row>
    <row r="2531" spans="4:14" x14ac:dyDescent="0.3">
      <c r="D2531">
        <v>189859560</v>
      </c>
      <c r="E2531" t="s">
        <v>2238</v>
      </c>
      <c r="F2531">
        <v>1995</v>
      </c>
      <c r="G2531" s="9">
        <f>DATE(Genre_World_Wide[[#This Row],[Year of Realease]], 1, 1)</f>
        <v>34700</v>
      </c>
      <c r="H2531">
        <v>6.6</v>
      </c>
      <c r="I2531" s="7">
        <f>Genre_World_Wide[[#This Row],[Worldwide LT Gross]]/1000000</f>
        <v>189.85955999999999</v>
      </c>
      <c r="L2531" t="s">
        <v>2238</v>
      </c>
      <c r="M2531">
        <v>6.6</v>
      </c>
      <c r="N2531">
        <v>67.819999999999993</v>
      </c>
    </row>
    <row r="2532" spans="4:14" x14ac:dyDescent="0.3">
      <c r="D2532">
        <v>189396380</v>
      </c>
      <c r="E2532" t="s">
        <v>2231</v>
      </c>
      <c r="F2532">
        <v>2019</v>
      </c>
      <c r="G2532" s="9">
        <f>DATE(Genre_World_Wide[[#This Row],[Year of Realease]], 1, 1)</f>
        <v>43466</v>
      </c>
      <c r="H2532">
        <v>6</v>
      </c>
      <c r="I2532" s="7">
        <f>Genre_World_Wide[[#This Row],[Worldwide LT Gross]]/1000000</f>
        <v>189.39637999999999</v>
      </c>
      <c r="L2532" t="s">
        <v>2231</v>
      </c>
      <c r="M2532">
        <v>6</v>
      </c>
      <c r="N2532">
        <v>0.61</v>
      </c>
    </row>
    <row r="2533" spans="4:14" x14ac:dyDescent="0.3">
      <c r="D2533">
        <v>189396380</v>
      </c>
      <c r="E2533" t="s">
        <v>2237</v>
      </c>
      <c r="F2533">
        <v>2019</v>
      </c>
      <c r="G2533" s="9">
        <f>DATE(Genre_World_Wide[[#This Row],[Year of Realease]], 1, 1)</f>
        <v>43466</v>
      </c>
      <c r="H2533">
        <v>6</v>
      </c>
      <c r="I2533" s="7">
        <f>Genre_World_Wide[[#This Row],[Worldwide LT Gross]]/1000000</f>
        <v>189.39637999999999</v>
      </c>
      <c r="L2533" t="s">
        <v>2237</v>
      </c>
      <c r="M2533">
        <v>6</v>
      </c>
      <c r="N2533">
        <v>0.61</v>
      </c>
    </row>
    <row r="2534" spans="4:14" x14ac:dyDescent="0.3">
      <c r="D2534">
        <v>189176423</v>
      </c>
      <c r="E2534" t="s">
        <v>437</v>
      </c>
      <c r="F2534">
        <v>1998</v>
      </c>
      <c r="G2534" s="9">
        <f>DATE(Genre_World_Wide[[#This Row],[Year of Realease]], 1, 1)</f>
        <v>35796</v>
      </c>
      <c r="H2534">
        <v>7</v>
      </c>
      <c r="I2534" s="7">
        <f>Genre_World_Wide[[#This Row],[Worldwide LT Gross]]/1000000</f>
        <v>189.176423</v>
      </c>
      <c r="L2534" t="s">
        <v>437</v>
      </c>
      <c r="M2534">
        <v>7</v>
      </c>
      <c r="N2534">
        <v>83.9</v>
      </c>
    </row>
    <row r="2535" spans="4:14" x14ac:dyDescent="0.3">
      <c r="D2535">
        <v>189176423</v>
      </c>
      <c r="E2535" t="s">
        <v>2243</v>
      </c>
      <c r="F2535">
        <v>1998</v>
      </c>
      <c r="G2535" s="9">
        <f>DATE(Genre_World_Wide[[#This Row],[Year of Realease]], 1, 1)</f>
        <v>35796</v>
      </c>
      <c r="H2535">
        <v>7</v>
      </c>
      <c r="I2535" s="7">
        <f>Genre_World_Wide[[#This Row],[Worldwide LT Gross]]/1000000</f>
        <v>189.176423</v>
      </c>
      <c r="L2535" t="s">
        <v>2243</v>
      </c>
      <c r="M2535">
        <v>7</v>
      </c>
      <c r="N2535">
        <v>83.9</v>
      </c>
    </row>
    <row r="2536" spans="4:14" x14ac:dyDescent="0.3">
      <c r="D2536">
        <v>189176423</v>
      </c>
      <c r="E2536" t="s">
        <v>2235</v>
      </c>
      <c r="F2536">
        <v>1998</v>
      </c>
      <c r="G2536" s="9">
        <f>DATE(Genre_World_Wide[[#This Row],[Year of Realease]], 1, 1)</f>
        <v>35796</v>
      </c>
      <c r="H2536">
        <v>7</v>
      </c>
      <c r="I2536" s="7">
        <f>Genre_World_Wide[[#This Row],[Worldwide LT Gross]]/1000000</f>
        <v>189.176423</v>
      </c>
      <c r="L2536" t="s">
        <v>2235</v>
      </c>
      <c r="M2536">
        <v>7</v>
      </c>
      <c r="N2536">
        <v>83.9</v>
      </c>
    </row>
    <row r="2537" spans="4:14" x14ac:dyDescent="0.3">
      <c r="D2537">
        <v>189017596</v>
      </c>
      <c r="E2537" t="s">
        <v>461</v>
      </c>
      <c r="F2537">
        <v>2014</v>
      </c>
      <c r="G2537" s="9">
        <f>DATE(Genre_World_Wide[[#This Row],[Year of Realease]], 1, 1)</f>
        <v>41640</v>
      </c>
      <c r="H2537">
        <v>6.4</v>
      </c>
      <c r="I2537" s="7">
        <f>Genre_World_Wide[[#This Row],[Worldwide LT Gross]]/1000000</f>
        <v>189.017596</v>
      </c>
      <c r="L2537" t="s">
        <v>461</v>
      </c>
      <c r="M2537">
        <v>6.4</v>
      </c>
      <c r="N2537">
        <v>0.77</v>
      </c>
    </row>
    <row r="2538" spans="4:14" x14ac:dyDescent="0.3">
      <c r="D2538">
        <v>189017596</v>
      </c>
      <c r="E2538" t="s">
        <v>437</v>
      </c>
      <c r="F2538">
        <v>2014</v>
      </c>
      <c r="G2538" s="9">
        <f>DATE(Genre_World_Wide[[#This Row],[Year of Realease]], 1, 1)</f>
        <v>41640</v>
      </c>
      <c r="H2538">
        <v>6.4</v>
      </c>
      <c r="I2538" s="7">
        <f>Genre_World_Wide[[#This Row],[Worldwide LT Gross]]/1000000</f>
        <v>189.017596</v>
      </c>
      <c r="L2538" t="s">
        <v>437</v>
      </c>
      <c r="M2538">
        <v>6.4</v>
      </c>
      <c r="N2538">
        <v>0.77</v>
      </c>
    </row>
    <row r="2539" spans="4:14" x14ac:dyDescent="0.3">
      <c r="D2539">
        <v>189017596</v>
      </c>
      <c r="E2539" t="s">
        <v>2234</v>
      </c>
      <c r="F2539">
        <v>2014</v>
      </c>
      <c r="G2539" s="9">
        <f>DATE(Genre_World_Wide[[#This Row],[Year of Realease]], 1, 1)</f>
        <v>41640</v>
      </c>
      <c r="H2539">
        <v>6.4</v>
      </c>
      <c r="I2539" s="7">
        <f>Genre_World_Wide[[#This Row],[Worldwide LT Gross]]/1000000</f>
        <v>189.017596</v>
      </c>
      <c r="L2539" t="s">
        <v>2234</v>
      </c>
      <c r="M2539">
        <v>6.4</v>
      </c>
      <c r="N2539">
        <v>0.77</v>
      </c>
    </row>
    <row r="2540" spans="4:14" x14ac:dyDescent="0.3">
      <c r="D2540">
        <v>189015611</v>
      </c>
      <c r="E2540" t="s">
        <v>2231</v>
      </c>
      <c r="F2540">
        <v>1988</v>
      </c>
      <c r="G2540" s="9">
        <f>DATE(Genre_World_Wide[[#This Row],[Year of Realease]], 1, 1)</f>
        <v>32143</v>
      </c>
      <c r="H2540">
        <v>5.8</v>
      </c>
      <c r="I2540" s="7">
        <f>Genre_World_Wide[[#This Row],[Worldwide LT Gross]]/1000000</f>
        <v>189.01561100000001</v>
      </c>
      <c r="L2540" t="s">
        <v>2231</v>
      </c>
      <c r="M2540">
        <v>5.8</v>
      </c>
      <c r="N2540">
        <v>53.72</v>
      </c>
    </row>
    <row r="2541" spans="4:14" x14ac:dyDescent="0.3">
      <c r="D2541">
        <v>189015611</v>
      </c>
      <c r="E2541" t="s">
        <v>2232</v>
      </c>
      <c r="F2541">
        <v>1988</v>
      </c>
      <c r="G2541" s="9">
        <f>DATE(Genre_World_Wide[[#This Row],[Year of Realease]], 1, 1)</f>
        <v>32143</v>
      </c>
      <c r="H2541">
        <v>5.8</v>
      </c>
      <c r="I2541" s="7">
        <f>Genre_World_Wide[[#This Row],[Worldwide LT Gross]]/1000000</f>
        <v>189.01561100000001</v>
      </c>
      <c r="L2541" t="s">
        <v>2232</v>
      </c>
      <c r="M2541">
        <v>5.8</v>
      </c>
      <c r="N2541">
        <v>53.72</v>
      </c>
    </row>
    <row r="2542" spans="4:14" x14ac:dyDescent="0.3">
      <c r="D2542">
        <v>189015611</v>
      </c>
      <c r="E2542" t="s">
        <v>2238</v>
      </c>
      <c r="F2542">
        <v>1988</v>
      </c>
      <c r="G2542" s="9">
        <f>DATE(Genre_World_Wide[[#This Row],[Year of Realease]], 1, 1)</f>
        <v>32143</v>
      </c>
      <c r="H2542">
        <v>5.8</v>
      </c>
      <c r="I2542" s="7">
        <f>Genre_World_Wide[[#This Row],[Worldwide LT Gross]]/1000000</f>
        <v>189.01561100000001</v>
      </c>
      <c r="L2542" t="s">
        <v>2238</v>
      </c>
      <c r="M2542">
        <v>5.8</v>
      </c>
      <c r="N2542">
        <v>53.72</v>
      </c>
    </row>
    <row r="2543" spans="4:14" x14ac:dyDescent="0.3">
      <c r="D2543">
        <v>188133322</v>
      </c>
      <c r="E2543" t="s">
        <v>2232</v>
      </c>
      <c r="F2543">
        <v>2013</v>
      </c>
      <c r="G2543" s="9">
        <f>DATE(Genre_World_Wide[[#This Row],[Year of Realease]], 1, 1)</f>
        <v>41275</v>
      </c>
      <c r="H2543">
        <v>7.3</v>
      </c>
      <c r="I2543" s="7">
        <f>Genre_World_Wide[[#This Row],[Worldwide LT Gross]]/1000000</f>
        <v>188.13332199999999</v>
      </c>
      <c r="L2543" t="s">
        <v>2232</v>
      </c>
      <c r="M2543">
        <v>7.3</v>
      </c>
      <c r="N2543">
        <v>58.24</v>
      </c>
    </row>
    <row r="2544" spans="4:14" x14ac:dyDescent="0.3">
      <c r="D2544">
        <v>188133322</v>
      </c>
      <c r="E2544" t="s">
        <v>461</v>
      </c>
      <c r="F2544">
        <v>2013</v>
      </c>
      <c r="G2544" s="9">
        <f>DATE(Genre_World_Wide[[#This Row],[Year of Realease]], 1, 1)</f>
        <v>41275</v>
      </c>
      <c r="H2544">
        <v>7.3</v>
      </c>
      <c r="I2544" s="7">
        <f>Genre_World_Wide[[#This Row],[Worldwide LT Gross]]/1000000</f>
        <v>188.13332199999999</v>
      </c>
      <c r="L2544" t="s">
        <v>461</v>
      </c>
      <c r="M2544">
        <v>7.3</v>
      </c>
      <c r="N2544">
        <v>58.24</v>
      </c>
    </row>
    <row r="2545" spans="4:14" x14ac:dyDescent="0.3">
      <c r="D2545">
        <v>188133322</v>
      </c>
      <c r="E2545" t="s">
        <v>437</v>
      </c>
      <c r="F2545">
        <v>2013</v>
      </c>
      <c r="G2545" s="9">
        <f>DATE(Genre_World_Wide[[#This Row],[Year of Realease]], 1, 1)</f>
        <v>41275</v>
      </c>
      <c r="H2545">
        <v>7.3</v>
      </c>
      <c r="I2545" s="7">
        <f>Genre_World_Wide[[#This Row],[Worldwide LT Gross]]/1000000</f>
        <v>188.13332199999999</v>
      </c>
      <c r="L2545" t="s">
        <v>437</v>
      </c>
      <c r="M2545">
        <v>7.3</v>
      </c>
      <c r="N2545">
        <v>58.24</v>
      </c>
    </row>
    <row r="2546" spans="4:14" x14ac:dyDescent="0.3">
      <c r="D2546">
        <v>188116796</v>
      </c>
      <c r="E2546" t="s">
        <v>2231</v>
      </c>
      <c r="F2546">
        <v>2018</v>
      </c>
      <c r="G2546" s="9">
        <f>DATE(Genre_World_Wide[[#This Row],[Year of Realease]], 1, 1)</f>
        <v>43101</v>
      </c>
      <c r="H2546">
        <v>6.8</v>
      </c>
      <c r="I2546" s="7">
        <f>Genre_World_Wide[[#This Row],[Worldwide LT Gross]]/1000000</f>
        <v>188.11679599999999</v>
      </c>
      <c r="L2546" t="s">
        <v>2231</v>
      </c>
      <c r="M2546">
        <v>6.8</v>
      </c>
      <c r="N2546">
        <v>159.51</v>
      </c>
    </row>
    <row r="2547" spans="4:14" x14ac:dyDescent="0.3">
      <c r="D2547">
        <v>188116796</v>
      </c>
      <c r="E2547" t="s">
        <v>2237</v>
      </c>
      <c r="F2547">
        <v>2018</v>
      </c>
      <c r="G2547" s="9">
        <f>DATE(Genre_World_Wide[[#This Row],[Year of Realease]], 1, 1)</f>
        <v>43101</v>
      </c>
      <c r="H2547">
        <v>6.8</v>
      </c>
      <c r="I2547" s="7">
        <f>Genre_World_Wide[[#This Row],[Worldwide LT Gross]]/1000000</f>
        <v>188.11679599999999</v>
      </c>
      <c r="L2547" t="s">
        <v>2237</v>
      </c>
      <c r="M2547">
        <v>6.8</v>
      </c>
      <c r="N2547">
        <v>159.51</v>
      </c>
    </row>
    <row r="2548" spans="4:14" x14ac:dyDescent="0.3">
      <c r="D2548">
        <v>188116796</v>
      </c>
      <c r="E2548" t="s">
        <v>2243</v>
      </c>
      <c r="F2548">
        <v>2018</v>
      </c>
      <c r="G2548" s="9">
        <f>DATE(Genre_World_Wide[[#This Row],[Year of Realease]], 1, 1)</f>
        <v>43101</v>
      </c>
      <c r="H2548">
        <v>6.8</v>
      </c>
      <c r="I2548" s="7">
        <f>Genre_World_Wide[[#This Row],[Worldwide LT Gross]]/1000000</f>
        <v>188.11679599999999</v>
      </c>
      <c r="L2548" t="s">
        <v>2243</v>
      </c>
      <c r="M2548">
        <v>6.8</v>
      </c>
      <c r="N2548">
        <v>159.51</v>
      </c>
    </row>
    <row r="2549" spans="4:14" x14ac:dyDescent="0.3">
      <c r="D2549">
        <v>187884007</v>
      </c>
      <c r="E2549" t="s">
        <v>2232</v>
      </c>
      <c r="F2549">
        <v>1978</v>
      </c>
      <c r="G2549" s="9">
        <f>DATE(Genre_World_Wide[[#This Row],[Year of Realease]], 1, 1)</f>
        <v>28491</v>
      </c>
      <c r="H2549">
        <v>5.8</v>
      </c>
      <c r="I2549" s="7">
        <f>Genre_World_Wide[[#This Row],[Worldwide LT Gross]]/1000000</f>
        <v>187.884007</v>
      </c>
      <c r="L2549" t="s">
        <v>2232</v>
      </c>
      <c r="M2549">
        <v>5.8</v>
      </c>
      <c r="N2549">
        <v>102.92</v>
      </c>
    </row>
    <row r="2550" spans="4:14" x14ac:dyDescent="0.3">
      <c r="D2550">
        <v>187884007</v>
      </c>
      <c r="E2550" t="s">
        <v>356</v>
      </c>
      <c r="F2550">
        <v>1978</v>
      </c>
      <c r="G2550" s="9">
        <f>DATE(Genre_World_Wide[[#This Row],[Year of Realease]], 1, 1)</f>
        <v>28491</v>
      </c>
      <c r="H2550">
        <v>5.8</v>
      </c>
      <c r="I2550" s="7">
        <f>Genre_World_Wide[[#This Row],[Worldwide LT Gross]]/1000000</f>
        <v>187.884007</v>
      </c>
      <c r="L2550" t="s">
        <v>356</v>
      </c>
      <c r="M2550">
        <v>5.8</v>
      </c>
      <c r="N2550">
        <v>102.92</v>
      </c>
    </row>
    <row r="2551" spans="4:14" x14ac:dyDescent="0.3">
      <c r="D2551">
        <v>187884007</v>
      </c>
      <c r="E2551" t="s">
        <v>2238</v>
      </c>
      <c r="F2551">
        <v>1978</v>
      </c>
      <c r="G2551" s="9">
        <f>DATE(Genre_World_Wide[[#This Row],[Year of Realease]], 1, 1)</f>
        <v>28491</v>
      </c>
      <c r="H2551">
        <v>5.8</v>
      </c>
      <c r="I2551" s="7">
        <f>Genre_World_Wide[[#This Row],[Worldwide LT Gross]]/1000000</f>
        <v>187.884007</v>
      </c>
      <c r="L2551" t="s">
        <v>2238</v>
      </c>
      <c r="M2551">
        <v>5.8</v>
      </c>
      <c r="N2551">
        <v>102.92</v>
      </c>
    </row>
    <row r="2552" spans="4:14" x14ac:dyDescent="0.3">
      <c r="D2552">
        <v>187733202</v>
      </c>
      <c r="E2552" t="s">
        <v>2240</v>
      </c>
      <c r="F2552">
        <v>2013</v>
      </c>
      <c r="G2552" s="9">
        <f>DATE(Genre_World_Wide[[#This Row],[Year of Realease]], 1, 1)</f>
        <v>41275</v>
      </c>
      <c r="H2552">
        <v>8.1</v>
      </c>
      <c r="I2552" s="7">
        <f>Genre_World_Wide[[#This Row],[Worldwide LT Gross]]/1000000</f>
        <v>187.73320200000001</v>
      </c>
      <c r="L2552" t="s">
        <v>2240</v>
      </c>
      <c r="M2552">
        <v>8.1</v>
      </c>
      <c r="N2552">
        <v>56.67</v>
      </c>
    </row>
    <row r="2553" spans="4:14" x14ac:dyDescent="0.3">
      <c r="D2553">
        <v>187733202</v>
      </c>
      <c r="E2553" t="s">
        <v>437</v>
      </c>
      <c r="F2553">
        <v>2013</v>
      </c>
      <c r="G2553" s="9">
        <f>DATE(Genre_World_Wide[[#This Row],[Year of Realease]], 1, 1)</f>
        <v>41275</v>
      </c>
      <c r="H2553">
        <v>8.1</v>
      </c>
      <c r="I2553" s="7">
        <f>Genre_World_Wide[[#This Row],[Worldwide LT Gross]]/1000000</f>
        <v>187.73320200000001</v>
      </c>
      <c r="L2553" t="s">
        <v>437</v>
      </c>
      <c r="M2553">
        <v>8.1</v>
      </c>
      <c r="N2553">
        <v>56.67</v>
      </c>
    </row>
    <row r="2554" spans="4:14" x14ac:dyDescent="0.3">
      <c r="D2554">
        <v>187733202</v>
      </c>
      <c r="E2554" t="s">
        <v>2242</v>
      </c>
      <c r="F2554">
        <v>2013</v>
      </c>
      <c r="G2554" s="9">
        <f>DATE(Genre_World_Wide[[#This Row],[Year of Realease]], 1, 1)</f>
        <v>41275</v>
      </c>
      <c r="H2554">
        <v>8.1</v>
      </c>
      <c r="I2554" s="7">
        <f>Genre_World_Wide[[#This Row],[Worldwide LT Gross]]/1000000</f>
        <v>187.73320200000001</v>
      </c>
      <c r="L2554" t="s">
        <v>2242</v>
      </c>
      <c r="M2554">
        <v>8.1</v>
      </c>
      <c r="N2554">
        <v>56.67</v>
      </c>
    </row>
    <row r="2555" spans="4:14" x14ac:dyDescent="0.3">
      <c r="D2555">
        <v>187436818</v>
      </c>
      <c r="E2555" t="s">
        <v>2231</v>
      </c>
      <c r="F2555">
        <v>1995</v>
      </c>
      <c r="G2555" s="9">
        <f>DATE(Genre_World_Wide[[#This Row],[Year of Realease]], 1, 1)</f>
        <v>34700</v>
      </c>
      <c r="H2555">
        <v>8.3000000000000007</v>
      </c>
      <c r="I2555" s="7">
        <f>Genre_World_Wide[[#This Row],[Worldwide LT Gross]]/1000000</f>
        <v>187.43681799999999</v>
      </c>
      <c r="L2555" t="s">
        <v>2231</v>
      </c>
      <c r="M2555">
        <v>8.3000000000000007</v>
      </c>
      <c r="N2555">
        <v>67.44</v>
      </c>
    </row>
    <row r="2556" spans="4:14" x14ac:dyDescent="0.3">
      <c r="D2556">
        <v>187436818</v>
      </c>
      <c r="E2556" t="s">
        <v>2237</v>
      </c>
      <c r="F2556">
        <v>1995</v>
      </c>
      <c r="G2556" s="9">
        <f>DATE(Genre_World_Wide[[#This Row],[Year of Realease]], 1, 1)</f>
        <v>34700</v>
      </c>
      <c r="H2556">
        <v>8.3000000000000007</v>
      </c>
      <c r="I2556" s="7">
        <f>Genre_World_Wide[[#This Row],[Worldwide LT Gross]]/1000000</f>
        <v>187.43681799999999</v>
      </c>
      <c r="L2556" t="s">
        <v>2237</v>
      </c>
      <c r="M2556">
        <v>8.3000000000000007</v>
      </c>
      <c r="N2556">
        <v>67.44</v>
      </c>
    </row>
    <row r="2557" spans="4:14" x14ac:dyDescent="0.3">
      <c r="D2557">
        <v>187436818</v>
      </c>
      <c r="E2557" t="s">
        <v>437</v>
      </c>
      <c r="F2557">
        <v>1995</v>
      </c>
      <c r="G2557" s="9">
        <f>DATE(Genre_World_Wide[[#This Row],[Year of Realease]], 1, 1)</f>
        <v>34700</v>
      </c>
      <c r="H2557">
        <v>8.3000000000000007</v>
      </c>
      <c r="I2557" s="7">
        <f>Genre_World_Wide[[#This Row],[Worldwide LT Gross]]/1000000</f>
        <v>187.43681799999999</v>
      </c>
      <c r="L2557" t="s">
        <v>437</v>
      </c>
      <c r="M2557">
        <v>8.3000000000000007</v>
      </c>
      <c r="N2557">
        <v>67.44</v>
      </c>
    </row>
    <row r="2558" spans="4:14" x14ac:dyDescent="0.3">
      <c r="D2558">
        <v>187361754</v>
      </c>
      <c r="E2558" t="s">
        <v>461</v>
      </c>
      <c r="F2558">
        <v>2011</v>
      </c>
      <c r="G2558" s="9">
        <f>DATE(Genre_World_Wide[[#This Row],[Year of Realease]], 1, 1)</f>
        <v>40544</v>
      </c>
      <c r="H2558">
        <v>6</v>
      </c>
      <c r="I2558" s="7">
        <f>Genre_World_Wide[[#This Row],[Worldwide LT Gross]]/1000000</f>
        <v>187.36175399999999</v>
      </c>
      <c r="L2558" t="s">
        <v>461</v>
      </c>
      <c r="M2558">
        <v>6</v>
      </c>
      <c r="N2558">
        <v>68.22</v>
      </c>
    </row>
    <row r="2559" spans="4:14" x14ac:dyDescent="0.3">
      <c r="D2559">
        <v>187361754</v>
      </c>
      <c r="E2559" t="s">
        <v>2239</v>
      </c>
      <c r="F2559">
        <v>2011</v>
      </c>
      <c r="G2559" s="9">
        <f>DATE(Genre_World_Wide[[#This Row],[Year of Realease]], 1, 1)</f>
        <v>40544</v>
      </c>
      <c r="H2559">
        <v>6</v>
      </c>
      <c r="I2559" s="7">
        <f>Genre_World_Wide[[#This Row],[Worldwide LT Gross]]/1000000</f>
        <v>187.36175399999999</v>
      </c>
      <c r="L2559" t="s">
        <v>2239</v>
      </c>
      <c r="M2559">
        <v>6</v>
      </c>
      <c r="N2559">
        <v>68.22</v>
      </c>
    </row>
    <row r="2560" spans="4:14" x14ac:dyDescent="0.3">
      <c r="D2560">
        <v>187361754</v>
      </c>
      <c r="E2560" t="s">
        <v>2233</v>
      </c>
      <c r="F2560">
        <v>2011</v>
      </c>
      <c r="G2560" s="9">
        <f>DATE(Genre_World_Wide[[#This Row],[Year of Realease]], 1, 1)</f>
        <v>40544</v>
      </c>
      <c r="H2560">
        <v>6</v>
      </c>
      <c r="I2560" s="7">
        <f>Genre_World_Wide[[#This Row],[Worldwide LT Gross]]/1000000</f>
        <v>187.36175399999999</v>
      </c>
      <c r="L2560" t="s">
        <v>2233</v>
      </c>
      <c r="M2560">
        <v>6</v>
      </c>
      <c r="N2560">
        <v>68.22</v>
      </c>
    </row>
    <row r="2561" spans="4:14" x14ac:dyDescent="0.3">
      <c r="D2561">
        <v>187281115</v>
      </c>
      <c r="E2561" t="s">
        <v>356</v>
      </c>
      <c r="F2561">
        <v>2004</v>
      </c>
      <c r="G2561" s="9">
        <f>DATE(Genre_World_Wide[[#This Row],[Year of Realease]], 1, 1)</f>
        <v>37987</v>
      </c>
      <c r="H2561">
        <v>5.9</v>
      </c>
      <c r="I2561" s="7">
        <f>Genre_World_Wide[[#This Row],[Worldwide LT Gross]]/1000000</f>
        <v>187.281115</v>
      </c>
      <c r="L2561" t="s">
        <v>356</v>
      </c>
      <c r="M2561">
        <v>5.9</v>
      </c>
      <c r="N2561">
        <v>110.36</v>
      </c>
    </row>
    <row r="2562" spans="4:14" x14ac:dyDescent="0.3">
      <c r="D2562">
        <v>187281115</v>
      </c>
      <c r="E2562" t="s">
        <v>2243</v>
      </c>
      <c r="F2562">
        <v>2004</v>
      </c>
      <c r="G2562" s="9">
        <f>DATE(Genre_World_Wide[[#This Row],[Year of Realease]], 1, 1)</f>
        <v>37987</v>
      </c>
      <c r="H2562">
        <v>5.9</v>
      </c>
      <c r="I2562" s="7">
        <f>Genre_World_Wide[[#This Row],[Worldwide LT Gross]]/1000000</f>
        <v>187.281115</v>
      </c>
      <c r="L2562" t="s">
        <v>2243</v>
      </c>
      <c r="M2562">
        <v>5.9</v>
      </c>
      <c r="N2562">
        <v>110.36</v>
      </c>
    </row>
    <row r="2563" spans="4:14" x14ac:dyDescent="0.3">
      <c r="D2563">
        <v>187281115</v>
      </c>
      <c r="E2563" t="s">
        <v>2238</v>
      </c>
      <c r="F2563">
        <v>2004</v>
      </c>
      <c r="G2563" s="9">
        <f>DATE(Genre_World_Wide[[#This Row],[Year of Realease]], 1, 1)</f>
        <v>37987</v>
      </c>
      <c r="H2563">
        <v>5.9</v>
      </c>
      <c r="I2563" s="7">
        <f>Genre_World_Wide[[#This Row],[Worldwide LT Gross]]/1000000</f>
        <v>187.281115</v>
      </c>
      <c r="L2563" t="s">
        <v>2238</v>
      </c>
      <c r="M2563">
        <v>5.9</v>
      </c>
      <c r="N2563">
        <v>110.36</v>
      </c>
    </row>
    <row r="2564" spans="4:14" x14ac:dyDescent="0.3">
      <c r="D2564">
        <v>187134117</v>
      </c>
      <c r="E2564" t="s">
        <v>461</v>
      </c>
      <c r="F2564">
        <v>2007</v>
      </c>
      <c r="G2564" s="9">
        <f>DATE(Genre_World_Wide[[#This Row],[Year of Realease]], 1, 1)</f>
        <v>39083</v>
      </c>
      <c r="H2564">
        <v>5.9</v>
      </c>
      <c r="I2564" s="7">
        <f>Genre_World_Wide[[#This Row],[Worldwide LT Gross]]/1000000</f>
        <v>187.134117</v>
      </c>
      <c r="L2564" t="s">
        <v>461</v>
      </c>
      <c r="M2564">
        <v>5.9</v>
      </c>
      <c r="N2564">
        <v>120.06</v>
      </c>
    </row>
    <row r="2565" spans="4:14" x14ac:dyDescent="0.3">
      <c r="D2565">
        <v>187134117</v>
      </c>
      <c r="E2565" t="s">
        <v>2234</v>
      </c>
      <c r="F2565">
        <v>2007</v>
      </c>
      <c r="G2565" s="9">
        <f>DATE(Genre_World_Wide[[#This Row],[Year of Realease]], 1, 1)</f>
        <v>39083</v>
      </c>
      <c r="H2565">
        <v>5.9</v>
      </c>
      <c r="I2565" s="7">
        <f>Genre_World_Wide[[#This Row],[Worldwide LT Gross]]/1000000</f>
        <v>187.134117</v>
      </c>
      <c r="L2565" t="s">
        <v>2234</v>
      </c>
      <c r="M2565">
        <v>5.9</v>
      </c>
      <c r="N2565">
        <v>120.06</v>
      </c>
    </row>
    <row r="2566" spans="4:14" x14ac:dyDescent="0.3">
      <c r="D2566">
        <v>186883563</v>
      </c>
      <c r="E2566" t="s">
        <v>437</v>
      </c>
      <c r="F2566">
        <v>1998</v>
      </c>
      <c r="G2566" s="9">
        <f>DATE(Genre_World_Wide[[#This Row],[Year of Realease]], 1, 1)</f>
        <v>35796</v>
      </c>
      <c r="H2566">
        <v>6.7</v>
      </c>
      <c r="I2566" s="7">
        <f>Genre_World_Wide[[#This Row],[Worldwide LT Gross]]/1000000</f>
        <v>186.88356300000001</v>
      </c>
      <c r="L2566" t="s">
        <v>437</v>
      </c>
      <c r="M2566">
        <v>6.7</v>
      </c>
      <c r="N2566">
        <v>75.38</v>
      </c>
    </row>
    <row r="2567" spans="4:14" x14ac:dyDescent="0.3">
      <c r="D2567">
        <v>186883563</v>
      </c>
      <c r="E2567" t="s">
        <v>2234</v>
      </c>
      <c r="F2567">
        <v>1998</v>
      </c>
      <c r="G2567" s="9">
        <f>DATE(Genre_World_Wide[[#This Row],[Year of Realease]], 1, 1)</f>
        <v>35796</v>
      </c>
      <c r="H2567">
        <v>6.7</v>
      </c>
      <c r="I2567" s="7">
        <f>Genre_World_Wide[[#This Row],[Worldwide LT Gross]]/1000000</f>
        <v>186.88356300000001</v>
      </c>
      <c r="L2567" t="s">
        <v>2234</v>
      </c>
      <c r="M2567">
        <v>6.7</v>
      </c>
      <c r="N2567">
        <v>75.38</v>
      </c>
    </row>
    <row r="2568" spans="4:14" x14ac:dyDescent="0.3">
      <c r="D2568">
        <v>186883563</v>
      </c>
      <c r="E2568" t="s">
        <v>2246</v>
      </c>
      <c r="F2568">
        <v>1998</v>
      </c>
      <c r="G2568" s="9">
        <f>DATE(Genre_World_Wide[[#This Row],[Year of Realease]], 1, 1)</f>
        <v>35796</v>
      </c>
      <c r="H2568">
        <v>6.7</v>
      </c>
      <c r="I2568" s="7">
        <f>Genre_World_Wide[[#This Row],[Worldwide LT Gross]]/1000000</f>
        <v>186.88356300000001</v>
      </c>
      <c r="L2568" t="s">
        <v>2246</v>
      </c>
      <c r="M2568">
        <v>6.7</v>
      </c>
      <c r="N2568">
        <v>75.38</v>
      </c>
    </row>
    <row r="2569" spans="4:14" x14ac:dyDescent="0.3">
      <c r="D2569">
        <v>186797986</v>
      </c>
      <c r="E2569" t="s">
        <v>2240</v>
      </c>
      <c r="F2569">
        <v>2005</v>
      </c>
      <c r="G2569" s="9">
        <f>DATE(Genre_World_Wide[[#This Row],[Year of Realease]], 1, 1)</f>
        <v>38353</v>
      </c>
      <c r="H2569">
        <v>7.8</v>
      </c>
      <c r="I2569" s="7">
        <f>Genre_World_Wide[[#This Row],[Worldwide LT Gross]]/1000000</f>
        <v>186.79798600000001</v>
      </c>
      <c r="L2569" t="s">
        <v>2240</v>
      </c>
      <c r="M2569">
        <v>7.8</v>
      </c>
      <c r="N2569">
        <v>119.52</v>
      </c>
    </row>
    <row r="2570" spans="4:14" x14ac:dyDescent="0.3">
      <c r="D2570">
        <v>186797986</v>
      </c>
      <c r="E2570" t="s">
        <v>437</v>
      </c>
      <c r="F2570">
        <v>2005</v>
      </c>
      <c r="G2570" s="9">
        <f>DATE(Genre_World_Wide[[#This Row],[Year of Realease]], 1, 1)</f>
        <v>38353</v>
      </c>
      <c r="H2570">
        <v>7.8</v>
      </c>
      <c r="I2570" s="7">
        <f>Genre_World_Wide[[#This Row],[Worldwide LT Gross]]/1000000</f>
        <v>186.79798600000001</v>
      </c>
      <c r="L2570" t="s">
        <v>437</v>
      </c>
      <c r="M2570">
        <v>7.8</v>
      </c>
      <c r="N2570">
        <v>119.52</v>
      </c>
    </row>
    <row r="2571" spans="4:14" x14ac:dyDescent="0.3">
      <c r="D2571">
        <v>186797986</v>
      </c>
      <c r="E2571" t="s">
        <v>2241</v>
      </c>
      <c r="F2571">
        <v>2005</v>
      </c>
      <c r="G2571" s="9">
        <f>DATE(Genre_World_Wide[[#This Row],[Year of Realease]], 1, 1)</f>
        <v>38353</v>
      </c>
      <c r="H2571">
        <v>7.8</v>
      </c>
      <c r="I2571" s="7">
        <f>Genre_World_Wide[[#This Row],[Worldwide LT Gross]]/1000000</f>
        <v>186.79798600000001</v>
      </c>
      <c r="L2571" t="s">
        <v>2241</v>
      </c>
      <c r="M2571">
        <v>7.8</v>
      </c>
      <c r="N2571">
        <v>119.52</v>
      </c>
    </row>
    <row r="2572" spans="4:14" x14ac:dyDescent="0.3">
      <c r="D2572">
        <v>186699768</v>
      </c>
      <c r="E2572" t="s">
        <v>461</v>
      </c>
      <c r="F2572">
        <v>2015</v>
      </c>
      <c r="G2572" s="9">
        <f>DATE(Genre_World_Wide[[#This Row],[Year of Realease]], 1, 1)</f>
        <v>42005</v>
      </c>
      <c r="H2572">
        <v>5.6</v>
      </c>
      <c r="I2572" s="7">
        <f>Genre_World_Wide[[#This Row],[Worldwide LT Gross]]/1000000</f>
        <v>186.69976800000001</v>
      </c>
      <c r="L2572" t="s">
        <v>461</v>
      </c>
      <c r="M2572">
        <v>5.6</v>
      </c>
      <c r="N2572">
        <v>159.51</v>
      </c>
    </row>
    <row r="2573" spans="4:14" x14ac:dyDescent="0.3">
      <c r="D2573">
        <v>186303759</v>
      </c>
      <c r="E2573" t="s">
        <v>2236</v>
      </c>
      <c r="F2573">
        <v>2003</v>
      </c>
      <c r="G2573" s="9">
        <f>DATE(Genre_World_Wide[[#This Row],[Year of Realease]], 1, 1)</f>
        <v>37622</v>
      </c>
      <c r="H2573">
        <v>5.3</v>
      </c>
      <c r="I2573" s="7">
        <f>Genre_World_Wide[[#This Row],[Worldwide LT Gross]]/1000000</f>
        <v>186.30375900000001</v>
      </c>
      <c r="L2573" t="s">
        <v>2236</v>
      </c>
      <c r="M2573">
        <v>5.3</v>
      </c>
      <c r="N2573">
        <v>47.89</v>
      </c>
    </row>
    <row r="2574" spans="4:14" x14ac:dyDescent="0.3">
      <c r="D2574">
        <v>186303759</v>
      </c>
      <c r="E2574" t="s">
        <v>2232</v>
      </c>
      <c r="F2574">
        <v>2003</v>
      </c>
      <c r="G2574" s="9">
        <f>DATE(Genre_World_Wide[[#This Row],[Year of Realease]], 1, 1)</f>
        <v>37622</v>
      </c>
      <c r="H2574">
        <v>5.3</v>
      </c>
      <c r="I2574" s="7">
        <f>Genre_World_Wide[[#This Row],[Worldwide LT Gross]]/1000000</f>
        <v>186.30375900000001</v>
      </c>
      <c r="L2574" t="s">
        <v>2232</v>
      </c>
      <c r="M2574">
        <v>5.3</v>
      </c>
      <c r="N2574">
        <v>47.89</v>
      </c>
    </row>
    <row r="2575" spans="4:14" x14ac:dyDescent="0.3">
      <c r="D2575">
        <v>186303759</v>
      </c>
      <c r="E2575" t="s">
        <v>461</v>
      </c>
      <c r="F2575">
        <v>2003</v>
      </c>
      <c r="G2575" s="9">
        <f>DATE(Genre_World_Wide[[#This Row],[Year of Realease]], 1, 1)</f>
        <v>37622</v>
      </c>
      <c r="H2575">
        <v>5.3</v>
      </c>
      <c r="I2575" s="7">
        <f>Genre_World_Wide[[#This Row],[Worldwide LT Gross]]/1000000</f>
        <v>186.30375900000001</v>
      </c>
      <c r="L2575" t="s">
        <v>461</v>
      </c>
      <c r="M2575">
        <v>5.3</v>
      </c>
      <c r="N2575">
        <v>47.89</v>
      </c>
    </row>
    <row r="2576" spans="4:14" x14ac:dyDescent="0.3">
      <c r="D2576">
        <v>186167139</v>
      </c>
      <c r="E2576" t="s">
        <v>356</v>
      </c>
      <c r="F2576">
        <v>2009</v>
      </c>
      <c r="G2576" s="9">
        <f>DATE(Genre_World_Wide[[#This Row],[Year of Realease]], 1, 1)</f>
        <v>39814</v>
      </c>
      <c r="H2576">
        <v>5.0999999999999996</v>
      </c>
      <c r="I2576" s="7">
        <f>Genre_World_Wide[[#This Row],[Worldwide LT Gross]]/1000000</f>
        <v>186.16713899999999</v>
      </c>
      <c r="L2576" t="s">
        <v>356</v>
      </c>
      <c r="M2576">
        <v>5.0999999999999996</v>
      </c>
      <c r="N2576">
        <v>66.48</v>
      </c>
    </row>
    <row r="2577" spans="4:14" x14ac:dyDescent="0.3">
      <c r="D2577">
        <v>186167139</v>
      </c>
      <c r="E2577" t="s">
        <v>2238</v>
      </c>
      <c r="F2577">
        <v>2009</v>
      </c>
      <c r="G2577" s="9">
        <f>DATE(Genre_World_Wide[[#This Row],[Year of Realease]], 1, 1)</f>
        <v>39814</v>
      </c>
      <c r="H2577">
        <v>5.0999999999999996</v>
      </c>
      <c r="I2577" s="7">
        <f>Genre_World_Wide[[#This Row],[Worldwide LT Gross]]/1000000</f>
        <v>186.16713899999999</v>
      </c>
      <c r="L2577" t="s">
        <v>2238</v>
      </c>
      <c r="M2577">
        <v>5.0999999999999996</v>
      </c>
      <c r="N2577">
        <v>66.48</v>
      </c>
    </row>
    <row r="2578" spans="4:14" x14ac:dyDescent="0.3">
      <c r="D2578">
        <v>186053725</v>
      </c>
      <c r="E2578" t="s">
        <v>2236</v>
      </c>
      <c r="F2578">
        <v>2001</v>
      </c>
      <c r="G2578" s="9">
        <f>DATE(Genre_World_Wide[[#This Row],[Year of Realease]], 1, 1)</f>
        <v>36892</v>
      </c>
      <c r="H2578">
        <v>6.9</v>
      </c>
      <c r="I2578" s="7">
        <f>Genre_World_Wide[[#This Row],[Worldwide LT Gross]]/1000000</f>
        <v>186.05372499999999</v>
      </c>
      <c r="L2578" t="s">
        <v>2236</v>
      </c>
      <c r="M2578">
        <v>6.9</v>
      </c>
      <c r="N2578">
        <v>84.05</v>
      </c>
    </row>
    <row r="2579" spans="4:14" x14ac:dyDescent="0.3">
      <c r="D2579">
        <v>186053725</v>
      </c>
      <c r="E2579" t="s">
        <v>2231</v>
      </c>
      <c r="F2579">
        <v>2001</v>
      </c>
      <c r="G2579" s="9">
        <f>DATE(Genre_World_Wide[[#This Row],[Year of Realease]], 1, 1)</f>
        <v>36892</v>
      </c>
      <c r="H2579">
        <v>6.9</v>
      </c>
      <c r="I2579" s="7">
        <f>Genre_World_Wide[[#This Row],[Worldwide LT Gross]]/1000000</f>
        <v>186.05372499999999</v>
      </c>
      <c r="L2579" t="s">
        <v>2231</v>
      </c>
      <c r="M2579">
        <v>6.9</v>
      </c>
      <c r="N2579">
        <v>84.05</v>
      </c>
    </row>
    <row r="2580" spans="4:14" x14ac:dyDescent="0.3">
      <c r="D2580">
        <v>186053725</v>
      </c>
      <c r="E2580" t="s">
        <v>2232</v>
      </c>
      <c r="F2580">
        <v>2001</v>
      </c>
      <c r="G2580" s="9">
        <f>DATE(Genre_World_Wide[[#This Row],[Year of Realease]], 1, 1)</f>
        <v>36892</v>
      </c>
      <c r="H2580">
        <v>6.9</v>
      </c>
      <c r="I2580" s="7">
        <f>Genre_World_Wide[[#This Row],[Worldwide LT Gross]]/1000000</f>
        <v>186.05372499999999</v>
      </c>
      <c r="L2580" t="s">
        <v>2232</v>
      </c>
      <c r="M2580">
        <v>6.9</v>
      </c>
      <c r="N2580">
        <v>84.05</v>
      </c>
    </row>
    <row r="2581" spans="4:14" x14ac:dyDescent="0.3">
      <c r="D2581">
        <v>186003591</v>
      </c>
      <c r="E2581" t="s">
        <v>2237</v>
      </c>
      <c r="F2581">
        <v>2006</v>
      </c>
      <c r="G2581" s="9">
        <f>DATE(Genre_World_Wide[[#This Row],[Year of Realease]], 1, 1)</f>
        <v>38718</v>
      </c>
      <c r="H2581">
        <v>7.6</v>
      </c>
      <c r="I2581" s="7">
        <f>Genre_World_Wide[[#This Row],[Worldwide LT Gross]]/1000000</f>
        <v>186.003591</v>
      </c>
      <c r="L2581" t="s">
        <v>2237</v>
      </c>
      <c r="M2581">
        <v>7.6</v>
      </c>
      <c r="N2581">
        <v>88.51</v>
      </c>
    </row>
    <row r="2582" spans="4:14" x14ac:dyDescent="0.3">
      <c r="D2582">
        <v>186003591</v>
      </c>
      <c r="E2582" t="s">
        <v>437</v>
      </c>
      <c r="F2582">
        <v>2006</v>
      </c>
      <c r="G2582" s="9">
        <f>DATE(Genre_World_Wide[[#This Row],[Year of Realease]], 1, 1)</f>
        <v>38718</v>
      </c>
      <c r="H2582">
        <v>7.6</v>
      </c>
      <c r="I2582" s="7">
        <f>Genre_World_Wide[[#This Row],[Worldwide LT Gross]]/1000000</f>
        <v>186.003591</v>
      </c>
      <c r="L2582" t="s">
        <v>437</v>
      </c>
      <c r="M2582">
        <v>7.6</v>
      </c>
      <c r="N2582">
        <v>88.51</v>
      </c>
    </row>
    <row r="2583" spans="4:14" x14ac:dyDescent="0.3">
      <c r="D2583">
        <v>186003591</v>
      </c>
      <c r="E2583" t="s">
        <v>2243</v>
      </c>
      <c r="F2583">
        <v>2006</v>
      </c>
      <c r="G2583" s="9">
        <f>DATE(Genre_World_Wide[[#This Row],[Year of Realease]], 1, 1)</f>
        <v>38718</v>
      </c>
      <c r="H2583">
        <v>7.6</v>
      </c>
      <c r="I2583" s="7">
        <f>Genre_World_Wide[[#This Row],[Worldwide LT Gross]]/1000000</f>
        <v>186.003591</v>
      </c>
      <c r="L2583" t="s">
        <v>2243</v>
      </c>
      <c r="M2583">
        <v>7.6</v>
      </c>
      <c r="N2583">
        <v>88.51</v>
      </c>
    </row>
    <row r="2584" spans="4:14" x14ac:dyDescent="0.3">
      <c r="D2584">
        <v>185991646</v>
      </c>
      <c r="E2584" t="s">
        <v>461</v>
      </c>
      <c r="F2584">
        <v>1998</v>
      </c>
      <c r="G2584" s="9">
        <f>DATE(Genre_World_Wide[[#This Row],[Year of Realease]], 1, 1)</f>
        <v>35796</v>
      </c>
      <c r="H2584">
        <v>6.1</v>
      </c>
      <c r="I2584" s="7">
        <f>Genre_World_Wide[[#This Row],[Worldwide LT Gross]]/1000000</f>
        <v>185.991646</v>
      </c>
      <c r="L2584" t="s">
        <v>461</v>
      </c>
      <c r="M2584">
        <v>6.1</v>
      </c>
      <c r="N2584">
        <v>161.49</v>
      </c>
    </row>
    <row r="2585" spans="4:14" x14ac:dyDescent="0.3">
      <c r="D2585">
        <v>185991646</v>
      </c>
      <c r="E2585" t="s">
        <v>2247</v>
      </c>
      <c r="F2585">
        <v>1998</v>
      </c>
      <c r="G2585" s="9">
        <f>DATE(Genre_World_Wide[[#This Row],[Year of Realease]], 1, 1)</f>
        <v>35796</v>
      </c>
      <c r="H2585">
        <v>6.1</v>
      </c>
      <c r="I2585" s="7">
        <f>Genre_World_Wide[[#This Row],[Worldwide LT Gross]]/1000000</f>
        <v>185.991646</v>
      </c>
      <c r="L2585" t="s">
        <v>2247</v>
      </c>
      <c r="M2585">
        <v>6.1</v>
      </c>
      <c r="N2585">
        <v>161.49</v>
      </c>
    </row>
    <row r="2586" spans="4:14" x14ac:dyDescent="0.3">
      <c r="D2586">
        <v>185770310</v>
      </c>
      <c r="E2586" t="s">
        <v>2232</v>
      </c>
      <c r="F2586">
        <v>2011</v>
      </c>
      <c r="G2586" s="9">
        <f>DATE(Genre_World_Wide[[#This Row],[Year of Realease]], 1, 1)</f>
        <v>40544</v>
      </c>
      <c r="H2586">
        <v>7.5</v>
      </c>
      <c r="I2586" s="7">
        <f>Genre_World_Wide[[#This Row],[Worldwide LT Gross]]/1000000</f>
        <v>185.77030999999999</v>
      </c>
      <c r="L2586" t="s">
        <v>2232</v>
      </c>
      <c r="M2586">
        <v>7.5</v>
      </c>
      <c r="N2586">
        <v>73.86</v>
      </c>
    </row>
    <row r="2587" spans="4:14" x14ac:dyDescent="0.3">
      <c r="D2587">
        <v>185770310</v>
      </c>
      <c r="E2587" t="s">
        <v>437</v>
      </c>
      <c r="F2587">
        <v>2011</v>
      </c>
      <c r="G2587" s="9">
        <f>DATE(Genre_World_Wide[[#This Row],[Year of Realease]], 1, 1)</f>
        <v>40544</v>
      </c>
      <c r="H2587">
        <v>7.5</v>
      </c>
      <c r="I2587" s="7">
        <f>Genre_World_Wide[[#This Row],[Worldwide LT Gross]]/1000000</f>
        <v>185.77030999999999</v>
      </c>
      <c r="L2587" t="s">
        <v>437</v>
      </c>
      <c r="M2587">
        <v>7.5</v>
      </c>
      <c r="N2587">
        <v>73.86</v>
      </c>
    </row>
    <row r="2588" spans="4:14" x14ac:dyDescent="0.3">
      <c r="D2588">
        <v>185770310</v>
      </c>
      <c r="E2588" t="s">
        <v>2239</v>
      </c>
      <c r="F2588">
        <v>2011</v>
      </c>
      <c r="G2588" s="9">
        <f>DATE(Genre_World_Wide[[#This Row],[Year of Realease]], 1, 1)</f>
        <v>40544</v>
      </c>
      <c r="H2588">
        <v>7.5</v>
      </c>
      <c r="I2588" s="7">
        <f>Genre_World_Wide[[#This Row],[Worldwide LT Gross]]/1000000</f>
        <v>185.77030999999999</v>
      </c>
      <c r="L2588" t="s">
        <v>2239</v>
      </c>
      <c r="M2588">
        <v>7.5</v>
      </c>
      <c r="N2588">
        <v>73.86</v>
      </c>
    </row>
    <row r="2589" spans="4:14" x14ac:dyDescent="0.3">
      <c r="D2589">
        <v>185400345</v>
      </c>
      <c r="E2589" t="s">
        <v>461</v>
      </c>
      <c r="F2589">
        <v>2017</v>
      </c>
      <c r="G2589" s="9">
        <f>DATE(Genre_World_Wide[[#This Row],[Year of Realease]], 1, 1)</f>
        <v>42736</v>
      </c>
      <c r="H2589">
        <v>5.8</v>
      </c>
      <c r="I2589" s="7">
        <f>Genre_World_Wide[[#This Row],[Worldwide LT Gross]]/1000000</f>
        <v>185.40034499999999</v>
      </c>
      <c r="L2589" t="s">
        <v>461</v>
      </c>
      <c r="M2589">
        <v>5.8</v>
      </c>
      <c r="N2589">
        <v>104.9</v>
      </c>
    </row>
    <row r="2590" spans="4:14" x14ac:dyDescent="0.3">
      <c r="D2590">
        <v>185400345</v>
      </c>
      <c r="E2590" t="s">
        <v>2241</v>
      </c>
      <c r="F2590">
        <v>2017</v>
      </c>
      <c r="G2590" s="9">
        <f>DATE(Genre_World_Wide[[#This Row],[Year of Realease]], 1, 1)</f>
        <v>42736</v>
      </c>
      <c r="H2590">
        <v>5.8</v>
      </c>
      <c r="I2590" s="7">
        <f>Genre_World_Wide[[#This Row],[Worldwide LT Gross]]/1000000</f>
        <v>185.40034499999999</v>
      </c>
      <c r="L2590" t="s">
        <v>2241</v>
      </c>
      <c r="M2590">
        <v>5.8</v>
      </c>
      <c r="N2590">
        <v>104.9</v>
      </c>
    </row>
    <row r="2591" spans="4:14" x14ac:dyDescent="0.3">
      <c r="D2591">
        <v>185382813</v>
      </c>
      <c r="E2591" t="s">
        <v>2231</v>
      </c>
      <c r="F2591">
        <v>2009</v>
      </c>
      <c r="G2591" s="9">
        <f>DATE(Genre_World_Wide[[#This Row],[Year of Realease]], 1, 1)</f>
        <v>39814</v>
      </c>
      <c r="H2591">
        <v>7.6</v>
      </c>
      <c r="I2591" s="7">
        <f>Genre_World_Wide[[#This Row],[Worldwide LT Gross]]/1000000</f>
        <v>185.382813</v>
      </c>
      <c r="L2591" t="s">
        <v>2231</v>
      </c>
      <c r="M2591">
        <v>7.6</v>
      </c>
      <c r="N2591">
        <v>107.51</v>
      </c>
    </row>
    <row r="2592" spans="4:14" x14ac:dyDescent="0.3">
      <c r="D2592">
        <v>185382813</v>
      </c>
      <c r="E2592" t="s">
        <v>437</v>
      </c>
      <c r="F2592">
        <v>2009</v>
      </c>
      <c r="G2592" s="9">
        <f>DATE(Genre_World_Wide[[#This Row],[Year of Realease]], 1, 1)</f>
        <v>39814</v>
      </c>
      <c r="H2592">
        <v>7.6</v>
      </c>
      <c r="I2592" s="7">
        <f>Genre_World_Wide[[#This Row],[Worldwide LT Gross]]/1000000</f>
        <v>185.382813</v>
      </c>
      <c r="L2592" t="s">
        <v>437</v>
      </c>
      <c r="M2592">
        <v>7.6</v>
      </c>
      <c r="N2592">
        <v>107.51</v>
      </c>
    </row>
    <row r="2593" spans="4:14" x14ac:dyDescent="0.3">
      <c r="D2593">
        <v>185382813</v>
      </c>
      <c r="E2593" t="s">
        <v>2243</v>
      </c>
      <c r="F2593">
        <v>2009</v>
      </c>
      <c r="G2593" s="9">
        <f>DATE(Genre_World_Wide[[#This Row],[Year of Realease]], 1, 1)</f>
        <v>39814</v>
      </c>
      <c r="H2593">
        <v>7.6</v>
      </c>
      <c r="I2593" s="7">
        <f>Genre_World_Wide[[#This Row],[Worldwide LT Gross]]/1000000</f>
        <v>185.382813</v>
      </c>
      <c r="L2593" t="s">
        <v>2243</v>
      </c>
      <c r="M2593">
        <v>7.6</v>
      </c>
      <c r="N2593">
        <v>107.51</v>
      </c>
    </row>
    <row r="2594" spans="4:14" x14ac:dyDescent="0.3">
      <c r="D2594">
        <v>185260553</v>
      </c>
      <c r="E2594" t="s">
        <v>461</v>
      </c>
      <c r="F2594">
        <v>1996</v>
      </c>
      <c r="G2594" s="9">
        <f>DATE(Genre_World_Wide[[#This Row],[Year of Realease]], 1, 1)</f>
        <v>35065</v>
      </c>
      <c r="H2594">
        <v>7.2</v>
      </c>
      <c r="I2594" s="7">
        <f>Genre_World_Wide[[#This Row],[Worldwide LT Gross]]/1000000</f>
        <v>185.26055299999999</v>
      </c>
      <c r="L2594" t="s">
        <v>461</v>
      </c>
      <c r="M2594">
        <v>7.2</v>
      </c>
      <c r="N2594">
        <v>124.06</v>
      </c>
    </row>
    <row r="2595" spans="4:14" x14ac:dyDescent="0.3">
      <c r="D2595">
        <v>184935320</v>
      </c>
      <c r="E2595" t="s">
        <v>437</v>
      </c>
      <c r="F2595">
        <v>2001</v>
      </c>
      <c r="G2595" s="9">
        <f>DATE(Genre_World_Wide[[#This Row],[Year of Realease]], 1, 1)</f>
        <v>36892</v>
      </c>
      <c r="H2595">
        <v>7.6</v>
      </c>
      <c r="I2595" s="7">
        <f>Genre_World_Wide[[#This Row],[Worldwide LT Gross]]/1000000</f>
        <v>184.93531999999999</v>
      </c>
      <c r="L2595" t="s">
        <v>437</v>
      </c>
      <c r="M2595">
        <v>7.6</v>
      </c>
      <c r="N2595">
        <v>57.39</v>
      </c>
    </row>
    <row r="2596" spans="4:14" x14ac:dyDescent="0.3">
      <c r="D2596">
        <v>184935320</v>
      </c>
      <c r="E2596" t="s">
        <v>2244</v>
      </c>
      <c r="F2596">
        <v>2001</v>
      </c>
      <c r="G2596" s="9">
        <f>DATE(Genre_World_Wide[[#This Row],[Year of Realease]], 1, 1)</f>
        <v>36892</v>
      </c>
      <c r="H2596">
        <v>7.6</v>
      </c>
      <c r="I2596" s="7">
        <f>Genre_World_Wide[[#This Row],[Worldwide LT Gross]]/1000000</f>
        <v>184.93531999999999</v>
      </c>
      <c r="L2596" t="s">
        <v>2244</v>
      </c>
      <c r="M2596">
        <v>7.6</v>
      </c>
      <c r="N2596">
        <v>57.39</v>
      </c>
    </row>
    <row r="2597" spans="4:14" x14ac:dyDescent="0.3">
      <c r="D2597">
        <v>184935320</v>
      </c>
      <c r="E2597" t="s">
        <v>2234</v>
      </c>
      <c r="F2597">
        <v>2001</v>
      </c>
      <c r="G2597" s="9">
        <f>DATE(Genre_World_Wide[[#This Row],[Year of Realease]], 1, 1)</f>
        <v>36892</v>
      </c>
      <c r="H2597">
        <v>7.6</v>
      </c>
      <c r="I2597" s="7">
        <f>Genre_World_Wide[[#This Row],[Worldwide LT Gross]]/1000000</f>
        <v>184.93531999999999</v>
      </c>
      <c r="L2597" t="s">
        <v>2234</v>
      </c>
      <c r="M2597">
        <v>7.6</v>
      </c>
      <c r="N2597">
        <v>57.39</v>
      </c>
    </row>
    <row r="2598" spans="4:14" x14ac:dyDescent="0.3">
      <c r="D2598">
        <v>184925486</v>
      </c>
      <c r="E2598" t="s">
        <v>2236</v>
      </c>
      <c r="F2598">
        <v>1937</v>
      </c>
      <c r="G2598" s="9">
        <f>DATE(Genre_World_Wide[[#This Row],[Year of Realease]], 1, 1)</f>
        <v>13516</v>
      </c>
      <c r="H2598">
        <v>7.6</v>
      </c>
      <c r="I2598" s="7">
        <f>Genre_World_Wide[[#This Row],[Worldwide LT Gross]]/1000000</f>
        <v>184.92548600000001</v>
      </c>
      <c r="L2598" t="s">
        <v>2236</v>
      </c>
      <c r="M2598">
        <v>7.6</v>
      </c>
      <c r="N2598">
        <v>184.93</v>
      </c>
    </row>
    <row r="2599" spans="4:14" x14ac:dyDescent="0.3">
      <c r="D2599">
        <v>184925486</v>
      </c>
      <c r="E2599" t="s">
        <v>2232</v>
      </c>
      <c r="F2599">
        <v>1937</v>
      </c>
      <c r="G2599" s="9">
        <f>DATE(Genre_World_Wide[[#This Row],[Year of Realease]], 1, 1)</f>
        <v>13516</v>
      </c>
      <c r="H2599">
        <v>7.6</v>
      </c>
      <c r="I2599" s="7">
        <f>Genre_World_Wide[[#This Row],[Worldwide LT Gross]]/1000000</f>
        <v>184.92548600000001</v>
      </c>
      <c r="L2599" t="s">
        <v>2232</v>
      </c>
      <c r="M2599">
        <v>7.6</v>
      </c>
      <c r="N2599">
        <v>184.93</v>
      </c>
    </row>
    <row r="2600" spans="4:14" x14ac:dyDescent="0.3">
      <c r="D2600">
        <v>184925486</v>
      </c>
      <c r="E2600" t="s">
        <v>2239</v>
      </c>
      <c r="F2600">
        <v>1937</v>
      </c>
      <c r="G2600" s="9">
        <f>DATE(Genre_World_Wide[[#This Row],[Year of Realease]], 1, 1)</f>
        <v>13516</v>
      </c>
      <c r="H2600">
        <v>7.6</v>
      </c>
      <c r="I2600" s="7">
        <f>Genre_World_Wide[[#This Row],[Worldwide LT Gross]]/1000000</f>
        <v>184.92548600000001</v>
      </c>
      <c r="L2600" t="s">
        <v>2239</v>
      </c>
      <c r="M2600">
        <v>7.6</v>
      </c>
      <c r="N2600">
        <v>184.93</v>
      </c>
    </row>
    <row r="2601" spans="4:14" x14ac:dyDescent="0.3">
      <c r="D2601">
        <v>184367145</v>
      </c>
      <c r="E2601" t="s">
        <v>2236</v>
      </c>
      <c r="F2601">
        <v>2011</v>
      </c>
      <c r="G2601" s="9">
        <f>DATE(Genre_World_Wide[[#This Row],[Year of Realease]], 1, 1)</f>
        <v>40544</v>
      </c>
      <c r="H2601">
        <v>5.4</v>
      </c>
      <c r="I2601" s="7">
        <f>Genre_World_Wide[[#This Row],[Worldwide LT Gross]]/1000000</f>
        <v>184.36714499999999</v>
      </c>
      <c r="L2601" t="s">
        <v>2236</v>
      </c>
      <c r="M2601">
        <v>5.4</v>
      </c>
      <c r="N2601">
        <v>108.09</v>
      </c>
    </row>
    <row r="2602" spans="4:14" x14ac:dyDescent="0.3">
      <c r="D2602">
        <v>184367145</v>
      </c>
      <c r="E2602" t="s">
        <v>2232</v>
      </c>
      <c r="F2602">
        <v>2011</v>
      </c>
      <c r="G2602" s="9">
        <f>DATE(Genre_World_Wide[[#This Row],[Year of Realease]], 1, 1)</f>
        <v>40544</v>
      </c>
      <c r="H2602">
        <v>5.4</v>
      </c>
      <c r="I2602" s="7">
        <f>Genre_World_Wide[[#This Row],[Worldwide LT Gross]]/1000000</f>
        <v>184.36714499999999</v>
      </c>
      <c r="L2602" t="s">
        <v>2232</v>
      </c>
      <c r="M2602">
        <v>5.4</v>
      </c>
      <c r="N2602">
        <v>108.09</v>
      </c>
    </row>
    <row r="2603" spans="4:14" x14ac:dyDescent="0.3">
      <c r="D2603">
        <v>184367145</v>
      </c>
      <c r="E2603" t="s">
        <v>461</v>
      </c>
      <c r="F2603">
        <v>2011</v>
      </c>
      <c r="G2603" s="9">
        <f>DATE(Genre_World_Wide[[#This Row],[Year of Realease]], 1, 1)</f>
        <v>40544</v>
      </c>
      <c r="H2603">
        <v>5.4</v>
      </c>
      <c r="I2603" s="7">
        <f>Genre_World_Wide[[#This Row],[Worldwide LT Gross]]/1000000</f>
        <v>184.36714499999999</v>
      </c>
      <c r="L2603" t="s">
        <v>461</v>
      </c>
      <c r="M2603">
        <v>5.4</v>
      </c>
      <c r="N2603">
        <v>108.09</v>
      </c>
    </row>
    <row r="2604" spans="4:14" x14ac:dyDescent="0.3">
      <c r="D2604">
        <v>183936074</v>
      </c>
      <c r="E2604" t="s">
        <v>461</v>
      </c>
      <c r="F2604">
        <v>2016</v>
      </c>
      <c r="G2604" s="9">
        <f>DATE(Genre_World_Wide[[#This Row],[Year of Realease]], 1, 1)</f>
        <v>42370</v>
      </c>
      <c r="H2604">
        <v>6.2</v>
      </c>
      <c r="I2604" s="7">
        <f>Genre_World_Wide[[#This Row],[Worldwide LT Gross]]/1000000</f>
        <v>183.93607399999999</v>
      </c>
      <c r="L2604" t="s">
        <v>461</v>
      </c>
      <c r="M2604">
        <v>6.2</v>
      </c>
      <c r="N2604">
        <v>113.26</v>
      </c>
    </row>
    <row r="2605" spans="4:14" x14ac:dyDescent="0.3">
      <c r="D2605">
        <v>183887723</v>
      </c>
      <c r="E2605" t="s">
        <v>2231</v>
      </c>
      <c r="F2605">
        <v>2015</v>
      </c>
      <c r="G2605" s="9">
        <f>DATE(Genre_World_Wide[[#This Row],[Year of Realease]], 1, 1)</f>
        <v>42005</v>
      </c>
      <c r="H2605">
        <v>5.3</v>
      </c>
      <c r="I2605" s="7">
        <f>Genre_World_Wide[[#This Row],[Worldwide LT Gross]]/1000000</f>
        <v>183.88772299999999</v>
      </c>
      <c r="L2605" t="s">
        <v>2231</v>
      </c>
      <c r="M2605">
        <v>5.3</v>
      </c>
      <c r="N2605">
        <v>47.39</v>
      </c>
    </row>
    <row r="2606" spans="4:14" x14ac:dyDescent="0.3">
      <c r="D2606">
        <v>183887723</v>
      </c>
      <c r="E2606" t="s">
        <v>2232</v>
      </c>
      <c r="F2606">
        <v>2015</v>
      </c>
      <c r="G2606" s="9">
        <f>DATE(Genre_World_Wide[[#This Row],[Year of Realease]], 1, 1)</f>
        <v>42005</v>
      </c>
      <c r="H2606">
        <v>5.3</v>
      </c>
      <c r="I2606" s="7">
        <f>Genre_World_Wide[[#This Row],[Worldwide LT Gross]]/1000000</f>
        <v>183.88772299999999</v>
      </c>
      <c r="L2606" t="s">
        <v>2232</v>
      </c>
      <c r="M2606">
        <v>5.3</v>
      </c>
      <c r="N2606">
        <v>47.39</v>
      </c>
    </row>
    <row r="2607" spans="4:14" x14ac:dyDescent="0.3">
      <c r="D2607">
        <v>183887723</v>
      </c>
      <c r="E2607" t="s">
        <v>2235</v>
      </c>
      <c r="F2607">
        <v>2015</v>
      </c>
      <c r="G2607" s="9">
        <f>DATE(Genre_World_Wide[[#This Row],[Year of Realease]], 1, 1)</f>
        <v>42005</v>
      </c>
      <c r="H2607">
        <v>5.3</v>
      </c>
      <c r="I2607" s="7">
        <f>Genre_World_Wide[[#This Row],[Worldwide LT Gross]]/1000000</f>
        <v>183.88772299999999</v>
      </c>
      <c r="L2607" t="s">
        <v>2235</v>
      </c>
      <c r="M2607">
        <v>5.3</v>
      </c>
      <c r="N2607">
        <v>47.39</v>
      </c>
    </row>
    <row r="2608" spans="4:14" x14ac:dyDescent="0.3">
      <c r="D2608">
        <v>183658498</v>
      </c>
      <c r="E2608" t="s">
        <v>2231</v>
      </c>
      <c r="F2608">
        <v>2009</v>
      </c>
      <c r="G2608" s="9">
        <f>DATE(Genre_World_Wide[[#This Row],[Year of Realease]], 1, 1)</f>
        <v>39814</v>
      </c>
      <c r="H2608">
        <v>6.2</v>
      </c>
      <c r="I2608" s="7">
        <f>Genre_World_Wide[[#This Row],[Worldwide LT Gross]]/1000000</f>
        <v>183.65849800000001</v>
      </c>
      <c r="L2608" t="s">
        <v>2231</v>
      </c>
      <c r="M2608">
        <v>6.2</v>
      </c>
      <c r="N2608">
        <v>79.959999999999994</v>
      </c>
    </row>
    <row r="2609" spans="4:14" x14ac:dyDescent="0.3">
      <c r="D2609">
        <v>183658498</v>
      </c>
      <c r="E2609" t="s">
        <v>2243</v>
      </c>
      <c r="F2609">
        <v>2009</v>
      </c>
      <c r="G2609" s="9">
        <f>DATE(Genre_World_Wide[[#This Row],[Year of Realease]], 1, 1)</f>
        <v>39814</v>
      </c>
      <c r="H2609">
        <v>6.2</v>
      </c>
      <c r="I2609" s="7">
        <f>Genre_World_Wide[[#This Row],[Worldwide LT Gross]]/1000000</f>
        <v>183.65849800000001</v>
      </c>
      <c r="L2609" t="s">
        <v>2243</v>
      </c>
      <c r="M2609">
        <v>6.2</v>
      </c>
      <c r="N2609">
        <v>79.959999999999994</v>
      </c>
    </row>
    <row r="2610" spans="4:14" x14ac:dyDescent="0.3">
      <c r="D2610">
        <v>183658498</v>
      </c>
      <c r="E2610" t="s">
        <v>2235</v>
      </c>
      <c r="F2610">
        <v>2009</v>
      </c>
      <c r="G2610" s="9">
        <f>DATE(Genre_World_Wide[[#This Row],[Year of Realease]], 1, 1)</f>
        <v>39814</v>
      </c>
      <c r="H2610">
        <v>6.2</v>
      </c>
      <c r="I2610" s="7">
        <f>Genre_World_Wide[[#This Row],[Worldwide LT Gross]]/1000000</f>
        <v>183.65849800000001</v>
      </c>
      <c r="L2610" t="s">
        <v>2235</v>
      </c>
      <c r="M2610">
        <v>6.2</v>
      </c>
      <c r="N2610">
        <v>79.959999999999994</v>
      </c>
    </row>
    <row r="2611" spans="4:14" x14ac:dyDescent="0.3">
      <c r="D2611">
        <v>183611771</v>
      </c>
      <c r="E2611" t="s">
        <v>2232</v>
      </c>
      <c r="F2611">
        <v>2000</v>
      </c>
      <c r="G2611" s="9">
        <f>DATE(Genre_World_Wide[[#This Row],[Year of Realease]], 1, 1)</f>
        <v>36526</v>
      </c>
      <c r="H2611">
        <v>4.8</v>
      </c>
      <c r="I2611" s="7">
        <f>Genre_World_Wide[[#This Row],[Worldwide LT Gross]]/1000000</f>
        <v>183.611771</v>
      </c>
      <c r="L2611" t="s">
        <v>2232</v>
      </c>
      <c r="M2611">
        <v>4.8</v>
      </c>
      <c r="N2611">
        <v>66.959999999999994</v>
      </c>
    </row>
    <row r="2612" spans="4:14" x14ac:dyDescent="0.3">
      <c r="D2612">
        <v>183611771</v>
      </c>
      <c r="E2612" t="s">
        <v>461</v>
      </c>
      <c r="F2612">
        <v>2000</v>
      </c>
      <c r="G2612" s="9">
        <f>DATE(Genre_World_Wide[[#This Row],[Year of Realease]], 1, 1)</f>
        <v>36526</v>
      </c>
      <c r="H2612">
        <v>4.8</v>
      </c>
      <c r="I2612" s="7">
        <f>Genre_World_Wide[[#This Row],[Worldwide LT Gross]]/1000000</f>
        <v>183.611771</v>
      </c>
      <c r="L2612" t="s">
        <v>461</v>
      </c>
      <c r="M2612">
        <v>4.8</v>
      </c>
      <c r="N2612">
        <v>66.959999999999994</v>
      </c>
    </row>
    <row r="2613" spans="4:14" x14ac:dyDescent="0.3">
      <c r="D2613">
        <v>183611771</v>
      </c>
      <c r="E2613" t="s">
        <v>2239</v>
      </c>
      <c r="F2613">
        <v>2000</v>
      </c>
      <c r="G2613" s="9">
        <f>DATE(Genre_World_Wide[[#This Row],[Year of Realease]], 1, 1)</f>
        <v>36526</v>
      </c>
      <c r="H2613">
        <v>4.8</v>
      </c>
      <c r="I2613" s="7">
        <f>Genre_World_Wide[[#This Row],[Worldwide LT Gross]]/1000000</f>
        <v>183.611771</v>
      </c>
      <c r="L2613" t="s">
        <v>2239</v>
      </c>
      <c r="M2613">
        <v>4.8</v>
      </c>
      <c r="N2613">
        <v>66.959999999999994</v>
      </c>
    </row>
    <row r="2614" spans="4:14" x14ac:dyDescent="0.3">
      <c r="D2614">
        <v>183510278</v>
      </c>
      <c r="E2614" t="s">
        <v>2236</v>
      </c>
      <c r="F2614">
        <v>2016</v>
      </c>
      <c r="G2614" s="9">
        <f>DATE(Genre_World_Wide[[#This Row],[Year of Realease]], 1, 1)</f>
        <v>42370</v>
      </c>
      <c r="H2614">
        <v>6.8</v>
      </c>
      <c r="I2614" s="7">
        <f>Genre_World_Wide[[#This Row],[Worldwide LT Gross]]/1000000</f>
        <v>183.510278</v>
      </c>
      <c r="L2614" t="s">
        <v>2236</v>
      </c>
      <c r="M2614">
        <v>6.8</v>
      </c>
      <c r="N2614">
        <v>72.680000000000007</v>
      </c>
    </row>
    <row r="2615" spans="4:14" x14ac:dyDescent="0.3">
      <c r="D2615">
        <v>183510278</v>
      </c>
      <c r="E2615" t="s">
        <v>2232</v>
      </c>
      <c r="F2615">
        <v>2016</v>
      </c>
      <c r="G2615" s="9">
        <f>DATE(Genre_World_Wide[[#This Row],[Year of Realease]], 1, 1)</f>
        <v>42370</v>
      </c>
      <c r="H2615">
        <v>6.8</v>
      </c>
      <c r="I2615" s="7">
        <f>Genre_World_Wide[[#This Row],[Worldwide LT Gross]]/1000000</f>
        <v>183.510278</v>
      </c>
      <c r="L2615" t="s">
        <v>2232</v>
      </c>
      <c r="M2615">
        <v>6.8</v>
      </c>
      <c r="N2615">
        <v>72.680000000000007</v>
      </c>
    </row>
    <row r="2616" spans="4:14" x14ac:dyDescent="0.3">
      <c r="D2616">
        <v>183510278</v>
      </c>
      <c r="E2616" t="s">
        <v>461</v>
      </c>
      <c r="F2616">
        <v>2016</v>
      </c>
      <c r="G2616" s="9">
        <f>DATE(Genre_World_Wide[[#This Row],[Year of Realease]], 1, 1)</f>
        <v>42370</v>
      </c>
      <c r="H2616">
        <v>6.8</v>
      </c>
      <c r="I2616" s="7">
        <f>Genre_World_Wide[[#This Row],[Worldwide LT Gross]]/1000000</f>
        <v>183.510278</v>
      </c>
      <c r="L2616" t="s">
        <v>461</v>
      </c>
      <c r="M2616">
        <v>6.8</v>
      </c>
      <c r="N2616">
        <v>72.680000000000007</v>
      </c>
    </row>
    <row r="2617" spans="4:14" x14ac:dyDescent="0.3">
      <c r="D2617">
        <v>183442714</v>
      </c>
      <c r="E2617" t="s">
        <v>2236</v>
      </c>
      <c r="F2617">
        <v>2014</v>
      </c>
      <c r="G2617" s="9">
        <f>DATE(Genre_World_Wide[[#This Row],[Year of Realease]], 1, 1)</f>
        <v>41640</v>
      </c>
      <c r="H2617">
        <v>7.3</v>
      </c>
      <c r="I2617" s="7">
        <f>Genre_World_Wide[[#This Row],[Worldwide LT Gross]]/1000000</f>
        <v>183.442714</v>
      </c>
      <c r="L2617" t="s">
        <v>2236</v>
      </c>
      <c r="M2617">
        <v>7.3</v>
      </c>
      <c r="N2617">
        <v>159.51</v>
      </c>
    </row>
    <row r="2618" spans="4:14" x14ac:dyDescent="0.3">
      <c r="D2618">
        <v>183442714</v>
      </c>
      <c r="E2618" t="s">
        <v>461</v>
      </c>
      <c r="F2618">
        <v>2014</v>
      </c>
      <c r="G2618" s="9">
        <f>DATE(Genre_World_Wide[[#This Row],[Year of Realease]], 1, 1)</f>
        <v>41640</v>
      </c>
      <c r="H2618">
        <v>7.3</v>
      </c>
      <c r="I2618" s="7">
        <f>Genre_World_Wide[[#This Row],[Worldwide LT Gross]]/1000000</f>
        <v>183.442714</v>
      </c>
      <c r="L2618" t="s">
        <v>461</v>
      </c>
      <c r="M2618">
        <v>7.3</v>
      </c>
      <c r="N2618">
        <v>159.51</v>
      </c>
    </row>
    <row r="2619" spans="4:14" x14ac:dyDescent="0.3">
      <c r="D2619">
        <v>183442714</v>
      </c>
      <c r="E2619" t="s">
        <v>437</v>
      </c>
      <c r="F2619">
        <v>2014</v>
      </c>
      <c r="G2619" s="9">
        <f>DATE(Genre_World_Wide[[#This Row],[Year of Realease]], 1, 1)</f>
        <v>41640</v>
      </c>
      <c r="H2619">
        <v>7.3</v>
      </c>
      <c r="I2619" s="7">
        <f>Genre_World_Wide[[#This Row],[Worldwide LT Gross]]/1000000</f>
        <v>183.442714</v>
      </c>
      <c r="L2619" t="s">
        <v>437</v>
      </c>
      <c r="M2619">
        <v>7.3</v>
      </c>
      <c r="N2619">
        <v>159.51</v>
      </c>
    </row>
    <row r="2620" spans="4:14" x14ac:dyDescent="0.3">
      <c r="D2620">
        <v>183348429</v>
      </c>
      <c r="E2620" t="s">
        <v>2231</v>
      </c>
      <c r="F2620">
        <v>2009</v>
      </c>
      <c r="G2620" s="9">
        <f>DATE(Genre_World_Wide[[#This Row],[Year of Realease]], 1, 1)</f>
        <v>39814</v>
      </c>
      <c r="H2620">
        <v>5.2</v>
      </c>
      <c r="I2620" s="7">
        <f>Genre_World_Wide[[#This Row],[Worldwide LT Gross]]/1000000</f>
        <v>183.34842900000001</v>
      </c>
      <c r="L2620" t="s">
        <v>2231</v>
      </c>
      <c r="M2620">
        <v>5.2</v>
      </c>
      <c r="N2620">
        <v>20.82</v>
      </c>
    </row>
    <row r="2621" spans="4:14" x14ac:dyDescent="0.3">
      <c r="D2621">
        <v>183348429</v>
      </c>
      <c r="E2621" t="s">
        <v>461</v>
      </c>
      <c r="F2621">
        <v>2009</v>
      </c>
      <c r="G2621" s="9">
        <f>DATE(Genre_World_Wide[[#This Row],[Year of Realease]], 1, 1)</f>
        <v>39814</v>
      </c>
      <c r="H2621">
        <v>5.2</v>
      </c>
      <c r="I2621" s="7">
        <f>Genre_World_Wide[[#This Row],[Worldwide LT Gross]]/1000000</f>
        <v>183.34842900000001</v>
      </c>
      <c r="L2621" t="s">
        <v>461</v>
      </c>
      <c r="M2621">
        <v>5.2</v>
      </c>
      <c r="N2621">
        <v>20.82</v>
      </c>
    </row>
    <row r="2622" spans="4:14" x14ac:dyDescent="0.3">
      <c r="D2622">
        <v>183348429</v>
      </c>
      <c r="E2622" t="s">
        <v>2237</v>
      </c>
      <c r="F2622">
        <v>2009</v>
      </c>
      <c r="G2622" s="9">
        <f>DATE(Genre_World_Wide[[#This Row],[Year of Realease]], 1, 1)</f>
        <v>39814</v>
      </c>
      <c r="H2622">
        <v>5.2</v>
      </c>
      <c r="I2622" s="7">
        <f>Genre_World_Wide[[#This Row],[Worldwide LT Gross]]/1000000</f>
        <v>183.34842900000001</v>
      </c>
      <c r="L2622" t="s">
        <v>2237</v>
      </c>
      <c r="M2622">
        <v>5.2</v>
      </c>
      <c r="N2622">
        <v>20.82</v>
      </c>
    </row>
    <row r="2623" spans="4:14" x14ac:dyDescent="0.3">
      <c r="D2623">
        <v>183097323</v>
      </c>
      <c r="E2623" t="s">
        <v>461</v>
      </c>
      <c r="F2623">
        <v>1992</v>
      </c>
      <c r="G2623" s="9">
        <f>DATE(Genre_World_Wide[[#This Row],[Year of Realease]], 1, 1)</f>
        <v>33604</v>
      </c>
      <c r="H2623">
        <v>7</v>
      </c>
      <c r="I2623" s="7">
        <f>Genre_World_Wide[[#This Row],[Worldwide LT Gross]]/1000000</f>
        <v>183.09732299999999</v>
      </c>
      <c r="L2623" t="s">
        <v>461</v>
      </c>
      <c r="M2623">
        <v>7</v>
      </c>
      <c r="N2623">
        <v>121.7</v>
      </c>
    </row>
    <row r="2624" spans="4:14" x14ac:dyDescent="0.3">
      <c r="D2624">
        <v>183097323</v>
      </c>
      <c r="E2624" t="s">
        <v>2241</v>
      </c>
      <c r="F2624">
        <v>1992</v>
      </c>
      <c r="G2624" s="9">
        <f>DATE(Genre_World_Wide[[#This Row],[Year of Realease]], 1, 1)</f>
        <v>33604</v>
      </c>
      <c r="H2624">
        <v>7</v>
      </c>
      <c r="I2624" s="7">
        <f>Genre_World_Wide[[#This Row],[Worldwide LT Gross]]/1000000</f>
        <v>183.09732299999999</v>
      </c>
      <c r="L2624" t="s">
        <v>2241</v>
      </c>
      <c r="M2624">
        <v>7</v>
      </c>
      <c r="N2624">
        <v>121.7</v>
      </c>
    </row>
    <row r="2625" spans="4:14" x14ac:dyDescent="0.3">
      <c r="D2625">
        <v>183031272</v>
      </c>
      <c r="E2625" t="s">
        <v>2231</v>
      </c>
      <c r="F2625">
        <v>1994</v>
      </c>
      <c r="G2625" s="9">
        <f>DATE(Genre_World_Wide[[#This Row],[Year of Realease]], 1, 1)</f>
        <v>34335</v>
      </c>
      <c r="H2625">
        <v>7</v>
      </c>
      <c r="I2625" s="7">
        <f>Genre_World_Wide[[#This Row],[Worldwide LT Gross]]/1000000</f>
        <v>183.031272</v>
      </c>
      <c r="L2625" t="s">
        <v>2231</v>
      </c>
      <c r="M2625">
        <v>7</v>
      </c>
      <c r="N2625">
        <v>101.63</v>
      </c>
    </row>
    <row r="2626" spans="4:14" x14ac:dyDescent="0.3">
      <c r="D2626">
        <v>183031272</v>
      </c>
      <c r="E2626" t="s">
        <v>2232</v>
      </c>
      <c r="F2626">
        <v>1994</v>
      </c>
      <c r="G2626" s="9">
        <f>DATE(Genre_World_Wide[[#This Row],[Year of Realease]], 1, 1)</f>
        <v>34335</v>
      </c>
      <c r="H2626">
        <v>7</v>
      </c>
      <c r="I2626" s="7">
        <f>Genre_World_Wide[[#This Row],[Worldwide LT Gross]]/1000000</f>
        <v>183.031272</v>
      </c>
      <c r="L2626" t="s">
        <v>2232</v>
      </c>
      <c r="M2626">
        <v>7</v>
      </c>
      <c r="N2626">
        <v>101.63</v>
      </c>
    </row>
    <row r="2627" spans="4:14" x14ac:dyDescent="0.3">
      <c r="D2627">
        <v>183031272</v>
      </c>
      <c r="E2627" t="s">
        <v>461</v>
      </c>
      <c r="F2627">
        <v>1994</v>
      </c>
      <c r="G2627" s="9">
        <f>DATE(Genre_World_Wide[[#This Row],[Year of Realease]], 1, 1)</f>
        <v>34335</v>
      </c>
      <c r="H2627">
        <v>7</v>
      </c>
      <c r="I2627" s="7">
        <f>Genre_World_Wide[[#This Row],[Worldwide LT Gross]]/1000000</f>
        <v>183.031272</v>
      </c>
      <c r="L2627" t="s">
        <v>461</v>
      </c>
      <c r="M2627">
        <v>7</v>
      </c>
      <c r="N2627">
        <v>101.63</v>
      </c>
    </row>
    <row r="2628" spans="4:14" x14ac:dyDescent="0.3">
      <c r="D2628">
        <v>183018522</v>
      </c>
      <c r="E2628" t="s">
        <v>2232</v>
      </c>
      <c r="F2628">
        <v>2012</v>
      </c>
      <c r="G2628" s="9">
        <f>DATE(Genre_World_Wide[[#This Row],[Year of Realease]], 1, 1)</f>
        <v>40909</v>
      </c>
      <c r="H2628">
        <v>5.6</v>
      </c>
      <c r="I2628" s="7">
        <f>Genre_World_Wide[[#This Row],[Worldwide LT Gross]]/1000000</f>
        <v>183.01852199999999</v>
      </c>
      <c r="L2628" t="s">
        <v>2232</v>
      </c>
      <c r="M2628">
        <v>5.6</v>
      </c>
      <c r="N2628">
        <v>64.94</v>
      </c>
    </row>
    <row r="2629" spans="4:14" x14ac:dyDescent="0.3">
      <c r="D2629">
        <v>183018522</v>
      </c>
      <c r="E2629" t="s">
        <v>461</v>
      </c>
      <c r="F2629">
        <v>2012</v>
      </c>
      <c r="G2629" s="9">
        <f>DATE(Genre_World_Wide[[#This Row],[Year of Realease]], 1, 1)</f>
        <v>40909</v>
      </c>
      <c r="H2629">
        <v>5.6</v>
      </c>
      <c r="I2629" s="7">
        <f>Genre_World_Wide[[#This Row],[Worldwide LT Gross]]/1000000</f>
        <v>183.01852199999999</v>
      </c>
      <c r="L2629" t="s">
        <v>461</v>
      </c>
      <c r="M2629">
        <v>5.6</v>
      </c>
      <c r="N2629">
        <v>64.94</v>
      </c>
    </row>
    <row r="2630" spans="4:14" x14ac:dyDescent="0.3">
      <c r="D2630">
        <v>183018522</v>
      </c>
      <c r="E2630" t="s">
        <v>437</v>
      </c>
      <c r="F2630">
        <v>2012</v>
      </c>
      <c r="G2630" s="9">
        <f>DATE(Genre_World_Wide[[#This Row],[Year of Realease]], 1, 1)</f>
        <v>40909</v>
      </c>
      <c r="H2630">
        <v>5.6</v>
      </c>
      <c r="I2630" s="7">
        <f>Genre_World_Wide[[#This Row],[Worldwide LT Gross]]/1000000</f>
        <v>183.01852199999999</v>
      </c>
      <c r="L2630" t="s">
        <v>437</v>
      </c>
      <c r="M2630">
        <v>5.6</v>
      </c>
      <c r="N2630">
        <v>64.94</v>
      </c>
    </row>
    <row r="2631" spans="4:14" x14ac:dyDescent="0.3">
      <c r="D2631">
        <v>182968902</v>
      </c>
      <c r="E2631" t="s">
        <v>2231</v>
      </c>
      <c r="F2631">
        <v>1998</v>
      </c>
      <c r="G2631" s="9">
        <f>DATE(Genre_World_Wide[[#This Row],[Year of Realease]], 1, 1)</f>
        <v>35796</v>
      </c>
      <c r="H2631">
        <v>6.5</v>
      </c>
      <c r="I2631" s="7">
        <f>Genre_World_Wide[[#This Row],[Worldwide LT Gross]]/1000000</f>
        <v>182.96890200000001</v>
      </c>
      <c r="L2631" t="s">
        <v>2231</v>
      </c>
      <c r="M2631">
        <v>6.5</v>
      </c>
      <c r="N2631">
        <v>56.97</v>
      </c>
    </row>
    <row r="2632" spans="4:14" x14ac:dyDescent="0.3">
      <c r="D2632">
        <v>182968902</v>
      </c>
      <c r="E2632" t="s">
        <v>2232</v>
      </c>
      <c r="F2632">
        <v>1998</v>
      </c>
      <c r="G2632" s="9">
        <f>DATE(Genre_World_Wide[[#This Row],[Year of Realease]], 1, 1)</f>
        <v>35796</v>
      </c>
      <c r="H2632">
        <v>6.5</v>
      </c>
      <c r="I2632" s="7">
        <f>Genre_World_Wide[[#This Row],[Worldwide LT Gross]]/1000000</f>
        <v>182.96890200000001</v>
      </c>
      <c r="L2632" t="s">
        <v>2232</v>
      </c>
      <c r="M2632">
        <v>6.5</v>
      </c>
      <c r="N2632">
        <v>56.97</v>
      </c>
    </row>
    <row r="2633" spans="4:14" x14ac:dyDescent="0.3">
      <c r="D2633">
        <v>182968902</v>
      </c>
      <c r="E2633" t="s">
        <v>437</v>
      </c>
      <c r="F2633">
        <v>1998</v>
      </c>
      <c r="G2633" s="9">
        <f>DATE(Genre_World_Wide[[#This Row],[Year of Realease]], 1, 1)</f>
        <v>35796</v>
      </c>
      <c r="H2633">
        <v>6.5</v>
      </c>
      <c r="I2633" s="7">
        <f>Genre_World_Wide[[#This Row],[Worldwide LT Gross]]/1000000</f>
        <v>182.96890200000001</v>
      </c>
      <c r="L2633" t="s">
        <v>437</v>
      </c>
      <c r="M2633">
        <v>6.5</v>
      </c>
      <c r="N2633">
        <v>56.97</v>
      </c>
    </row>
    <row r="2634" spans="4:14" x14ac:dyDescent="0.3">
      <c r="D2634">
        <v>182291969</v>
      </c>
      <c r="E2634" t="s">
        <v>2237</v>
      </c>
      <c r="F2634">
        <v>1991</v>
      </c>
      <c r="G2634" s="9">
        <f>DATE(Genre_World_Wide[[#This Row],[Year of Realease]], 1, 1)</f>
        <v>33239</v>
      </c>
      <c r="H2634">
        <v>7.3</v>
      </c>
      <c r="I2634" s="7">
        <f>Genre_World_Wide[[#This Row],[Worldwide LT Gross]]/1000000</f>
        <v>182.29196899999999</v>
      </c>
      <c r="L2634" t="s">
        <v>2237</v>
      </c>
      <c r="M2634">
        <v>7.3</v>
      </c>
      <c r="N2634">
        <v>79.099999999999994</v>
      </c>
    </row>
    <row r="2635" spans="4:14" x14ac:dyDescent="0.3">
      <c r="D2635">
        <v>182291969</v>
      </c>
      <c r="E2635" t="s">
        <v>2238</v>
      </c>
      <c r="F2635">
        <v>1991</v>
      </c>
      <c r="G2635" s="9">
        <f>DATE(Genre_World_Wide[[#This Row],[Year of Realease]], 1, 1)</f>
        <v>33239</v>
      </c>
      <c r="H2635">
        <v>7.3</v>
      </c>
      <c r="I2635" s="7">
        <f>Genre_World_Wide[[#This Row],[Worldwide LT Gross]]/1000000</f>
        <v>182.29196899999999</v>
      </c>
      <c r="L2635" t="s">
        <v>2238</v>
      </c>
      <c r="M2635">
        <v>7.3</v>
      </c>
      <c r="N2635">
        <v>79.099999999999994</v>
      </c>
    </row>
    <row r="2636" spans="4:14" x14ac:dyDescent="0.3">
      <c r="D2636">
        <v>182290266</v>
      </c>
      <c r="E2636" t="s">
        <v>461</v>
      </c>
      <c r="F2636">
        <v>2003</v>
      </c>
      <c r="G2636" s="9">
        <f>DATE(Genre_World_Wide[[#This Row],[Year of Realease]], 1, 1)</f>
        <v>37622</v>
      </c>
      <c r="H2636">
        <v>5.0999999999999996</v>
      </c>
      <c r="I2636" s="7">
        <f>Genre_World_Wide[[#This Row],[Worldwide LT Gross]]/1000000</f>
        <v>182.290266</v>
      </c>
      <c r="L2636" t="s">
        <v>461</v>
      </c>
      <c r="M2636">
        <v>5.0999999999999996</v>
      </c>
      <c r="N2636">
        <v>75.849999999999994</v>
      </c>
    </row>
    <row r="2637" spans="4:14" x14ac:dyDescent="0.3">
      <c r="D2637">
        <v>182290266</v>
      </c>
      <c r="E2637" t="s">
        <v>2239</v>
      </c>
      <c r="F2637">
        <v>2003</v>
      </c>
      <c r="G2637" s="9">
        <f>DATE(Genre_World_Wide[[#This Row],[Year of Realease]], 1, 1)</f>
        <v>37622</v>
      </c>
      <c r="H2637">
        <v>5.0999999999999996</v>
      </c>
      <c r="I2637" s="7">
        <f>Genre_World_Wide[[#This Row],[Worldwide LT Gross]]/1000000</f>
        <v>182.290266</v>
      </c>
      <c r="L2637" t="s">
        <v>2239</v>
      </c>
      <c r="M2637">
        <v>5.0999999999999996</v>
      </c>
      <c r="N2637">
        <v>75.849999999999994</v>
      </c>
    </row>
    <row r="2638" spans="4:14" x14ac:dyDescent="0.3">
      <c r="D2638">
        <v>182290266</v>
      </c>
      <c r="E2638" t="s">
        <v>2233</v>
      </c>
      <c r="F2638">
        <v>2003</v>
      </c>
      <c r="G2638" s="9">
        <f>DATE(Genre_World_Wide[[#This Row],[Year of Realease]], 1, 1)</f>
        <v>37622</v>
      </c>
      <c r="H2638">
        <v>5.0999999999999996</v>
      </c>
      <c r="I2638" s="7">
        <f>Genre_World_Wide[[#This Row],[Worldwide LT Gross]]/1000000</f>
        <v>182.290266</v>
      </c>
      <c r="L2638" t="s">
        <v>2233</v>
      </c>
      <c r="M2638">
        <v>5.0999999999999996</v>
      </c>
      <c r="N2638">
        <v>75.849999999999994</v>
      </c>
    </row>
    <row r="2639" spans="4:14" x14ac:dyDescent="0.3">
      <c r="D2639">
        <v>182206924</v>
      </c>
      <c r="E2639" t="s">
        <v>2231</v>
      </c>
      <c r="F2639">
        <v>2014</v>
      </c>
      <c r="G2639" s="9">
        <f>DATE(Genre_World_Wide[[#This Row],[Year of Realease]], 1, 1)</f>
        <v>41640</v>
      </c>
      <c r="H2639">
        <v>4.9000000000000004</v>
      </c>
      <c r="I2639" s="7">
        <f>Genre_World_Wide[[#This Row],[Worldwide LT Gross]]/1000000</f>
        <v>182.20692399999999</v>
      </c>
      <c r="L2639" t="s">
        <v>2231</v>
      </c>
      <c r="M2639">
        <v>4.9000000000000004</v>
      </c>
      <c r="N2639">
        <v>0.71</v>
      </c>
    </row>
    <row r="2640" spans="4:14" x14ac:dyDescent="0.3">
      <c r="D2640">
        <v>182206924</v>
      </c>
      <c r="E2640" t="s">
        <v>2232</v>
      </c>
      <c r="F2640">
        <v>2014</v>
      </c>
      <c r="G2640" s="9">
        <f>DATE(Genre_World_Wide[[#This Row],[Year of Realease]], 1, 1)</f>
        <v>41640</v>
      </c>
      <c r="H2640">
        <v>4.9000000000000004</v>
      </c>
      <c r="I2640" s="7">
        <f>Genre_World_Wide[[#This Row],[Worldwide LT Gross]]/1000000</f>
        <v>182.20692399999999</v>
      </c>
      <c r="L2640" t="s">
        <v>2232</v>
      </c>
      <c r="M2640">
        <v>4.9000000000000004</v>
      </c>
      <c r="N2640">
        <v>0.71</v>
      </c>
    </row>
    <row r="2641" spans="4:14" x14ac:dyDescent="0.3">
      <c r="D2641">
        <v>182206924</v>
      </c>
      <c r="E2641" t="s">
        <v>2239</v>
      </c>
      <c r="F2641">
        <v>2014</v>
      </c>
      <c r="G2641" s="9">
        <f>DATE(Genre_World_Wide[[#This Row],[Year of Realease]], 1, 1)</f>
        <v>41640</v>
      </c>
      <c r="H2641">
        <v>4.9000000000000004</v>
      </c>
      <c r="I2641" s="7">
        <f>Genre_World_Wide[[#This Row],[Worldwide LT Gross]]/1000000</f>
        <v>182.20692399999999</v>
      </c>
      <c r="L2641" t="s">
        <v>2239</v>
      </c>
      <c r="M2641">
        <v>4.9000000000000004</v>
      </c>
      <c r="N2641">
        <v>0.71</v>
      </c>
    </row>
    <row r="2642" spans="4:14" x14ac:dyDescent="0.3">
      <c r="D2642">
        <v>182057016</v>
      </c>
      <c r="E2642" t="s">
        <v>461</v>
      </c>
      <c r="F2642">
        <v>1995</v>
      </c>
      <c r="G2642" s="9">
        <f>DATE(Genre_World_Wide[[#This Row],[Year of Realease]], 1, 1)</f>
        <v>34700</v>
      </c>
      <c r="H2642">
        <v>6.7</v>
      </c>
      <c r="I2642" s="7">
        <f>Genre_World_Wide[[#This Row],[Worldwide LT Gross]]/1000000</f>
        <v>182.057016</v>
      </c>
      <c r="L2642" t="s">
        <v>461</v>
      </c>
      <c r="M2642">
        <v>6.7</v>
      </c>
      <c r="N2642">
        <v>81.06</v>
      </c>
    </row>
    <row r="2643" spans="4:14" x14ac:dyDescent="0.3">
      <c r="D2643">
        <v>182057016</v>
      </c>
      <c r="E2643" t="s">
        <v>437</v>
      </c>
      <c r="F2643">
        <v>1995</v>
      </c>
      <c r="G2643" s="9">
        <f>DATE(Genre_World_Wide[[#This Row],[Year of Realease]], 1, 1)</f>
        <v>34700</v>
      </c>
      <c r="H2643">
        <v>6.7</v>
      </c>
      <c r="I2643" s="7">
        <f>Genre_World_Wide[[#This Row],[Worldwide LT Gross]]/1000000</f>
        <v>182.057016</v>
      </c>
      <c r="L2643" t="s">
        <v>437</v>
      </c>
      <c r="M2643">
        <v>6.7</v>
      </c>
      <c r="N2643">
        <v>81.06</v>
      </c>
    </row>
    <row r="2644" spans="4:14" x14ac:dyDescent="0.3">
      <c r="D2644">
        <v>182057016</v>
      </c>
      <c r="E2644" t="s">
        <v>2234</v>
      </c>
      <c r="F2644">
        <v>1995</v>
      </c>
      <c r="G2644" s="9">
        <f>DATE(Genre_World_Wide[[#This Row],[Year of Realease]], 1, 1)</f>
        <v>34700</v>
      </c>
      <c r="H2644">
        <v>6.7</v>
      </c>
      <c r="I2644" s="7">
        <f>Genre_World_Wide[[#This Row],[Worldwide LT Gross]]/1000000</f>
        <v>182.057016</v>
      </c>
      <c r="L2644" t="s">
        <v>2234</v>
      </c>
      <c r="M2644">
        <v>6.7</v>
      </c>
      <c r="N2644">
        <v>81.06</v>
      </c>
    </row>
    <row r="2645" spans="4:14" x14ac:dyDescent="0.3">
      <c r="D2645">
        <v>182016617</v>
      </c>
      <c r="E2645" t="s">
        <v>437</v>
      </c>
      <c r="F2645">
        <v>1995</v>
      </c>
      <c r="G2645" s="9">
        <f>DATE(Genre_World_Wide[[#This Row],[Year of Realease]], 1, 1)</f>
        <v>34700</v>
      </c>
      <c r="H2645">
        <v>7.6</v>
      </c>
      <c r="I2645" s="7">
        <f>Genre_World_Wide[[#This Row],[Worldwide LT Gross]]/1000000</f>
        <v>182.016617</v>
      </c>
      <c r="L2645" t="s">
        <v>437</v>
      </c>
      <c r="M2645">
        <v>7.6</v>
      </c>
      <c r="N2645">
        <v>71.52</v>
      </c>
    </row>
    <row r="2646" spans="4:14" x14ac:dyDescent="0.3">
      <c r="D2646">
        <v>182016617</v>
      </c>
      <c r="E2646" t="s">
        <v>2234</v>
      </c>
      <c r="F2646">
        <v>1995</v>
      </c>
      <c r="G2646" s="9">
        <f>DATE(Genre_World_Wide[[#This Row],[Year of Realease]], 1, 1)</f>
        <v>34700</v>
      </c>
      <c r="H2646">
        <v>7.6</v>
      </c>
      <c r="I2646" s="7">
        <f>Genre_World_Wide[[#This Row],[Worldwide LT Gross]]/1000000</f>
        <v>182.016617</v>
      </c>
      <c r="L2646" t="s">
        <v>2234</v>
      </c>
      <c r="M2646">
        <v>7.6</v>
      </c>
      <c r="N2646">
        <v>71.52</v>
      </c>
    </row>
    <row r="2647" spans="4:14" x14ac:dyDescent="0.3">
      <c r="D2647">
        <v>181732879</v>
      </c>
      <c r="E2647" t="s">
        <v>461</v>
      </c>
      <c r="F2647">
        <v>2016</v>
      </c>
      <c r="G2647" s="9">
        <f>DATE(Genre_World_Wide[[#This Row],[Year of Realease]], 1, 1)</f>
        <v>42370</v>
      </c>
      <c r="H2647">
        <v>2.5</v>
      </c>
      <c r="I2647" s="7">
        <f>Genre_World_Wide[[#This Row],[Worldwide LT Gross]]/1000000</f>
        <v>181.732879</v>
      </c>
      <c r="L2647" t="s">
        <v>461</v>
      </c>
      <c r="M2647">
        <v>2.5</v>
      </c>
      <c r="N2647">
        <v>159.51</v>
      </c>
    </row>
    <row r="2648" spans="4:14" x14ac:dyDescent="0.3">
      <c r="D2648">
        <v>181732879</v>
      </c>
      <c r="E2648" t="s">
        <v>437</v>
      </c>
      <c r="F2648">
        <v>2016</v>
      </c>
      <c r="G2648" s="9">
        <f>DATE(Genre_World_Wide[[#This Row],[Year of Realease]], 1, 1)</f>
        <v>42370</v>
      </c>
      <c r="H2648">
        <v>2.5</v>
      </c>
      <c r="I2648" s="7">
        <f>Genre_World_Wide[[#This Row],[Worldwide LT Gross]]/1000000</f>
        <v>181.732879</v>
      </c>
      <c r="L2648" t="s">
        <v>437</v>
      </c>
      <c r="M2648">
        <v>2.5</v>
      </c>
      <c r="N2648">
        <v>159.51</v>
      </c>
    </row>
    <row r="2649" spans="4:14" x14ac:dyDescent="0.3">
      <c r="D2649">
        <v>181674817</v>
      </c>
      <c r="E2649" t="s">
        <v>2231</v>
      </c>
      <c r="F2649">
        <v>2006</v>
      </c>
      <c r="G2649" s="9">
        <f>DATE(Genre_World_Wide[[#This Row],[Year of Realease]], 1, 1)</f>
        <v>38718</v>
      </c>
      <c r="H2649">
        <v>5.7</v>
      </c>
      <c r="I2649" s="7">
        <f>Genre_World_Wide[[#This Row],[Worldwide LT Gross]]/1000000</f>
        <v>181.67481699999999</v>
      </c>
      <c r="L2649" t="s">
        <v>2231</v>
      </c>
      <c r="M2649">
        <v>5.7</v>
      </c>
      <c r="N2649">
        <v>60.67</v>
      </c>
    </row>
    <row r="2650" spans="4:14" x14ac:dyDescent="0.3">
      <c r="D2650">
        <v>181674817</v>
      </c>
      <c r="E2650" t="s">
        <v>2232</v>
      </c>
      <c r="F2650">
        <v>2006</v>
      </c>
      <c r="G2650" s="9">
        <f>DATE(Genre_World_Wide[[#This Row],[Year of Realease]], 1, 1)</f>
        <v>38718</v>
      </c>
      <c r="H2650">
        <v>5.7</v>
      </c>
      <c r="I2650" s="7">
        <f>Genre_World_Wide[[#This Row],[Worldwide LT Gross]]/1000000</f>
        <v>181.67481699999999</v>
      </c>
      <c r="L2650" t="s">
        <v>2232</v>
      </c>
      <c r="M2650">
        <v>5.7</v>
      </c>
      <c r="N2650">
        <v>60.67</v>
      </c>
    </row>
    <row r="2651" spans="4:14" x14ac:dyDescent="0.3">
      <c r="D2651">
        <v>181674817</v>
      </c>
      <c r="E2651" t="s">
        <v>2238</v>
      </c>
      <c r="F2651">
        <v>2006</v>
      </c>
      <c r="G2651" s="9">
        <f>DATE(Genre_World_Wide[[#This Row],[Year of Realease]], 1, 1)</f>
        <v>38718</v>
      </c>
      <c r="H2651">
        <v>5.7</v>
      </c>
      <c r="I2651" s="7">
        <f>Genre_World_Wide[[#This Row],[Worldwide LT Gross]]/1000000</f>
        <v>181.67481699999999</v>
      </c>
      <c r="L2651" t="s">
        <v>2238</v>
      </c>
      <c r="M2651">
        <v>5.7</v>
      </c>
      <c r="N2651">
        <v>60.67</v>
      </c>
    </row>
    <row r="2652" spans="4:14" x14ac:dyDescent="0.3">
      <c r="D2652">
        <v>181489203</v>
      </c>
      <c r="E2652" t="s">
        <v>461</v>
      </c>
      <c r="F2652">
        <v>1996</v>
      </c>
      <c r="G2652" s="9">
        <f>DATE(Genre_World_Wide[[#This Row],[Year of Realease]], 1, 1)</f>
        <v>35065</v>
      </c>
      <c r="H2652">
        <v>6.4</v>
      </c>
      <c r="I2652" s="7">
        <f>Genre_World_Wide[[#This Row],[Worldwide LT Gross]]/1000000</f>
        <v>181.489203</v>
      </c>
      <c r="L2652" t="s">
        <v>461</v>
      </c>
      <c r="M2652">
        <v>6.4</v>
      </c>
      <c r="N2652">
        <v>105.49</v>
      </c>
    </row>
    <row r="2653" spans="4:14" x14ac:dyDescent="0.3">
      <c r="D2653">
        <v>181325565</v>
      </c>
      <c r="E2653" t="s">
        <v>2237</v>
      </c>
      <c r="F2653">
        <v>2021</v>
      </c>
      <c r="G2653" s="9">
        <f>DATE(Genre_World_Wide[[#This Row],[Year of Realease]], 1, 1)</f>
        <v>44197</v>
      </c>
      <c r="H2653">
        <v>6.6</v>
      </c>
      <c r="I2653" s="7">
        <f>Genre_World_Wide[[#This Row],[Worldwide LT Gross]]/1000000</f>
        <v>181.32556500000001</v>
      </c>
      <c r="L2653" t="s">
        <v>2237</v>
      </c>
      <c r="M2653">
        <v>6.6</v>
      </c>
      <c r="N2653">
        <v>0.15</v>
      </c>
    </row>
    <row r="2654" spans="4:14" x14ac:dyDescent="0.3">
      <c r="D2654">
        <v>181325565</v>
      </c>
      <c r="E2654" t="s">
        <v>437</v>
      </c>
      <c r="F2654">
        <v>2021</v>
      </c>
      <c r="G2654" s="9">
        <f>DATE(Genre_World_Wide[[#This Row],[Year of Realease]], 1, 1)</f>
        <v>44197</v>
      </c>
      <c r="H2654">
        <v>6.6</v>
      </c>
      <c r="I2654" s="7">
        <f>Genre_World_Wide[[#This Row],[Worldwide LT Gross]]/1000000</f>
        <v>181.32556500000001</v>
      </c>
      <c r="L2654" t="s">
        <v>437</v>
      </c>
      <c r="M2654">
        <v>6.6</v>
      </c>
      <c r="N2654">
        <v>0.15</v>
      </c>
    </row>
    <row r="2655" spans="4:14" x14ac:dyDescent="0.3">
      <c r="D2655">
        <v>181325565</v>
      </c>
      <c r="E2655" t="s">
        <v>2238</v>
      </c>
      <c r="F2655">
        <v>2021</v>
      </c>
      <c r="G2655" s="9">
        <f>DATE(Genre_World_Wide[[#This Row],[Year of Realease]], 1, 1)</f>
        <v>44197</v>
      </c>
      <c r="H2655">
        <v>6.6</v>
      </c>
      <c r="I2655" s="7">
        <f>Genre_World_Wide[[#This Row],[Worldwide LT Gross]]/1000000</f>
        <v>181.32556500000001</v>
      </c>
      <c r="L2655" t="s">
        <v>2238</v>
      </c>
      <c r="M2655">
        <v>6.6</v>
      </c>
      <c r="N2655">
        <v>0.15</v>
      </c>
    </row>
    <row r="2656" spans="4:14" x14ac:dyDescent="0.3">
      <c r="D2656">
        <v>181239132</v>
      </c>
      <c r="E2656" t="s">
        <v>2232</v>
      </c>
      <c r="F2656">
        <v>2004</v>
      </c>
      <c r="G2656" s="9">
        <f>DATE(Genre_World_Wide[[#This Row],[Year of Realease]], 1, 1)</f>
        <v>37987</v>
      </c>
      <c r="H2656">
        <v>5.0999999999999996</v>
      </c>
      <c r="I2656" s="7">
        <f>Genre_World_Wide[[#This Row],[Worldwide LT Gross]]/1000000</f>
        <v>181.23913200000001</v>
      </c>
      <c r="L2656" t="s">
        <v>2232</v>
      </c>
      <c r="M2656">
        <v>5.0999999999999996</v>
      </c>
      <c r="N2656">
        <v>84.22</v>
      </c>
    </row>
    <row r="2657" spans="4:14" x14ac:dyDescent="0.3">
      <c r="D2657">
        <v>181239132</v>
      </c>
      <c r="E2657" t="s">
        <v>461</v>
      </c>
      <c r="F2657">
        <v>2004</v>
      </c>
      <c r="G2657" s="9">
        <f>DATE(Genre_World_Wide[[#This Row],[Year of Realease]], 1, 1)</f>
        <v>37987</v>
      </c>
      <c r="H2657">
        <v>5.0999999999999996</v>
      </c>
      <c r="I2657" s="7">
        <f>Genre_World_Wide[[#This Row],[Worldwide LT Gross]]/1000000</f>
        <v>181.23913200000001</v>
      </c>
      <c r="L2657" t="s">
        <v>461</v>
      </c>
      <c r="M2657">
        <v>5.0999999999999996</v>
      </c>
      <c r="N2657">
        <v>84.22</v>
      </c>
    </row>
    <row r="2658" spans="4:14" x14ac:dyDescent="0.3">
      <c r="D2658">
        <v>181239132</v>
      </c>
      <c r="E2658" t="s">
        <v>2239</v>
      </c>
      <c r="F2658">
        <v>2004</v>
      </c>
      <c r="G2658" s="9">
        <f>DATE(Genre_World_Wide[[#This Row],[Year of Realease]], 1, 1)</f>
        <v>37987</v>
      </c>
      <c r="H2658">
        <v>5.0999999999999996</v>
      </c>
      <c r="I2658" s="7">
        <f>Genre_World_Wide[[#This Row],[Worldwide LT Gross]]/1000000</f>
        <v>181.23913200000001</v>
      </c>
      <c r="L2658" t="s">
        <v>2239</v>
      </c>
      <c r="M2658">
        <v>5.0999999999999996</v>
      </c>
      <c r="N2658">
        <v>84.22</v>
      </c>
    </row>
    <row r="2659" spans="4:14" x14ac:dyDescent="0.3">
      <c r="D2659">
        <v>181096164</v>
      </c>
      <c r="E2659" t="s">
        <v>2231</v>
      </c>
      <c r="F2659">
        <v>1991</v>
      </c>
      <c r="G2659" s="9">
        <f>DATE(Genre_World_Wide[[#This Row],[Year of Realease]], 1, 1)</f>
        <v>33239</v>
      </c>
      <c r="H2659">
        <v>6.7</v>
      </c>
      <c r="I2659" s="7">
        <f>Genre_World_Wide[[#This Row],[Worldwide LT Gross]]/1000000</f>
        <v>181.09616399999999</v>
      </c>
      <c r="L2659" t="s">
        <v>2231</v>
      </c>
      <c r="M2659">
        <v>6.7</v>
      </c>
      <c r="N2659">
        <v>69.47</v>
      </c>
    </row>
    <row r="2660" spans="4:14" x14ac:dyDescent="0.3">
      <c r="D2660">
        <v>181096164</v>
      </c>
      <c r="E2660" t="s">
        <v>461</v>
      </c>
      <c r="F2660">
        <v>1991</v>
      </c>
      <c r="G2660" s="9">
        <f>DATE(Genre_World_Wide[[#This Row],[Year of Realease]], 1, 1)</f>
        <v>33239</v>
      </c>
      <c r="H2660">
        <v>6.7</v>
      </c>
      <c r="I2660" s="7">
        <f>Genre_World_Wide[[#This Row],[Worldwide LT Gross]]/1000000</f>
        <v>181.09616399999999</v>
      </c>
      <c r="L2660" t="s">
        <v>461</v>
      </c>
      <c r="M2660">
        <v>6.7</v>
      </c>
      <c r="N2660">
        <v>69.47</v>
      </c>
    </row>
    <row r="2661" spans="4:14" x14ac:dyDescent="0.3">
      <c r="D2661">
        <v>181001478</v>
      </c>
      <c r="E2661" t="s">
        <v>2237</v>
      </c>
      <c r="F2661">
        <v>2002</v>
      </c>
      <c r="G2661" s="9">
        <f>DATE(Genre_World_Wide[[#This Row],[Year of Realease]], 1, 1)</f>
        <v>37257</v>
      </c>
      <c r="H2661">
        <v>7.7</v>
      </c>
      <c r="I2661" s="7">
        <f>Genre_World_Wide[[#This Row],[Worldwide LT Gross]]/1000000</f>
        <v>181.00147799999999</v>
      </c>
      <c r="L2661" t="s">
        <v>2237</v>
      </c>
      <c r="M2661">
        <v>7.7</v>
      </c>
      <c r="N2661">
        <v>104.45</v>
      </c>
    </row>
    <row r="2662" spans="4:14" x14ac:dyDescent="0.3">
      <c r="D2662">
        <v>181001478</v>
      </c>
      <c r="E2662" t="s">
        <v>437</v>
      </c>
      <c r="F2662">
        <v>2002</v>
      </c>
      <c r="G2662" s="9">
        <f>DATE(Genre_World_Wide[[#This Row],[Year of Realease]], 1, 1)</f>
        <v>37257</v>
      </c>
      <c r="H2662">
        <v>7.7</v>
      </c>
      <c r="I2662" s="7">
        <f>Genre_World_Wide[[#This Row],[Worldwide LT Gross]]/1000000</f>
        <v>181.00147799999999</v>
      </c>
      <c r="L2662" t="s">
        <v>437</v>
      </c>
      <c r="M2662">
        <v>7.7</v>
      </c>
      <c r="N2662">
        <v>104.45</v>
      </c>
    </row>
    <row r="2663" spans="4:14" x14ac:dyDescent="0.3">
      <c r="D2663">
        <v>181001478</v>
      </c>
      <c r="E2663" t="s">
        <v>2238</v>
      </c>
      <c r="F2663">
        <v>2002</v>
      </c>
      <c r="G2663" s="9">
        <f>DATE(Genre_World_Wide[[#This Row],[Year of Realease]], 1, 1)</f>
        <v>37257</v>
      </c>
      <c r="H2663">
        <v>7.7</v>
      </c>
      <c r="I2663" s="7">
        <f>Genre_World_Wide[[#This Row],[Worldwide LT Gross]]/1000000</f>
        <v>181.00147799999999</v>
      </c>
      <c r="L2663" t="s">
        <v>2238</v>
      </c>
      <c r="M2663">
        <v>7.7</v>
      </c>
      <c r="N2663">
        <v>104.45</v>
      </c>
    </row>
    <row r="2664" spans="4:14" x14ac:dyDescent="0.3">
      <c r="D2664">
        <v>180906076</v>
      </c>
      <c r="E2664" t="s">
        <v>2231</v>
      </c>
      <c r="F2664">
        <v>2003</v>
      </c>
      <c r="G2664" s="9">
        <f>DATE(Genre_World_Wide[[#This Row],[Year of Realease]], 1, 1)</f>
        <v>37622</v>
      </c>
      <c r="H2664">
        <v>8.1999999999999993</v>
      </c>
      <c r="I2664" s="7">
        <f>Genre_World_Wide[[#This Row],[Worldwide LT Gross]]/1000000</f>
        <v>180.90607600000001</v>
      </c>
      <c r="L2664" t="s">
        <v>2231</v>
      </c>
      <c r="M2664">
        <v>8.1999999999999993</v>
      </c>
      <c r="N2664">
        <v>70.099999999999994</v>
      </c>
    </row>
    <row r="2665" spans="4:14" x14ac:dyDescent="0.3">
      <c r="D2665">
        <v>180906076</v>
      </c>
      <c r="E2665" t="s">
        <v>2237</v>
      </c>
      <c r="F2665">
        <v>2003</v>
      </c>
      <c r="G2665" s="9">
        <f>DATE(Genre_World_Wide[[#This Row],[Year of Realease]], 1, 1)</f>
        <v>37622</v>
      </c>
      <c r="H2665">
        <v>8.1999999999999993</v>
      </c>
      <c r="I2665" s="7">
        <f>Genre_World_Wide[[#This Row],[Worldwide LT Gross]]/1000000</f>
        <v>180.90607600000001</v>
      </c>
      <c r="L2665" t="s">
        <v>2237</v>
      </c>
      <c r="M2665">
        <v>8.1999999999999993</v>
      </c>
      <c r="N2665">
        <v>70.099999999999994</v>
      </c>
    </row>
    <row r="2666" spans="4:14" x14ac:dyDescent="0.3">
      <c r="D2666">
        <v>180906076</v>
      </c>
      <c r="E2666" t="s">
        <v>437</v>
      </c>
      <c r="F2666">
        <v>2003</v>
      </c>
      <c r="G2666" s="9">
        <f>DATE(Genre_World_Wide[[#This Row],[Year of Realease]], 1, 1)</f>
        <v>37622</v>
      </c>
      <c r="H2666">
        <v>8.1999999999999993</v>
      </c>
      <c r="I2666" s="7">
        <f>Genre_World_Wide[[#This Row],[Worldwide LT Gross]]/1000000</f>
        <v>180.90607600000001</v>
      </c>
      <c r="L2666" t="s">
        <v>437</v>
      </c>
      <c r="M2666">
        <v>8.1999999999999993</v>
      </c>
      <c r="N2666">
        <v>70.099999999999994</v>
      </c>
    </row>
    <row r="2667" spans="4:14" x14ac:dyDescent="0.3">
      <c r="D2667">
        <v>180734901</v>
      </c>
      <c r="E2667" t="s">
        <v>2236</v>
      </c>
      <c r="F2667">
        <v>2019</v>
      </c>
      <c r="G2667" s="9">
        <f>DATE(Genre_World_Wide[[#This Row],[Year of Realease]], 1, 1)</f>
        <v>43466</v>
      </c>
      <c r="H2667">
        <v>7</v>
      </c>
      <c r="I2667" s="7">
        <f>Genre_World_Wide[[#This Row],[Worldwide LT Gross]]/1000000</f>
        <v>180.73490100000001</v>
      </c>
      <c r="L2667" t="s">
        <v>2236</v>
      </c>
      <c r="M2667">
        <v>7</v>
      </c>
      <c r="N2667">
        <v>60.72</v>
      </c>
    </row>
    <row r="2668" spans="4:14" x14ac:dyDescent="0.3">
      <c r="D2668">
        <v>180734901</v>
      </c>
      <c r="E2668" t="s">
        <v>2232</v>
      </c>
      <c r="F2668">
        <v>2019</v>
      </c>
      <c r="G2668" s="9">
        <f>DATE(Genre_World_Wide[[#This Row],[Year of Realease]], 1, 1)</f>
        <v>43466</v>
      </c>
      <c r="H2668">
        <v>7</v>
      </c>
      <c r="I2668" s="7">
        <f>Genre_World_Wide[[#This Row],[Worldwide LT Gross]]/1000000</f>
        <v>180.73490100000001</v>
      </c>
      <c r="L2668" t="s">
        <v>2232</v>
      </c>
      <c r="M2668">
        <v>7</v>
      </c>
      <c r="N2668">
        <v>60.72</v>
      </c>
    </row>
    <row r="2669" spans="4:14" x14ac:dyDescent="0.3">
      <c r="D2669">
        <v>180734901</v>
      </c>
      <c r="E2669" t="s">
        <v>461</v>
      </c>
      <c r="F2669">
        <v>2019</v>
      </c>
      <c r="G2669" s="9">
        <f>DATE(Genre_World_Wide[[#This Row],[Year of Realease]], 1, 1)</f>
        <v>43466</v>
      </c>
      <c r="H2669">
        <v>7</v>
      </c>
      <c r="I2669" s="7">
        <f>Genre_World_Wide[[#This Row],[Worldwide LT Gross]]/1000000</f>
        <v>180.73490100000001</v>
      </c>
      <c r="L2669" t="s">
        <v>461</v>
      </c>
      <c r="M2669">
        <v>7</v>
      </c>
      <c r="N2669">
        <v>60.72</v>
      </c>
    </row>
    <row r="2670" spans="4:14" x14ac:dyDescent="0.3">
      <c r="D2670">
        <v>180630907</v>
      </c>
      <c r="E2670" t="s">
        <v>2231</v>
      </c>
      <c r="F2670">
        <v>2002</v>
      </c>
      <c r="G2670" s="9">
        <f>DATE(Genre_World_Wide[[#This Row],[Year of Realease]], 1, 1)</f>
        <v>37257</v>
      </c>
      <c r="H2670">
        <v>5.5</v>
      </c>
      <c r="I2670" s="7">
        <f>Genre_World_Wide[[#This Row],[Worldwide LT Gross]]/1000000</f>
        <v>180.63090700000001</v>
      </c>
      <c r="L2670" t="s">
        <v>2231</v>
      </c>
      <c r="M2670">
        <v>5.5</v>
      </c>
      <c r="N2670">
        <v>91.05</v>
      </c>
    </row>
    <row r="2671" spans="4:14" x14ac:dyDescent="0.3">
      <c r="D2671">
        <v>180630907</v>
      </c>
      <c r="E2671" t="s">
        <v>2232</v>
      </c>
      <c r="F2671">
        <v>2002</v>
      </c>
      <c r="G2671" s="9">
        <f>DATE(Genre_World_Wide[[#This Row],[Year of Realease]], 1, 1)</f>
        <v>37257</v>
      </c>
      <c r="H2671">
        <v>5.5</v>
      </c>
      <c r="I2671" s="7">
        <f>Genre_World_Wide[[#This Row],[Worldwide LT Gross]]/1000000</f>
        <v>180.63090700000001</v>
      </c>
      <c r="L2671" t="s">
        <v>2232</v>
      </c>
      <c r="M2671">
        <v>5.5</v>
      </c>
      <c r="N2671">
        <v>91.05</v>
      </c>
    </row>
    <row r="2672" spans="4:14" x14ac:dyDescent="0.3">
      <c r="D2672">
        <v>180630907</v>
      </c>
      <c r="E2672" t="s">
        <v>2233</v>
      </c>
      <c r="F2672">
        <v>2002</v>
      </c>
      <c r="G2672" s="9">
        <f>DATE(Genre_World_Wide[[#This Row],[Year of Realease]], 1, 1)</f>
        <v>37257</v>
      </c>
      <c r="H2672">
        <v>5.5</v>
      </c>
      <c r="I2672" s="7">
        <f>Genre_World_Wide[[#This Row],[Worldwide LT Gross]]/1000000</f>
        <v>180.63090700000001</v>
      </c>
      <c r="L2672" t="s">
        <v>2233</v>
      </c>
      <c r="M2672">
        <v>5.5</v>
      </c>
      <c r="N2672">
        <v>91.05</v>
      </c>
    </row>
    <row r="2673" spans="4:14" x14ac:dyDescent="0.3">
      <c r="D2673">
        <v>180622424</v>
      </c>
      <c r="E2673" t="s">
        <v>461</v>
      </c>
      <c r="F2673">
        <v>2002</v>
      </c>
      <c r="G2673" s="9">
        <f>DATE(Genre_World_Wide[[#This Row],[Year of Realease]], 1, 1)</f>
        <v>37257</v>
      </c>
      <c r="H2673">
        <v>6.2</v>
      </c>
      <c r="I2673" s="7">
        <f>Genre_World_Wide[[#This Row],[Worldwide LT Gross]]/1000000</f>
        <v>180.622424</v>
      </c>
      <c r="L2673" t="s">
        <v>461</v>
      </c>
      <c r="M2673">
        <v>6.2</v>
      </c>
      <c r="N2673">
        <v>127.22</v>
      </c>
    </row>
    <row r="2674" spans="4:14" x14ac:dyDescent="0.3">
      <c r="D2674">
        <v>180622424</v>
      </c>
      <c r="E2674" t="s">
        <v>2234</v>
      </c>
      <c r="F2674">
        <v>2002</v>
      </c>
      <c r="G2674" s="9">
        <f>DATE(Genre_World_Wide[[#This Row],[Year of Realease]], 1, 1)</f>
        <v>37257</v>
      </c>
      <c r="H2674">
        <v>6.2</v>
      </c>
      <c r="I2674" s="7">
        <f>Genre_World_Wide[[#This Row],[Worldwide LT Gross]]/1000000</f>
        <v>180.622424</v>
      </c>
      <c r="L2674" t="s">
        <v>2234</v>
      </c>
      <c r="M2674">
        <v>6.2</v>
      </c>
      <c r="N2674">
        <v>127.22</v>
      </c>
    </row>
    <row r="2675" spans="4:14" x14ac:dyDescent="0.3">
      <c r="D2675">
        <v>180613824</v>
      </c>
      <c r="E2675" t="s">
        <v>461</v>
      </c>
      <c r="F2675">
        <v>2017</v>
      </c>
      <c r="G2675" s="9">
        <f>DATE(Genre_World_Wide[[#This Row],[Year of Realease]], 1, 1)</f>
        <v>42736</v>
      </c>
      <c r="H2675">
        <v>6</v>
      </c>
      <c r="I2675" s="7">
        <f>Genre_World_Wide[[#This Row],[Worldwide LT Gross]]/1000000</f>
        <v>180.61382399999999</v>
      </c>
      <c r="L2675" t="s">
        <v>461</v>
      </c>
      <c r="M2675">
        <v>6</v>
      </c>
      <c r="N2675">
        <v>104.03</v>
      </c>
    </row>
    <row r="2676" spans="4:14" x14ac:dyDescent="0.3">
      <c r="D2676">
        <v>180563636</v>
      </c>
      <c r="E2676" t="s">
        <v>2240</v>
      </c>
      <c r="F2676">
        <v>2016</v>
      </c>
      <c r="G2676" s="9">
        <f>DATE(Genre_World_Wide[[#This Row],[Year of Realease]], 1, 1)</f>
        <v>42370</v>
      </c>
      <c r="H2676">
        <v>8.1</v>
      </c>
      <c r="I2676" s="7">
        <f>Genre_World_Wide[[#This Row],[Worldwide LT Gross]]/1000000</f>
        <v>180.563636</v>
      </c>
      <c r="L2676" t="s">
        <v>2240</v>
      </c>
      <c r="M2676">
        <v>8.1</v>
      </c>
      <c r="N2676">
        <v>67.209999999999994</v>
      </c>
    </row>
    <row r="2677" spans="4:14" x14ac:dyDescent="0.3">
      <c r="D2677">
        <v>180563636</v>
      </c>
      <c r="E2677" t="s">
        <v>437</v>
      </c>
      <c r="F2677">
        <v>2016</v>
      </c>
      <c r="G2677" s="9">
        <f>DATE(Genre_World_Wide[[#This Row],[Year of Realease]], 1, 1)</f>
        <v>42370</v>
      </c>
      <c r="H2677">
        <v>8.1</v>
      </c>
      <c r="I2677" s="7">
        <f>Genre_World_Wide[[#This Row],[Worldwide LT Gross]]/1000000</f>
        <v>180.563636</v>
      </c>
      <c r="L2677" t="s">
        <v>437</v>
      </c>
      <c r="M2677">
        <v>8.1</v>
      </c>
      <c r="N2677">
        <v>67.209999999999994</v>
      </c>
    </row>
    <row r="2678" spans="4:14" x14ac:dyDescent="0.3">
      <c r="D2678">
        <v>180563636</v>
      </c>
      <c r="E2678" t="s">
        <v>2242</v>
      </c>
      <c r="F2678">
        <v>2016</v>
      </c>
      <c r="G2678" s="9">
        <f>DATE(Genre_World_Wide[[#This Row],[Year of Realease]], 1, 1)</f>
        <v>42370</v>
      </c>
      <c r="H2678">
        <v>8.1</v>
      </c>
      <c r="I2678" s="7">
        <f>Genre_World_Wide[[#This Row],[Worldwide LT Gross]]/1000000</f>
        <v>180.563636</v>
      </c>
      <c r="L2678" t="s">
        <v>2242</v>
      </c>
      <c r="M2678">
        <v>8.1</v>
      </c>
      <c r="N2678">
        <v>67.209999999999994</v>
      </c>
    </row>
    <row r="2679" spans="4:14" x14ac:dyDescent="0.3">
      <c r="D2679">
        <v>180557550</v>
      </c>
      <c r="E2679" t="s">
        <v>2231</v>
      </c>
      <c r="F2679">
        <v>2006</v>
      </c>
      <c r="G2679" s="9">
        <f>DATE(Genre_World_Wide[[#This Row],[Year of Realease]], 1, 1)</f>
        <v>38718</v>
      </c>
      <c r="H2679">
        <v>7.1</v>
      </c>
      <c r="I2679" s="7">
        <f>Genre_World_Wide[[#This Row],[Worldwide LT Gross]]/1000000</f>
        <v>180.55754999999999</v>
      </c>
      <c r="L2679" t="s">
        <v>2231</v>
      </c>
      <c r="M2679">
        <v>7.1</v>
      </c>
      <c r="N2679">
        <v>64.040000000000006</v>
      </c>
    </row>
    <row r="2680" spans="4:14" x14ac:dyDescent="0.3">
      <c r="D2680">
        <v>180557550</v>
      </c>
      <c r="E2680" t="s">
        <v>2237</v>
      </c>
      <c r="F2680">
        <v>2006</v>
      </c>
      <c r="G2680" s="9">
        <f>DATE(Genre_World_Wide[[#This Row],[Year of Realease]], 1, 1)</f>
        <v>38718</v>
      </c>
      <c r="H2680">
        <v>7.1</v>
      </c>
      <c r="I2680" s="7">
        <f>Genre_World_Wide[[#This Row],[Worldwide LT Gross]]/1000000</f>
        <v>180.55754999999999</v>
      </c>
      <c r="L2680" t="s">
        <v>2237</v>
      </c>
      <c r="M2680">
        <v>7.1</v>
      </c>
      <c r="N2680">
        <v>64.040000000000006</v>
      </c>
    </row>
    <row r="2681" spans="4:14" x14ac:dyDescent="0.3">
      <c r="D2681">
        <v>180557550</v>
      </c>
      <c r="E2681" t="s">
        <v>2235</v>
      </c>
      <c r="F2681">
        <v>2006</v>
      </c>
      <c r="G2681" s="9">
        <f>DATE(Genre_World_Wide[[#This Row],[Year of Realease]], 1, 1)</f>
        <v>38718</v>
      </c>
      <c r="H2681">
        <v>7.1</v>
      </c>
      <c r="I2681" s="7">
        <f>Genre_World_Wide[[#This Row],[Worldwide LT Gross]]/1000000</f>
        <v>180.55754999999999</v>
      </c>
      <c r="L2681" t="s">
        <v>2235</v>
      </c>
      <c r="M2681">
        <v>7.1</v>
      </c>
      <c r="N2681">
        <v>64.040000000000006</v>
      </c>
    </row>
    <row r="2682" spans="4:14" x14ac:dyDescent="0.3">
      <c r="D2682">
        <v>180419276</v>
      </c>
      <c r="E2682" t="s">
        <v>2240</v>
      </c>
      <c r="F2682">
        <v>2017</v>
      </c>
      <c r="G2682" s="9">
        <f>DATE(Genre_World_Wide[[#This Row],[Year of Realease]], 1, 1)</f>
        <v>42736</v>
      </c>
      <c r="H2682">
        <v>7.2</v>
      </c>
      <c r="I2682" s="7">
        <f>Genre_World_Wide[[#This Row],[Worldwide LT Gross]]/1000000</f>
        <v>180.419276</v>
      </c>
      <c r="L2682" t="s">
        <v>2240</v>
      </c>
      <c r="M2682">
        <v>7.2</v>
      </c>
      <c r="N2682">
        <v>81.900000000000006</v>
      </c>
    </row>
    <row r="2683" spans="4:14" x14ac:dyDescent="0.3">
      <c r="D2683">
        <v>180419276</v>
      </c>
      <c r="E2683" t="s">
        <v>437</v>
      </c>
      <c r="F2683">
        <v>2017</v>
      </c>
      <c r="G2683" s="9">
        <f>DATE(Genre_World_Wide[[#This Row],[Year of Realease]], 1, 1)</f>
        <v>42736</v>
      </c>
      <c r="H2683">
        <v>7.2</v>
      </c>
      <c r="I2683" s="7">
        <f>Genre_World_Wide[[#This Row],[Worldwide LT Gross]]/1000000</f>
        <v>180.419276</v>
      </c>
      <c r="L2683" t="s">
        <v>437</v>
      </c>
      <c r="M2683">
        <v>7.2</v>
      </c>
      <c r="N2683">
        <v>81.900000000000006</v>
      </c>
    </row>
    <row r="2684" spans="4:14" x14ac:dyDescent="0.3">
      <c r="D2684">
        <v>180419276</v>
      </c>
      <c r="E2684" t="s">
        <v>2242</v>
      </c>
      <c r="F2684">
        <v>2017</v>
      </c>
      <c r="G2684" s="9">
        <f>DATE(Genre_World_Wide[[#This Row],[Year of Realease]], 1, 1)</f>
        <v>42736</v>
      </c>
      <c r="H2684">
        <v>7.2</v>
      </c>
      <c r="I2684" s="7">
        <f>Genre_World_Wide[[#This Row],[Worldwide LT Gross]]/1000000</f>
        <v>180.419276</v>
      </c>
      <c r="L2684" t="s">
        <v>2242</v>
      </c>
      <c r="M2684">
        <v>7.2</v>
      </c>
      <c r="N2684">
        <v>81.900000000000006</v>
      </c>
    </row>
    <row r="2685" spans="4:14" x14ac:dyDescent="0.3">
      <c r="D2685">
        <v>179519401</v>
      </c>
      <c r="E2685" t="s">
        <v>2240</v>
      </c>
      <c r="F2685">
        <v>1995</v>
      </c>
      <c r="G2685" s="9">
        <f>DATE(Genre_World_Wide[[#This Row],[Year of Realease]], 1, 1)</f>
        <v>34700</v>
      </c>
      <c r="H2685">
        <v>6.5</v>
      </c>
      <c r="I2685" s="7">
        <f>Genre_World_Wide[[#This Row],[Worldwide LT Gross]]/1000000</f>
        <v>179.51940099999999</v>
      </c>
      <c r="L2685" t="s">
        <v>2240</v>
      </c>
      <c r="M2685">
        <v>6.5</v>
      </c>
      <c r="N2685">
        <v>84.92</v>
      </c>
    </row>
    <row r="2686" spans="4:14" x14ac:dyDescent="0.3">
      <c r="D2686">
        <v>179519401</v>
      </c>
      <c r="E2686" t="s">
        <v>437</v>
      </c>
      <c r="F2686">
        <v>1995</v>
      </c>
      <c r="G2686" s="9">
        <f>DATE(Genre_World_Wide[[#This Row],[Year of Realease]], 1, 1)</f>
        <v>34700</v>
      </c>
      <c r="H2686">
        <v>6.5</v>
      </c>
      <c r="I2686" s="7">
        <f>Genre_World_Wide[[#This Row],[Worldwide LT Gross]]/1000000</f>
        <v>179.51940099999999</v>
      </c>
      <c r="L2686" t="s">
        <v>437</v>
      </c>
      <c r="M2686">
        <v>6.5</v>
      </c>
      <c r="N2686">
        <v>84.92</v>
      </c>
    </row>
    <row r="2687" spans="4:14" x14ac:dyDescent="0.3">
      <c r="D2687">
        <v>179379533</v>
      </c>
      <c r="E2687" t="s">
        <v>461</v>
      </c>
      <c r="F2687">
        <v>2012</v>
      </c>
      <c r="G2687" s="9">
        <f>DATE(Genre_World_Wide[[#This Row],[Year of Realease]], 1, 1)</f>
        <v>40909</v>
      </c>
      <c r="H2687">
        <v>6.4</v>
      </c>
      <c r="I2687" s="7">
        <f>Genre_World_Wide[[#This Row],[Worldwide LT Gross]]/1000000</f>
        <v>179.37953300000001</v>
      </c>
      <c r="L2687" t="s">
        <v>461</v>
      </c>
      <c r="M2687">
        <v>6.4</v>
      </c>
      <c r="N2687">
        <v>59.65</v>
      </c>
    </row>
    <row r="2688" spans="4:14" x14ac:dyDescent="0.3">
      <c r="D2688">
        <v>179265204</v>
      </c>
      <c r="E2688" t="s">
        <v>2231</v>
      </c>
      <c r="F2688">
        <v>2003</v>
      </c>
      <c r="G2688" s="9">
        <f>DATE(Genre_World_Wide[[#This Row],[Year of Realease]], 1, 1)</f>
        <v>37622</v>
      </c>
      <c r="H2688">
        <v>5.8</v>
      </c>
      <c r="I2688" s="7">
        <f>Genre_World_Wide[[#This Row],[Worldwide LT Gross]]/1000000</f>
        <v>179.26520400000001</v>
      </c>
      <c r="L2688" t="s">
        <v>2231</v>
      </c>
      <c r="M2688">
        <v>5.8</v>
      </c>
      <c r="N2688">
        <v>66.47</v>
      </c>
    </row>
    <row r="2689" spans="4:14" x14ac:dyDescent="0.3">
      <c r="D2689">
        <v>179265204</v>
      </c>
      <c r="E2689" t="s">
        <v>2232</v>
      </c>
      <c r="F2689">
        <v>2003</v>
      </c>
      <c r="G2689" s="9">
        <f>DATE(Genre_World_Wide[[#This Row],[Year of Realease]], 1, 1)</f>
        <v>37622</v>
      </c>
      <c r="H2689">
        <v>5.8</v>
      </c>
      <c r="I2689" s="7">
        <f>Genre_World_Wide[[#This Row],[Worldwide LT Gross]]/1000000</f>
        <v>179.26520400000001</v>
      </c>
      <c r="L2689" t="s">
        <v>2232</v>
      </c>
      <c r="M2689">
        <v>5.8</v>
      </c>
      <c r="N2689">
        <v>66.47</v>
      </c>
    </row>
    <row r="2690" spans="4:14" x14ac:dyDescent="0.3">
      <c r="D2690">
        <v>179265204</v>
      </c>
      <c r="E2690" t="s">
        <v>2233</v>
      </c>
      <c r="F2690">
        <v>2003</v>
      </c>
      <c r="G2690" s="9">
        <f>DATE(Genre_World_Wide[[#This Row],[Year of Realease]], 1, 1)</f>
        <v>37622</v>
      </c>
      <c r="H2690">
        <v>5.8</v>
      </c>
      <c r="I2690" s="7">
        <f>Genre_World_Wide[[#This Row],[Worldwide LT Gross]]/1000000</f>
        <v>179.26520400000001</v>
      </c>
      <c r="L2690" t="s">
        <v>2233</v>
      </c>
      <c r="M2690">
        <v>5.8</v>
      </c>
      <c r="N2690">
        <v>66.47</v>
      </c>
    </row>
    <row r="2691" spans="4:14" x14ac:dyDescent="0.3">
      <c r="D2691">
        <v>179246868</v>
      </c>
      <c r="E2691" t="s">
        <v>2231</v>
      </c>
      <c r="F2691">
        <v>2016</v>
      </c>
      <c r="G2691" s="9">
        <f>DATE(Genre_World_Wide[[#This Row],[Year of Realease]], 1, 1)</f>
        <v>42370</v>
      </c>
      <c r="H2691">
        <v>5.7</v>
      </c>
      <c r="I2691" s="7">
        <f>Genre_World_Wide[[#This Row],[Worldwide LT Gross]]/1000000</f>
        <v>179.24686800000001</v>
      </c>
      <c r="L2691" t="s">
        <v>2231</v>
      </c>
      <c r="M2691">
        <v>5.7</v>
      </c>
      <c r="N2691">
        <v>66.180000000000007</v>
      </c>
    </row>
    <row r="2692" spans="4:14" x14ac:dyDescent="0.3">
      <c r="D2692">
        <v>179246868</v>
      </c>
      <c r="E2692" t="s">
        <v>2232</v>
      </c>
      <c r="F2692">
        <v>2016</v>
      </c>
      <c r="G2692" s="9">
        <f>DATE(Genre_World_Wide[[#This Row],[Year of Realease]], 1, 1)</f>
        <v>42370</v>
      </c>
      <c r="H2692">
        <v>5.7</v>
      </c>
      <c r="I2692" s="7">
        <f>Genre_World_Wide[[#This Row],[Worldwide LT Gross]]/1000000</f>
        <v>179.24686800000001</v>
      </c>
      <c r="L2692" t="s">
        <v>2232</v>
      </c>
      <c r="M2692">
        <v>5.7</v>
      </c>
      <c r="N2692">
        <v>66.180000000000007</v>
      </c>
    </row>
    <row r="2693" spans="4:14" x14ac:dyDescent="0.3">
      <c r="D2693">
        <v>179246868</v>
      </c>
      <c r="E2693" t="s">
        <v>2243</v>
      </c>
      <c r="F2693">
        <v>2016</v>
      </c>
      <c r="G2693" s="9">
        <f>DATE(Genre_World_Wide[[#This Row],[Year of Realease]], 1, 1)</f>
        <v>42370</v>
      </c>
      <c r="H2693">
        <v>5.7</v>
      </c>
      <c r="I2693" s="7">
        <f>Genre_World_Wide[[#This Row],[Worldwide LT Gross]]/1000000</f>
        <v>179.24686800000001</v>
      </c>
      <c r="L2693" t="s">
        <v>2243</v>
      </c>
      <c r="M2693">
        <v>5.7</v>
      </c>
      <c r="N2693">
        <v>66.180000000000007</v>
      </c>
    </row>
    <row r="2694" spans="4:14" x14ac:dyDescent="0.3">
      <c r="D2694">
        <v>179179718</v>
      </c>
      <c r="E2694" t="s">
        <v>2231</v>
      </c>
      <c r="F2694">
        <v>2003</v>
      </c>
      <c r="G2694" s="9">
        <f>DATE(Genre_World_Wide[[#This Row],[Year of Realease]], 1, 1)</f>
        <v>37622</v>
      </c>
      <c r="H2694">
        <v>5.3</v>
      </c>
      <c r="I2694" s="7">
        <f>Genre_World_Wide[[#This Row],[Worldwide LT Gross]]/1000000</f>
        <v>179.17971800000001</v>
      </c>
      <c r="L2694" t="s">
        <v>2231</v>
      </c>
      <c r="M2694">
        <v>5.3</v>
      </c>
      <c r="N2694">
        <v>102.54</v>
      </c>
    </row>
    <row r="2695" spans="4:14" x14ac:dyDescent="0.3">
      <c r="D2695">
        <v>179179718</v>
      </c>
      <c r="E2695" t="s">
        <v>2237</v>
      </c>
      <c r="F2695">
        <v>2003</v>
      </c>
      <c r="G2695" s="9">
        <f>DATE(Genre_World_Wide[[#This Row],[Year of Realease]], 1, 1)</f>
        <v>37622</v>
      </c>
      <c r="H2695">
        <v>5.3</v>
      </c>
      <c r="I2695" s="7">
        <f>Genre_World_Wide[[#This Row],[Worldwide LT Gross]]/1000000</f>
        <v>179.17971800000001</v>
      </c>
      <c r="L2695" t="s">
        <v>2237</v>
      </c>
      <c r="M2695">
        <v>5.3</v>
      </c>
      <c r="N2695">
        <v>102.54</v>
      </c>
    </row>
    <row r="2696" spans="4:14" x14ac:dyDescent="0.3">
      <c r="D2696">
        <v>179033791</v>
      </c>
      <c r="E2696" t="s">
        <v>461</v>
      </c>
      <c r="F2696">
        <v>1991</v>
      </c>
      <c r="G2696" s="9">
        <f>DATE(Genre_World_Wide[[#This Row],[Year of Realease]], 1, 1)</f>
        <v>33239</v>
      </c>
      <c r="H2696">
        <v>6.8</v>
      </c>
      <c r="I2696" s="7">
        <f>Genre_World_Wide[[#This Row],[Worldwide LT Gross]]/1000000</f>
        <v>179.03379100000001</v>
      </c>
      <c r="L2696" t="s">
        <v>461</v>
      </c>
      <c r="M2696">
        <v>6.8</v>
      </c>
      <c r="N2696">
        <v>124.03</v>
      </c>
    </row>
    <row r="2697" spans="4:14" x14ac:dyDescent="0.3">
      <c r="D2697">
        <v>179033791</v>
      </c>
      <c r="E2697" t="s">
        <v>2246</v>
      </c>
      <c r="F2697">
        <v>1991</v>
      </c>
      <c r="G2697" s="9">
        <f>DATE(Genre_World_Wide[[#This Row],[Year of Realease]], 1, 1)</f>
        <v>33239</v>
      </c>
      <c r="H2697">
        <v>6.8</v>
      </c>
      <c r="I2697" s="7">
        <f>Genre_World_Wide[[#This Row],[Worldwide LT Gross]]/1000000</f>
        <v>179.03379100000001</v>
      </c>
      <c r="L2697" t="s">
        <v>2246</v>
      </c>
      <c r="M2697">
        <v>6.8</v>
      </c>
      <c r="N2697">
        <v>124.03</v>
      </c>
    </row>
    <row r="2698" spans="4:14" x14ac:dyDescent="0.3">
      <c r="D2698">
        <v>178866158</v>
      </c>
      <c r="E2698" t="s">
        <v>461</v>
      </c>
      <c r="F2698">
        <v>2009</v>
      </c>
      <c r="G2698" s="9">
        <f>DATE(Genre_World_Wide[[#This Row],[Year of Realease]], 1, 1)</f>
        <v>39814</v>
      </c>
      <c r="H2698">
        <v>6.4</v>
      </c>
      <c r="I2698" s="7">
        <f>Genre_World_Wide[[#This Row],[Worldwide LT Gross]]/1000000</f>
        <v>178.86615800000001</v>
      </c>
      <c r="L2698" t="s">
        <v>461</v>
      </c>
      <c r="M2698">
        <v>6.4</v>
      </c>
      <c r="N2698">
        <v>93.95</v>
      </c>
    </row>
    <row r="2699" spans="4:14" x14ac:dyDescent="0.3">
      <c r="D2699">
        <v>178866158</v>
      </c>
      <c r="E2699" t="s">
        <v>437</v>
      </c>
      <c r="F2699">
        <v>2009</v>
      </c>
      <c r="G2699" s="9">
        <f>DATE(Genre_World_Wide[[#This Row],[Year of Realease]], 1, 1)</f>
        <v>39814</v>
      </c>
      <c r="H2699">
        <v>6.4</v>
      </c>
      <c r="I2699" s="7">
        <f>Genre_World_Wide[[#This Row],[Worldwide LT Gross]]/1000000</f>
        <v>178.86615800000001</v>
      </c>
      <c r="L2699" t="s">
        <v>437</v>
      </c>
      <c r="M2699">
        <v>6.4</v>
      </c>
      <c r="N2699">
        <v>93.95</v>
      </c>
    </row>
    <row r="2700" spans="4:14" x14ac:dyDescent="0.3">
      <c r="D2700">
        <v>178866158</v>
      </c>
      <c r="E2700" t="s">
        <v>2234</v>
      </c>
      <c r="F2700">
        <v>2009</v>
      </c>
      <c r="G2700" s="9">
        <f>DATE(Genre_World_Wide[[#This Row],[Year of Realease]], 1, 1)</f>
        <v>39814</v>
      </c>
      <c r="H2700">
        <v>6.4</v>
      </c>
      <c r="I2700" s="7">
        <f>Genre_World_Wide[[#This Row],[Worldwide LT Gross]]/1000000</f>
        <v>178.86615800000001</v>
      </c>
      <c r="L2700" t="s">
        <v>2234</v>
      </c>
      <c r="M2700">
        <v>6.4</v>
      </c>
      <c r="N2700">
        <v>93.95</v>
      </c>
    </row>
    <row r="2701" spans="4:14" x14ac:dyDescent="0.3">
      <c r="D2701">
        <v>178767383</v>
      </c>
      <c r="E2701" t="s">
        <v>2231</v>
      </c>
      <c r="F2701">
        <v>2008</v>
      </c>
      <c r="G2701" s="9">
        <f>DATE(Genre_World_Wide[[#This Row],[Year of Realease]], 1, 1)</f>
        <v>39448</v>
      </c>
      <c r="H2701">
        <v>6.6</v>
      </c>
      <c r="I2701" s="7">
        <f>Genre_World_Wide[[#This Row],[Worldwide LT Gross]]/1000000</f>
        <v>178.767383</v>
      </c>
      <c r="L2701" t="s">
        <v>2231</v>
      </c>
      <c r="M2701">
        <v>6.6</v>
      </c>
      <c r="N2701">
        <v>101.11</v>
      </c>
    </row>
    <row r="2702" spans="4:14" x14ac:dyDescent="0.3">
      <c r="D2702">
        <v>178767383</v>
      </c>
      <c r="E2702" t="s">
        <v>2243</v>
      </c>
      <c r="F2702">
        <v>2008</v>
      </c>
      <c r="G2702" s="9">
        <f>DATE(Genre_World_Wide[[#This Row],[Year of Realease]], 1, 1)</f>
        <v>39448</v>
      </c>
      <c r="H2702">
        <v>6.6</v>
      </c>
      <c r="I2702" s="7">
        <f>Genre_World_Wide[[#This Row],[Worldwide LT Gross]]/1000000</f>
        <v>178.767383</v>
      </c>
      <c r="L2702" t="s">
        <v>2243</v>
      </c>
      <c r="M2702">
        <v>6.6</v>
      </c>
      <c r="N2702">
        <v>101.11</v>
      </c>
    </row>
    <row r="2703" spans="4:14" x14ac:dyDescent="0.3">
      <c r="D2703">
        <v>178767383</v>
      </c>
      <c r="E2703" t="s">
        <v>2238</v>
      </c>
      <c r="F2703">
        <v>2008</v>
      </c>
      <c r="G2703" s="9">
        <f>DATE(Genre_World_Wide[[#This Row],[Year of Realease]], 1, 1)</f>
        <v>39448</v>
      </c>
      <c r="H2703">
        <v>6.6</v>
      </c>
      <c r="I2703" s="7">
        <f>Genre_World_Wide[[#This Row],[Worldwide LT Gross]]/1000000</f>
        <v>178.767383</v>
      </c>
      <c r="L2703" t="s">
        <v>2238</v>
      </c>
      <c r="M2703">
        <v>6.6</v>
      </c>
      <c r="N2703">
        <v>101.11</v>
      </c>
    </row>
    <row r="2704" spans="4:14" x14ac:dyDescent="0.3">
      <c r="D2704">
        <v>178311729</v>
      </c>
      <c r="E2704" t="s">
        <v>461</v>
      </c>
      <c r="F2704">
        <v>2004</v>
      </c>
      <c r="G2704" s="9">
        <f>DATE(Genre_World_Wide[[#This Row],[Year of Realease]], 1, 1)</f>
        <v>37987</v>
      </c>
      <c r="H2704">
        <v>6</v>
      </c>
      <c r="I2704" s="7">
        <f>Genre_World_Wide[[#This Row],[Worldwide LT Gross]]/1000000</f>
        <v>178.31172900000001</v>
      </c>
      <c r="L2704" t="s">
        <v>461</v>
      </c>
      <c r="M2704">
        <v>6</v>
      </c>
      <c r="N2704">
        <v>88.1</v>
      </c>
    </row>
    <row r="2705" spans="4:14" x14ac:dyDescent="0.3">
      <c r="D2705">
        <v>178311729</v>
      </c>
      <c r="E2705" t="s">
        <v>2234</v>
      </c>
      <c r="F2705">
        <v>2004</v>
      </c>
      <c r="G2705" s="9">
        <f>DATE(Genre_World_Wide[[#This Row],[Year of Realease]], 1, 1)</f>
        <v>37987</v>
      </c>
      <c r="H2705">
        <v>6</v>
      </c>
      <c r="I2705" s="7">
        <f>Genre_World_Wide[[#This Row],[Worldwide LT Gross]]/1000000</f>
        <v>178.31172900000001</v>
      </c>
      <c r="L2705" t="s">
        <v>2234</v>
      </c>
      <c r="M2705">
        <v>6</v>
      </c>
      <c r="N2705">
        <v>88.1</v>
      </c>
    </row>
    <row r="2706" spans="4:14" x14ac:dyDescent="0.3">
      <c r="D2706">
        <v>178281554</v>
      </c>
      <c r="E2706" t="s">
        <v>2236</v>
      </c>
      <c r="F2706">
        <v>2006</v>
      </c>
      <c r="G2706" s="9">
        <f>DATE(Genre_World_Wide[[#This Row],[Year of Realease]], 1, 1)</f>
        <v>38718</v>
      </c>
      <c r="H2706">
        <v>6.6</v>
      </c>
      <c r="I2706" s="7">
        <f>Genre_World_Wide[[#This Row],[Worldwide LT Gross]]/1000000</f>
        <v>178.281554</v>
      </c>
      <c r="L2706" t="s">
        <v>2236</v>
      </c>
      <c r="M2706">
        <v>6.6</v>
      </c>
      <c r="N2706">
        <v>64.67</v>
      </c>
    </row>
    <row r="2707" spans="4:14" x14ac:dyDescent="0.3">
      <c r="D2707">
        <v>178281554</v>
      </c>
      <c r="E2707" t="s">
        <v>2231</v>
      </c>
      <c r="F2707">
        <v>2006</v>
      </c>
      <c r="G2707" s="9">
        <f>DATE(Genre_World_Wide[[#This Row],[Year of Realease]], 1, 1)</f>
        <v>38718</v>
      </c>
      <c r="H2707">
        <v>6.6</v>
      </c>
      <c r="I2707" s="7">
        <f>Genre_World_Wide[[#This Row],[Worldwide LT Gross]]/1000000</f>
        <v>178.281554</v>
      </c>
      <c r="L2707" t="s">
        <v>2231</v>
      </c>
      <c r="M2707">
        <v>6.6</v>
      </c>
      <c r="N2707">
        <v>64.67</v>
      </c>
    </row>
    <row r="2708" spans="4:14" x14ac:dyDescent="0.3">
      <c r="D2708">
        <v>178281554</v>
      </c>
      <c r="E2708" t="s">
        <v>2232</v>
      </c>
      <c r="F2708">
        <v>2006</v>
      </c>
      <c r="G2708" s="9">
        <f>DATE(Genre_World_Wide[[#This Row],[Year of Realease]], 1, 1)</f>
        <v>38718</v>
      </c>
      <c r="H2708">
        <v>6.6</v>
      </c>
      <c r="I2708" s="7">
        <f>Genre_World_Wide[[#This Row],[Worldwide LT Gross]]/1000000</f>
        <v>178.281554</v>
      </c>
      <c r="L2708" t="s">
        <v>2232</v>
      </c>
      <c r="M2708">
        <v>6.6</v>
      </c>
      <c r="N2708">
        <v>64.67</v>
      </c>
    </row>
    <row r="2709" spans="4:14" x14ac:dyDescent="0.3">
      <c r="D2709">
        <v>178262620</v>
      </c>
      <c r="E2709" t="s">
        <v>461</v>
      </c>
      <c r="F2709">
        <v>2006</v>
      </c>
      <c r="G2709" s="9">
        <f>DATE(Genre_World_Wide[[#This Row],[Year of Realease]], 1, 1)</f>
        <v>38718</v>
      </c>
      <c r="H2709">
        <v>5.0999999999999996</v>
      </c>
      <c r="I2709" s="7">
        <f>Genre_World_Wide[[#This Row],[Worldwide LT Gross]]/1000000</f>
        <v>178.26262</v>
      </c>
      <c r="L2709" t="s">
        <v>461</v>
      </c>
      <c r="M2709">
        <v>5.0999999999999996</v>
      </c>
      <c r="N2709">
        <v>90.71</v>
      </c>
    </row>
    <row r="2710" spans="4:14" x14ac:dyDescent="0.3">
      <c r="D2710">
        <v>178127760</v>
      </c>
      <c r="E2710" t="s">
        <v>2231</v>
      </c>
      <c r="F2710">
        <v>1997</v>
      </c>
      <c r="G2710" s="9">
        <f>DATE(Genre_World_Wide[[#This Row],[Year of Realease]], 1, 1)</f>
        <v>35431</v>
      </c>
      <c r="H2710">
        <v>6</v>
      </c>
      <c r="I2710" s="7">
        <f>Genre_World_Wide[[#This Row],[Worldwide LT Gross]]/1000000</f>
        <v>178.12775999999999</v>
      </c>
      <c r="L2710" t="s">
        <v>2231</v>
      </c>
      <c r="M2710">
        <v>6</v>
      </c>
      <c r="N2710">
        <v>67.13</v>
      </c>
    </row>
    <row r="2711" spans="4:14" x14ac:dyDescent="0.3">
      <c r="D2711">
        <v>178127760</v>
      </c>
      <c r="E2711" t="s">
        <v>2232</v>
      </c>
      <c r="F2711">
        <v>1997</v>
      </c>
      <c r="G2711" s="9">
        <f>DATE(Genre_World_Wide[[#This Row],[Year of Realease]], 1, 1)</f>
        <v>35431</v>
      </c>
      <c r="H2711">
        <v>6</v>
      </c>
      <c r="I2711" s="7">
        <f>Genre_World_Wide[[#This Row],[Worldwide LT Gross]]/1000000</f>
        <v>178.12775999999999</v>
      </c>
      <c r="L2711" t="s">
        <v>2232</v>
      </c>
      <c r="M2711">
        <v>6</v>
      </c>
      <c r="N2711">
        <v>67.13</v>
      </c>
    </row>
    <row r="2712" spans="4:14" x14ac:dyDescent="0.3">
      <c r="D2712">
        <v>178127760</v>
      </c>
      <c r="E2712" t="s">
        <v>2238</v>
      </c>
      <c r="F2712">
        <v>1997</v>
      </c>
      <c r="G2712" s="9">
        <f>DATE(Genre_World_Wide[[#This Row],[Year of Realease]], 1, 1)</f>
        <v>35431</v>
      </c>
      <c r="H2712">
        <v>6</v>
      </c>
      <c r="I2712" s="7">
        <f>Genre_World_Wide[[#This Row],[Worldwide LT Gross]]/1000000</f>
        <v>178.12775999999999</v>
      </c>
      <c r="L2712" t="s">
        <v>2238</v>
      </c>
      <c r="M2712">
        <v>6</v>
      </c>
      <c r="N2712">
        <v>67.13</v>
      </c>
    </row>
    <row r="2713" spans="4:14" x14ac:dyDescent="0.3">
      <c r="D2713">
        <v>178062759</v>
      </c>
      <c r="E2713" t="s">
        <v>437</v>
      </c>
      <c r="F2713">
        <v>2005</v>
      </c>
      <c r="G2713" s="9">
        <f>DATE(Genre_World_Wide[[#This Row],[Year of Realease]], 1, 1)</f>
        <v>38353</v>
      </c>
      <c r="H2713">
        <v>7.7</v>
      </c>
      <c r="I2713" s="7">
        <f>Genre_World_Wide[[#This Row],[Worldwide LT Gross]]/1000000</f>
        <v>178.062759</v>
      </c>
      <c r="L2713" t="s">
        <v>437</v>
      </c>
      <c r="M2713">
        <v>7.7</v>
      </c>
      <c r="N2713">
        <v>83.04</v>
      </c>
    </row>
    <row r="2714" spans="4:14" x14ac:dyDescent="0.3">
      <c r="D2714">
        <v>178062759</v>
      </c>
      <c r="E2714" t="s">
        <v>2234</v>
      </c>
      <c r="F2714">
        <v>2005</v>
      </c>
      <c r="G2714" s="9">
        <f>DATE(Genre_World_Wide[[#This Row],[Year of Realease]], 1, 1)</f>
        <v>38353</v>
      </c>
      <c r="H2714">
        <v>7.7</v>
      </c>
      <c r="I2714" s="7">
        <f>Genre_World_Wide[[#This Row],[Worldwide LT Gross]]/1000000</f>
        <v>178.062759</v>
      </c>
      <c r="L2714" t="s">
        <v>2234</v>
      </c>
      <c r="M2714">
        <v>7.7</v>
      </c>
      <c r="N2714">
        <v>83.04</v>
      </c>
    </row>
    <row r="2715" spans="4:14" x14ac:dyDescent="0.3">
      <c r="D2715">
        <v>178051587</v>
      </c>
      <c r="E2715" t="s">
        <v>2231</v>
      </c>
      <c r="F2715">
        <v>1992</v>
      </c>
      <c r="G2715" s="9">
        <f>DATE(Genre_World_Wide[[#This Row],[Year of Realease]], 1, 1)</f>
        <v>33604</v>
      </c>
      <c r="H2715">
        <v>6.8</v>
      </c>
      <c r="I2715" s="7">
        <f>Genre_World_Wide[[#This Row],[Worldwide LT Gross]]/1000000</f>
        <v>178.05158700000001</v>
      </c>
      <c r="L2715" t="s">
        <v>2231</v>
      </c>
      <c r="M2715">
        <v>6.8</v>
      </c>
      <c r="N2715">
        <v>83.29</v>
      </c>
    </row>
    <row r="2716" spans="4:14" x14ac:dyDescent="0.3">
      <c r="D2716">
        <v>178051587</v>
      </c>
      <c r="E2716" t="s">
        <v>2238</v>
      </c>
      <c r="F2716">
        <v>1992</v>
      </c>
      <c r="G2716" s="9">
        <f>DATE(Genre_World_Wide[[#This Row],[Year of Realease]], 1, 1)</f>
        <v>33604</v>
      </c>
      <c r="H2716">
        <v>6.8</v>
      </c>
      <c r="I2716" s="7">
        <f>Genre_World_Wide[[#This Row],[Worldwide LT Gross]]/1000000</f>
        <v>178.05158700000001</v>
      </c>
      <c r="L2716" t="s">
        <v>2238</v>
      </c>
      <c r="M2716">
        <v>6.8</v>
      </c>
      <c r="N2716">
        <v>83.29</v>
      </c>
    </row>
    <row r="2717" spans="4:14" x14ac:dyDescent="0.3">
      <c r="D2717">
        <v>177977226</v>
      </c>
      <c r="E2717" t="s">
        <v>461</v>
      </c>
      <c r="F2717">
        <v>1997</v>
      </c>
      <c r="G2717" s="9">
        <f>DATE(Genre_World_Wide[[#This Row],[Year of Realease]], 1, 1)</f>
        <v>35431</v>
      </c>
      <c r="H2717">
        <v>5.3</v>
      </c>
      <c r="I2717" s="7">
        <f>Genre_World_Wide[[#This Row],[Worldwide LT Gross]]/1000000</f>
        <v>177.977226</v>
      </c>
      <c r="L2717" t="s">
        <v>461</v>
      </c>
      <c r="M2717">
        <v>5.3</v>
      </c>
      <c r="N2717">
        <v>92.98</v>
      </c>
    </row>
    <row r="2718" spans="4:14" x14ac:dyDescent="0.3">
      <c r="D2718">
        <v>177977226</v>
      </c>
      <c r="E2718" t="s">
        <v>2239</v>
      </c>
      <c r="F2718">
        <v>1997</v>
      </c>
      <c r="G2718" s="9">
        <f>DATE(Genre_World_Wide[[#This Row],[Year of Realease]], 1, 1)</f>
        <v>35431</v>
      </c>
      <c r="H2718">
        <v>5.3</v>
      </c>
      <c r="I2718" s="7">
        <f>Genre_World_Wide[[#This Row],[Worldwide LT Gross]]/1000000</f>
        <v>177.977226</v>
      </c>
      <c r="L2718" t="s">
        <v>2239</v>
      </c>
      <c r="M2718">
        <v>5.3</v>
      </c>
      <c r="N2718">
        <v>92.98</v>
      </c>
    </row>
    <row r="2719" spans="4:14" x14ac:dyDescent="0.3">
      <c r="D2719">
        <v>177977226</v>
      </c>
      <c r="E2719" t="s">
        <v>2235</v>
      </c>
      <c r="F2719">
        <v>1997</v>
      </c>
      <c r="G2719" s="9">
        <f>DATE(Genre_World_Wide[[#This Row],[Year of Realease]], 1, 1)</f>
        <v>35431</v>
      </c>
      <c r="H2719">
        <v>5.3</v>
      </c>
      <c r="I2719" s="7">
        <f>Genre_World_Wide[[#This Row],[Worldwide LT Gross]]/1000000</f>
        <v>177.977226</v>
      </c>
      <c r="L2719" t="s">
        <v>2235</v>
      </c>
      <c r="M2719">
        <v>5.3</v>
      </c>
      <c r="N2719">
        <v>92.98</v>
      </c>
    </row>
    <row r="2720" spans="4:14" x14ac:dyDescent="0.3">
      <c r="D2720">
        <v>177856751</v>
      </c>
      <c r="E2720" t="s">
        <v>2231</v>
      </c>
      <c r="F2720">
        <v>2017</v>
      </c>
      <c r="G2720" s="9">
        <f>DATE(Genre_World_Wide[[#This Row],[Year of Realease]], 1, 1)</f>
        <v>42736</v>
      </c>
      <c r="H2720">
        <v>5.5</v>
      </c>
      <c r="I2720" s="7">
        <f>Genre_World_Wide[[#This Row],[Worldwide LT Gross]]/1000000</f>
        <v>177.856751</v>
      </c>
      <c r="L2720" t="s">
        <v>2231</v>
      </c>
      <c r="M2720">
        <v>5.5</v>
      </c>
      <c r="N2720">
        <v>58.06</v>
      </c>
    </row>
    <row r="2721" spans="4:14" x14ac:dyDescent="0.3">
      <c r="D2721">
        <v>177856751</v>
      </c>
      <c r="E2721" t="s">
        <v>461</v>
      </c>
      <c r="F2721">
        <v>2017</v>
      </c>
      <c r="G2721" s="9">
        <f>DATE(Genre_World_Wide[[#This Row],[Year of Realease]], 1, 1)</f>
        <v>42736</v>
      </c>
      <c r="H2721">
        <v>5.5</v>
      </c>
      <c r="I2721" s="7">
        <f>Genre_World_Wide[[#This Row],[Worldwide LT Gross]]/1000000</f>
        <v>177.856751</v>
      </c>
      <c r="L2721" t="s">
        <v>461</v>
      </c>
      <c r="M2721">
        <v>5.5</v>
      </c>
      <c r="N2721">
        <v>58.06</v>
      </c>
    </row>
    <row r="2722" spans="4:14" x14ac:dyDescent="0.3">
      <c r="D2722">
        <v>177856751</v>
      </c>
      <c r="E2722" t="s">
        <v>2237</v>
      </c>
      <c r="F2722">
        <v>2017</v>
      </c>
      <c r="G2722" s="9">
        <f>DATE(Genre_World_Wide[[#This Row],[Year of Realease]], 1, 1)</f>
        <v>42736</v>
      </c>
      <c r="H2722">
        <v>5.5</v>
      </c>
      <c r="I2722" s="7">
        <f>Genre_World_Wide[[#This Row],[Worldwide LT Gross]]/1000000</f>
        <v>177.856751</v>
      </c>
      <c r="L2722" t="s">
        <v>2237</v>
      </c>
      <c r="M2722">
        <v>5.5</v>
      </c>
      <c r="N2722">
        <v>58.06</v>
      </c>
    </row>
    <row r="2723" spans="4:14" x14ac:dyDescent="0.3">
      <c r="D2723">
        <v>177841558</v>
      </c>
      <c r="E2723" t="s">
        <v>2237</v>
      </c>
      <c r="F2723">
        <v>1999</v>
      </c>
      <c r="G2723" s="9">
        <f>DATE(Genre_World_Wide[[#This Row],[Year of Realease]], 1, 1)</f>
        <v>36161</v>
      </c>
      <c r="H2723">
        <v>6.5</v>
      </c>
      <c r="I2723" s="7">
        <f>Genre_World_Wide[[#This Row],[Worldwide LT Gross]]/1000000</f>
        <v>177.84155799999999</v>
      </c>
      <c r="L2723" t="s">
        <v>2237</v>
      </c>
      <c r="M2723">
        <v>6.5</v>
      </c>
      <c r="N2723">
        <v>116.74</v>
      </c>
    </row>
    <row r="2724" spans="4:14" x14ac:dyDescent="0.3">
      <c r="D2724">
        <v>177841558</v>
      </c>
      <c r="E2724" t="s">
        <v>437</v>
      </c>
      <c r="F2724">
        <v>1999</v>
      </c>
      <c r="G2724" s="9">
        <f>DATE(Genre_World_Wide[[#This Row],[Year of Realease]], 1, 1)</f>
        <v>36161</v>
      </c>
      <c r="H2724">
        <v>6.5</v>
      </c>
      <c r="I2724" s="7">
        <f>Genre_World_Wide[[#This Row],[Worldwide LT Gross]]/1000000</f>
        <v>177.84155799999999</v>
      </c>
      <c r="L2724" t="s">
        <v>437</v>
      </c>
      <c r="M2724">
        <v>6.5</v>
      </c>
      <c r="N2724">
        <v>116.74</v>
      </c>
    </row>
    <row r="2725" spans="4:14" x14ac:dyDescent="0.3">
      <c r="D2725">
        <v>177841558</v>
      </c>
      <c r="E2725" t="s">
        <v>2243</v>
      </c>
      <c r="F2725">
        <v>1999</v>
      </c>
      <c r="G2725" s="9">
        <f>DATE(Genre_World_Wide[[#This Row],[Year of Realease]], 1, 1)</f>
        <v>36161</v>
      </c>
      <c r="H2725">
        <v>6.5</v>
      </c>
      <c r="I2725" s="7">
        <f>Genre_World_Wide[[#This Row],[Worldwide LT Gross]]/1000000</f>
        <v>177.84155799999999</v>
      </c>
      <c r="L2725" t="s">
        <v>2243</v>
      </c>
      <c r="M2725">
        <v>6.5</v>
      </c>
      <c r="N2725">
        <v>116.74</v>
      </c>
    </row>
    <row r="2726" spans="4:14" x14ac:dyDescent="0.3">
      <c r="D2726">
        <v>177584879</v>
      </c>
      <c r="E2726" t="s">
        <v>2231</v>
      </c>
      <c r="F2726">
        <v>2011</v>
      </c>
      <c r="G2726" s="9">
        <f>DATE(Genre_World_Wide[[#This Row],[Year of Realease]], 1, 1)</f>
        <v>40544</v>
      </c>
      <c r="H2726">
        <v>7.2</v>
      </c>
      <c r="I2726" s="7">
        <f>Genre_World_Wide[[#This Row],[Worldwide LT Gross]]/1000000</f>
        <v>177.584879</v>
      </c>
      <c r="L2726" t="s">
        <v>2231</v>
      </c>
      <c r="M2726">
        <v>7.2</v>
      </c>
      <c r="N2726">
        <v>79.88</v>
      </c>
    </row>
    <row r="2727" spans="4:14" x14ac:dyDescent="0.3">
      <c r="D2727">
        <v>177584879</v>
      </c>
      <c r="E2727" t="s">
        <v>2232</v>
      </c>
      <c r="F2727">
        <v>2011</v>
      </c>
      <c r="G2727" s="9">
        <f>DATE(Genre_World_Wide[[#This Row],[Year of Realease]], 1, 1)</f>
        <v>40544</v>
      </c>
      <c r="H2727">
        <v>7.2</v>
      </c>
      <c r="I2727" s="7">
        <f>Genre_World_Wide[[#This Row],[Worldwide LT Gross]]/1000000</f>
        <v>177.584879</v>
      </c>
      <c r="L2727" t="s">
        <v>2232</v>
      </c>
      <c r="M2727">
        <v>7.2</v>
      </c>
      <c r="N2727">
        <v>79.88</v>
      </c>
    </row>
    <row r="2728" spans="4:14" x14ac:dyDescent="0.3">
      <c r="D2728">
        <v>177584879</v>
      </c>
      <c r="E2728" t="s">
        <v>437</v>
      </c>
      <c r="F2728">
        <v>2011</v>
      </c>
      <c r="G2728" s="9">
        <f>DATE(Genre_World_Wide[[#This Row],[Year of Realease]], 1, 1)</f>
        <v>40544</v>
      </c>
      <c r="H2728">
        <v>7.2</v>
      </c>
      <c r="I2728" s="7">
        <f>Genre_World_Wide[[#This Row],[Worldwide LT Gross]]/1000000</f>
        <v>177.584879</v>
      </c>
      <c r="L2728" t="s">
        <v>437</v>
      </c>
      <c r="M2728">
        <v>7.2</v>
      </c>
      <c r="N2728">
        <v>79.88</v>
      </c>
    </row>
    <row r="2729" spans="4:14" x14ac:dyDescent="0.3">
      <c r="D2729">
        <v>177512032</v>
      </c>
      <c r="E2729" t="s">
        <v>356</v>
      </c>
      <c r="F2729">
        <v>2010</v>
      </c>
      <c r="G2729" s="9">
        <f>DATE(Genre_World_Wide[[#This Row],[Year of Realease]], 1, 1)</f>
        <v>40179</v>
      </c>
      <c r="H2729">
        <v>5.7</v>
      </c>
      <c r="I2729" s="7">
        <f>Genre_World_Wide[[#This Row],[Worldwide LT Gross]]/1000000</f>
        <v>177.512032</v>
      </c>
      <c r="L2729" t="s">
        <v>356</v>
      </c>
      <c r="M2729">
        <v>5.7</v>
      </c>
      <c r="N2729">
        <v>84.75</v>
      </c>
    </row>
    <row r="2730" spans="4:14" x14ac:dyDescent="0.3">
      <c r="D2730">
        <v>177512032</v>
      </c>
      <c r="E2730" t="s">
        <v>2243</v>
      </c>
      <c r="F2730">
        <v>2010</v>
      </c>
      <c r="G2730" s="9">
        <f>DATE(Genre_World_Wide[[#This Row],[Year of Realease]], 1, 1)</f>
        <v>40179</v>
      </c>
      <c r="H2730">
        <v>5.7</v>
      </c>
      <c r="I2730" s="7">
        <f>Genre_World_Wide[[#This Row],[Worldwide LT Gross]]/1000000</f>
        <v>177.512032</v>
      </c>
      <c r="L2730" t="s">
        <v>2243</v>
      </c>
      <c r="M2730">
        <v>5.7</v>
      </c>
      <c r="N2730">
        <v>84.75</v>
      </c>
    </row>
    <row r="2731" spans="4:14" x14ac:dyDescent="0.3">
      <c r="D2731">
        <v>177502387</v>
      </c>
      <c r="E2731" t="s">
        <v>461</v>
      </c>
      <c r="F2731">
        <v>2003</v>
      </c>
      <c r="G2731" s="9">
        <f>DATE(Genre_World_Wide[[#This Row],[Year of Realease]], 1, 1)</f>
        <v>37622</v>
      </c>
      <c r="H2731">
        <v>6.4</v>
      </c>
      <c r="I2731" s="7">
        <f>Genre_World_Wide[[#This Row],[Worldwide LT Gross]]/1000000</f>
        <v>177.502387</v>
      </c>
      <c r="L2731" t="s">
        <v>461</v>
      </c>
      <c r="M2731">
        <v>6.4</v>
      </c>
      <c r="N2731">
        <v>105.81</v>
      </c>
    </row>
    <row r="2732" spans="4:14" x14ac:dyDescent="0.3">
      <c r="D2732">
        <v>177502387</v>
      </c>
      <c r="E2732" t="s">
        <v>2234</v>
      </c>
      <c r="F2732">
        <v>2003</v>
      </c>
      <c r="G2732" s="9">
        <f>DATE(Genre_World_Wide[[#This Row],[Year of Realease]], 1, 1)</f>
        <v>37622</v>
      </c>
      <c r="H2732">
        <v>6.4</v>
      </c>
      <c r="I2732" s="7">
        <f>Genre_World_Wide[[#This Row],[Worldwide LT Gross]]/1000000</f>
        <v>177.502387</v>
      </c>
      <c r="L2732" t="s">
        <v>2234</v>
      </c>
      <c r="M2732">
        <v>6.4</v>
      </c>
      <c r="N2732">
        <v>105.81</v>
      </c>
    </row>
    <row r="2733" spans="4:14" x14ac:dyDescent="0.3">
      <c r="D2733">
        <v>177427090</v>
      </c>
      <c r="E2733" t="s">
        <v>2231</v>
      </c>
      <c r="F2733">
        <v>2004</v>
      </c>
      <c r="G2733" s="9">
        <f>DATE(Genre_World_Wide[[#This Row],[Year of Realease]], 1, 1)</f>
        <v>37987</v>
      </c>
      <c r="H2733">
        <v>5.6</v>
      </c>
      <c r="I2733" s="7">
        <f>Genre_World_Wide[[#This Row],[Worldwide LT Gross]]/1000000</f>
        <v>177.42708999999999</v>
      </c>
      <c r="L2733" t="s">
        <v>2231</v>
      </c>
      <c r="M2733">
        <v>5.6</v>
      </c>
      <c r="N2733">
        <v>80.28</v>
      </c>
    </row>
    <row r="2734" spans="4:14" x14ac:dyDescent="0.3">
      <c r="D2734">
        <v>177427090</v>
      </c>
      <c r="E2734" t="s">
        <v>2232</v>
      </c>
      <c r="F2734">
        <v>2004</v>
      </c>
      <c r="G2734" s="9">
        <f>DATE(Genre_World_Wide[[#This Row],[Year of Realease]], 1, 1)</f>
        <v>37987</v>
      </c>
      <c r="H2734">
        <v>5.6</v>
      </c>
      <c r="I2734" s="7">
        <f>Genre_World_Wide[[#This Row],[Worldwide LT Gross]]/1000000</f>
        <v>177.42708999999999</v>
      </c>
      <c r="L2734" t="s">
        <v>2232</v>
      </c>
      <c r="M2734">
        <v>5.6</v>
      </c>
      <c r="N2734">
        <v>80.28</v>
      </c>
    </row>
    <row r="2735" spans="4:14" x14ac:dyDescent="0.3">
      <c r="D2735">
        <v>177427090</v>
      </c>
      <c r="E2735" t="s">
        <v>356</v>
      </c>
      <c r="F2735">
        <v>2004</v>
      </c>
      <c r="G2735" s="9">
        <f>DATE(Genre_World_Wide[[#This Row],[Year of Realease]], 1, 1)</f>
        <v>37987</v>
      </c>
      <c r="H2735">
        <v>5.6</v>
      </c>
      <c r="I2735" s="7">
        <f>Genre_World_Wide[[#This Row],[Worldwide LT Gross]]/1000000</f>
        <v>177.42708999999999</v>
      </c>
      <c r="L2735" t="s">
        <v>356</v>
      </c>
      <c r="M2735">
        <v>5.6</v>
      </c>
      <c r="N2735">
        <v>80.28</v>
      </c>
    </row>
    <row r="2736" spans="4:14" x14ac:dyDescent="0.3">
      <c r="D2736">
        <v>177395557</v>
      </c>
      <c r="E2736" t="s">
        <v>2231</v>
      </c>
      <c r="F2736">
        <v>2002</v>
      </c>
      <c r="G2736" s="9">
        <f>DATE(Genre_World_Wide[[#This Row],[Year of Realease]], 1, 1)</f>
        <v>37257</v>
      </c>
      <c r="H2736">
        <v>7.9</v>
      </c>
      <c r="I2736" s="7">
        <f>Genre_World_Wide[[#This Row],[Worldwide LT Gross]]/1000000</f>
        <v>177.395557</v>
      </c>
      <c r="L2736" t="s">
        <v>2231</v>
      </c>
      <c r="M2736">
        <v>7.9</v>
      </c>
      <c r="N2736">
        <v>53.71</v>
      </c>
    </row>
    <row r="2737" spans="4:14" x14ac:dyDescent="0.3">
      <c r="D2737">
        <v>177395557</v>
      </c>
      <c r="E2737" t="s">
        <v>2232</v>
      </c>
      <c r="F2737">
        <v>2002</v>
      </c>
      <c r="G2737" s="9">
        <f>DATE(Genre_World_Wide[[#This Row],[Year of Realease]], 1, 1)</f>
        <v>37257</v>
      </c>
      <c r="H2737">
        <v>7.9</v>
      </c>
      <c r="I2737" s="7">
        <f>Genre_World_Wide[[#This Row],[Worldwide LT Gross]]/1000000</f>
        <v>177.395557</v>
      </c>
      <c r="L2737" t="s">
        <v>2232</v>
      </c>
      <c r="M2737">
        <v>7.9</v>
      </c>
      <c r="N2737">
        <v>53.71</v>
      </c>
    </row>
    <row r="2738" spans="4:14" x14ac:dyDescent="0.3">
      <c r="D2738">
        <v>177395557</v>
      </c>
      <c r="E2738" t="s">
        <v>437</v>
      </c>
      <c r="F2738">
        <v>2002</v>
      </c>
      <c r="G2738" s="9">
        <f>DATE(Genre_World_Wide[[#This Row],[Year of Realease]], 1, 1)</f>
        <v>37257</v>
      </c>
      <c r="H2738">
        <v>7.9</v>
      </c>
      <c r="I2738" s="7">
        <f>Genre_World_Wide[[#This Row],[Worldwide LT Gross]]/1000000</f>
        <v>177.395557</v>
      </c>
      <c r="L2738" t="s">
        <v>437</v>
      </c>
      <c r="M2738">
        <v>7.9</v>
      </c>
      <c r="N2738">
        <v>53.71</v>
      </c>
    </row>
    <row r="2739" spans="4:14" x14ac:dyDescent="0.3">
      <c r="D2739">
        <v>177378645</v>
      </c>
      <c r="E2739" t="s">
        <v>461</v>
      </c>
      <c r="F2739">
        <v>2005</v>
      </c>
      <c r="G2739" s="9">
        <f>DATE(Genre_World_Wide[[#This Row],[Year of Realease]], 1, 1)</f>
        <v>38353</v>
      </c>
      <c r="H2739">
        <v>7.1</v>
      </c>
      <c r="I2739" s="7">
        <f>Genre_World_Wide[[#This Row],[Worldwide LT Gross]]/1000000</f>
        <v>177.37864500000001</v>
      </c>
      <c r="L2739" t="s">
        <v>461</v>
      </c>
      <c r="M2739">
        <v>7.1</v>
      </c>
      <c r="N2739">
        <v>109.45</v>
      </c>
    </row>
    <row r="2740" spans="4:14" x14ac:dyDescent="0.3">
      <c r="D2740">
        <v>177378645</v>
      </c>
      <c r="E2740" t="s">
        <v>2234</v>
      </c>
      <c r="F2740">
        <v>2005</v>
      </c>
      <c r="G2740" s="9">
        <f>DATE(Genre_World_Wide[[#This Row],[Year of Realease]], 1, 1)</f>
        <v>38353</v>
      </c>
      <c r="H2740">
        <v>7.1</v>
      </c>
      <c r="I2740" s="7">
        <f>Genre_World_Wide[[#This Row],[Worldwide LT Gross]]/1000000</f>
        <v>177.37864500000001</v>
      </c>
      <c r="L2740" t="s">
        <v>2234</v>
      </c>
      <c r="M2740">
        <v>7.1</v>
      </c>
      <c r="N2740">
        <v>109.45</v>
      </c>
    </row>
    <row r="2741" spans="4:14" x14ac:dyDescent="0.3">
      <c r="D2741">
        <v>177313795</v>
      </c>
      <c r="E2741" t="s">
        <v>2240</v>
      </c>
      <c r="F2741">
        <v>2013</v>
      </c>
      <c r="G2741" s="9">
        <f>DATE(Genre_World_Wide[[#This Row],[Year of Realease]], 1, 1)</f>
        <v>41275</v>
      </c>
      <c r="H2741">
        <v>7.2</v>
      </c>
      <c r="I2741" s="7">
        <f>Genre_World_Wide[[#This Row],[Worldwide LT Gross]]/1000000</f>
        <v>177.313795</v>
      </c>
      <c r="L2741" t="s">
        <v>2240</v>
      </c>
      <c r="M2741">
        <v>7.2</v>
      </c>
      <c r="N2741">
        <v>116.63</v>
      </c>
    </row>
    <row r="2742" spans="4:14" x14ac:dyDescent="0.3">
      <c r="D2742">
        <v>177313795</v>
      </c>
      <c r="E2742" t="s">
        <v>437</v>
      </c>
      <c r="F2742">
        <v>2013</v>
      </c>
      <c r="G2742" s="9">
        <f>DATE(Genre_World_Wide[[#This Row],[Year of Realease]], 1, 1)</f>
        <v>41275</v>
      </c>
      <c r="H2742">
        <v>7.2</v>
      </c>
      <c r="I2742" s="7">
        <f>Genre_World_Wide[[#This Row],[Worldwide LT Gross]]/1000000</f>
        <v>177.313795</v>
      </c>
      <c r="L2742" t="s">
        <v>437</v>
      </c>
      <c r="M2742">
        <v>7.2</v>
      </c>
      <c r="N2742">
        <v>116.63</v>
      </c>
    </row>
    <row r="2743" spans="4:14" x14ac:dyDescent="0.3">
      <c r="D2743">
        <v>177311151</v>
      </c>
      <c r="E2743" t="s">
        <v>2233</v>
      </c>
      <c r="F2743">
        <v>1999</v>
      </c>
      <c r="G2743" s="9">
        <f>DATE(Genre_World_Wide[[#This Row],[Year of Realease]], 1, 1)</f>
        <v>36161</v>
      </c>
      <c r="H2743">
        <v>5</v>
      </c>
      <c r="I2743" s="7">
        <f>Genre_World_Wide[[#This Row],[Worldwide LT Gross]]/1000000</f>
        <v>177.311151</v>
      </c>
      <c r="L2743" t="s">
        <v>2233</v>
      </c>
      <c r="M2743">
        <v>5</v>
      </c>
      <c r="N2743">
        <v>91.41</v>
      </c>
    </row>
    <row r="2744" spans="4:14" x14ac:dyDescent="0.3">
      <c r="D2744">
        <v>177311151</v>
      </c>
      <c r="E2744" t="s">
        <v>356</v>
      </c>
      <c r="F2744">
        <v>1999</v>
      </c>
      <c r="G2744" s="9">
        <f>DATE(Genre_World_Wide[[#This Row],[Year of Realease]], 1, 1)</f>
        <v>36161</v>
      </c>
      <c r="H2744">
        <v>5</v>
      </c>
      <c r="I2744" s="7">
        <f>Genre_World_Wide[[#This Row],[Worldwide LT Gross]]/1000000</f>
        <v>177.311151</v>
      </c>
      <c r="L2744" t="s">
        <v>356</v>
      </c>
      <c r="M2744">
        <v>5</v>
      </c>
      <c r="N2744">
        <v>91.41</v>
      </c>
    </row>
    <row r="2745" spans="4:14" x14ac:dyDescent="0.3">
      <c r="D2745">
        <v>177311151</v>
      </c>
      <c r="E2745" t="s">
        <v>2243</v>
      </c>
      <c r="F2745">
        <v>1999</v>
      </c>
      <c r="G2745" s="9">
        <f>DATE(Genre_World_Wide[[#This Row],[Year of Realease]], 1, 1)</f>
        <v>36161</v>
      </c>
      <c r="H2745">
        <v>5</v>
      </c>
      <c r="I2745" s="7">
        <f>Genre_World_Wide[[#This Row],[Worldwide LT Gross]]/1000000</f>
        <v>177.311151</v>
      </c>
      <c r="L2745" t="s">
        <v>2243</v>
      </c>
      <c r="M2745">
        <v>5</v>
      </c>
      <c r="N2745">
        <v>91.41</v>
      </c>
    </row>
    <row r="2746" spans="4:14" x14ac:dyDescent="0.3">
      <c r="D2746">
        <v>177243185</v>
      </c>
      <c r="E2746" t="s">
        <v>461</v>
      </c>
      <c r="F2746">
        <v>2011</v>
      </c>
      <c r="G2746" s="9">
        <f>DATE(Genre_World_Wide[[#This Row],[Year of Realease]], 1, 1)</f>
        <v>40544</v>
      </c>
      <c r="H2746">
        <v>7.3</v>
      </c>
      <c r="I2746" s="7">
        <f>Genre_World_Wide[[#This Row],[Worldwide LT Gross]]/1000000</f>
        <v>177.24318500000001</v>
      </c>
      <c r="L2746" t="s">
        <v>461</v>
      </c>
      <c r="M2746">
        <v>7.3</v>
      </c>
      <c r="N2746">
        <v>82.58</v>
      </c>
    </row>
    <row r="2747" spans="4:14" x14ac:dyDescent="0.3">
      <c r="D2747">
        <v>177243185</v>
      </c>
      <c r="E2747" t="s">
        <v>437</v>
      </c>
      <c r="F2747">
        <v>2011</v>
      </c>
      <c r="G2747" s="9">
        <f>DATE(Genre_World_Wide[[#This Row],[Year of Realease]], 1, 1)</f>
        <v>40544</v>
      </c>
      <c r="H2747">
        <v>7.3</v>
      </c>
      <c r="I2747" s="7">
        <f>Genre_World_Wide[[#This Row],[Worldwide LT Gross]]/1000000</f>
        <v>177.24318500000001</v>
      </c>
      <c r="L2747" t="s">
        <v>437</v>
      </c>
      <c r="M2747">
        <v>7.3</v>
      </c>
      <c r="N2747">
        <v>82.58</v>
      </c>
    </row>
    <row r="2748" spans="4:14" x14ac:dyDescent="0.3">
      <c r="D2748">
        <v>177238796</v>
      </c>
      <c r="E2748" t="s">
        <v>2231</v>
      </c>
      <c r="F2748">
        <v>2010</v>
      </c>
      <c r="G2748" s="9">
        <f>DATE(Genre_World_Wide[[#This Row],[Year of Realease]], 1, 1)</f>
        <v>40179</v>
      </c>
      <c r="H2748">
        <v>6.7</v>
      </c>
      <c r="I2748" s="7">
        <f>Genre_World_Wide[[#This Row],[Worldwide LT Gross]]/1000000</f>
        <v>177.23879600000001</v>
      </c>
      <c r="L2748" t="s">
        <v>2231</v>
      </c>
      <c r="M2748">
        <v>6.7</v>
      </c>
      <c r="N2748">
        <v>77.22</v>
      </c>
    </row>
    <row r="2749" spans="4:14" x14ac:dyDescent="0.3">
      <c r="D2749">
        <v>177238796</v>
      </c>
      <c r="E2749" t="s">
        <v>2232</v>
      </c>
      <c r="F2749">
        <v>2010</v>
      </c>
      <c r="G2749" s="9">
        <f>DATE(Genre_World_Wide[[#This Row],[Year of Realease]], 1, 1)</f>
        <v>40179</v>
      </c>
      <c r="H2749">
        <v>6.7</v>
      </c>
      <c r="I2749" s="7">
        <f>Genre_World_Wide[[#This Row],[Worldwide LT Gross]]/1000000</f>
        <v>177.23879600000001</v>
      </c>
      <c r="L2749" t="s">
        <v>2232</v>
      </c>
      <c r="M2749">
        <v>6.7</v>
      </c>
      <c r="N2749">
        <v>77.22</v>
      </c>
    </row>
    <row r="2750" spans="4:14" x14ac:dyDescent="0.3">
      <c r="D2750">
        <v>177238796</v>
      </c>
      <c r="E2750" t="s">
        <v>2238</v>
      </c>
      <c r="F2750">
        <v>2010</v>
      </c>
      <c r="G2750" s="9">
        <f>DATE(Genre_World_Wide[[#This Row],[Year of Realease]], 1, 1)</f>
        <v>40179</v>
      </c>
      <c r="H2750">
        <v>6.7</v>
      </c>
      <c r="I2750" s="7">
        <f>Genre_World_Wide[[#This Row],[Worldwide LT Gross]]/1000000</f>
        <v>177.23879600000001</v>
      </c>
      <c r="L2750" t="s">
        <v>2238</v>
      </c>
      <c r="M2750">
        <v>6.7</v>
      </c>
      <c r="N2750">
        <v>77.22</v>
      </c>
    </row>
    <row r="2751" spans="4:14" x14ac:dyDescent="0.3">
      <c r="D2751">
        <v>177200271</v>
      </c>
      <c r="E2751" t="s">
        <v>461</v>
      </c>
      <c r="F2751">
        <v>1982</v>
      </c>
      <c r="G2751" s="9">
        <f>DATE(Genre_World_Wide[[#This Row],[Year of Realease]], 1, 1)</f>
        <v>29952</v>
      </c>
      <c r="H2751">
        <v>7.4</v>
      </c>
      <c r="I2751" s="7">
        <f>Genre_World_Wide[[#This Row],[Worldwide LT Gross]]/1000000</f>
        <v>177.20027099999999</v>
      </c>
      <c r="L2751" t="s">
        <v>461</v>
      </c>
      <c r="M2751">
        <v>7.4</v>
      </c>
      <c r="N2751">
        <v>177.2</v>
      </c>
    </row>
    <row r="2752" spans="4:14" x14ac:dyDescent="0.3">
      <c r="D2752">
        <v>177200271</v>
      </c>
      <c r="E2752" t="s">
        <v>437</v>
      </c>
      <c r="F2752">
        <v>1982</v>
      </c>
      <c r="G2752" s="9">
        <f>DATE(Genre_World_Wide[[#This Row],[Year of Realease]], 1, 1)</f>
        <v>29952</v>
      </c>
      <c r="H2752">
        <v>7.4</v>
      </c>
      <c r="I2752" s="7">
        <f>Genre_World_Wide[[#This Row],[Worldwide LT Gross]]/1000000</f>
        <v>177.20027099999999</v>
      </c>
      <c r="L2752" t="s">
        <v>437</v>
      </c>
      <c r="M2752">
        <v>7.4</v>
      </c>
      <c r="N2752">
        <v>177.2</v>
      </c>
    </row>
    <row r="2753" spans="4:14" x14ac:dyDescent="0.3">
      <c r="D2753">
        <v>177200271</v>
      </c>
      <c r="E2753" t="s">
        <v>2234</v>
      </c>
      <c r="F2753">
        <v>1982</v>
      </c>
      <c r="G2753" s="9">
        <f>DATE(Genre_World_Wide[[#This Row],[Year of Realease]], 1, 1)</f>
        <v>29952</v>
      </c>
      <c r="H2753">
        <v>7.4</v>
      </c>
      <c r="I2753" s="7">
        <f>Genre_World_Wide[[#This Row],[Worldwide LT Gross]]/1000000</f>
        <v>177.20027099999999</v>
      </c>
      <c r="L2753" t="s">
        <v>2234</v>
      </c>
      <c r="M2753">
        <v>7.4</v>
      </c>
      <c r="N2753">
        <v>177.2</v>
      </c>
    </row>
    <row r="2754" spans="4:14" x14ac:dyDescent="0.3">
      <c r="D2754">
        <v>176997168</v>
      </c>
      <c r="E2754" t="s">
        <v>2231</v>
      </c>
      <c r="F2754">
        <v>1993</v>
      </c>
      <c r="G2754" s="9">
        <f>DATE(Genre_World_Wide[[#This Row],[Year of Realease]], 1, 1)</f>
        <v>33970</v>
      </c>
      <c r="H2754">
        <v>7.2</v>
      </c>
      <c r="I2754" s="7">
        <f>Genre_World_Wide[[#This Row],[Worldwide LT Gross]]/1000000</f>
        <v>176.99716799999999</v>
      </c>
      <c r="L2754" t="s">
        <v>2231</v>
      </c>
      <c r="M2754">
        <v>7.2</v>
      </c>
      <c r="N2754">
        <v>102.31</v>
      </c>
    </row>
    <row r="2755" spans="4:14" x14ac:dyDescent="0.3">
      <c r="D2755">
        <v>176997168</v>
      </c>
      <c r="E2755" t="s">
        <v>2237</v>
      </c>
      <c r="F2755">
        <v>1993</v>
      </c>
      <c r="G2755" s="9">
        <f>DATE(Genre_World_Wide[[#This Row],[Year of Realease]], 1, 1)</f>
        <v>33970</v>
      </c>
      <c r="H2755">
        <v>7.2</v>
      </c>
      <c r="I2755" s="7">
        <f>Genre_World_Wide[[#This Row],[Worldwide LT Gross]]/1000000</f>
        <v>176.99716799999999</v>
      </c>
      <c r="L2755" t="s">
        <v>2237</v>
      </c>
      <c r="M2755">
        <v>7.2</v>
      </c>
      <c r="N2755">
        <v>102.31</v>
      </c>
    </row>
    <row r="2756" spans="4:14" x14ac:dyDescent="0.3">
      <c r="D2756">
        <v>176997168</v>
      </c>
      <c r="E2756" t="s">
        <v>437</v>
      </c>
      <c r="F2756">
        <v>1993</v>
      </c>
      <c r="G2756" s="9">
        <f>DATE(Genre_World_Wide[[#This Row],[Year of Realease]], 1, 1)</f>
        <v>33970</v>
      </c>
      <c r="H2756">
        <v>7.2</v>
      </c>
      <c r="I2756" s="7">
        <f>Genre_World_Wide[[#This Row],[Worldwide LT Gross]]/1000000</f>
        <v>176.99716799999999</v>
      </c>
      <c r="L2756" t="s">
        <v>437</v>
      </c>
      <c r="M2756">
        <v>7.2</v>
      </c>
      <c r="N2756">
        <v>102.31</v>
      </c>
    </row>
    <row r="2757" spans="4:14" x14ac:dyDescent="0.3">
      <c r="D2757">
        <v>176885658</v>
      </c>
      <c r="E2757" t="s">
        <v>461</v>
      </c>
      <c r="F2757">
        <v>1999</v>
      </c>
      <c r="G2757" s="9">
        <f>DATE(Genre_World_Wide[[#This Row],[Year of Realease]], 1, 1)</f>
        <v>36161</v>
      </c>
      <c r="H2757">
        <v>6.7</v>
      </c>
      <c r="I2757" s="7">
        <f>Genre_World_Wide[[#This Row],[Worldwide LT Gross]]/1000000</f>
        <v>176.88565800000001</v>
      </c>
      <c r="L2757" t="s">
        <v>461</v>
      </c>
      <c r="M2757">
        <v>6.7</v>
      </c>
      <c r="N2757">
        <v>106.89</v>
      </c>
    </row>
    <row r="2758" spans="4:14" x14ac:dyDescent="0.3">
      <c r="D2758">
        <v>176885658</v>
      </c>
      <c r="E2758" t="s">
        <v>2237</v>
      </c>
      <c r="F2758">
        <v>1999</v>
      </c>
      <c r="G2758" s="9">
        <f>DATE(Genre_World_Wide[[#This Row],[Year of Realease]], 1, 1)</f>
        <v>36161</v>
      </c>
      <c r="H2758">
        <v>6.7</v>
      </c>
      <c r="I2758" s="7">
        <f>Genre_World_Wide[[#This Row],[Worldwide LT Gross]]/1000000</f>
        <v>176.88565800000001</v>
      </c>
      <c r="L2758" t="s">
        <v>2237</v>
      </c>
      <c r="M2758">
        <v>6.7</v>
      </c>
      <c r="N2758">
        <v>106.89</v>
      </c>
    </row>
    <row r="2759" spans="4:14" x14ac:dyDescent="0.3">
      <c r="D2759">
        <v>176600207</v>
      </c>
      <c r="E2759" t="s">
        <v>2231</v>
      </c>
      <c r="F2759">
        <v>2017</v>
      </c>
      <c r="G2759" s="9">
        <f>DATE(Genre_World_Wide[[#This Row],[Year of Realease]], 1, 1)</f>
        <v>42736</v>
      </c>
      <c r="H2759">
        <v>6.9</v>
      </c>
      <c r="I2759" s="7">
        <f>Genre_World_Wide[[#This Row],[Worldwide LT Gross]]/1000000</f>
        <v>176.60020700000001</v>
      </c>
      <c r="L2759" t="s">
        <v>2231</v>
      </c>
      <c r="M2759">
        <v>6.9</v>
      </c>
      <c r="N2759">
        <v>75.47</v>
      </c>
    </row>
    <row r="2760" spans="4:14" x14ac:dyDescent="0.3">
      <c r="D2760">
        <v>176600207</v>
      </c>
      <c r="E2760" t="s">
        <v>461</v>
      </c>
      <c r="F2760">
        <v>2017</v>
      </c>
      <c r="G2760" s="9">
        <f>DATE(Genre_World_Wide[[#This Row],[Year of Realease]], 1, 1)</f>
        <v>42736</v>
      </c>
      <c r="H2760">
        <v>6.9</v>
      </c>
      <c r="I2760" s="7">
        <f>Genre_World_Wide[[#This Row],[Worldwide LT Gross]]/1000000</f>
        <v>176.60020700000001</v>
      </c>
      <c r="L2760" t="s">
        <v>461</v>
      </c>
      <c r="M2760">
        <v>6.9</v>
      </c>
      <c r="N2760">
        <v>75.47</v>
      </c>
    </row>
    <row r="2761" spans="4:14" x14ac:dyDescent="0.3">
      <c r="D2761">
        <v>176600207</v>
      </c>
      <c r="E2761" t="s">
        <v>2237</v>
      </c>
      <c r="F2761">
        <v>2017</v>
      </c>
      <c r="G2761" s="9">
        <f>DATE(Genre_World_Wide[[#This Row],[Year of Realease]], 1, 1)</f>
        <v>42736</v>
      </c>
      <c r="H2761">
        <v>6.9</v>
      </c>
      <c r="I2761" s="7">
        <f>Genre_World_Wide[[#This Row],[Worldwide LT Gross]]/1000000</f>
        <v>176.60020700000001</v>
      </c>
      <c r="L2761" t="s">
        <v>2237</v>
      </c>
      <c r="M2761">
        <v>6.9</v>
      </c>
      <c r="N2761">
        <v>75.47</v>
      </c>
    </row>
  </sheetData>
  <phoneticPr fontId="2" type="noConversion"/>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72F8B-4BD9-49F2-A643-1DA4C566E582}">
  <dimension ref="B2:H1002"/>
  <sheetViews>
    <sheetView workbookViewId="0">
      <selection activeCell="F17" sqref="F17"/>
    </sheetView>
  </sheetViews>
  <sheetFormatPr defaultRowHeight="14.4" x14ac:dyDescent="0.3"/>
  <cols>
    <col min="2" max="2" width="17" bestFit="1" customWidth="1"/>
    <col min="4" max="4" width="14.33203125" bestFit="1" customWidth="1"/>
    <col min="5" max="5" width="10.5546875" bestFit="1" customWidth="1"/>
    <col min="6" max="6" width="8" bestFit="1" customWidth="1"/>
    <col min="7" max="7" width="12.109375" bestFit="1" customWidth="1"/>
    <col min="8" max="8" width="10.33203125" bestFit="1" customWidth="1"/>
  </cols>
  <sheetData>
    <row r="2" spans="2:8" x14ac:dyDescent="0.3">
      <c r="B2" t="s">
        <v>1</v>
      </c>
      <c r="C2" t="s">
        <v>2260</v>
      </c>
      <c r="D2" t="s">
        <v>3</v>
      </c>
      <c r="E2" t="s">
        <v>4</v>
      </c>
      <c r="F2" t="s">
        <v>7</v>
      </c>
      <c r="G2" t="s">
        <v>6</v>
      </c>
      <c r="H2" t="s">
        <v>2257</v>
      </c>
    </row>
    <row r="3" spans="2:8" x14ac:dyDescent="0.3">
      <c r="B3">
        <v>2009</v>
      </c>
      <c r="C3">
        <v>760.51</v>
      </c>
      <c r="D3">
        <v>7.8</v>
      </c>
      <c r="E3">
        <v>162</v>
      </c>
      <c r="F3">
        <v>1236962</v>
      </c>
      <c r="G3">
        <v>83</v>
      </c>
      <c r="H3" s="9">
        <f>DATE(Timeline_Table[[#This Row],[Year of Realease]], 1, 1)</f>
        <v>39814</v>
      </c>
    </row>
    <row r="4" spans="2:8" x14ac:dyDescent="0.3">
      <c r="B4">
        <v>2019</v>
      </c>
      <c r="C4">
        <v>858.37</v>
      </c>
      <c r="D4">
        <v>8.4</v>
      </c>
      <c r="E4">
        <v>181</v>
      </c>
      <c r="F4">
        <v>1108641</v>
      </c>
      <c r="G4">
        <v>78</v>
      </c>
      <c r="H4" s="9">
        <f>DATE(Timeline_Table[[#This Row],[Year of Realease]], 1, 1)</f>
        <v>43466</v>
      </c>
    </row>
    <row r="5" spans="2:8" x14ac:dyDescent="0.3">
      <c r="B5">
        <v>1997</v>
      </c>
      <c r="C5">
        <v>659.33</v>
      </c>
      <c r="D5">
        <v>7.9</v>
      </c>
      <c r="E5">
        <v>194</v>
      </c>
      <c r="F5">
        <v>1162142</v>
      </c>
      <c r="G5">
        <v>75</v>
      </c>
      <c r="H5" s="9">
        <f>DATE(Timeline_Table[[#This Row],[Year of Realease]], 1, 1)</f>
        <v>35431</v>
      </c>
    </row>
    <row r="6" spans="2:8" x14ac:dyDescent="0.3">
      <c r="B6">
        <v>2015</v>
      </c>
      <c r="C6">
        <v>936.66</v>
      </c>
      <c r="D6">
        <v>7.8</v>
      </c>
      <c r="E6">
        <v>138</v>
      </c>
      <c r="F6">
        <v>925551</v>
      </c>
      <c r="G6">
        <v>80</v>
      </c>
      <c r="H6" s="9">
        <f>DATE(Timeline_Table[[#This Row],[Year of Realease]], 1, 1)</f>
        <v>42005</v>
      </c>
    </row>
    <row r="7" spans="2:8" x14ac:dyDescent="0.3">
      <c r="B7">
        <v>2018</v>
      </c>
      <c r="C7">
        <v>678.82</v>
      </c>
      <c r="D7">
        <v>8.4</v>
      </c>
      <c r="E7">
        <v>149</v>
      </c>
      <c r="F7">
        <v>1062517</v>
      </c>
      <c r="G7">
        <v>68</v>
      </c>
      <c r="H7" s="9">
        <f>DATE(Timeline_Table[[#This Row],[Year of Realease]], 1, 1)</f>
        <v>43101</v>
      </c>
    </row>
    <row r="8" spans="2:8" x14ac:dyDescent="0.3">
      <c r="B8">
        <v>2021</v>
      </c>
      <c r="C8">
        <v>804.75</v>
      </c>
      <c r="D8">
        <v>8.3000000000000007</v>
      </c>
      <c r="E8">
        <v>148</v>
      </c>
      <c r="F8">
        <v>735006</v>
      </c>
      <c r="G8">
        <v>71</v>
      </c>
      <c r="H8" s="9">
        <f>DATE(Timeline_Table[[#This Row],[Year of Realease]], 1, 1)</f>
        <v>44197</v>
      </c>
    </row>
    <row r="9" spans="2:8" x14ac:dyDescent="0.3">
      <c r="B9">
        <v>2015</v>
      </c>
      <c r="C9">
        <v>652.27</v>
      </c>
      <c r="D9">
        <v>6.9</v>
      </c>
      <c r="E9">
        <v>124</v>
      </c>
      <c r="F9">
        <v>640590</v>
      </c>
      <c r="G9">
        <v>59</v>
      </c>
      <c r="H9" s="9">
        <f>DATE(Timeline_Table[[#This Row],[Year of Realease]], 1, 1)</f>
        <v>42005</v>
      </c>
    </row>
    <row r="10" spans="2:8" x14ac:dyDescent="0.3">
      <c r="B10">
        <v>2019</v>
      </c>
      <c r="C10">
        <v>543.64</v>
      </c>
      <c r="D10">
        <v>6.8</v>
      </c>
      <c r="E10">
        <v>118</v>
      </c>
      <c r="F10">
        <v>244170</v>
      </c>
      <c r="G10">
        <v>55</v>
      </c>
      <c r="H10" s="9">
        <f>DATE(Timeline_Table[[#This Row],[Year of Realease]], 1, 1)</f>
        <v>43466</v>
      </c>
    </row>
    <row r="11" spans="2:8" x14ac:dyDescent="0.3">
      <c r="B11">
        <v>2012</v>
      </c>
      <c r="C11">
        <v>623.28</v>
      </c>
      <c r="D11">
        <v>8</v>
      </c>
      <c r="E11">
        <v>143</v>
      </c>
      <c r="F11">
        <v>1381149</v>
      </c>
      <c r="G11">
        <v>69</v>
      </c>
      <c r="H11" s="9">
        <f>DATE(Timeline_Table[[#This Row],[Year of Realease]], 1, 1)</f>
        <v>40909</v>
      </c>
    </row>
    <row r="12" spans="2:8" x14ac:dyDescent="0.3">
      <c r="B12">
        <v>2015</v>
      </c>
      <c r="C12">
        <v>353.01</v>
      </c>
      <c r="D12">
        <v>7.1</v>
      </c>
      <c r="E12">
        <v>137</v>
      </c>
      <c r="F12">
        <v>389484</v>
      </c>
      <c r="G12">
        <v>67</v>
      </c>
      <c r="H12" s="9">
        <f>DATE(Timeline_Table[[#This Row],[Year of Realease]], 1, 1)</f>
        <v>42005</v>
      </c>
    </row>
    <row r="13" spans="2:8" x14ac:dyDescent="0.3">
      <c r="B13">
        <v>2019</v>
      </c>
      <c r="C13">
        <v>477.37</v>
      </c>
      <c r="D13">
        <v>6.8</v>
      </c>
      <c r="E13">
        <v>103</v>
      </c>
      <c r="F13">
        <v>171270</v>
      </c>
      <c r="G13">
        <v>64</v>
      </c>
      <c r="H13" s="9">
        <f>DATE(Timeline_Table[[#This Row],[Year of Realease]], 1, 1)</f>
        <v>43466</v>
      </c>
    </row>
    <row r="14" spans="2:8" x14ac:dyDescent="0.3">
      <c r="B14">
        <v>2022</v>
      </c>
      <c r="C14">
        <v>156.59</v>
      </c>
      <c r="D14">
        <v>8.4</v>
      </c>
      <c r="E14">
        <v>130</v>
      </c>
      <c r="F14">
        <v>400255</v>
      </c>
      <c r="G14">
        <v>78</v>
      </c>
      <c r="H14" s="9">
        <f>DATE(Timeline_Table[[#This Row],[Year of Realease]], 1, 1)</f>
        <v>44562</v>
      </c>
    </row>
    <row r="15" spans="2:8" x14ac:dyDescent="0.3">
      <c r="B15">
        <v>2015</v>
      </c>
      <c r="C15">
        <v>459.01</v>
      </c>
      <c r="D15">
        <v>7.3</v>
      </c>
      <c r="E15">
        <v>141</v>
      </c>
      <c r="F15">
        <v>856080</v>
      </c>
      <c r="G15">
        <v>66</v>
      </c>
      <c r="H15" s="9">
        <f>DATE(Timeline_Table[[#This Row],[Year of Realease]], 1, 1)</f>
        <v>42005</v>
      </c>
    </row>
    <row r="16" spans="2:8" x14ac:dyDescent="0.3">
      <c r="B16">
        <v>2018</v>
      </c>
      <c r="C16">
        <v>700.06</v>
      </c>
      <c r="D16">
        <v>7.3</v>
      </c>
      <c r="E16">
        <v>134</v>
      </c>
      <c r="F16">
        <v>751667</v>
      </c>
      <c r="G16">
        <v>88</v>
      </c>
      <c r="H16" s="9">
        <f>DATE(Timeline_Table[[#This Row],[Year of Realease]], 1, 1)</f>
        <v>43101</v>
      </c>
    </row>
    <row r="17" spans="2:8" x14ac:dyDescent="0.3">
      <c r="B17">
        <v>2011</v>
      </c>
      <c r="C17">
        <v>381.01</v>
      </c>
      <c r="D17">
        <v>8.1</v>
      </c>
      <c r="E17">
        <v>130</v>
      </c>
      <c r="F17">
        <v>867676</v>
      </c>
      <c r="G17">
        <v>85</v>
      </c>
      <c r="H17" s="9">
        <f>DATE(Timeline_Table[[#This Row],[Year of Realease]], 1, 1)</f>
        <v>40544</v>
      </c>
    </row>
    <row r="18" spans="2:8" x14ac:dyDescent="0.3">
      <c r="B18">
        <v>2017</v>
      </c>
      <c r="C18">
        <v>620.17999999999995</v>
      </c>
      <c r="D18">
        <v>6.9</v>
      </c>
      <c r="E18">
        <v>152</v>
      </c>
      <c r="F18">
        <v>627406</v>
      </c>
      <c r="G18">
        <v>84</v>
      </c>
      <c r="H18" s="9">
        <f>DATE(Timeline_Table[[#This Row],[Year of Realease]], 1, 1)</f>
        <v>42736</v>
      </c>
    </row>
    <row r="19" spans="2:8" x14ac:dyDescent="0.3">
      <c r="B19">
        <v>2018</v>
      </c>
      <c r="C19">
        <v>417.72</v>
      </c>
      <c r="D19">
        <v>6.1</v>
      </c>
      <c r="E19">
        <v>128</v>
      </c>
      <c r="F19">
        <v>315318</v>
      </c>
      <c r="G19">
        <v>51</v>
      </c>
      <c r="H19" s="9">
        <f>DATE(Timeline_Table[[#This Row],[Year of Realease]], 1, 1)</f>
        <v>43101</v>
      </c>
    </row>
    <row r="20" spans="2:8" x14ac:dyDescent="0.3">
      <c r="B20">
        <v>2013</v>
      </c>
      <c r="C20">
        <v>400.74</v>
      </c>
      <c r="D20">
        <v>7.4</v>
      </c>
      <c r="E20">
        <v>102</v>
      </c>
      <c r="F20">
        <v>621680</v>
      </c>
      <c r="G20">
        <v>75</v>
      </c>
      <c r="H20" s="9">
        <f>DATE(Timeline_Table[[#This Row],[Year of Realease]], 1, 1)</f>
        <v>41275</v>
      </c>
    </row>
    <row r="21" spans="2:8" x14ac:dyDescent="0.3">
      <c r="B21">
        <v>2017</v>
      </c>
      <c r="C21">
        <v>504.01</v>
      </c>
      <c r="D21">
        <v>7.1</v>
      </c>
      <c r="E21">
        <v>129</v>
      </c>
      <c r="F21">
        <v>308027</v>
      </c>
      <c r="G21">
        <v>65</v>
      </c>
      <c r="H21" s="9">
        <f>DATE(Timeline_Table[[#This Row],[Year of Realease]], 1, 1)</f>
        <v>42736</v>
      </c>
    </row>
    <row r="22" spans="2:8" x14ac:dyDescent="0.3">
      <c r="B22">
        <v>2018</v>
      </c>
      <c r="C22">
        <v>608.58000000000004</v>
      </c>
      <c r="D22">
        <v>7.6</v>
      </c>
      <c r="E22">
        <v>118</v>
      </c>
      <c r="F22">
        <v>295100</v>
      </c>
      <c r="G22">
        <v>80</v>
      </c>
      <c r="H22" s="9">
        <f>DATE(Timeline_Table[[#This Row],[Year of Realease]], 1, 1)</f>
        <v>43101</v>
      </c>
    </row>
    <row r="23" spans="2:8" x14ac:dyDescent="0.3">
      <c r="B23">
        <v>2017</v>
      </c>
      <c r="C23">
        <v>226.01</v>
      </c>
      <c r="D23">
        <v>6.6</v>
      </c>
      <c r="E23">
        <v>136</v>
      </c>
      <c r="F23">
        <v>231745</v>
      </c>
      <c r="G23">
        <v>56</v>
      </c>
      <c r="H23" s="9">
        <f>DATE(Timeline_Table[[#This Row],[Year of Realease]], 1, 1)</f>
        <v>42736</v>
      </c>
    </row>
    <row r="24" spans="2:8" x14ac:dyDescent="0.3">
      <c r="B24">
        <v>2013</v>
      </c>
      <c r="C24">
        <v>409.01</v>
      </c>
      <c r="D24">
        <v>7.1</v>
      </c>
      <c r="E24">
        <v>130</v>
      </c>
      <c r="F24">
        <v>844284</v>
      </c>
      <c r="G24">
        <v>62</v>
      </c>
      <c r="H24" s="9">
        <f>DATE(Timeline_Table[[#This Row],[Year of Realease]], 1, 1)</f>
        <v>41275</v>
      </c>
    </row>
    <row r="25" spans="2:8" x14ac:dyDescent="0.3">
      <c r="B25">
        <v>2015</v>
      </c>
      <c r="C25">
        <v>336.05</v>
      </c>
      <c r="D25">
        <v>6.4</v>
      </c>
      <c r="E25">
        <v>91</v>
      </c>
      <c r="F25">
        <v>238820</v>
      </c>
      <c r="G25">
        <v>56</v>
      </c>
      <c r="H25" s="9">
        <f>DATE(Timeline_Table[[#This Row],[Year of Realease]], 1, 1)</f>
        <v>42005</v>
      </c>
    </row>
    <row r="26" spans="2:8" x14ac:dyDescent="0.3">
      <c r="B26">
        <v>2016</v>
      </c>
      <c r="C26">
        <v>408.08</v>
      </c>
      <c r="D26">
        <v>7.8</v>
      </c>
      <c r="E26">
        <v>147</v>
      </c>
      <c r="F26">
        <v>779525</v>
      </c>
      <c r="G26">
        <v>75</v>
      </c>
      <c r="H26" s="9">
        <f>DATE(Timeline_Table[[#This Row],[Year of Realease]], 1, 1)</f>
        <v>42370</v>
      </c>
    </row>
    <row r="27" spans="2:8" x14ac:dyDescent="0.3">
      <c r="B27">
        <v>2018</v>
      </c>
      <c r="C27">
        <v>335.06</v>
      </c>
      <c r="D27">
        <v>6.8</v>
      </c>
      <c r="E27">
        <v>143</v>
      </c>
      <c r="F27">
        <v>469031</v>
      </c>
      <c r="G27">
        <v>55</v>
      </c>
      <c r="H27" s="9">
        <f>DATE(Timeline_Table[[#This Row],[Year of Realease]], 1, 1)</f>
        <v>43101</v>
      </c>
    </row>
    <row r="28" spans="2:8" x14ac:dyDescent="0.3">
      <c r="B28">
        <v>2003</v>
      </c>
      <c r="C28">
        <v>377.85</v>
      </c>
      <c r="D28">
        <v>9</v>
      </c>
      <c r="E28">
        <v>201</v>
      </c>
      <c r="F28">
        <v>1826650</v>
      </c>
      <c r="G28">
        <v>94</v>
      </c>
      <c r="H28" s="9">
        <f>DATE(Timeline_Table[[#This Row],[Year of Realease]], 1, 1)</f>
        <v>37622</v>
      </c>
    </row>
    <row r="29" spans="2:8" x14ac:dyDescent="0.3">
      <c r="B29">
        <v>2019</v>
      </c>
      <c r="C29">
        <v>390.53</v>
      </c>
      <c r="D29">
        <v>7.4</v>
      </c>
      <c r="E29">
        <v>129</v>
      </c>
      <c r="F29">
        <v>485051</v>
      </c>
      <c r="G29">
        <v>69</v>
      </c>
      <c r="H29" s="9">
        <f>DATE(Timeline_Table[[#This Row],[Year of Realease]], 1, 1)</f>
        <v>43466</v>
      </c>
    </row>
    <row r="30" spans="2:8" x14ac:dyDescent="0.3">
      <c r="B30">
        <v>2019</v>
      </c>
      <c r="C30">
        <v>426.83</v>
      </c>
      <c r="D30">
        <v>6.8</v>
      </c>
      <c r="E30">
        <v>123</v>
      </c>
      <c r="F30">
        <v>554645</v>
      </c>
      <c r="G30">
        <v>64</v>
      </c>
      <c r="H30" s="9">
        <f>DATE(Timeline_Table[[#This Row],[Year of Realease]], 1, 1)</f>
        <v>43466</v>
      </c>
    </row>
    <row r="31" spans="2:8" x14ac:dyDescent="0.3">
      <c r="B31">
        <v>2011</v>
      </c>
      <c r="C31">
        <v>352.39</v>
      </c>
      <c r="D31">
        <v>6.2</v>
      </c>
      <c r="E31">
        <v>154</v>
      </c>
      <c r="F31">
        <v>408412</v>
      </c>
      <c r="G31">
        <v>42</v>
      </c>
      <c r="H31" s="9">
        <f>DATE(Timeline_Table[[#This Row],[Year of Realease]], 1, 1)</f>
        <v>40544</v>
      </c>
    </row>
    <row r="32" spans="2:8" x14ac:dyDescent="0.3">
      <c r="B32">
        <v>2012</v>
      </c>
      <c r="C32">
        <v>304.36</v>
      </c>
      <c r="D32">
        <v>7.8</v>
      </c>
      <c r="E32">
        <v>143</v>
      </c>
      <c r="F32">
        <v>694633</v>
      </c>
      <c r="G32">
        <v>81</v>
      </c>
      <c r="H32" s="9">
        <f>DATE(Timeline_Table[[#This Row],[Year of Realease]], 1, 1)</f>
        <v>40909</v>
      </c>
    </row>
    <row r="33" spans="2:8" x14ac:dyDescent="0.3">
      <c r="B33">
        <v>2014</v>
      </c>
      <c r="C33">
        <v>245.44</v>
      </c>
      <c r="D33">
        <v>5.6</v>
      </c>
      <c r="E33">
        <v>165</v>
      </c>
      <c r="F33">
        <v>314154</v>
      </c>
      <c r="G33">
        <v>32</v>
      </c>
      <c r="H33" s="9">
        <f>DATE(Timeline_Table[[#This Row],[Year of Realease]], 1, 1)</f>
        <v>41640</v>
      </c>
    </row>
    <row r="34" spans="2:8" x14ac:dyDescent="0.3">
      <c r="B34">
        <v>1993</v>
      </c>
      <c r="C34">
        <v>402.45</v>
      </c>
      <c r="D34">
        <v>8.1999999999999993</v>
      </c>
      <c r="E34">
        <v>127</v>
      </c>
      <c r="F34">
        <v>980979</v>
      </c>
      <c r="G34">
        <v>68</v>
      </c>
      <c r="H34" s="9">
        <f>DATE(Timeline_Table[[#This Row],[Year of Realease]], 1, 1)</f>
        <v>33970</v>
      </c>
    </row>
    <row r="35" spans="2:8" x14ac:dyDescent="0.3">
      <c r="B35">
        <v>2012</v>
      </c>
      <c r="C35">
        <v>448.14</v>
      </c>
      <c r="D35">
        <v>8.4</v>
      </c>
      <c r="E35">
        <v>164</v>
      </c>
      <c r="F35">
        <v>1689199</v>
      </c>
      <c r="G35">
        <v>78</v>
      </c>
      <c r="H35" s="9">
        <f>DATE(Timeline_Table[[#This Row],[Year of Realease]], 1, 1)</f>
        <v>40909</v>
      </c>
    </row>
    <row r="36" spans="2:8" x14ac:dyDescent="0.3">
      <c r="B36">
        <v>2019</v>
      </c>
      <c r="C36">
        <v>335.45</v>
      </c>
      <c r="D36">
        <v>8.4</v>
      </c>
      <c r="E36">
        <v>122</v>
      </c>
      <c r="F36">
        <v>1252541</v>
      </c>
      <c r="G36">
        <v>59</v>
      </c>
      <c r="H36" s="9">
        <f>DATE(Timeline_Table[[#This Row],[Year of Realease]], 1, 1)</f>
        <v>43466</v>
      </c>
    </row>
    <row r="37" spans="2:8" x14ac:dyDescent="0.3">
      <c r="B37">
        <v>2019</v>
      </c>
      <c r="C37">
        <v>515.20000000000005</v>
      </c>
      <c r="D37">
        <v>6.5</v>
      </c>
      <c r="E37">
        <v>141</v>
      </c>
      <c r="F37">
        <v>446565</v>
      </c>
      <c r="G37">
        <v>53</v>
      </c>
      <c r="H37" s="9">
        <f>DATE(Timeline_Table[[#This Row],[Year of Realease]], 1, 1)</f>
        <v>43466</v>
      </c>
    </row>
    <row r="38" spans="2:8" x14ac:dyDescent="0.3">
      <c r="B38">
        <v>2019</v>
      </c>
      <c r="C38">
        <v>434.04</v>
      </c>
      <c r="D38">
        <v>7.7</v>
      </c>
      <c r="E38">
        <v>100</v>
      </c>
      <c r="F38">
        <v>248612</v>
      </c>
      <c r="G38">
        <v>84</v>
      </c>
      <c r="H38" s="9">
        <f>DATE(Timeline_Table[[#This Row],[Year of Realease]], 1, 1)</f>
        <v>43466</v>
      </c>
    </row>
    <row r="39" spans="2:8" x14ac:dyDescent="0.3">
      <c r="B39">
        <v>2010</v>
      </c>
      <c r="C39">
        <v>415</v>
      </c>
      <c r="D39">
        <v>8.3000000000000007</v>
      </c>
      <c r="E39">
        <v>103</v>
      </c>
      <c r="F39">
        <v>830727</v>
      </c>
      <c r="G39">
        <v>92</v>
      </c>
      <c r="H39" s="9">
        <f>DATE(Timeline_Table[[#This Row],[Year of Realease]], 1, 1)</f>
        <v>40179</v>
      </c>
    </row>
    <row r="40" spans="2:8" x14ac:dyDescent="0.3">
      <c r="B40">
        <v>2006</v>
      </c>
      <c r="C40">
        <v>423.32</v>
      </c>
      <c r="D40">
        <v>7.3</v>
      </c>
      <c r="E40">
        <v>151</v>
      </c>
      <c r="F40">
        <v>716144</v>
      </c>
      <c r="G40">
        <v>53</v>
      </c>
      <c r="H40" s="9">
        <f>DATE(Timeline_Table[[#This Row],[Year of Realease]], 1, 1)</f>
        <v>38718</v>
      </c>
    </row>
    <row r="41" spans="2:8" x14ac:dyDescent="0.3">
      <c r="B41">
        <v>1994</v>
      </c>
      <c r="C41">
        <v>422.78</v>
      </c>
      <c r="D41">
        <v>8.5</v>
      </c>
      <c r="E41">
        <v>88</v>
      </c>
      <c r="F41">
        <v>1048260</v>
      </c>
      <c r="G41">
        <v>88</v>
      </c>
      <c r="H41" s="9">
        <f>DATE(Timeline_Table[[#This Row],[Year of Realease]], 1, 1)</f>
        <v>34335</v>
      </c>
    </row>
    <row r="42" spans="2:8" x14ac:dyDescent="0.3">
      <c r="B42">
        <v>2016</v>
      </c>
      <c r="C42">
        <v>532.17999999999995</v>
      </c>
      <c r="D42">
        <v>7.8</v>
      </c>
      <c r="E42">
        <v>133</v>
      </c>
      <c r="F42">
        <v>628840</v>
      </c>
      <c r="G42">
        <v>65</v>
      </c>
      <c r="H42" s="9">
        <f>DATE(Timeline_Table[[#This Row],[Year of Realease]], 1, 1)</f>
        <v>42370</v>
      </c>
    </row>
    <row r="43" spans="2:8" x14ac:dyDescent="0.3">
      <c r="B43">
        <v>2019</v>
      </c>
      <c r="C43">
        <v>355.56</v>
      </c>
      <c r="D43">
        <v>6.9</v>
      </c>
      <c r="E43">
        <v>128</v>
      </c>
      <c r="F43">
        <v>264450</v>
      </c>
      <c r="G43">
        <v>53</v>
      </c>
      <c r="H43" s="9">
        <f>DATE(Timeline_Table[[#This Row],[Year of Realease]], 1, 1)</f>
        <v>43466</v>
      </c>
    </row>
    <row r="44" spans="2:8" x14ac:dyDescent="0.3">
      <c r="B44">
        <v>2011</v>
      </c>
      <c r="C44">
        <v>241.06</v>
      </c>
      <c r="D44">
        <v>6.6</v>
      </c>
      <c r="E44">
        <v>137</v>
      </c>
      <c r="F44">
        <v>526578</v>
      </c>
      <c r="G44">
        <v>45</v>
      </c>
      <c r="H44" s="9">
        <f>DATE(Timeline_Table[[#This Row],[Year of Realease]], 1, 1)</f>
        <v>40544</v>
      </c>
    </row>
    <row r="45" spans="2:8" x14ac:dyDescent="0.3">
      <c r="B45">
        <v>2017</v>
      </c>
      <c r="C45">
        <v>264.62</v>
      </c>
      <c r="D45">
        <v>6.2</v>
      </c>
      <c r="E45">
        <v>89</v>
      </c>
      <c r="F45">
        <v>135707</v>
      </c>
      <c r="G45">
        <v>49</v>
      </c>
      <c r="H45" s="9">
        <f>DATE(Timeline_Table[[#This Row],[Year of Realease]], 1, 1)</f>
        <v>42736</v>
      </c>
    </row>
    <row r="46" spans="2:8" x14ac:dyDescent="0.3">
      <c r="B46">
        <v>2016</v>
      </c>
      <c r="C46">
        <v>486.3</v>
      </c>
      <c r="D46">
        <v>7.3</v>
      </c>
      <c r="E46">
        <v>97</v>
      </c>
      <c r="F46">
        <v>275251</v>
      </c>
      <c r="G46">
        <v>77</v>
      </c>
      <c r="H46" s="9">
        <f>DATE(Timeline_Table[[#This Row],[Year of Realease]], 1, 1)</f>
        <v>42370</v>
      </c>
    </row>
    <row r="47" spans="2:8" x14ac:dyDescent="0.3">
      <c r="B47">
        <v>1999</v>
      </c>
      <c r="C47">
        <v>474.54</v>
      </c>
      <c r="D47">
        <v>6.5</v>
      </c>
      <c r="E47">
        <v>136</v>
      </c>
      <c r="F47">
        <v>801077</v>
      </c>
      <c r="G47">
        <v>51</v>
      </c>
      <c r="H47" s="9">
        <f>DATE(Timeline_Table[[#This Row],[Year of Realease]], 1, 1)</f>
        <v>36161</v>
      </c>
    </row>
    <row r="48" spans="2:8" x14ac:dyDescent="0.3">
      <c r="B48">
        <v>2010</v>
      </c>
      <c r="C48">
        <v>334.19</v>
      </c>
      <c r="D48">
        <v>6.4</v>
      </c>
      <c r="E48">
        <v>108</v>
      </c>
      <c r="F48">
        <v>414116</v>
      </c>
      <c r="G48">
        <v>53</v>
      </c>
      <c r="H48" s="9">
        <f>DATE(Timeline_Table[[#This Row],[Year of Realease]], 1, 1)</f>
        <v>40179</v>
      </c>
    </row>
    <row r="49" spans="2:8" x14ac:dyDescent="0.3">
      <c r="B49">
        <v>2016</v>
      </c>
      <c r="C49">
        <v>341.27</v>
      </c>
      <c r="D49">
        <v>8</v>
      </c>
      <c r="E49">
        <v>108</v>
      </c>
      <c r="F49">
        <v>494843</v>
      </c>
      <c r="G49">
        <v>78</v>
      </c>
      <c r="H49" s="9">
        <f>DATE(Timeline_Table[[#This Row],[Year of Realease]], 1, 1)</f>
        <v>42370</v>
      </c>
    </row>
    <row r="50" spans="2:8" x14ac:dyDescent="0.3">
      <c r="B50">
        <v>2001</v>
      </c>
      <c r="C50">
        <v>317.58</v>
      </c>
      <c r="D50">
        <v>7.6</v>
      </c>
      <c r="E50">
        <v>152</v>
      </c>
      <c r="F50">
        <v>770196</v>
      </c>
      <c r="G50">
        <v>65</v>
      </c>
      <c r="H50" s="9">
        <f>DATE(Timeline_Table[[#This Row],[Year of Realease]], 1, 1)</f>
        <v>36892</v>
      </c>
    </row>
    <row r="51" spans="2:8" x14ac:dyDescent="0.3">
      <c r="B51">
        <v>2012</v>
      </c>
      <c r="C51">
        <v>303</v>
      </c>
      <c r="D51">
        <v>7.8</v>
      </c>
      <c r="E51">
        <v>169</v>
      </c>
      <c r="F51">
        <v>823402</v>
      </c>
      <c r="G51">
        <v>58</v>
      </c>
      <c r="H51" s="9">
        <f>DATE(Timeline_Table[[#This Row],[Year of Realease]], 1, 1)</f>
        <v>40909</v>
      </c>
    </row>
    <row r="52" spans="2:8" x14ac:dyDescent="0.3">
      <c r="B52">
        <v>2008</v>
      </c>
      <c r="C52">
        <v>534.86</v>
      </c>
      <c r="D52">
        <v>9</v>
      </c>
      <c r="E52">
        <v>152</v>
      </c>
      <c r="F52">
        <v>2622926</v>
      </c>
      <c r="G52">
        <v>84</v>
      </c>
      <c r="H52" s="9">
        <f>DATE(Timeline_Table[[#This Row],[Year of Realease]], 1, 1)</f>
        <v>39448</v>
      </c>
    </row>
    <row r="53" spans="2:8" x14ac:dyDescent="0.3">
      <c r="B53">
        <v>2022</v>
      </c>
      <c r="C53">
        <v>156.59</v>
      </c>
      <c r="D53">
        <v>5.7</v>
      </c>
      <c r="E53">
        <v>147</v>
      </c>
      <c r="F53">
        <v>141776</v>
      </c>
      <c r="G53">
        <v>38</v>
      </c>
      <c r="H53" s="9">
        <f>DATE(Timeline_Table[[#This Row],[Year of Realease]], 1, 1)</f>
        <v>44562</v>
      </c>
    </row>
    <row r="54" spans="2:8" x14ac:dyDescent="0.3">
      <c r="B54">
        <v>2010</v>
      </c>
      <c r="C54">
        <v>295.98</v>
      </c>
      <c r="D54">
        <v>7.7</v>
      </c>
      <c r="E54">
        <v>146</v>
      </c>
      <c r="F54">
        <v>544179</v>
      </c>
      <c r="G54">
        <v>65</v>
      </c>
      <c r="H54" s="9">
        <f>DATE(Timeline_Table[[#This Row],[Year of Realease]], 1, 1)</f>
        <v>40179</v>
      </c>
    </row>
    <row r="55" spans="2:8" x14ac:dyDescent="0.3">
      <c r="B55">
        <v>2013</v>
      </c>
      <c r="C55">
        <v>368.06</v>
      </c>
      <c r="D55">
        <v>7.3</v>
      </c>
      <c r="E55">
        <v>98</v>
      </c>
      <c r="F55">
        <v>400030</v>
      </c>
      <c r="G55">
        <v>62</v>
      </c>
      <c r="H55" s="9">
        <f>DATE(Timeline_Table[[#This Row],[Year of Realease]], 1, 1)</f>
        <v>41275</v>
      </c>
    </row>
    <row r="56" spans="2:8" x14ac:dyDescent="0.3">
      <c r="B56">
        <v>2016</v>
      </c>
      <c r="C56">
        <v>364</v>
      </c>
      <c r="D56">
        <v>7.4</v>
      </c>
      <c r="E56">
        <v>106</v>
      </c>
      <c r="F56">
        <v>277311</v>
      </c>
      <c r="G56">
        <v>77</v>
      </c>
      <c r="H56" s="9">
        <f>DATE(Timeline_Table[[#This Row],[Year of Realease]], 1, 1)</f>
        <v>42370</v>
      </c>
    </row>
    <row r="57" spans="2:8" x14ac:dyDescent="0.3">
      <c r="B57">
        <v>2017</v>
      </c>
      <c r="C57">
        <v>404.52</v>
      </c>
      <c r="D57">
        <v>6.9</v>
      </c>
      <c r="E57">
        <v>119</v>
      </c>
      <c r="F57">
        <v>377561</v>
      </c>
      <c r="G57">
        <v>58</v>
      </c>
      <c r="H57" s="9">
        <f>DATE(Timeline_Table[[#This Row],[Year of Realease]], 1, 1)</f>
        <v>42736</v>
      </c>
    </row>
    <row r="58" spans="2:8" x14ac:dyDescent="0.3">
      <c r="B58">
        <v>2014</v>
      </c>
      <c r="C58">
        <v>255.12</v>
      </c>
      <c r="D58">
        <v>7.4</v>
      </c>
      <c r="E58">
        <v>144</v>
      </c>
      <c r="F58">
        <v>529711</v>
      </c>
      <c r="G58">
        <v>59</v>
      </c>
      <c r="H58" s="9">
        <f>DATE(Timeline_Table[[#This Row],[Year of Realease]], 1, 1)</f>
        <v>41640</v>
      </c>
    </row>
    <row r="59" spans="2:8" x14ac:dyDescent="0.3">
      <c r="B59">
        <v>2007</v>
      </c>
      <c r="C59">
        <v>309.42</v>
      </c>
      <c r="D59">
        <v>7.1</v>
      </c>
      <c r="E59">
        <v>169</v>
      </c>
      <c r="F59">
        <v>649327</v>
      </c>
      <c r="G59">
        <v>50</v>
      </c>
      <c r="H59" s="9">
        <f>DATE(Timeline_Table[[#This Row],[Year of Realease]], 1, 1)</f>
        <v>39083</v>
      </c>
    </row>
    <row r="60" spans="2:8" x14ac:dyDescent="0.3">
      <c r="B60">
        <v>2013</v>
      </c>
      <c r="C60">
        <v>258.37</v>
      </c>
      <c r="D60">
        <v>7.8</v>
      </c>
      <c r="E60">
        <v>161</v>
      </c>
      <c r="F60">
        <v>659955</v>
      </c>
      <c r="G60">
        <v>66</v>
      </c>
      <c r="H60" s="9">
        <f>DATE(Timeline_Table[[#This Row],[Year of Realease]], 1, 1)</f>
        <v>41275</v>
      </c>
    </row>
    <row r="61" spans="2:8" x14ac:dyDescent="0.3">
      <c r="B61">
        <v>2022</v>
      </c>
      <c r="C61">
        <v>156.59</v>
      </c>
      <c r="D61">
        <v>7</v>
      </c>
      <c r="E61">
        <v>126</v>
      </c>
      <c r="F61">
        <v>393525</v>
      </c>
      <c r="G61">
        <v>60</v>
      </c>
      <c r="H61" s="9">
        <f>DATE(Timeline_Table[[#This Row],[Year of Realease]], 1, 1)</f>
        <v>44562</v>
      </c>
    </row>
    <row r="62" spans="2:8" x14ac:dyDescent="0.3">
      <c r="B62">
        <v>2002</v>
      </c>
      <c r="C62">
        <v>342.55</v>
      </c>
      <c r="D62">
        <v>8.8000000000000007</v>
      </c>
      <c r="E62">
        <v>179</v>
      </c>
      <c r="F62">
        <v>1649383</v>
      </c>
      <c r="G62">
        <v>87</v>
      </c>
      <c r="H62" s="9">
        <f>DATE(Timeline_Table[[#This Row],[Year of Realease]], 1, 1)</f>
        <v>37257</v>
      </c>
    </row>
    <row r="63" spans="2:8" x14ac:dyDescent="0.3">
      <c r="B63">
        <v>2007</v>
      </c>
      <c r="C63">
        <v>292</v>
      </c>
      <c r="D63">
        <v>7.5</v>
      </c>
      <c r="E63">
        <v>138</v>
      </c>
      <c r="F63">
        <v>576897</v>
      </c>
      <c r="G63">
        <v>71</v>
      </c>
      <c r="H63" s="9">
        <f>DATE(Timeline_Table[[#This Row],[Year of Realease]], 1, 1)</f>
        <v>39083</v>
      </c>
    </row>
    <row r="64" spans="2:8" x14ac:dyDescent="0.3">
      <c r="B64">
        <v>2003</v>
      </c>
      <c r="C64">
        <v>380.84</v>
      </c>
      <c r="D64">
        <v>8.1999999999999993</v>
      </c>
      <c r="E64">
        <v>100</v>
      </c>
      <c r="F64">
        <v>1036553</v>
      </c>
      <c r="G64">
        <v>90</v>
      </c>
      <c r="H64" s="9">
        <f>DATE(Timeline_Table[[#This Row],[Year of Realease]], 1, 1)</f>
        <v>37622</v>
      </c>
    </row>
    <row r="65" spans="2:8" x14ac:dyDescent="0.3">
      <c r="B65">
        <v>2009</v>
      </c>
      <c r="C65">
        <v>301.95999999999998</v>
      </c>
      <c r="D65">
        <v>7.6</v>
      </c>
      <c r="E65">
        <v>153</v>
      </c>
      <c r="F65">
        <v>540537</v>
      </c>
      <c r="G65">
        <v>78</v>
      </c>
      <c r="H65" s="9">
        <f>DATE(Timeline_Table[[#This Row],[Year of Realease]], 1, 1)</f>
        <v>39814</v>
      </c>
    </row>
    <row r="66" spans="2:8" x14ac:dyDescent="0.3">
      <c r="B66">
        <v>2004</v>
      </c>
      <c r="C66">
        <v>436.47</v>
      </c>
      <c r="D66">
        <v>7.3</v>
      </c>
      <c r="E66">
        <v>93</v>
      </c>
      <c r="F66">
        <v>461112</v>
      </c>
      <c r="G66">
        <v>75</v>
      </c>
      <c r="H66" s="9">
        <f>DATE(Timeline_Table[[#This Row],[Year of Realease]], 1, 1)</f>
        <v>37987</v>
      </c>
    </row>
    <row r="67" spans="2:8" x14ac:dyDescent="0.3">
      <c r="B67">
        <v>2018</v>
      </c>
      <c r="C67">
        <v>216.43</v>
      </c>
      <c r="D67">
        <v>7.9</v>
      </c>
      <c r="E67">
        <v>134</v>
      </c>
      <c r="F67">
        <v>534276</v>
      </c>
      <c r="G67">
        <v>49</v>
      </c>
      <c r="H67" s="9">
        <f>DATE(Timeline_Table[[#This Row],[Year of Realease]], 1, 1)</f>
        <v>43101</v>
      </c>
    </row>
    <row r="68" spans="2:8" x14ac:dyDescent="0.3">
      <c r="B68">
        <v>2021</v>
      </c>
      <c r="C68">
        <v>0.34</v>
      </c>
      <c r="D68">
        <v>5.4</v>
      </c>
      <c r="E68">
        <v>176</v>
      </c>
      <c r="F68">
        <v>3046</v>
      </c>
      <c r="G68">
        <v>57</v>
      </c>
      <c r="H68" s="9">
        <f>DATE(Timeline_Table[[#This Row],[Year of Realease]], 1, 1)</f>
        <v>44197</v>
      </c>
    </row>
    <row r="69" spans="2:8" x14ac:dyDescent="0.3">
      <c r="B69">
        <v>2001</v>
      </c>
      <c r="C69">
        <v>315.54000000000002</v>
      </c>
      <c r="D69">
        <v>8.8000000000000007</v>
      </c>
      <c r="E69">
        <v>178</v>
      </c>
      <c r="F69">
        <v>1853771</v>
      </c>
      <c r="G69">
        <v>92</v>
      </c>
      <c r="H69" s="9">
        <f>DATE(Timeline_Table[[#This Row],[Year of Realease]], 1, 1)</f>
        <v>36892</v>
      </c>
    </row>
    <row r="70" spans="2:8" x14ac:dyDescent="0.3">
      <c r="B70">
        <v>2005</v>
      </c>
      <c r="C70">
        <v>290.01</v>
      </c>
      <c r="D70">
        <v>7.7</v>
      </c>
      <c r="E70">
        <v>157</v>
      </c>
      <c r="F70">
        <v>621111</v>
      </c>
      <c r="G70">
        <v>81</v>
      </c>
      <c r="H70" s="9">
        <f>DATE(Timeline_Table[[#This Row],[Year of Realease]], 1, 1)</f>
        <v>38353</v>
      </c>
    </row>
    <row r="71" spans="2:8" x14ac:dyDescent="0.3">
      <c r="B71">
        <v>2007</v>
      </c>
      <c r="C71">
        <v>336.53</v>
      </c>
      <c r="D71">
        <v>6.3</v>
      </c>
      <c r="E71">
        <v>139</v>
      </c>
      <c r="F71">
        <v>587489</v>
      </c>
      <c r="G71">
        <v>59</v>
      </c>
      <c r="H71" s="9">
        <f>DATE(Timeline_Table[[#This Row],[Year of Realease]], 1, 1)</f>
        <v>39083</v>
      </c>
    </row>
    <row r="72" spans="2:8" x14ac:dyDescent="0.3">
      <c r="B72">
        <v>2022</v>
      </c>
      <c r="C72">
        <v>156.59</v>
      </c>
      <c r="D72">
        <v>6.6</v>
      </c>
      <c r="E72">
        <v>87</v>
      </c>
      <c r="F72">
        <v>57702</v>
      </c>
      <c r="G72">
        <v>56</v>
      </c>
      <c r="H72" s="9">
        <f>DATE(Timeline_Table[[#This Row],[Year of Realease]], 1, 1)</f>
        <v>44562</v>
      </c>
    </row>
    <row r="73" spans="2:8" x14ac:dyDescent="0.3">
      <c r="B73">
        <v>2009</v>
      </c>
      <c r="C73">
        <v>196.57</v>
      </c>
      <c r="D73">
        <v>6.9</v>
      </c>
      <c r="E73">
        <v>94</v>
      </c>
      <c r="F73">
        <v>245386</v>
      </c>
      <c r="G73">
        <v>50</v>
      </c>
      <c r="H73" s="9">
        <f>DATE(Timeline_Table[[#This Row],[Year of Realease]], 1, 1)</f>
        <v>39814</v>
      </c>
    </row>
    <row r="74" spans="2:8" x14ac:dyDescent="0.3">
      <c r="B74">
        <v>2015</v>
      </c>
      <c r="C74">
        <v>200.07</v>
      </c>
      <c r="D74">
        <v>6.8</v>
      </c>
      <c r="E74">
        <v>148</v>
      </c>
      <c r="F74">
        <v>439299</v>
      </c>
      <c r="G74">
        <v>60</v>
      </c>
      <c r="H74" s="9">
        <f>DATE(Timeline_Table[[#This Row],[Year of Realease]], 1, 1)</f>
        <v>42005</v>
      </c>
    </row>
    <row r="75" spans="2:8" x14ac:dyDescent="0.3">
      <c r="B75">
        <v>2017</v>
      </c>
      <c r="C75">
        <v>334.2</v>
      </c>
      <c r="D75">
        <v>7.4</v>
      </c>
      <c r="E75">
        <v>133</v>
      </c>
      <c r="F75">
        <v>649821</v>
      </c>
      <c r="G75">
        <v>73</v>
      </c>
      <c r="H75" s="9">
        <f>DATE(Timeline_Table[[#This Row],[Year of Realease]], 1, 1)</f>
        <v>42736</v>
      </c>
    </row>
    <row r="76" spans="2:8" x14ac:dyDescent="0.3">
      <c r="B76">
        <v>2002</v>
      </c>
      <c r="C76">
        <v>261.99</v>
      </c>
      <c r="D76">
        <v>7.4</v>
      </c>
      <c r="E76">
        <v>161</v>
      </c>
      <c r="F76">
        <v>629277</v>
      </c>
      <c r="G76">
        <v>63</v>
      </c>
      <c r="H76" s="9">
        <f>DATE(Timeline_Table[[#This Row],[Year of Realease]], 1, 1)</f>
        <v>37257</v>
      </c>
    </row>
    <row r="77" spans="2:8" x14ac:dyDescent="0.3">
      <c r="B77">
        <v>2012</v>
      </c>
      <c r="C77">
        <v>161.32</v>
      </c>
      <c r="D77">
        <v>6.5</v>
      </c>
      <c r="E77">
        <v>88</v>
      </c>
      <c r="F77">
        <v>209391</v>
      </c>
      <c r="G77">
        <v>49</v>
      </c>
      <c r="H77" s="9">
        <f>DATE(Timeline_Table[[#This Row],[Year of Realease]], 1, 1)</f>
        <v>40909</v>
      </c>
    </row>
    <row r="78" spans="2:8" x14ac:dyDescent="0.3">
      <c r="B78">
        <v>2016</v>
      </c>
      <c r="C78">
        <v>368.38</v>
      </c>
      <c r="D78">
        <v>6.5</v>
      </c>
      <c r="E78">
        <v>87</v>
      </c>
      <c r="F78">
        <v>202342</v>
      </c>
      <c r="G78">
        <v>61</v>
      </c>
      <c r="H78" s="9">
        <f>DATE(Timeline_Table[[#This Row],[Year of Realease]], 1, 1)</f>
        <v>42370</v>
      </c>
    </row>
    <row r="79" spans="2:8" x14ac:dyDescent="0.3">
      <c r="B79">
        <v>2016</v>
      </c>
      <c r="C79">
        <v>330.36</v>
      </c>
      <c r="D79">
        <v>6.4</v>
      </c>
      <c r="E79">
        <v>152</v>
      </c>
      <c r="F79">
        <v>695862</v>
      </c>
      <c r="G79">
        <v>44</v>
      </c>
      <c r="H79" s="9">
        <f>DATE(Timeline_Table[[#This Row],[Year of Realease]], 1, 1)</f>
        <v>42370</v>
      </c>
    </row>
    <row r="80" spans="2:8" x14ac:dyDescent="0.3">
      <c r="B80">
        <v>2017</v>
      </c>
      <c r="C80">
        <v>2.72</v>
      </c>
      <c r="D80">
        <v>5.9</v>
      </c>
      <c r="E80">
        <v>123</v>
      </c>
      <c r="F80">
        <v>8132</v>
      </c>
      <c r="G80">
        <v>44</v>
      </c>
      <c r="H80" s="9">
        <f>DATE(Timeline_Table[[#This Row],[Year of Realease]], 1, 1)</f>
        <v>42736</v>
      </c>
    </row>
    <row r="81" spans="2:8" x14ac:dyDescent="0.3">
      <c r="B81">
        <v>2005</v>
      </c>
      <c r="C81">
        <v>380.26</v>
      </c>
      <c r="D81">
        <v>7.6</v>
      </c>
      <c r="E81">
        <v>140</v>
      </c>
      <c r="F81">
        <v>786549</v>
      </c>
      <c r="G81">
        <v>68</v>
      </c>
      <c r="H81" s="9">
        <f>DATE(Timeline_Table[[#This Row],[Year of Realease]], 1, 1)</f>
        <v>38353</v>
      </c>
    </row>
    <row r="82" spans="2:8" x14ac:dyDescent="0.3">
      <c r="B82">
        <v>2013</v>
      </c>
      <c r="C82">
        <v>424.67</v>
      </c>
      <c r="D82">
        <v>7.5</v>
      </c>
      <c r="E82">
        <v>146</v>
      </c>
      <c r="F82">
        <v>662070</v>
      </c>
      <c r="G82">
        <v>76</v>
      </c>
      <c r="H82" s="9">
        <f>DATE(Timeline_Table[[#This Row],[Year of Realease]], 1, 1)</f>
        <v>41275</v>
      </c>
    </row>
    <row r="83" spans="2:8" x14ac:dyDescent="0.3">
      <c r="B83">
        <v>2017</v>
      </c>
      <c r="C83">
        <v>389.81</v>
      </c>
      <c r="D83">
        <v>7.6</v>
      </c>
      <c r="E83">
        <v>136</v>
      </c>
      <c r="F83">
        <v>673752</v>
      </c>
      <c r="G83">
        <v>67</v>
      </c>
      <c r="H83" s="9">
        <f>DATE(Timeline_Table[[#This Row],[Year of Realease]], 1, 1)</f>
        <v>42736</v>
      </c>
    </row>
    <row r="84" spans="2:8" x14ac:dyDescent="0.3">
      <c r="B84">
        <v>2015</v>
      </c>
      <c r="C84">
        <v>356.46</v>
      </c>
      <c r="D84">
        <v>8.1999999999999993</v>
      </c>
      <c r="E84">
        <v>95</v>
      </c>
      <c r="F84">
        <v>706883</v>
      </c>
      <c r="G84">
        <v>94</v>
      </c>
      <c r="H84" s="9">
        <f>DATE(Timeline_Table[[#This Row],[Year of Realease]], 1, 1)</f>
        <v>42005</v>
      </c>
    </row>
    <row r="85" spans="2:8" x14ac:dyDescent="0.3">
      <c r="B85">
        <v>2018</v>
      </c>
      <c r="C85">
        <v>213.52</v>
      </c>
      <c r="D85">
        <v>6.6</v>
      </c>
      <c r="E85">
        <v>112</v>
      </c>
      <c r="F85">
        <v>480550</v>
      </c>
      <c r="G85">
        <v>35</v>
      </c>
      <c r="H85" s="9">
        <f>DATE(Timeline_Table[[#This Row],[Year of Realease]], 1, 1)</f>
        <v>43101</v>
      </c>
    </row>
    <row r="86" spans="2:8" x14ac:dyDescent="0.3">
      <c r="B86">
        <v>2017</v>
      </c>
      <c r="C86">
        <v>315.06</v>
      </c>
      <c r="D86">
        <v>7.9</v>
      </c>
      <c r="E86">
        <v>130</v>
      </c>
      <c r="F86">
        <v>742843</v>
      </c>
      <c r="G86">
        <v>74</v>
      </c>
      <c r="H86" s="9">
        <f>DATE(Timeline_Table[[#This Row],[Year of Realease]], 1, 1)</f>
        <v>42736</v>
      </c>
    </row>
    <row r="87" spans="2:8" x14ac:dyDescent="0.3">
      <c r="B87">
        <v>2010</v>
      </c>
      <c r="C87">
        <v>292.58</v>
      </c>
      <c r="D87">
        <v>8.8000000000000007</v>
      </c>
      <c r="E87">
        <v>148</v>
      </c>
      <c r="F87">
        <v>2324716</v>
      </c>
      <c r="G87">
        <v>74</v>
      </c>
      <c r="H87" s="9">
        <f>DATE(Timeline_Table[[#This Row],[Year of Realease]], 1, 1)</f>
        <v>40179</v>
      </c>
    </row>
    <row r="88" spans="2:8" x14ac:dyDescent="0.3">
      <c r="B88">
        <v>2009</v>
      </c>
      <c r="C88">
        <v>402.11</v>
      </c>
      <c r="D88">
        <v>5.9</v>
      </c>
      <c r="E88">
        <v>149</v>
      </c>
      <c r="F88">
        <v>406957</v>
      </c>
      <c r="G88">
        <v>35</v>
      </c>
      <c r="H88" s="9">
        <f>DATE(Timeline_Table[[#This Row],[Year of Realease]], 1, 1)</f>
        <v>39814</v>
      </c>
    </row>
    <row r="89" spans="2:8" x14ac:dyDescent="0.3">
      <c r="B89">
        <v>2012</v>
      </c>
      <c r="C89">
        <v>292.3</v>
      </c>
      <c r="D89">
        <v>5.5</v>
      </c>
      <c r="E89">
        <v>115</v>
      </c>
      <c r="F89">
        <v>249122</v>
      </c>
      <c r="G89">
        <v>52</v>
      </c>
      <c r="H89" s="9">
        <f>DATE(Timeline_Table[[#This Row],[Year of Realease]], 1, 1)</f>
        <v>40909</v>
      </c>
    </row>
    <row r="90" spans="2:8" x14ac:dyDescent="0.3">
      <c r="B90">
        <v>2002</v>
      </c>
      <c r="C90">
        <v>403.71</v>
      </c>
      <c r="D90">
        <v>7.4</v>
      </c>
      <c r="E90">
        <v>121</v>
      </c>
      <c r="F90">
        <v>811999</v>
      </c>
      <c r="G90">
        <v>73</v>
      </c>
      <c r="H90" s="9">
        <f>DATE(Timeline_Table[[#This Row],[Year of Realease]], 1, 1)</f>
        <v>37257</v>
      </c>
    </row>
    <row r="91" spans="2:8" x14ac:dyDescent="0.3">
      <c r="B91">
        <v>2017</v>
      </c>
      <c r="C91">
        <v>412.56</v>
      </c>
      <c r="D91">
        <v>7.4</v>
      </c>
      <c r="E91">
        <v>141</v>
      </c>
      <c r="F91">
        <v>653072</v>
      </c>
      <c r="G91">
        <v>76</v>
      </c>
      <c r="H91" s="9">
        <f>DATE(Timeline_Table[[#This Row],[Year of Realease]], 1, 1)</f>
        <v>42736</v>
      </c>
    </row>
    <row r="92" spans="2:8" x14ac:dyDescent="0.3">
      <c r="B92">
        <v>2021</v>
      </c>
      <c r="C92">
        <v>156.59</v>
      </c>
      <c r="D92">
        <v>7</v>
      </c>
      <c r="E92">
        <v>128</v>
      </c>
      <c r="F92">
        <v>2163</v>
      </c>
      <c r="G92">
        <v>57</v>
      </c>
      <c r="H92" s="9">
        <f>DATE(Timeline_Table[[#This Row],[Year of Realease]], 1, 1)</f>
        <v>44197</v>
      </c>
    </row>
    <row r="93" spans="2:8" x14ac:dyDescent="0.3">
      <c r="B93">
        <v>1996</v>
      </c>
      <c r="C93">
        <v>306.17</v>
      </c>
      <c r="D93">
        <v>7</v>
      </c>
      <c r="E93">
        <v>145</v>
      </c>
      <c r="F93">
        <v>574288</v>
      </c>
      <c r="G93">
        <v>59</v>
      </c>
      <c r="H93" s="9">
        <f>DATE(Timeline_Table[[#This Row],[Year of Realease]], 1, 1)</f>
        <v>35065</v>
      </c>
    </row>
    <row r="94" spans="2:8" x14ac:dyDescent="0.3">
      <c r="B94">
        <v>2016</v>
      </c>
      <c r="C94">
        <v>234.04</v>
      </c>
      <c r="D94">
        <v>7.2</v>
      </c>
      <c r="E94">
        <v>132</v>
      </c>
      <c r="F94">
        <v>473418</v>
      </c>
      <c r="G94">
        <v>66</v>
      </c>
      <c r="H94" s="9">
        <f>DATE(Timeline_Table[[#This Row],[Year of Realease]], 1, 1)</f>
        <v>42370</v>
      </c>
    </row>
    <row r="95" spans="2:8" x14ac:dyDescent="0.3">
      <c r="B95">
        <v>2007</v>
      </c>
      <c r="C95">
        <v>320.70999999999998</v>
      </c>
      <c r="D95">
        <v>6.1</v>
      </c>
      <c r="E95">
        <v>93</v>
      </c>
      <c r="F95">
        <v>306508</v>
      </c>
      <c r="G95">
        <v>58</v>
      </c>
      <c r="H95" s="9">
        <f>DATE(Timeline_Table[[#This Row],[Year of Realease]], 1, 1)</f>
        <v>39083</v>
      </c>
    </row>
    <row r="96" spans="2:8" x14ac:dyDescent="0.3">
      <c r="B96">
        <v>2017</v>
      </c>
      <c r="C96">
        <v>209.73</v>
      </c>
      <c r="D96">
        <v>8.4</v>
      </c>
      <c r="E96">
        <v>105</v>
      </c>
      <c r="F96">
        <v>498683</v>
      </c>
      <c r="G96">
        <v>81</v>
      </c>
      <c r="H96" s="9">
        <f>DATE(Timeline_Table[[#This Row],[Year of Realease]], 1, 1)</f>
        <v>42736</v>
      </c>
    </row>
    <row r="97" spans="2:8" x14ac:dyDescent="0.3">
      <c r="B97">
        <v>2019</v>
      </c>
      <c r="C97">
        <v>316.83</v>
      </c>
      <c r="D97">
        <v>6.7</v>
      </c>
      <c r="E97">
        <v>123</v>
      </c>
      <c r="F97">
        <v>248177</v>
      </c>
      <c r="G97">
        <v>58</v>
      </c>
      <c r="H97" s="9">
        <f>DATE(Timeline_Table[[#This Row],[Year of Realease]], 1, 1)</f>
        <v>43466</v>
      </c>
    </row>
    <row r="98" spans="2:8" x14ac:dyDescent="0.3">
      <c r="B98">
        <v>2004</v>
      </c>
      <c r="C98">
        <v>249.36</v>
      </c>
      <c r="D98">
        <v>7.9</v>
      </c>
      <c r="E98">
        <v>142</v>
      </c>
      <c r="F98">
        <v>628520</v>
      </c>
      <c r="G98">
        <v>82</v>
      </c>
      <c r="H98" s="9">
        <f>DATE(Timeline_Table[[#This Row],[Year of Realease]], 1, 1)</f>
        <v>37987</v>
      </c>
    </row>
    <row r="99" spans="2:8" x14ac:dyDescent="0.3">
      <c r="B99">
        <v>2017</v>
      </c>
      <c r="C99">
        <v>172.56</v>
      </c>
      <c r="D99">
        <v>6.5</v>
      </c>
      <c r="E99">
        <v>129</v>
      </c>
      <c r="F99">
        <v>310294</v>
      </c>
      <c r="G99">
        <v>39</v>
      </c>
      <c r="H99" s="9">
        <f>DATE(Timeline_Table[[#This Row],[Year of Realease]], 1, 1)</f>
        <v>42736</v>
      </c>
    </row>
    <row r="100" spans="2:8" x14ac:dyDescent="0.3">
      <c r="B100">
        <v>1982</v>
      </c>
      <c r="C100">
        <v>435.11</v>
      </c>
      <c r="D100">
        <v>7.9</v>
      </c>
      <c r="E100">
        <v>115</v>
      </c>
      <c r="F100">
        <v>407536</v>
      </c>
      <c r="G100">
        <v>91</v>
      </c>
      <c r="H100" s="9">
        <f>DATE(Timeline_Table[[#This Row],[Year of Realease]], 1, 1)</f>
        <v>29952</v>
      </c>
    </row>
    <row r="101" spans="2:8" x14ac:dyDescent="0.3">
      <c r="B101">
        <v>2018</v>
      </c>
      <c r="C101">
        <v>220.16</v>
      </c>
      <c r="D101">
        <v>7.7</v>
      </c>
      <c r="E101">
        <v>147</v>
      </c>
      <c r="F101">
        <v>331232</v>
      </c>
      <c r="G101">
        <v>86</v>
      </c>
      <c r="H101" s="9">
        <f>DATE(Timeline_Table[[#This Row],[Year of Realease]], 1, 1)</f>
        <v>43101</v>
      </c>
    </row>
    <row r="102" spans="2:8" x14ac:dyDescent="0.3">
      <c r="B102">
        <v>2009</v>
      </c>
      <c r="C102">
        <v>166.11</v>
      </c>
      <c r="D102">
        <v>5.8</v>
      </c>
      <c r="E102">
        <v>158</v>
      </c>
      <c r="F102">
        <v>377606</v>
      </c>
      <c r="G102">
        <v>49</v>
      </c>
      <c r="H102" s="9">
        <f>DATE(Timeline_Table[[#This Row],[Year of Realease]], 1, 1)</f>
        <v>39814</v>
      </c>
    </row>
    <row r="103" spans="2:8" x14ac:dyDescent="0.3">
      <c r="B103">
        <v>2008</v>
      </c>
      <c r="C103">
        <v>317.10000000000002</v>
      </c>
      <c r="D103">
        <v>6.2</v>
      </c>
      <c r="E103">
        <v>122</v>
      </c>
      <c r="F103">
        <v>453532</v>
      </c>
      <c r="G103">
        <v>65</v>
      </c>
      <c r="H103" s="9">
        <f>DATE(Timeline_Table[[#This Row],[Year of Realease]], 1, 1)</f>
        <v>39448</v>
      </c>
    </row>
    <row r="104" spans="2:8" x14ac:dyDescent="0.3">
      <c r="B104">
        <v>2004</v>
      </c>
      <c r="C104">
        <v>373.59</v>
      </c>
      <c r="D104">
        <v>7.4</v>
      </c>
      <c r="E104">
        <v>127</v>
      </c>
      <c r="F104">
        <v>648995</v>
      </c>
      <c r="G104">
        <v>83</v>
      </c>
      <c r="H104" s="9">
        <f>DATE(Timeline_Table[[#This Row],[Year of Realease]], 1, 1)</f>
        <v>37987</v>
      </c>
    </row>
    <row r="105" spans="2:8" x14ac:dyDescent="0.3">
      <c r="B105">
        <v>2013</v>
      </c>
      <c r="C105">
        <v>238.68</v>
      </c>
      <c r="D105">
        <v>7</v>
      </c>
      <c r="E105">
        <v>130</v>
      </c>
      <c r="F105">
        <v>394307</v>
      </c>
      <c r="G105">
        <v>61</v>
      </c>
      <c r="H105" s="9">
        <f>DATE(Timeline_Table[[#This Row],[Year of Realease]], 1, 1)</f>
        <v>41275</v>
      </c>
    </row>
    <row r="106" spans="2:8" x14ac:dyDescent="0.3">
      <c r="B106">
        <v>2018</v>
      </c>
      <c r="C106">
        <v>324.58999999999997</v>
      </c>
      <c r="D106">
        <v>7.7</v>
      </c>
      <c r="E106">
        <v>119</v>
      </c>
      <c r="F106">
        <v>575147</v>
      </c>
      <c r="G106">
        <v>66</v>
      </c>
      <c r="H106" s="9">
        <f>DATE(Timeline_Table[[#This Row],[Year of Realease]], 1, 1)</f>
        <v>43101</v>
      </c>
    </row>
    <row r="107" spans="2:8" x14ac:dyDescent="0.3">
      <c r="B107">
        <v>2016</v>
      </c>
      <c r="C107">
        <v>363.07</v>
      </c>
      <c r="D107">
        <v>8</v>
      </c>
      <c r="E107">
        <v>108</v>
      </c>
      <c r="F107">
        <v>1026159</v>
      </c>
      <c r="G107">
        <v>65</v>
      </c>
      <c r="H107" s="9">
        <f>DATE(Timeline_Table[[#This Row],[Year of Realease]], 1, 1)</f>
        <v>42370</v>
      </c>
    </row>
    <row r="108" spans="2:8" x14ac:dyDescent="0.3">
      <c r="B108">
        <v>1977</v>
      </c>
      <c r="C108">
        <v>322.74</v>
      </c>
      <c r="D108">
        <v>8.6</v>
      </c>
      <c r="E108">
        <v>121</v>
      </c>
      <c r="F108">
        <v>1353518</v>
      </c>
      <c r="G108">
        <v>90</v>
      </c>
      <c r="H108" s="9">
        <f>DATE(Timeline_Table[[#This Row],[Year of Realease]], 1, 1)</f>
        <v>28126</v>
      </c>
    </row>
    <row r="109" spans="2:8" x14ac:dyDescent="0.3">
      <c r="B109">
        <v>2021</v>
      </c>
      <c r="C109">
        <v>160.87</v>
      </c>
      <c r="D109">
        <v>7.3</v>
      </c>
      <c r="E109">
        <v>163</v>
      </c>
      <c r="F109">
        <v>392253</v>
      </c>
      <c r="G109">
        <v>68</v>
      </c>
      <c r="H109" s="9">
        <f>DATE(Timeline_Table[[#This Row],[Year of Realease]], 1, 1)</f>
        <v>44197</v>
      </c>
    </row>
    <row r="110" spans="2:8" x14ac:dyDescent="0.3">
      <c r="B110">
        <v>2014</v>
      </c>
      <c r="C110">
        <v>333.18</v>
      </c>
      <c r="D110">
        <v>8</v>
      </c>
      <c r="E110">
        <v>121</v>
      </c>
      <c r="F110">
        <v>1167695</v>
      </c>
      <c r="G110">
        <v>76</v>
      </c>
      <c r="H110" s="9">
        <f>DATE(Timeline_Table[[#This Row],[Year of Realease]], 1, 1)</f>
        <v>41640</v>
      </c>
    </row>
    <row r="111" spans="2:8" x14ac:dyDescent="0.3">
      <c r="B111">
        <v>2022</v>
      </c>
      <c r="C111">
        <v>156.59</v>
      </c>
      <c r="D111">
        <v>7.9</v>
      </c>
      <c r="E111">
        <v>176</v>
      </c>
      <c r="F111">
        <v>608067</v>
      </c>
      <c r="G111">
        <v>72</v>
      </c>
      <c r="H111" s="9">
        <f>DATE(Timeline_Table[[#This Row],[Year of Realease]], 1, 1)</f>
        <v>44562</v>
      </c>
    </row>
    <row r="112" spans="2:8" x14ac:dyDescent="0.3">
      <c r="B112">
        <v>2006</v>
      </c>
      <c r="C112">
        <v>217.54</v>
      </c>
      <c r="D112">
        <v>6.6</v>
      </c>
      <c r="E112">
        <v>149</v>
      </c>
      <c r="F112">
        <v>432328</v>
      </c>
      <c r="G112">
        <v>46</v>
      </c>
      <c r="H112" s="9">
        <f>DATE(Timeline_Table[[#This Row],[Year of Realease]], 1, 1)</f>
        <v>38718</v>
      </c>
    </row>
    <row r="113" spans="2:8" x14ac:dyDescent="0.3">
      <c r="B113">
        <v>2019</v>
      </c>
      <c r="C113">
        <v>173.96</v>
      </c>
      <c r="D113">
        <v>6.5</v>
      </c>
      <c r="E113">
        <v>137</v>
      </c>
      <c r="F113">
        <v>211651</v>
      </c>
      <c r="G113">
        <v>60</v>
      </c>
      <c r="H113" s="9">
        <f>DATE(Timeline_Table[[#This Row],[Year of Realease]], 1, 1)</f>
        <v>43466</v>
      </c>
    </row>
    <row r="114" spans="2:8" x14ac:dyDescent="0.3">
      <c r="B114">
        <v>2014</v>
      </c>
      <c r="C114">
        <v>241.41</v>
      </c>
      <c r="D114">
        <v>6.9</v>
      </c>
      <c r="E114">
        <v>97</v>
      </c>
      <c r="F114">
        <v>374967</v>
      </c>
      <c r="G114">
        <v>56</v>
      </c>
      <c r="H114" s="9">
        <f>DATE(Timeline_Table[[#This Row],[Year of Realease]], 1, 1)</f>
        <v>41640</v>
      </c>
    </row>
    <row r="115" spans="2:8" x14ac:dyDescent="0.3">
      <c r="B115">
        <v>2012</v>
      </c>
      <c r="C115">
        <v>262.02999999999997</v>
      </c>
      <c r="D115">
        <v>6.9</v>
      </c>
      <c r="E115">
        <v>136</v>
      </c>
      <c r="F115">
        <v>653109</v>
      </c>
      <c r="G115">
        <v>66</v>
      </c>
      <c r="H115" s="9">
        <f>DATE(Timeline_Table[[#This Row],[Year of Realease]], 1, 1)</f>
        <v>40909</v>
      </c>
    </row>
    <row r="116" spans="2:8" x14ac:dyDescent="0.3">
      <c r="B116">
        <v>2014</v>
      </c>
      <c r="C116">
        <v>337.14</v>
      </c>
      <c r="D116">
        <v>6.6</v>
      </c>
      <c r="E116">
        <v>123</v>
      </c>
      <c r="F116">
        <v>453870</v>
      </c>
      <c r="G116">
        <v>64</v>
      </c>
      <c r="H116" s="9">
        <f>DATE(Timeline_Table[[#This Row],[Year of Realease]], 1, 1)</f>
        <v>41640</v>
      </c>
    </row>
    <row r="117" spans="2:8" x14ac:dyDescent="0.3">
      <c r="B117">
        <v>2010</v>
      </c>
      <c r="C117">
        <v>238.37</v>
      </c>
      <c r="D117">
        <v>6.3</v>
      </c>
      <c r="E117">
        <v>93</v>
      </c>
      <c r="F117">
        <v>204809</v>
      </c>
      <c r="G117">
        <v>58</v>
      </c>
      <c r="H117" s="9">
        <f>DATE(Timeline_Table[[#This Row],[Year of Realease]], 1, 1)</f>
        <v>40179</v>
      </c>
    </row>
    <row r="118" spans="2:8" x14ac:dyDescent="0.3">
      <c r="B118">
        <v>2022</v>
      </c>
      <c r="C118">
        <v>156.59</v>
      </c>
      <c r="D118">
        <v>6.4</v>
      </c>
      <c r="E118">
        <v>118</v>
      </c>
      <c r="F118">
        <v>286145</v>
      </c>
      <c r="G118">
        <v>57</v>
      </c>
      <c r="H118" s="9">
        <f>DATE(Timeline_Table[[#This Row],[Year of Realease]], 1, 1)</f>
        <v>44562</v>
      </c>
    </row>
    <row r="119" spans="2:8" x14ac:dyDescent="0.3">
      <c r="B119">
        <v>2012</v>
      </c>
      <c r="C119">
        <v>216.39</v>
      </c>
      <c r="D119">
        <v>6.8</v>
      </c>
      <c r="E119">
        <v>95</v>
      </c>
      <c r="F119">
        <v>181744</v>
      </c>
      <c r="G119">
        <v>60</v>
      </c>
      <c r="H119" s="9">
        <f>DATE(Timeline_Table[[#This Row],[Year of Realease]], 1, 1)</f>
        <v>40909</v>
      </c>
    </row>
    <row r="120" spans="2:8" x14ac:dyDescent="0.3">
      <c r="B120">
        <v>2016</v>
      </c>
      <c r="C120">
        <v>325.10000000000002</v>
      </c>
      <c r="D120">
        <v>5.9</v>
      </c>
      <c r="E120">
        <v>123</v>
      </c>
      <c r="F120">
        <v>682385</v>
      </c>
      <c r="G120">
        <v>40</v>
      </c>
      <c r="H120" s="9">
        <f>DATE(Timeline_Table[[#This Row],[Year of Realease]], 1, 1)</f>
        <v>42370</v>
      </c>
    </row>
    <row r="121" spans="2:8" x14ac:dyDescent="0.3">
      <c r="B121">
        <v>2014</v>
      </c>
      <c r="C121">
        <v>233.92</v>
      </c>
      <c r="D121">
        <v>7.9</v>
      </c>
      <c r="E121">
        <v>132</v>
      </c>
      <c r="F121">
        <v>710007</v>
      </c>
      <c r="G121">
        <v>75</v>
      </c>
      <c r="H121" s="9">
        <f>DATE(Timeline_Table[[#This Row],[Year of Realease]], 1, 1)</f>
        <v>41640</v>
      </c>
    </row>
    <row r="122" spans="2:8" x14ac:dyDescent="0.3">
      <c r="B122">
        <v>2005</v>
      </c>
      <c r="C122">
        <v>291.70999999999998</v>
      </c>
      <c r="D122">
        <v>6.9</v>
      </c>
      <c r="E122">
        <v>143</v>
      </c>
      <c r="F122">
        <v>397304</v>
      </c>
      <c r="G122">
        <v>75</v>
      </c>
      <c r="H122" s="9">
        <f>DATE(Timeline_Table[[#This Row],[Year of Realease]], 1, 1)</f>
        <v>38353</v>
      </c>
    </row>
    <row r="123" spans="2:8" x14ac:dyDescent="0.3">
      <c r="B123">
        <v>2013</v>
      </c>
      <c r="C123">
        <v>268.49</v>
      </c>
      <c r="D123">
        <v>7.2</v>
      </c>
      <c r="E123">
        <v>104</v>
      </c>
      <c r="F123">
        <v>358803</v>
      </c>
      <c r="G123">
        <v>65</v>
      </c>
      <c r="H123" s="9">
        <f>DATE(Timeline_Table[[#This Row],[Year of Realease]], 1, 1)</f>
        <v>41275</v>
      </c>
    </row>
    <row r="124" spans="2:8" x14ac:dyDescent="0.3">
      <c r="B124">
        <v>2003</v>
      </c>
      <c r="C124">
        <v>281.49</v>
      </c>
      <c r="D124">
        <v>7.2</v>
      </c>
      <c r="E124">
        <v>138</v>
      </c>
      <c r="F124">
        <v>592924</v>
      </c>
      <c r="G124">
        <v>62</v>
      </c>
      <c r="H124" s="9">
        <f>DATE(Timeline_Table[[#This Row],[Year of Realease]], 1, 1)</f>
        <v>37622</v>
      </c>
    </row>
    <row r="125" spans="2:8" x14ac:dyDescent="0.3">
      <c r="B125">
        <v>2009</v>
      </c>
      <c r="C125">
        <v>293</v>
      </c>
      <c r="D125">
        <v>8.3000000000000007</v>
      </c>
      <c r="E125">
        <v>96</v>
      </c>
      <c r="F125">
        <v>1035685</v>
      </c>
      <c r="G125">
        <v>88</v>
      </c>
      <c r="H125" s="9">
        <f>DATE(Timeline_Table[[#This Row],[Year of Realease]], 1, 1)</f>
        <v>39814</v>
      </c>
    </row>
    <row r="126" spans="2:8" x14ac:dyDescent="0.3">
      <c r="B126">
        <v>2019</v>
      </c>
      <c r="C126">
        <v>3.7</v>
      </c>
      <c r="D126">
        <v>7.4</v>
      </c>
      <c r="E126">
        <v>110</v>
      </c>
      <c r="F126">
        <v>7676</v>
      </c>
      <c r="G126">
        <v>54</v>
      </c>
      <c r="H126" s="9">
        <f>DATE(Timeline_Table[[#This Row],[Year of Realease]], 1, 1)</f>
        <v>43466</v>
      </c>
    </row>
    <row r="127" spans="2:8" x14ac:dyDescent="0.3">
      <c r="B127">
        <v>2021</v>
      </c>
      <c r="C127">
        <v>173.2</v>
      </c>
      <c r="D127">
        <v>5.2</v>
      </c>
      <c r="E127">
        <v>143</v>
      </c>
      <c r="F127">
        <v>130723</v>
      </c>
      <c r="G127">
        <v>58</v>
      </c>
      <c r="H127" s="9">
        <f>DATE(Timeline_Table[[#This Row],[Year of Realease]], 1, 1)</f>
        <v>44197</v>
      </c>
    </row>
    <row r="128" spans="2:8" x14ac:dyDescent="0.3">
      <c r="B128">
        <v>2013</v>
      </c>
      <c r="C128">
        <v>274.08999999999997</v>
      </c>
      <c r="D128">
        <v>7.7</v>
      </c>
      <c r="E128">
        <v>91</v>
      </c>
      <c r="F128">
        <v>822546</v>
      </c>
      <c r="G128">
        <v>96</v>
      </c>
      <c r="H128" s="9">
        <f>DATE(Timeline_Table[[#This Row],[Year of Realease]], 1, 1)</f>
        <v>41275</v>
      </c>
    </row>
    <row r="129" spans="2:8" x14ac:dyDescent="0.3">
      <c r="B129">
        <v>2014</v>
      </c>
      <c r="C129">
        <v>259.77</v>
      </c>
      <c r="D129">
        <v>7.8</v>
      </c>
      <c r="E129">
        <v>136</v>
      </c>
      <c r="F129">
        <v>838915</v>
      </c>
      <c r="G129">
        <v>70</v>
      </c>
      <c r="H129" s="9">
        <f>DATE(Timeline_Table[[#This Row],[Year of Realease]], 1, 1)</f>
        <v>41640</v>
      </c>
    </row>
    <row r="130" spans="2:8" x14ac:dyDescent="0.3">
      <c r="B130">
        <v>2011</v>
      </c>
      <c r="C130">
        <v>281.29000000000002</v>
      </c>
      <c r="D130">
        <v>4.9000000000000004</v>
      </c>
      <c r="E130">
        <v>117</v>
      </c>
      <c r="F130">
        <v>240895</v>
      </c>
      <c r="G130">
        <v>45</v>
      </c>
      <c r="H130" s="9">
        <f>DATE(Timeline_Table[[#This Row],[Year of Realease]], 1, 1)</f>
        <v>40544</v>
      </c>
    </row>
    <row r="131" spans="2:8" x14ac:dyDescent="0.3">
      <c r="B131">
        <v>2009</v>
      </c>
      <c r="C131">
        <v>296.62</v>
      </c>
      <c r="D131">
        <v>4.7</v>
      </c>
      <c r="E131">
        <v>130</v>
      </c>
      <c r="F131">
        <v>284729</v>
      </c>
      <c r="G131">
        <v>44</v>
      </c>
      <c r="H131" s="9">
        <f>DATE(Timeline_Table[[#This Row],[Year of Realease]], 1, 1)</f>
        <v>39814</v>
      </c>
    </row>
    <row r="132" spans="2:8" x14ac:dyDescent="0.3">
      <c r="B132">
        <v>2014</v>
      </c>
      <c r="C132">
        <v>208.55</v>
      </c>
      <c r="D132">
        <v>7.6</v>
      </c>
      <c r="E132">
        <v>130</v>
      </c>
      <c r="F132">
        <v>441019</v>
      </c>
      <c r="G132">
        <v>79</v>
      </c>
      <c r="H132" s="9">
        <f>DATE(Timeline_Table[[#This Row],[Year of Realease]], 1, 1)</f>
        <v>41640</v>
      </c>
    </row>
    <row r="133" spans="2:8" x14ac:dyDescent="0.3">
      <c r="B133">
        <v>2007</v>
      </c>
      <c r="C133">
        <v>319.25</v>
      </c>
      <c r="D133">
        <v>7</v>
      </c>
      <c r="E133">
        <v>144</v>
      </c>
      <c r="F133">
        <v>636038</v>
      </c>
      <c r="G133">
        <v>61</v>
      </c>
      <c r="H133" s="9">
        <f>DATE(Timeline_Table[[#This Row],[Year of Realease]], 1, 1)</f>
        <v>39083</v>
      </c>
    </row>
    <row r="134" spans="2:8" x14ac:dyDescent="0.3">
      <c r="B134">
        <v>2014</v>
      </c>
      <c r="C134">
        <v>202.85</v>
      </c>
      <c r="D134">
        <v>6.6</v>
      </c>
      <c r="E134">
        <v>142</v>
      </c>
      <c r="F134">
        <v>495780</v>
      </c>
      <c r="G134">
        <v>53</v>
      </c>
      <c r="H134" s="9">
        <f>DATE(Timeline_Table[[#This Row],[Year of Realease]], 1, 1)</f>
        <v>41640</v>
      </c>
    </row>
    <row r="135" spans="2:8" x14ac:dyDescent="0.3">
      <c r="B135">
        <v>2017</v>
      </c>
      <c r="C135">
        <v>327.48</v>
      </c>
      <c r="D135">
        <v>7.3</v>
      </c>
      <c r="E135">
        <v>135</v>
      </c>
      <c r="F135">
        <v>540445</v>
      </c>
      <c r="G135">
        <v>69</v>
      </c>
      <c r="H135" s="9">
        <f>DATE(Timeline_Table[[#This Row],[Year of Realease]], 1, 1)</f>
        <v>42736</v>
      </c>
    </row>
    <row r="136" spans="2:8" x14ac:dyDescent="0.3">
      <c r="B136">
        <v>2014</v>
      </c>
      <c r="C136">
        <v>188.02</v>
      </c>
      <c r="D136">
        <v>8.6</v>
      </c>
      <c r="E136">
        <v>169</v>
      </c>
      <c r="F136">
        <v>1795113</v>
      </c>
      <c r="G136">
        <v>74</v>
      </c>
      <c r="H136" s="9">
        <f>DATE(Timeline_Table[[#This Row],[Year of Realease]], 1, 1)</f>
        <v>41640</v>
      </c>
    </row>
    <row r="137" spans="2:8" x14ac:dyDescent="0.3">
      <c r="B137">
        <v>2019</v>
      </c>
      <c r="C137">
        <v>5.88</v>
      </c>
      <c r="D137">
        <v>5.9</v>
      </c>
      <c r="E137">
        <v>125</v>
      </c>
      <c r="F137">
        <v>30681</v>
      </c>
      <c r="G137">
        <v>57</v>
      </c>
      <c r="H137" s="9">
        <f>DATE(Timeline_Table[[#This Row],[Year of Realease]], 1, 1)</f>
        <v>43466</v>
      </c>
    </row>
    <row r="138" spans="2:8" x14ac:dyDescent="0.3">
      <c r="B138">
        <v>2010</v>
      </c>
      <c r="C138">
        <v>300.52999999999997</v>
      </c>
      <c r="D138">
        <v>5</v>
      </c>
      <c r="E138">
        <v>124</v>
      </c>
      <c r="F138">
        <v>246316</v>
      </c>
      <c r="G138">
        <v>58</v>
      </c>
      <c r="H138" s="9">
        <f>DATE(Timeline_Table[[#This Row],[Year of Realease]], 1, 1)</f>
        <v>40179</v>
      </c>
    </row>
    <row r="139" spans="2:8" x14ac:dyDescent="0.3">
      <c r="B139">
        <v>2011</v>
      </c>
      <c r="C139">
        <v>209.4</v>
      </c>
      <c r="D139">
        <v>7.4</v>
      </c>
      <c r="E139">
        <v>132</v>
      </c>
      <c r="F139">
        <v>489750</v>
      </c>
      <c r="G139">
        <v>73</v>
      </c>
      <c r="H139" s="9">
        <f>DATE(Timeline_Table[[#This Row],[Year of Realease]], 1, 1)</f>
        <v>40544</v>
      </c>
    </row>
    <row r="140" spans="2:8" x14ac:dyDescent="0.3">
      <c r="B140">
        <v>2012</v>
      </c>
      <c r="C140">
        <v>408.01</v>
      </c>
      <c r="D140">
        <v>7.2</v>
      </c>
      <c r="E140">
        <v>142</v>
      </c>
      <c r="F140">
        <v>913111</v>
      </c>
      <c r="G140">
        <v>68</v>
      </c>
      <c r="H140" s="9">
        <f>DATE(Timeline_Table[[#This Row],[Year of Realease]], 1, 1)</f>
        <v>40909</v>
      </c>
    </row>
    <row r="141" spans="2:8" x14ac:dyDescent="0.3">
      <c r="B141">
        <v>2021</v>
      </c>
      <c r="C141">
        <v>156.59</v>
      </c>
      <c r="D141">
        <v>5.6</v>
      </c>
      <c r="E141">
        <v>136</v>
      </c>
      <c r="F141">
        <v>2032</v>
      </c>
      <c r="G141">
        <v>57</v>
      </c>
      <c r="H141" s="9">
        <f>DATE(Timeline_Table[[#This Row],[Year of Realease]], 1, 1)</f>
        <v>44197</v>
      </c>
    </row>
    <row r="142" spans="2:8" x14ac:dyDescent="0.3">
      <c r="B142">
        <v>2015</v>
      </c>
      <c r="C142">
        <v>195.04</v>
      </c>
      <c r="D142">
        <v>7.4</v>
      </c>
      <c r="E142">
        <v>131</v>
      </c>
      <c r="F142">
        <v>372665</v>
      </c>
      <c r="G142">
        <v>75</v>
      </c>
      <c r="H142" s="9">
        <f>DATE(Timeline_Table[[#This Row],[Year of Realease]], 1, 1)</f>
        <v>42005</v>
      </c>
    </row>
    <row r="143" spans="2:8" x14ac:dyDescent="0.3">
      <c r="B143">
        <v>1994</v>
      </c>
      <c r="C143">
        <v>330.25</v>
      </c>
      <c r="D143">
        <v>8.8000000000000007</v>
      </c>
      <c r="E143">
        <v>142</v>
      </c>
      <c r="F143">
        <v>2053012</v>
      </c>
      <c r="G143">
        <v>82</v>
      </c>
      <c r="H143" s="9">
        <f>DATE(Timeline_Table[[#This Row],[Year of Realease]], 1, 1)</f>
        <v>34335</v>
      </c>
    </row>
    <row r="144" spans="2:8" x14ac:dyDescent="0.3">
      <c r="B144">
        <v>2016</v>
      </c>
      <c r="C144">
        <v>232.64</v>
      </c>
      <c r="D144">
        <v>7.5</v>
      </c>
      <c r="E144">
        <v>115</v>
      </c>
      <c r="F144">
        <v>735360</v>
      </c>
      <c r="G144">
        <v>72</v>
      </c>
      <c r="H144" s="9">
        <f>DATE(Timeline_Table[[#This Row],[Year of Realease]], 1, 1)</f>
        <v>42370</v>
      </c>
    </row>
    <row r="145" spans="2:8" x14ac:dyDescent="0.3">
      <c r="B145">
        <v>1999</v>
      </c>
      <c r="C145">
        <v>293.51</v>
      </c>
      <c r="D145">
        <v>8.1999999999999993</v>
      </c>
      <c r="E145">
        <v>107</v>
      </c>
      <c r="F145">
        <v>985833</v>
      </c>
      <c r="G145">
        <v>64</v>
      </c>
      <c r="H145" s="9">
        <f>DATE(Timeline_Table[[#This Row],[Year of Realease]], 1, 1)</f>
        <v>36161</v>
      </c>
    </row>
    <row r="146" spans="2:8" x14ac:dyDescent="0.3">
      <c r="B146">
        <v>2013</v>
      </c>
      <c r="C146">
        <v>291.05</v>
      </c>
      <c r="D146">
        <v>7.1</v>
      </c>
      <c r="E146">
        <v>143</v>
      </c>
      <c r="F146">
        <v>765934</v>
      </c>
      <c r="G146">
        <v>55</v>
      </c>
      <c r="H146" s="9">
        <f>DATE(Timeline_Table[[#This Row],[Year of Realease]], 1, 1)</f>
        <v>41275</v>
      </c>
    </row>
    <row r="147" spans="2:8" x14ac:dyDescent="0.3">
      <c r="B147">
        <v>2006</v>
      </c>
      <c r="C147">
        <v>195.33</v>
      </c>
      <c r="D147">
        <v>6.8</v>
      </c>
      <c r="E147">
        <v>91</v>
      </c>
      <c r="F147">
        <v>278310</v>
      </c>
      <c r="G147">
        <v>60</v>
      </c>
      <c r="H147" s="9">
        <f>DATE(Timeline_Table[[#This Row],[Year of Realease]], 1, 1)</f>
        <v>38718</v>
      </c>
    </row>
    <row r="148" spans="2:8" x14ac:dyDescent="0.3">
      <c r="B148">
        <v>2011</v>
      </c>
      <c r="C148">
        <v>165.25</v>
      </c>
      <c r="D148">
        <v>7.2</v>
      </c>
      <c r="E148">
        <v>90</v>
      </c>
      <c r="F148">
        <v>284471</v>
      </c>
      <c r="G148">
        <v>67</v>
      </c>
      <c r="H148" s="9">
        <f>DATE(Timeline_Table[[#This Row],[Year of Realease]], 1, 1)</f>
        <v>40544</v>
      </c>
    </row>
    <row r="149" spans="2:8" x14ac:dyDescent="0.3">
      <c r="B149">
        <v>2017</v>
      </c>
      <c r="C149">
        <v>229.02</v>
      </c>
      <c r="D149">
        <v>6.1</v>
      </c>
      <c r="E149">
        <v>120</v>
      </c>
      <c r="F149">
        <v>450520</v>
      </c>
      <c r="G149">
        <v>45</v>
      </c>
      <c r="H149" s="9">
        <f>DATE(Timeline_Table[[#This Row],[Year of Realease]], 1, 1)</f>
        <v>42736</v>
      </c>
    </row>
    <row r="150" spans="2:8" x14ac:dyDescent="0.3">
      <c r="B150">
        <v>2014</v>
      </c>
      <c r="C150">
        <v>222.53</v>
      </c>
      <c r="D150">
        <v>7.8</v>
      </c>
      <c r="E150">
        <v>102</v>
      </c>
      <c r="F150">
        <v>459347</v>
      </c>
      <c r="G150">
        <v>74</v>
      </c>
      <c r="H150" s="9">
        <f>DATE(Timeline_Table[[#This Row],[Year of Realease]], 1, 1)</f>
        <v>41640</v>
      </c>
    </row>
    <row r="151" spans="2:8" x14ac:dyDescent="0.3">
      <c r="B151">
        <v>2018</v>
      </c>
      <c r="C151">
        <v>159.56</v>
      </c>
      <c r="D151">
        <v>6.5</v>
      </c>
      <c r="E151">
        <v>134</v>
      </c>
      <c r="F151">
        <v>281427</v>
      </c>
      <c r="G151">
        <v>52</v>
      </c>
      <c r="H151" s="9">
        <f>DATE(Timeline_Table[[#This Row],[Year of Realease]], 1, 1)</f>
        <v>43101</v>
      </c>
    </row>
    <row r="152" spans="2:8" x14ac:dyDescent="0.3">
      <c r="B152">
        <v>2003</v>
      </c>
      <c r="C152">
        <v>305.41000000000003</v>
      </c>
      <c r="D152">
        <v>8.1</v>
      </c>
      <c r="E152">
        <v>143</v>
      </c>
      <c r="F152">
        <v>1119228</v>
      </c>
      <c r="G152">
        <v>63</v>
      </c>
      <c r="H152" s="9">
        <f>DATE(Timeline_Table[[#This Row],[Year of Realease]], 1, 1)</f>
        <v>37622</v>
      </c>
    </row>
    <row r="153" spans="2:8" x14ac:dyDescent="0.3">
      <c r="B153">
        <v>2002</v>
      </c>
      <c r="C153">
        <v>310.68</v>
      </c>
      <c r="D153">
        <v>6.6</v>
      </c>
      <c r="E153">
        <v>142</v>
      </c>
      <c r="F153">
        <v>707156</v>
      </c>
      <c r="G153">
        <v>54</v>
      </c>
      <c r="H153" s="9">
        <f>DATE(Timeline_Table[[#This Row],[Year of Realease]], 1, 1)</f>
        <v>37257</v>
      </c>
    </row>
    <row r="154" spans="2:8" x14ac:dyDescent="0.3">
      <c r="B154">
        <v>2015</v>
      </c>
      <c r="C154">
        <v>281.72000000000003</v>
      </c>
      <c r="D154">
        <v>6.5</v>
      </c>
      <c r="E154">
        <v>137</v>
      </c>
      <c r="F154">
        <v>325499</v>
      </c>
      <c r="G154">
        <v>65</v>
      </c>
      <c r="H154" s="9">
        <f>DATE(Timeline_Table[[#This Row],[Year of Realease]], 1, 1)</f>
        <v>42005</v>
      </c>
    </row>
    <row r="155" spans="2:8" x14ac:dyDescent="0.3">
      <c r="B155">
        <v>2013</v>
      </c>
      <c r="C155">
        <v>206.36</v>
      </c>
      <c r="D155">
        <v>6.8</v>
      </c>
      <c r="E155">
        <v>112</v>
      </c>
      <c r="F155">
        <v>679421</v>
      </c>
      <c r="G155">
        <v>54</v>
      </c>
      <c r="H155" s="9">
        <f>DATE(Timeline_Table[[#This Row],[Year of Realease]], 1, 1)</f>
        <v>41275</v>
      </c>
    </row>
    <row r="156" spans="2:8" x14ac:dyDescent="0.3">
      <c r="B156">
        <v>2016</v>
      </c>
      <c r="C156">
        <v>248.76</v>
      </c>
      <c r="D156">
        <v>7.6</v>
      </c>
      <c r="E156">
        <v>107</v>
      </c>
      <c r="F156">
        <v>333042</v>
      </c>
      <c r="G156">
        <v>81</v>
      </c>
      <c r="H156" s="9">
        <f>DATE(Timeline_Table[[#This Row],[Year of Realease]], 1, 1)</f>
        <v>42370</v>
      </c>
    </row>
    <row r="157" spans="2:8" x14ac:dyDescent="0.3">
      <c r="B157">
        <v>2016</v>
      </c>
      <c r="C157">
        <v>270.39999999999998</v>
      </c>
      <c r="D157">
        <v>7.1</v>
      </c>
      <c r="E157">
        <v>108</v>
      </c>
      <c r="F157">
        <v>169094</v>
      </c>
      <c r="G157">
        <v>59</v>
      </c>
      <c r="H157" s="9">
        <f>DATE(Timeline_Table[[#This Row],[Year of Realease]], 1, 1)</f>
        <v>42370</v>
      </c>
    </row>
    <row r="158" spans="2:8" x14ac:dyDescent="0.3">
      <c r="B158">
        <v>2008</v>
      </c>
      <c r="C158">
        <v>215.43</v>
      </c>
      <c r="D158">
        <v>7.6</v>
      </c>
      <c r="E158">
        <v>92</v>
      </c>
      <c r="F158">
        <v>467487</v>
      </c>
      <c r="G158">
        <v>74</v>
      </c>
      <c r="H158" s="9">
        <f>DATE(Timeline_Table[[#This Row],[Year of Realease]], 1, 1)</f>
        <v>39448</v>
      </c>
    </row>
    <row r="159" spans="2:8" x14ac:dyDescent="0.3">
      <c r="B159">
        <v>2004</v>
      </c>
      <c r="C159">
        <v>261.44</v>
      </c>
      <c r="D159">
        <v>8</v>
      </c>
      <c r="E159">
        <v>115</v>
      </c>
      <c r="F159">
        <v>731233</v>
      </c>
      <c r="G159">
        <v>90</v>
      </c>
      <c r="H159" s="9">
        <f>DATE(Timeline_Table[[#This Row],[Year of Realease]], 1, 1)</f>
        <v>37987</v>
      </c>
    </row>
    <row r="160" spans="2:8" x14ac:dyDescent="0.3">
      <c r="B160">
        <v>2015</v>
      </c>
      <c r="C160">
        <v>228.43</v>
      </c>
      <c r="D160">
        <v>8</v>
      </c>
      <c r="E160">
        <v>144</v>
      </c>
      <c r="F160">
        <v>846681</v>
      </c>
      <c r="G160">
        <v>80</v>
      </c>
      <c r="H160" s="9">
        <f>DATE(Timeline_Table[[#This Row],[Year of Realease]], 1, 1)</f>
        <v>42005</v>
      </c>
    </row>
    <row r="161" spans="2:8" x14ac:dyDescent="0.3">
      <c r="B161">
        <v>2008</v>
      </c>
      <c r="C161">
        <v>227.95</v>
      </c>
      <c r="D161">
        <v>6.4</v>
      </c>
      <c r="E161">
        <v>92</v>
      </c>
      <c r="F161">
        <v>481308</v>
      </c>
      <c r="G161">
        <v>49</v>
      </c>
      <c r="H161" s="9">
        <f>DATE(Timeline_Table[[#This Row],[Year of Realease]], 1, 1)</f>
        <v>39448</v>
      </c>
    </row>
    <row r="162" spans="2:8" x14ac:dyDescent="0.3">
      <c r="B162">
        <v>2022</v>
      </c>
      <c r="C162">
        <v>156.59</v>
      </c>
      <c r="D162">
        <v>5.4</v>
      </c>
      <c r="E162">
        <v>153</v>
      </c>
      <c r="F162">
        <v>782</v>
      </c>
      <c r="G162">
        <v>57</v>
      </c>
      <c r="H162" s="9">
        <f>DATE(Timeline_Table[[#This Row],[Year of Realease]], 1, 1)</f>
        <v>44562</v>
      </c>
    </row>
    <row r="163" spans="2:8" x14ac:dyDescent="0.3">
      <c r="B163">
        <v>2011</v>
      </c>
      <c r="C163">
        <v>209.84</v>
      </c>
      <c r="D163">
        <v>7.3</v>
      </c>
      <c r="E163">
        <v>130</v>
      </c>
      <c r="F163">
        <v>380863</v>
      </c>
      <c r="G163">
        <v>66</v>
      </c>
      <c r="H163" s="9">
        <f>DATE(Timeline_Table[[#This Row],[Year of Realease]], 1, 1)</f>
        <v>40544</v>
      </c>
    </row>
    <row r="164" spans="2:8" x14ac:dyDescent="0.3">
      <c r="B164">
        <v>2012</v>
      </c>
      <c r="C164">
        <v>179.02</v>
      </c>
      <c r="D164">
        <v>6.8</v>
      </c>
      <c r="E164">
        <v>106</v>
      </c>
      <c r="F164">
        <v>362935</v>
      </c>
      <c r="G164">
        <v>58</v>
      </c>
      <c r="H164" s="9">
        <f>DATE(Timeline_Table[[#This Row],[Year of Realease]], 1, 1)</f>
        <v>40909</v>
      </c>
    </row>
    <row r="165" spans="2:8" x14ac:dyDescent="0.3">
      <c r="B165">
        <v>2010</v>
      </c>
      <c r="C165">
        <v>312.43</v>
      </c>
      <c r="D165">
        <v>6.9</v>
      </c>
      <c r="E165">
        <v>124</v>
      </c>
      <c r="F165">
        <v>811868</v>
      </c>
      <c r="G165">
        <v>57</v>
      </c>
      <c r="H165" s="9">
        <f>DATE(Timeline_Table[[#This Row],[Year of Realease]], 1, 1)</f>
        <v>40179</v>
      </c>
    </row>
    <row r="166" spans="2:8" x14ac:dyDescent="0.3">
      <c r="B166">
        <v>2007</v>
      </c>
      <c r="C166">
        <v>206.45</v>
      </c>
      <c r="D166">
        <v>8.1</v>
      </c>
      <c r="E166">
        <v>111</v>
      </c>
      <c r="F166">
        <v>728597</v>
      </c>
      <c r="G166">
        <v>96</v>
      </c>
      <c r="H166" s="9">
        <f>DATE(Timeline_Table[[#This Row],[Year of Realease]], 1, 1)</f>
        <v>39083</v>
      </c>
    </row>
    <row r="167" spans="2:8" x14ac:dyDescent="0.3">
      <c r="B167">
        <v>2018</v>
      </c>
      <c r="C167">
        <v>216.65</v>
      </c>
      <c r="D167">
        <v>7</v>
      </c>
      <c r="E167">
        <v>118</v>
      </c>
      <c r="F167">
        <v>397307</v>
      </c>
      <c r="G167">
        <v>70</v>
      </c>
      <c r="H167" s="9">
        <f>DATE(Timeline_Table[[#This Row],[Year of Realease]], 1, 1)</f>
        <v>43101</v>
      </c>
    </row>
    <row r="168" spans="2:8" x14ac:dyDescent="0.3">
      <c r="B168">
        <v>2014</v>
      </c>
      <c r="C168">
        <v>177</v>
      </c>
      <c r="D168">
        <v>7.8</v>
      </c>
      <c r="E168">
        <v>102</v>
      </c>
      <c r="F168">
        <v>334825</v>
      </c>
      <c r="G168">
        <v>77</v>
      </c>
      <c r="H168" s="9">
        <f>DATE(Timeline_Table[[#This Row],[Year of Realease]], 1, 1)</f>
        <v>41640</v>
      </c>
    </row>
    <row r="169" spans="2:8" x14ac:dyDescent="0.3">
      <c r="B169">
        <v>2017</v>
      </c>
      <c r="C169">
        <v>226.28</v>
      </c>
      <c r="D169">
        <v>8.1</v>
      </c>
      <c r="E169">
        <v>137</v>
      </c>
      <c r="F169">
        <v>754661</v>
      </c>
      <c r="G169">
        <v>77</v>
      </c>
      <c r="H169" s="9">
        <f>DATE(Timeline_Table[[#This Row],[Year of Realease]], 1, 1)</f>
        <v>42736</v>
      </c>
    </row>
    <row r="170" spans="2:8" x14ac:dyDescent="0.3">
      <c r="B170">
        <v>1997</v>
      </c>
      <c r="C170">
        <v>229.09</v>
      </c>
      <c r="D170">
        <v>6.5</v>
      </c>
      <c r="E170">
        <v>129</v>
      </c>
      <c r="F170">
        <v>417508</v>
      </c>
      <c r="G170">
        <v>59</v>
      </c>
      <c r="H170" s="9">
        <f>DATE(Timeline_Table[[#This Row],[Year of Realease]], 1, 1)</f>
        <v>35431</v>
      </c>
    </row>
    <row r="171" spans="2:8" x14ac:dyDescent="0.3">
      <c r="B171">
        <v>2006</v>
      </c>
      <c r="C171">
        <v>167.45</v>
      </c>
      <c r="D171">
        <v>8</v>
      </c>
      <c r="E171">
        <v>144</v>
      </c>
      <c r="F171">
        <v>654957</v>
      </c>
      <c r="G171">
        <v>80</v>
      </c>
      <c r="H171" s="9">
        <f>DATE(Timeline_Table[[#This Row],[Year of Realease]], 1, 1)</f>
        <v>38718</v>
      </c>
    </row>
    <row r="172" spans="2:8" x14ac:dyDescent="0.3">
      <c r="B172">
        <v>2004</v>
      </c>
      <c r="C172">
        <v>370.78</v>
      </c>
      <c r="D172">
        <v>7.2</v>
      </c>
      <c r="E172">
        <v>127</v>
      </c>
      <c r="F172">
        <v>231963</v>
      </c>
      <c r="G172">
        <v>47</v>
      </c>
      <c r="H172" s="9">
        <f>DATE(Timeline_Table[[#This Row],[Year of Realease]], 1, 1)</f>
        <v>37987</v>
      </c>
    </row>
    <row r="173" spans="2:8" x14ac:dyDescent="0.3">
      <c r="B173">
        <v>2008</v>
      </c>
      <c r="C173">
        <v>144.13</v>
      </c>
      <c r="D173">
        <v>6.5</v>
      </c>
      <c r="E173">
        <v>108</v>
      </c>
      <c r="F173">
        <v>245380</v>
      </c>
      <c r="G173">
        <v>51</v>
      </c>
      <c r="H173" s="9">
        <f>DATE(Timeline_Table[[#This Row],[Year of Realease]], 1, 1)</f>
        <v>39448</v>
      </c>
    </row>
    <row r="174" spans="2:8" x14ac:dyDescent="0.3">
      <c r="B174">
        <v>2012</v>
      </c>
      <c r="C174">
        <v>124.99</v>
      </c>
      <c r="D174">
        <v>7.9</v>
      </c>
      <c r="E174">
        <v>127</v>
      </c>
      <c r="F174">
        <v>627590</v>
      </c>
      <c r="G174">
        <v>79</v>
      </c>
      <c r="H174" s="9">
        <f>DATE(Timeline_Table[[#This Row],[Year of Realease]], 1, 1)</f>
        <v>40909</v>
      </c>
    </row>
    <row r="175" spans="2:8" x14ac:dyDescent="0.3">
      <c r="B175">
        <v>2017</v>
      </c>
      <c r="C175">
        <v>130.16999999999999</v>
      </c>
      <c r="D175">
        <v>5.2</v>
      </c>
      <c r="E175">
        <v>154</v>
      </c>
      <c r="F175">
        <v>151757</v>
      </c>
      <c r="G175">
        <v>27</v>
      </c>
      <c r="H175" s="9">
        <f>DATE(Timeline_Table[[#This Row],[Year of Realease]], 1, 1)</f>
        <v>42736</v>
      </c>
    </row>
    <row r="176" spans="2:8" x14ac:dyDescent="0.3">
      <c r="B176">
        <v>2008</v>
      </c>
      <c r="C176">
        <v>180.01</v>
      </c>
      <c r="D176">
        <v>6.6</v>
      </c>
      <c r="E176">
        <v>89</v>
      </c>
      <c r="F176">
        <v>227701</v>
      </c>
      <c r="G176">
        <v>61</v>
      </c>
      <c r="H176" s="9">
        <f>DATE(Timeline_Table[[#This Row],[Year of Realease]], 1, 1)</f>
        <v>39448</v>
      </c>
    </row>
    <row r="177" spans="2:8" x14ac:dyDescent="0.3">
      <c r="B177">
        <v>2005</v>
      </c>
      <c r="C177">
        <v>234.28</v>
      </c>
      <c r="D177">
        <v>6.5</v>
      </c>
      <c r="E177">
        <v>116</v>
      </c>
      <c r="F177">
        <v>448458</v>
      </c>
      <c r="G177">
        <v>73</v>
      </c>
      <c r="H177" s="9">
        <f>DATE(Timeline_Table[[#This Row],[Year of Realease]], 1, 1)</f>
        <v>38353</v>
      </c>
    </row>
    <row r="178" spans="2:8" x14ac:dyDescent="0.3">
      <c r="B178">
        <v>2010</v>
      </c>
      <c r="C178">
        <v>200.82</v>
      </c>
      <c r="D178">
        <v>7.7</v>
      </c>
      <c r="E178">
        <v>100</v>
      </c>
      <c r="F178">
        <v>450996</v>
      </c>
      <c r="G178">
        <v>71</v>
      </c>
      <c r="H178" s="9">
        <f>DATE(Timeline_Table[[#This Row],[Year of Realease]], 1, 1)</f>
        <v>40179</v>
      </c>
    </row>
    <row r="179" spans="2:8" x14ac:dyDescent="0.3">
      <c r="B179">
        <v>2008</v>
      </c>
      <c r="C179">
        <v>168.37</v>
      </c>
      <c r="D179">
        <v>6.6</v>
      </c>
      <c r="E179">
        <v>106</v>
      </c>
      <c r="F179">
        <v>448087</v>
      </c>
      <c r="G179">
        <v>58</v>
      </c>
      <c r="H179" s="9">
        <f>DATE(Timeline_Table[[#This Row],[Year of Realease]], 1, 1)</f>
        <v>39448</v>
      </c>
    </row>
    <row r="180" spans="2:8" x14ac:dyDescent="0.3">
      <c r="B180">
        <v>1997</v>
      </c>
      <c r="C180">
        <v>250.69</v>
      </c>
      <c r="D180">
        <v>7.3</v>
      </c>
      <c r="E180">
        <v>98</v>
      </c>
      <c r="F180">
        <v>566157</v>
      </c>
      <c r="G180">
        <v>71</v>
      </c>
      <c r="H180" s="9">
        <f>DATE(Timeline_Table[[#This Row],[Year of Realease]], 1, 1)</f>
        <v>35431</v>
      </c>
    </row>
    <row r="181" spans="2:8" x14ac:dyDescent="0.3">
      <c r="B181">
        <v>2013</v>
      </c>
      <c r="C181">
        <v>187.17</v>
      </c>
      <c r="D181">
        <v>7.2</v>
      </c>
      <c r="E181">
        <v>98</v>
      </c>
      <c r="F181">
        <v>214963</v>
      </c>
      <c r="G181">
        <v>55</v>
      </c>
      <c r="H181" s="9">
        <f>DATE(Timeline_Table[[#This Row],[Year of Realease]], 1, 1)</f>
        <v>41275</v>
      </c>
    </row>
    <row r="182" spans="2:8" x14ac:dyDescent="0.3">
      <c r="B182">
        <v>2011</v>
      </c>
      <c r="C182">
        <v>254.46</v>
      </c>
      <c r="D182">
        <v>6.4</v>
      </c>
      <c r="E182">
        <v>102</v>
      </c>
      <c r="F182">
        <v>499126</v>
      </c>
      <c r="G182">
        <v>44</v>
      </c>
      <c r="H182" s="9">
        <f>DATE(Timeline_Table[[#This Row],[Year of Realease]], 1, 1)</f>
        <v>40544</v>
      </c>
    </row>
    <row r="183" spans="2:8" x14ac:dyDescent="0.3">
      <c r="B183">
        <v>2008</v>
      </c>
      <c r="C183">
        <v>318.41000000000003</v>
      </c>
      <c r="D183">
        <v>7.9</v>
      </c>
      <c r="E183">
        <v>126</v>
      </c>
      <c r="F183">
        <v>1050497</v>
      </c>
      <c r="G183">
        <v>79</v>
      </c>
      <c r="H183" s="9">
        <f>DATE(Timeline_Table[[#This Row],[Year of Realease]], 1, 1)</f>
        <v>39448</v>
      </c>
    </row>
    <row r="184" spans="2:8" x14ac:dyDescent="0.3">
      <c r="B184">
        <v>2007</v>
      </c>
      <c r="C184">
        <v>256.39</v>
      </c>
      <c r="D184">
        <v>7.2</v>
      </c>
      <c r="E184">
        <v>101</v>
      </c>
      <c r="F184">
        <v>753604</v>
      </c>
      <c r="G184">
        <v>65</v>
      </c>
      <c r="H184" s="9">
        <f>DATE(Timeline_Table[[#This Row],[Year of Realease]], 1, 1)</f>
        <v>39083</v>
      </c>
    </row>
    <row r="185" spans="2:8" x14ac:dyDescent="0.3">
      <c r="B185">
        <v>2018</v>
      </c>
      <c r="C185">
        <v>137.69</v>
      </c>
      <c r="D185">
        <v>7.4</v>
      </c>
      <c r="E185">
        <v>140</v>
      </c>
      <c r="F185">
        <v>432747</v>
      </c>
      <c r="G185">
        <v>64</v>
      </c>
      <c r="H185" s="9">
        <f>DATE(Timeline_Table[[#This Row],[Year of Realease]], 1, 1)</f>
        <v>43101</v>
      </c>
    </row>
    <row r="186" spans="2:8" x14ac:dyDescent="0.3">
      <c r="B186">
        <v>2001</v>
      </c>
      <c r="C186">
        <v>289.92</v>
      </c>
      <c r="D186">
        <v>8.1</v>
      </c>
      <c r="E186">
        <v>92</v>
      </c>
      <c r="F186">
        <v>902358</v>
      </c>
      <c r="G186">
        <v>79</v>
      </c>
      <c r="H186" s="9">
        <f>DATE(Timeline_Table[[#This Row],[Year of Realease]], 1, 1)</f>
        <v>36892</v>
      </c>
    </row>
    <row r="187" spans="2:8" x14ac:dyDescent="0.3">
      <c r="B187">
        <v>2018</v>
      </c>
      <c r="C187">
        <v>1.54</v>
      </c>
      <c r="D187">
        <v>6.6</v>
      </c>
      <c r="E187">
        <v>142</v>
      </c>
      <c r="F187">
        <v>7281</v>
      </c>
      <c r="G187">
        <v>57</v>
      </c>
      <c r="H187" s="9">
        <f>DATE(Timeline_Table[[#This Row],[Year of Realease]], 1, 1)</f>
        <v>43101</v>
      </c>
    </row>
    <row r="188" spans="2:8" x14ac:dyDescent="0.3">
      <c r="B188">
        <v>2006</v>
      </c>
      <c r="C188">
        <v>250.86</v>
      </c>
      <c r="D188">
        <v>6.4</v>
      </c>
      <c r="E188">
        <v>108</v>
      </c>
      <c r="F188">
        <v>347133</v>
      </c>
      <c r="G188">
        <v>48</v>
      </c>
      <c r="H188" s="9">
        <f>DATE(Timeline_Table[[#This Row],[Year of Realease]], 1, 1)</f>
        <v>38718</v>
      </c>
    </row>
    <row r="189" spans="2:8" x14ac:dyDescent="0.3">
      <c r="B189">
        <v>2015</v>
      </c>
      <c r="C189">
        <v>166.17</v>
      </c>
      <c r="D189">
        <v>4.0999999999999996</v>
      </c>
      <c r="E189">
        <v>125</v>
      </c>
      <c r="F189">
        <v>320016</v>
      </c>
      <c r="G189">
        <v>46</v>
      </c>
      <c r="H189" s="9">
        <f>DATE(Timeline_Table[[#This Row],[Year of Realease]], 1, 1)</f>
        <v>42005</v>
      </c>
    </row>
    <row r="190" spans="2:8" x14ac:dyDescent="0.3">
      <c r="B190">
        <v>2017</v>
      </c>
      <c r="C190">
        <v>168.05</v>
      </c>
      <c r="D190">
        <v>6.6</v>
      </c>
      <c r="E190">
        <v>118</v>
      </c>
      <c r="F190">
        <v>318423</v>
      </c>
      <c r="G190">
        <v>62</v>
      </c>
      <c r="H190" s="9">
        <f>DATE(Timeline_Table[[#This Row],[Year of Realease]], 1, 1)</f>
        <v>42736</v>
      </c>
    </row>
    <row r="191" spans="2:8" x14ac:dyDescent="0.3">
      <c r="B191">
        <v>2011</v>
      </c>
      <c r="C191">
        <v>142.61000000000001</v>
      </c>
      <c r="D191">
        <v>5.4</v>
      </c>
      <c r="E191">
        <v>103</v>
      </c>
      <c r="F191">
        <v>90823</v>
      </c>
      <c r="G191">
        <v>30</v>
      </c>
      <c r="H191" s="9">
        <f>DATE(Timeline_Table[[#This Row],[Year of Realease]], 1, 1)</f>
        <v>40544</v>
      </c>
    </row>
    <row r="192" spans="2:8" x14ac:dyDescent="0.3">
      <c r="B192">
        <v>2011</v>
      </c>
      <c r="C192">
        <v>191.45</v>
      </c>
      <c r="D192">
        <v>6.2</v>
      </c>
      <c r="E192">
        <v>106</v>
      </c>
      <c r="F192">
        <v>189937</v>
      </c>
      <c r="G192">
        <v>57</v>
      </c>
      <c r="H192" s="9">
        <f>DATE(Timeline_Table[[#This Row],[Year of Realease]], 1, 1)</f>
        <v>40544</v>
      </c>
    </row>
    <row r="193" spans="2:8" x14ac:dyDescent="0.3">
      <c r="B193">
        <v>2005</v>
      </c>
      <c r="C193">
        <v>218.08</v>
      </c>
      <c r="D193">
        <v>7.2</v>
      </c>
      <c r="E193">
        <v>187</v>
      </c>
      <c r="F193">
        <v>422691</v>
      </c>
      <c r="G193">
        <v>81</v>
      </c>
      <c r="H193" s="9">
        <f>DATE(Timeline_Table[[#This Row],[Year of Realease]], 1, 1)</f>
        <v>38353</v>
      </c>
    </row>
    <row r="194" spans="2:8" x14ac:dyDescent="0.3">
      <c r="B194">
        <v>2011</v>
      </c>
      <c r="C194">
        <v>149.26</v>
      </c>
      <c r="D194">
        <v>6.6</v>
      </c>
      <c r="E194">
        <v>90</v>
      </c>
      <c r="F194">
        <v>159431</v>
      </c>
      <c r="G194">
        <v>65</v>
      </c>
      <c r="H194" s="9">
        <f>DATE(Timeline_Table[[#This Row],[Year of Realease]], 1, 1)</f>
        <v>40544</v>
      </c>
    </row>
    <row r="195" spans="2:8" x14ac:dyDescent="0.3">
      <c r="B195">
        <v>2016</v>
      </c>
      <c r="C195">
        <v>3.23</v>
      </c>
      <c r="D195">
        <v>6.2</v>
      </c>
      <c r="E195">
        <v>94</v>
      </c>
      <c r="F195">
        <v>9374</v>
      </c>
      <c r="G195">
        <v>69</v>
      </c>
      <c r="H195" s="9">
        <f>DATE(Timeline_Table[[#This Row],[Year of Realease]], 1, 1)</f>
        <v>42370</v>
      </c>
    </row>
    <row r="196" spans="2:8" x14ac:dyDescent="0.3">
      <c r="B196">
        <v>1998</v>
      </c>
      <c r="C196">
        <v>201.57</v>
      </c>
      <c r="D196">
        <v>6.7</v>
      </c>
      <c r="E196">
        <v>151</v>
      </c>
      <c r="F196">
        <v>425532</v>
      </c>
      <c r="G196">
        <v>42</v>
      </c>
      <c r="H196" s="9">
        <f>DATE(Timeline_Table[[#This Row],[Year of Realease]], 1, 1)</f>
        <v>35796</v>
      </c>
    </row>
    <row r="197" spans="2:8" x14ac:dyDescent="0.3">
      <c r="B197">
        <v>2004</v>
      </c>
      <c r="C197">
        <v>186.74</v>
      </c>
      <c r="D197">
        <v>6.4</v>
      </c>
      <c r="E197">
        <v>124</v>
      </c>
      <c r="F197">
        <v>447826</v>
      </c>
      <c r="G197">
        <v>47</v>
      </c>
      <c r="H197" s="9">
        <f>DATE(Timeline_Table[[#This Row],[Year of Realease]], 1, 1)</f>
        <v>37987</v>
      </c>
    </row>
    <row r="198" spans="2:8" x14ac:dyDescent="0.3">
      <c r="B198">
        <v>2012</v>
      </c>
      <c r="C198">
        <v>218.82</v>
      </c>
      <c r="D198">
        <v>6.9</v>
      </c>
      <c r="E198">
        <v>106</v>
      </c>
      <c r="F198">
        <v>612897</v>
      </c>
      <c r="G198">
        <v>62</v>
      </c>
      <c r="H198" s="9">
        <f>DATE(Timeline_Table[[#This Row],[Year of Realease]], 1, 1)</f>
        <v>40909</v>
      </c>
    </row>
    <row r="199" spans="2:8" x14ac:dyDescent="0.3">
      <c r="B199">
        <v>2014</v>
      </c>
      <c r="C199">
        <v>350.13</v>
      </c>
      <c r="D199">
        <v>7.3</v>
      </c>
      <c r="E199">
        <v>133</v>
      </c>
      <c r="F199">
        <v>486028</v>
      </c>
      <c r="G199">
        <v>72</v>
      </c>
      <c r="H199" s="9">
        <f>DATE(Timeline_Table[[#This Row],[Year of Realease]], 1, 1)</f>
        <v>41640</v>
      </c>
    </row>
    <row r="200" spans="2:8" x14ac:dyDescent="0.3">
      <c r="B200">
        <v>2000</v>
      </c>
      <c r="C200">
        <v>215.41</v>
      </c>
      <c r="D200">
        <v>6.1</v>
      </c>
      <c r="E200">
        <v>123</v>
      </c>
      <c r="F200">
        <v>342535</v>
      </c>
      <c r="G200">
        <v>59</v>
      </c>
      <c r="H200" s="9">
        <f>DATE(Timeline_Table[[#This Row],[Year of Realease]], 1, 1)</f>
        <v>36526</v>
      </c>
    </row>
    <row r="201" spans="2:8" x14ac:dyDescent="0.3">
      <c r="B201">
        <v>2018</v>
      </c>
      <c r="C201">
        <v>1.98</v>
      </c>
      <c r="D201">
        <v>6.1</v>
      </c>
      <c r="E201">
        <v>121</v>
      </c>
      <c r="F201">
        <v>2693</v>
      </c>
      <c r="G201">
        <v>48</v>
      </c>
      <c r="H201" s="9">
        <f>DATE(Timeline_Table[[#This Row],[Year of Realease]], 1, 1)</f>
        <v>43101</v>
      </c>
    </row>
    <row r="202" spans="2:8" x14ac:dyDescent="0.3">
      <c r="B202">
        <v>2016</v>
      </c>
      <c r="C202">
        <v>155.44</v>
      </c>
      <c r="D202">
        <v>6.9</v>
      </c>
      <c r="E202">
        <v>144</v>
      </c>
      <c r="F202">
        <v>433669</v>
      </c>
      <c r="G202">
        <v>52</v>
      </c>
      <c r="H202" s="9">
        <f>DATE(Timeline_Table[[#This Row],[Year of Realease]], 1, 1)</f>
        <v>42370</v>
      </c>
    </row>
    <row r="203" spans="2:8" x14ac:dyDescent="0.3">
      <c r="B203">
        <v>2011</v>
      </c>
      <c r="C203">
        <v>186.85</v>
      </c>
      <c r="D203">
        <v>7.4</v>
      </c>
      <c r="E203">
        <v>129</v>
      </c>
      <c r="F203">
        <v>453910</v>
      </c>
      <c r="G203">
        <v>48</v>
      </c>
      <c r="H203" s="9">
        <f>DATE(Timeline_Table[[#This Row],[Year of Realease]], 1, 1)</f>
        <v>40544</v>
      </c>
    </row>
    <row r="204" spans="2:8" x14ac:dyDescent="0.3">
      <c r="B204">
        <v>2010</v>
      </c>
      <c r="C204">
        <v>251.51</v>
      </c>
      <c r="D204">
        <v>7.6</v>
      </c>
      <c r="E204">
        <v>95</v>
      </c>
      <c r="F204">
        <v>545549</v>
      </c>
      <c r="G204">
        <v>72</v>
      </c>
      <c r="H204" s="9">
        <f>DATE(Timeline_Table[[#This Row],[Year of Realease]], 1, 1)</f>
        <v>40179</v>
      </c>
    </row>
    <row r="205" spans="2:8" x14ac:dyDescent="0.3">
      <c r="B205">
        <v>2015</v>
      </c>
      <c r="C205">
        <v>201.15</v>
      </c>
      <c r="D205">
        <v>6.9</v>
      </c>
      <c r="E205">
        <v>105</v>
      </c>
      <c r="F205">
        <v>177525</v>
      </c>
      <c r="G205">
        <v>67</v>
      </c>
      <c r="H205" s="9">
        <f>DATE(Timeline_Table[[#This Row],[Year of Realease]], 1, 1)</f>
        <v>42005</v>
      </c>
    </row>
    <row r="206" spans="2:8" x14ac:dyDescent="0.3">
      <c r="B206">
        <v>2005</v>
      </c>
      <c r="C206">
        <v>193.6</v>
      </c>
      <c r="D206">
        <v>6.9</v>
      </c>
      <c r="E206">
        <v>86</v>
      </c>
      <c r="F206">
        <v>402909</v>
      </c>
      <c r="G206">
        <v>57</v>
      </c>
      <c r="H206" s="9">
        <f>DATE(Timeline_Table[[#This Row],[Year of Realease]], 1, 1)</f>
        <v>38353</v>
      </c>
    </row>
    <row r="207" spans="2:8" x14ac:dyDescent="0.3">
      <c r="B207">
        <v>2013</v>
      </c>
      <c r="C207">
        <v>202.36</v>
      </c>
      <c r="D207">
        <v>7</v>
      </c>
      <c r="E207">
        <v>116</v>
      </c>
      <c r="F207">
        <v>662743</v>
      </c>
      <c r="G207">
        <v>63</v>
      </c>
      <c r="H207" s="9">
        <f>DATE(Timeline_Table[[#This Row],[Year of Realease]], 1, 1)</f>
        <v>41275</v>
      </c>
    </row>
    <row r="208" spans="2:8" x14ac:dyDescent="0.3">
      <c r="B208">
        <v>2012</v>
      </c>
      <c r="C208">
        <v>237.28</v>
      </c>
      <c r="D208">
        <v>7.1</v>
      </c>
      <c r="E208">
        <v>93</v>
      </c>
      <c r="F208">
        <v>410413</v>
      </c>
      <c r="G208">
        <v>69</v>
      </c>
      <c r="H208" s="9">
        <f>DATE(Timeline_Table[[#This Row],[Year of Realease]], 1, 1)</f>
        <v>40909</v>
      </c>
    </row>
    <row r="209" spans="2:8" x14ac:dyDescent="0.3">
      <c r="B209">
        <v>1980</v>
      </c>
      <c r="C209">
        <v>290.48</v>
      </c>
      <c r="D209">
        <v>8.6999999999999993</v>
      </c>
      <c r="E209">
        <v>124</v>
      </c>
      <c r="F209">
        <v>1280836</v>
      </c>
      <c r="G209">
        <v>82</v>
      </c>
      <c r="H209" s="9">
        <f>DATE(Timeline_Table[[#This Row],[Year of Realease]], 1, 1)</f>
        <v>29221</v>
      </c>
    </row>
    <row r="210" spans="2:8" x14ac:dyDescent="0.3">
      <c r="B210">
        <v>2007</v>
      </c>
      <c r="C210">
        <v>183.14</v>
      </c>
      <c r="D210">
        <v>7.3</v>
      </c>
      <c r="E210">
        <v>87</v>
      </c>
      <c r="F210">
        <v>330377</v>
      </c>
      <c r="G210">
        <v>80</v>
      </c>
      <c r="H210" s="9">
        <f>DATE(Timeline_Table[[#This Row],[Year of Realease]], 1, 1)</f>
        <v>39083</v>
      </c>
    </row>
    <row r="211" spans="2:8" x14ac:dyDescent="0.3">
      <c r="B211">
        <v>2015</v>
      </c>
      <c r="C211">
        <v>183.64</v>
      </c>
      <c r="D211">
        <v>8</v>
      </c>
      <c r="E211">
        <v>156</v>
      </c>
      <c r="F211">
        <v>796927</v>
      </c>
      <c r="G211">
        <v>76</v>
      </c>
      <c r="H211" s="9">
        <f>DATE(Timeline_Table[[#This Row],[Year of Realease]], 1, 1)</f>
        <v>42005</v>
      </c>
    </row>
    <row r="212" spans="2:8" x14ac:dyDescent="0.3">
      <c r="B212">
        <v>2018</v>
      </c>
      <c r="C212">
        <v>143.01</v>
      </c>
      <c r="D212">
        <v>5.6</v>
      </c>
      <c r="E212">
        <v>113</v>
      </c>
      <c r="F212">
        <v>171428</v>
      </c>
      <c r="G212">
        <v>46</v>
      </c>
      <c r="H212" s="9">
        <f>DATE(Timeline_Table[[#This Row],[Year of Realease]], 1, 1)</f>
        <v>43101</v>
      </c>
    </row>
    <row r="213" spans="2:8" x14ac:dyDescent="0.3">
      <c r="B213">
        <v>2018</v>
      </c>
      <c r="C213">
        <v>201.09</v>
      </c>
      <c r="D213">
        <v>7</v>
      </c>
      <c r="E213">
        <v>112</v>
      </c>
      <c r="F213">
        <v>160624</v>
      </c>
      <c r="G213">
        <v>71</v>
      </c>
      <c r="H213" s="9">
        <f>DATE(Timeline_Table[[#This Row],[Year of Realease]], 1, 1)</f>
        <v>43101</v>
      </c>
    </row>
    <row r="214" spans="2:8" x14ac:dyDescent="0.3">
      <c r="B214">
        <v>2018</v>
      </c>
      <c r="C214">
        <v>167.51</v>
      </c>
      <c r="D214">
        <v>6.3</v>
      </c>
      <c r="E214">
        <v>97</v>
      </c>
      <c r="F214">
        <v>74177</v>
      </c>
      <c r="G214">
        <v>54</v>
      </c>
      <c r="H214" s="9">
        <f>DATE(Timeline_Table[[#This Row],[Year of Realease]], 1, 1)</f>
        <v>43101</v>
      </c>
    </row>
    <row r="215" spans="2:8" x14ac:dyDescent="0.3">
      <c r="B215">
        <v>2017</v>
      </c>
      <c r="C215">
        <v>175</v>
      </c>
      <c r="D215">
        <v>6.3</v>
      </c>
      <c r="E215">
        <v>97</v>
      </c>
      <c r="F215">
        <v>126991</v>
      </c>
      <c r="G215">
        <v>50</v>
      </c>
      <c r="H215" s="9">
        <f>DATE(Timeline_Table[[#This Row],[Year of Realease]], 1, 1)</f>
        <v>42736</v>
      </c>
    </row>
    <row r="216" spans="2:8" x14ac:dyDescent="0.3">
      <c r="B216">
        <v>2017</v>
      </c>
      <c r="C216">
        <v>188.37</v>
      </c>
      <c r="D216">
        <v>7.8</v>
      </c>
      <c r="E216">
        <v>106</v>
      </c>
      <c r="F216">
        <v>650998</v>
      </c>
      <c r="G216">
        <v>94</v>
      </c>
      <c r="H216" s="9">
        <f>DATE(Timeline_Table[[#This Row],[Year of Realease]], 1, 1)</f>
        <v>42736</v>
      </c>
    </row>
    <row r="217" spans="2:8" x14ac:dyDescent="0.3">
      <c r="B217">
        <v>2014</v>
      </c>
      <c r="C217">
        <v>200.68</v>
      </c>
      <c r="D217">
        <v>6.4</v>
      </c>
      <c r="E217">
        <v>123</v>
      </c>
      <c r="F217">
        <v>413560</v>
      </c>
      <c r="G217">
        <v>62</v>
      </c>
      <c r="H217" s="9">
        <f>DATE(Timeline_Table[[#This Row],[Year of Realease]], 1, 1)</f>
        <v>41640</v>
      </c>
    </row>
    <row r="218" spans="2:8" x14ac:dyDescent="0.3">
      <c r="B218">
        <v>2019</v>
      </c>
      <c r="C218">
        <v>160.80000000000001</v>
      </c>
      <c r="D218">
        <v>7.4</v>
      </c>
      <c r="E218">
        <v>104</v>
      </c>
      <c r="F218">
        <v>128488</v>
      </c>
      <c r="G218">
        <v>71</v>
      </c>
      <c r="H218" s="9">
        <f>DATE(Timeline_Table[[#This Row],[Year of Realease]], 1, 1)</f>
        <v>43466</v>
      </c>
    </row>
    <row r="219" spans="2:8" x14ac:dyDescent="0.3">
      <c r="B219">
        <v>2009</v>
      </c>
      <c r="C219">
        <v>209.03</v>
      </c>
      <c r="D219">
        <v>7.6</v>
      </c>
      <c r="E219">
        <v>128</v>
      </c>
      <c r="F219">
        <v>631723</v>
      </c>
      <c r="G219">
        <v>57</v>
      </c>
      <c r="H219" s="9">
        <f>DATE(Timeline_Table[[#This Row],[Year of Realease]], 1, 1)</f>
        <v>39814</v>
      </c>
    </row>
    <row r="220" spans="2:8" x14ac:dyDescent="0.3">
      <c r="B220">
        <v>2004</v>
      </c>
      <c r="C220">
        <v>279.26</v>
      </c>
      <c r="D220">
        <v>6.3</v>
      </c>
      <c r="E220">
        <v>115</v>
      </c>
      <c r="F220">
        <v>271402</v>
      </c>
      <c r="G220">
        <v>41</v>
      </c>
      <c r="H220" s="9">
        <f>DATE(Timeline_Table[[#This Row],[Year of Realease]], 1, 1)</f>
        <v>37987</v>
      </c>
    </row>
    <row r="221" spans="2:8" x14ac:dyDescent="0.3">
      <c r="B221">
        <v>2008</v>
      </c>
      <c r="C221">
        <v>223.81</v>
      </c>
      <c r="D221">
        <v>8.4</v>
      </c>
      <c r="E221">
        <v>98</v>
      </c>
      <c r="F221">
        <v>1106841</v>
      </c>
      <c r="G221">
        <v>95</v>
      </c>
      <c r="H221" s="9">
        <f>DATE(Timeline_Table[[#This Row],[Year of Realease]], 1, 1)</f>
        <v>39448</v>
      </c>
    </row>
    <row r="222" spans="2:8" x14ac:dyDescent="0.3">
      <c r="B222">
        <v>2016</v>
      </c>
      <c r="C222">
        <v>143.53</v>
      </c>
      <c r="D222">
        <v>7.1</v>
      </c>
      <c r="E222">
        <v>95</v>
      </c>
      <c r="F222">
        <v>158944</v>
      </c>
      <c r="G222">
        <v>66</v>
      </c>
      <c r="H222" s="9">
        <f>DATE(Timeline_Table[[#This Row],[Year of Realease]], 1, 1)</f>
        <v>42370</v>
      </c>
    </row>
    <row r="223" spans="2:8" x14ac:dyDescent="0.3">
      <c r="B223">
        <v>1991</v>
      </c>
      <c r="C223">
        <v>204.84</v>
      </c>
      <c r="D223">
        <v>8.6</v>
      </c>
      <c r="E223">
        <v>137</v>
      </c>
      <c r="F223">
        <v>1089869</v>
      </c>
      <c r="G223">
        <v>75</v>
      </c>
      <c r="H223" s="9">
        <f>DATE(Timeline_Table[[#This Row],[Year of Realease]], 1, 1)</f>
        <v>33239</v>
      </c>
    </row>
    <row r="224" spans="2:8" x14ac:dyDescent="0.3">
      <c r="B224">
        <v>2015</v>
      </c>
      <c r="C224">
        <v>180.2</v>
      </c>
      <c r="D224">
        <v>7.3</v>
      </c>
      <c r="E224">
        <v>117</v>
      </c>
      <c r="F224">
        <v>660728</v>
      </c>
      <c r="G224">
        <v>64</v>
      </c>
      <c r="H224" s="9">
        <f>DATE(Timeline_Table[[#This Row],[Year of Realease]], 1, 1)</f>
        <v>42005</v>
      </c>
    </row>
    <row r="225" spans="2:8" x14ac:dyDescent="0.3">
      <c r="B225">
        <v>2018</v>
      </c>
      <c r="C225">
        <v>270.62</v>
      </c>
      <c r="D225">
        <v>6.3</v>
      </c>
      <c r="E225">
        <v>85</v>
      </c>
      <c r="F225">
        <v>70213</v>
      </c>
      <c r="G225">
        <v>51</v>
      </c>
      <c r="H225" s="9">
        <f>DATE(Timeline_Table[[#This Row],[Year of Realease]], 1, 1)</f>
        <v>43101</v>
      </c>
    </row>
    <row r="226" spans="2:8" x14ac:dyDescent="0.3">
      <c r="B226">
        <v>2021</v>
      </c>
      <c r="C226">
        <v>213.55</v>
      </c>
      <c r="D226">
        <v>5.9</v>
      </c>
      <c r="E226">
        <v>97</v>
      </c>
      <c r="F226">
        <v>220241</v>
      </c>
      <c r="G226">
        <v>49</v>
      </c>
      <c r="H226" s="9">
        <f>DATE(Timeline_Table[[#This Row],[Year of Realease]], 1, 1)</f>
        <v>44197</v>
      </c>
    </row>
    <row r="227" spans="2:8" x14ac:dyDescent="0.3">
      <c r="B227">
        <v>1990</v>
      </c>
      <c r="C227">
        <v>217.63</v>
      </c>
      <c r="D227">
        <v>7.1</v>
      </c>
      <c r="E227">
        <v>127</v>
      </c>
      <c r="F227">
        <v>217251</v>
      </c>
      <c r="G227">
        <v>52</v>
      </c>
      <c r="H227" s="9">
        <f>DATE(Timeline_Table[[#This Row],[Year of Realease]], 1, 1)</f>
        <v>32874</v>
      </c>
    </row>
    <row r="228" spans="2:8" x14ac:dyDescent="0.3">
      <c r="B228">
        <v>1992</v>
      </c>
      <c r="C228">
        <v>217.35</v>
      </c>
      <c r="D228">
        <v>8</v>
      </c>
      <c r="E228">
        <v>90</v>
      </c>
      <c r="F228">
        <v>416811</v>
      </c>
      <c r="G228">
        <v>86</v>
      </c>
      <c r="H228" s="9">
        <f>DATE(Timeline_Table[[#This Row],[Year of Realease]], 1, 1)</f>
        <v>33604</v>
      </c>
    </row>
    <row r="229" spans="2:8" x14ac:dyDescent="0.3">
      <c r="B229">
        <v>2014</v>
      </c>
      <c r="C229">
        <v>131.54</v>
      </c>
      <c r="D229">
        <v>6.3</v>
      </c>
      <c r="E229">
        <v>101</v>
      </c>
      <c r="F229">
        <v>90925</v>
      </c>
      <c r="G229">
        <v>49</v>
      </c>
      <c r="H229" s="9">
        <f>DATE(Timeline_Table[[#This Row],[Year of Realease]], 1, 1)</f>
        <v>41640</v>
      </c>
    </row>
    <row r="230" spans="2:8" x14ac:dyDescent="0.3">
      <c r="B230">
        <v>2004</v>
      </c>
      <c r="C230">
        <v>133.38</v>
      </c>
      <c r="D230">
        <v>7.3</v>
      </c>
      <c r="E230">
        <v>163</v>
      </c>
      <c r="F230">
        <v>533295</v>
      </c>
      <c r="G230">
        <v>56</v>
      </c>
      <c r="H230" s="9">
        <f>DATE(Timeline_Table[[#This Row],[Year of Realease]], 1, 1)</f>
        <v>37987</v>
      </c>
    </row>
    <row r="231" spans="2:8" x14ac:dyDescent="0.3">
      <c r="B231">
        <v>1999</v>
      </c>
      <c r="C231">
        <v>245.85</v>
      </c>
      <c r="D231">
        <v>7.9</v>
      </c>
      <c r="E231">
        <v>92</v>
      </c>
      <c r="F231">
        <v>578177</v>
      </c>
      <c r="G231">
        <v>88</v>
      </c>
      <c r="H231" s="9">
        <f>DATE(Timeline_Table[[#This Row],[Year of Realease]], 1, 1)</f>
        <v>36161</v>
      </c>
    </row>
    <row r="232" spans="2:8" x14ac:dyDescent="0.3">
      <c r="B232">
        <v>2010</v>
      </c>
      <c r="C232">
        <v>217.58</v>
      </c>
      <c r="D232">
        <v>8.1</v>
      </c>
      <c r="E232">
        <v>98</v>
      </c>
      <c r="F232">
        <v>735267</v>
      </c>
      <c r="G232">
        <v>75</v>
      </c>
      <c r="H232" s="9">
        <f>DATE(Timeline_Table[[#This Row],[Year of Realease]], 1, 1)</f>
        <v>40179</v>
      </c>
    </row>
    <row r="233" spans="2:8" x14ac:dyDescent="0.3">
      <c r="B233">
        <v>1996</v>
      </c>
      <c r="C233">
        <v>241.72</v>
      </c>
      <c r="D233">
        <v>6.4</v>
      </c>
      <c r="E233">
        <v>113</v>
      </c>
      <c r="F233">
        <v>196834</v>
      </c>
      <c r="G233">
        <v>68</v>
      </c>
      <c r="H233" s="9">
        <f>DATE(Timeline_Table[[#This Row],[Year of Realease]], 1, 1)</f>
        <v>35065</v>
      </c>
    </row>
    <row r="234" spans="2:8" x14ac:dyDescent="0.3">
      <c r="B234">
        <v>2013</v>
      </c>
      <c r="C234">
        <v>234.91</v>
      </c>
      <c r="D234">
        <v>6.3</v>
      </c>
      <c r="E234">
        <v>130</v>
      </c>
      <c r="F234">
        <v>208389</v>
      </c>
      <c r="G234">
        <v>44</v>
      </c>
      <c r="H234" s="9">
        <f>DATE(Timeline_Table[[#This Row],[Year of Realease]], 1, 1)</f>
        <v>41275</v>
      </c>
    </row>
    <row r="235" spans="2:8" x14ac:dyDescent="0.3">
      <c r="B235">
        <v>2010</v>
      </c>
      <c r="C235">
        <v>163.21</v>
      </c>
      <c r="D235">
        <v>5.8</v>
      </c>
      <c r="E235">
        <v>106</v>
      </c>
      <c r="F235">
        <v>282939</v>
      </c>
      <c r="G235">
        <v>39</v>
      </c>
      <c r="H235" s="9">
        <f>DATE(Timeline_Table[[#This Row],[Year of Realease]], 1, 1)</f>
        <v>40179</v>
      </c>
    </row>
    <row r="236" spans="2:8" x14ac:dyDescent="0.3">
      <c r="B236">
        <v>2019</v>
      </c>
      <c r="C236">
        <v>113.93</v>
      </c>
      <c r="D236">
        <v>6.6</v>
      </c>
      <c r="E236">
        <v>119</v>
      </c>
      <c r="F236">
        <v>105066</v>
      </c>
      <c r="G236">
        <v>43</v>
      </c>
      <c r="H236" s="9">
        <f>DATE(Timeline_Table[[#This Row],[Year of Realease]], 1, 1)</f>
        <v>43466</v>
      </c>
    </row>
    <row r="237" spans="2:8" x14ac:dyDescent="0.3">
      <c r="B237">
        <v>2017</v>
      </c>
      <c r="C237">
        <v>146.88</v>
      </c>
      <c r="D237">
        <v>7.4</v>
      </c>
      <c r="E237">
        <v>140</v>
      </c>
      <c r="F237">
        <v>256597</v>
      </c>
      <c r="G237">
        <v>82</v>
      </c>
      <c r="H237" s="9">
        <f>DATE(Timeline_Table[[#This Row],[Year of Realease]], 1, 1)</f>
        <v>42736</v>
      </c>
    </row>
    <row r="238" spans="2:8" x14ac:dyDescent="0.3">
      <c r="B238">
        <v>2001</v>
      </c>
      <c r="C238">
        <v>267.67</v>
      </c>
      <c r="D238">
        <v>7.9</v>
      </c>
      <c r="E238">
        <v>90</v>
      </c>
      <c r="F238">
        <v>672459</v>
      </c>
      <c r="G238">
        <v>84</v>
      </c>
      <c r="H238" s="9">
        <f>DATE(Timeline_Table[[#This Row],[Year of Realease]], 1, 1)</f>
        <v>36892</v>
      </c>
    </row>
    <row r="239" spans="2:8" x14ac:dyDescent="0.3">
      <c r="B239">
        <v>2005</v>
      </c>
      <c r="C239">
        <v>186.34</v>
      </c>
      <c r="D239">
        <v>6.5</v>
      </c>
      <c r="E239">
        <v>120</v>
      </c>
      <c r="F239">
        <v>494933</v>
      </c>
      <c r="G239">
        <v>55</v>
      </c>
      <c r="H239" s="9">
        <f>DATE(Timeline_Table[[#This Row],[Year of Realease]], 1, 1)</f>
        <v>38353</v>
      </c>
    </row>
    <row r="240" spans="2:8" x14ac:dyDescent="0.3">
      <c r="B240">
        <v>2009</v>
      </c>
      <c r="C240">
        <v>133.38</v>
      </c>
      <c r="D240">
        <v>6.7</v>
      </c>
      <c r="E240">
        <v>138</v>
      </c>
      <c r="F240">
        <v>293394</v>
      </c>
      <c r="G240">
        <v>48</v>
      </c>
      <c r="H240" s="9">
        <f>DATE(Timeline_Table[[#This Row],[Year of Realease]], 1, 1)</f>
        <v>39814</v>
      </c>
    </row>
    <row r="241" spans="2:8" x14ac:dyDescent="0.3">
      <c r="B241">
        <v>2014</v>
      </c>
      <c r="C241">
        <v>191.2</v>
      </c>
      <c r="D241">
        <v>5.8</v>
      </c>
      <c r="E241">
        <v>101</v>
      </c>
      <c r="F241">
        <v>211216</v>
      </c>
      <c r="G241">
        <v>31</v>
      </c>
      <c r="H241" s="9">
        <f>DATE(Timeline_Table[[#This Row],[Year of Realease]], 1, 1)</f>
        <v>41640</v>
      </c>
    </row>
    <row r="242" spans="2:8" x14ac:dyDescent="0.3">
      <c r="B242">
        <v>2003</v>
      </c>
      <c r="C242">
        <v>242.83</v>
      </c>
      <c r="D242">
        <v>6.8</v>
      </c>
      <c r="E242">
        <v>101</v>
      </c>
      <c r="F242">
        <v>403001</v>
      </c>
      <c r="G242">
        <v>46</v>
      </c>
      <c r="H242" s="9">
        <f>DATE(Timeline_Table[[#This Row],[Year of Realease]], 1, 1)</f>
        <v>37622</v>
      </c>
    </row>
    <row r="243" spans="2:8" x14ac:dyDescent="0.3">
      <c r="B243">
        <v>2011</v>
      </c>
      <c r="C243">
        <v>143.62</v>
      </c>
      <c r="D243">
        <v>6.9</v>
      </c>
      <c r="E243">
        <v>96</v>
      </c>
      <c r="F243">
        <v>227834</v>
      </c>
      <c r="G243">
        <v>63</v>
      </c>
      <c r="H243" s="9">
        <f>DATE(Timeline_Table[[#This Row],[Year of Realease]], 1, 1)</f>
        <v>40544</v>
      </c>
    </row>
    <row r="244" spans="2:8" x14ac:dyDescent="0.3">
      <c r="B244">
        <v>1998</v>
      </c>
      <c r="C244">
        <v>216.54</v>
      </c>
      <c r="D244">
        <v>8.6</v>
      </c>
      <c r="E244">
        <v>169</v>
      </c>
      <c r="F244">
        <v>1377916</v>
      </c>
      <c r="G244">
        <v>91</v>
      </c>
      <c r="H244" s="9">
        <f>DATE(Timeline_Table[[#This Row],[Year of Realease]], 1, 1)</f>
        <v>35796</v>
      </c>
    </row>
    <row r="245" spans="2:8" x14ac:dyDescent="0.3">
      <c r="B245">
        <v>2011</v>
      </c>
      <c r="C245">
        <v>176.76</v>
      </c>
      <c r="D245">
        <v>7.6</v>
      </c>
      <c r="E245">
        <v>105</v>
      </c>
      <c r="F245">
        <v>527898</v>
      </c>
      <c r="G245">
        <v>68</v>
      </c>
      <c r="H245" s="9">
        <f>DATE(Timeline_Table[[#This Row],[Year of Realease]], 1, 1)</f>
        <v>40544</v>
      </c>
    </row>
    <row r="246" spans="2:8" x14ac:dyDescent="0.3">
      <c r="B246">
        <v>1990</v>
      </c>
      <c r="C246">
        <v>285.76</v>
      </c>
      <c r="D246">
        <v>7.7</v>
      </c>
      <c r="E246">
        <v>103</v>
      </c>
      <c r="F246">
        <v>563004</v>
      </c>
      <c r="G246">
        <v>63</v>
      </c>
      <c r="H246" s="9">
        <f>DATE(Timeline_Table[[#This Row],[Year of Realease]], 1, 1)</f>
        <v>32874</v>
      </c>
    </row>
    <row r="247" spans="2:8" x14ac:dyDescent="0.3">
      <c r="B247">
        <v>2015</v>
      </c>
      <c r="C247">
        <v>169.7</v>
      </c>
      <c r="D247">
        <v>6.6</v>
      </c>
      <c r="E247">
        <v>89</v>
      </c>
      <c r="F247">
        <v>127713</v>
      </c>
      <c r="G247">
        <v>44</v>
      </c>
      <c r="H247" s="9">
        <f>DATE(Timeline_Table[[#This Row],[Year of Realease]], 1, 1)</f>
        <v>42005</v>
      </c>
    </row>
    <row r="248" spans="2:8" x14ac:dyDescent="0.3">
      <c r="B248">
        <v>1983</v>
      </c>
      <c r="C248">
        <v>309.13</v>
      </c>
      <c r="D248">
        <v>8.3000000000000007</v>
      </c>
      <c r="E248">
        <v>131</v>
      </c>
      <c r="F248">
        <v>1045754</v>
      </c>
      <c r="G248">
        <v>58</v>
      </c>
      <c r="H248" s="9">
        <f>DATE(Timeline_Table[[#This Row],[Year of Realease]], 1, 1)</f>
        <v>30317</v>
      </c>
    </row>
    <row r="249" spans="2:8" x14ac:dyDescent="0.3">
      <c r="B249">
        <v>2005</v>
      </c>
      <c r="C249">
        <v>206.46</v>
      </c>
      <c r="D249">
        <v>6.7</v>
      </c>
      <c r="E249">
        <v>115</v>
      </c>
      <c r="F249">
        <v>478381</v>
      </c>
      <c r="G249">
        <v>72</v>
      </c>
      <c r="H249" s="9">
        <f>DATE(Timeline_Table[[#This Row],[Year of Realease]], 1, 1)</f>
        <v>38353</v>
      </c>
    </row>
    <row r="250" spans="2:8" x14ac:dyDescent="0.3">
      <c r="B250">
        <v>1989</v>
      </c>
      <c r="C250">
        <v>197.17</v>
      </c>
      <c r="D250">
        <v>8.1999999999999993</v>
      </c>
      <c r="E250">
        <v>127</v>
      </c>
      <c r="F250">
        <v>750474</v>
      </c>
      <c r="G250">
        <v>65</v>
      </c>
      <c r="H250" s="9">
        <f>DATE(Timeline_Table[[#This Row],[Year of Realease]], 1, 1)</f>
        <v>32509</v>
      </c>
    </row>
    <row r="251" spans="2:8" x14ac:dyDescent="0.3">
      <c r="B251">
        <v>1975</v>
      </c>
      <c r="C251">
        <v>260</v>
      </c>
      <c r="D251">
        <v>8.1</v>
      </c>
      <c r="E251">
        <v>124</v>
      </c>
      <c r="F251">
        <v>602420</v>
      </c>
      <c r="G251">
        <v>87</v>
      </c>
      <c r="H251" s="9">
        <f>DATE(Timeline_Table[[#This Row],[Year of Realease]], 1, 1)</f>
        <v>27395</v>
      </c>
    </row>
    <row r="252" spans="2:8" x14ac:dyDescent="0.3">
      <c r="B252">
        <v>2015</v>
      </c>
      <c r="C252">
        <v>155.19</v>
      </c>
      <c r="D252">
        <v>6.1</v>
      </c>
      <c r="E252">
        <v>114</v>
      </c>
      <c r="F252">
        <v>237412</v>
      </c>
      <c r="G252">
        <v>43</v>
      </c>
      <c r="H252" s="9">
        <f>DATE(Timeline_Table[[#This Row],[Year of Realease]], 1, 1)</f>
        <v>42005</v>
      </c>
    </row>
    <row r="253" spans="2:8" x14ac:dyDescent="0.3">
      <c r="B253">
        <v>2019</v>
      </c>
      <c r="C253">
        <v>211.59</v>
      </c>
      <c r="D253">
        <v>6.5</v>
      </c>
      <c r="E253">
        <v>169</v>
      </c>
      <c r="F253">
        <v>262024</v>
      </c>
      <c r="G253">
        <v>58</v>
      </c>
      <c r="H253" s="9">
        <f>DATE(Timeline_Table[[#This Row],[Year of Realease]], 1, 1)</f>
        <v>43466</v>
      </c>
    </row>
    <row r="254" spans="2:8" x14ac:dyDescent="0.3">
      <c r="B254">
        <v>2012</v>
      </c>
      <c r="C254">
        <v>189.42</v>
      </c>
      <c r="D254">
        <v>7.7</v>
      </c>
      <c r="E254">
        <v>101</v>
      </c>
      <c r="F254">
        <v>421180</v>
      </c>
      <c r="G254">
        <v>72</v>
      </c>
      <c r="H254" s="9">
        <f>DATE(Timeline_Table[[#This Row],[Year of Realease]], 1, 1)</f>
        <v>40909</v>
      </c>
    </row>
    <row r="255" spans="2:8" x14ac:dyDescent="0.3">
      <c r="B255">
        <v>2021</v>
      </c>
      <c r="C255">
        <v>100.92</v>
      </c>
      <c r="D255">
        <v>6.3</v>
      </c>
      <c r="E255">
        <v>113</v>
      </c>
      <c r="F255">
        <v>206514</v>
      </c>
      <c r="G255">
        <v>59</v>
      </c>
      <c r="H255" s="9">
        <f>DATE(Timeline_Table[[#This Row],[Year of Realease]], 1, 1)</f>
        <v>44197</v>
      </c>
    </row>
    <row r="256" spans="2:8" x14ac:dyDescent="0.3">
      <c r="B256">
        <v>2009</v>
      </c>
      <c r="C256">
        <v>277.32</v>
      </c>
      <c r="D256">
        <v>7.7</v>
      </c>
      <c r="E256">
        <v>100</v>
      </c>
      <c r="F256">
        <v>781265</v>
      </c>
      <c r="G256">
        <v>73</v>
      </c>
      <c r="H256" s="9">
        <f>DATE(Timeline_Table[[#This Row],[Year of Realease]], 1, 1)</f>
        <v>39814</v>
      </c>
    </row>
    <row r="257" spans="2:8" x14ac:dyDescent="0.3">
      <c r="B257">
        <v>2014</v>
      </c>
      <c r="C257">
        <v>257.76</v>
      </c>
      <c r="D257">
        <v>7.7</v>
      </c>
      <c r="E257">
        <v>100</v>
      </c>
      <c r="F257">
        <v>354346</v>
      </c>
      <c r="G257">
        <v>83</v>
      </c>
      <c r="H257" s="9">
        <f>DATE(Timeline_Table[[#This Row],[Year of Realease]], 1, 1)</f>
        <v>41640</v>
      </c>
    </row>
    <row r="258" spans="2:8" x14ac:dyDescent="0.3">
      <c r="B258">
        <v>2018</v>
      </c>
      <c r="C258">
        <v>127.2</v>
      </c>
      <c r="D258">
        <v>6.7</v>
      </c>
      <c r="E258">
        <v>114</v>
      </c>
      <c r="F258">
        <v>164926</v>
      </c>
      <c r="G258">
        <v>66</v>
      </c>
      <c r="H258" s="9">
        <f>DATE(Timeline_Table[[#This Row],[Year of Realease]], 1, 1)</f>
        <v>43101</v>
      </c>
    </row>
    <row r="259" spans="2:8" x14ac:dyDescent="0.3">
      <c r="B259">
        <v>2013</v>
      </c>
      <c r="C259">
        <v>228.78</v>
      </c>
      <c r="D259">
        <v>7.7</v>
      </c>
      <c r="E259">
        <v>132</v>
      </c>
      <c r="F259">
        <v>483380</v>
      </c>
      <c r="G259">
        <v>72</v>
      </c>
      <c r="H259" s="9">
        <f>DATE(Timeline_Table[[#This Row],[Year of Realease]], 1, 1)</f>
        <v>41275</v>
      </c>
    </row>
    <row r="260" spans="2:8" x14ac:dyDescent="0.3">
      <c r="B260">
        <v>1999</v>
      </c>
      <c r="C260">
        <v>171.48</v>
      </c>
      <c r="D260">
        <v>8.6999999999999993</v>
      </c>
      <c r="E260">
        <v>136</v>
      </c>
      <c r="F260">
        <v>1895339</v>
      </c>
      <c r="G260">
        <v>73</v>
      </c>
      <c r="H260" s="9">
        <f>DATE(Timeline_Table[[#This Row],[Year of Realease]], 1, 1)</f>
        <v>36161</v>
      </c>
    </row>
    <row r="261" spans="2:8" x14ac:dyDescent="0.3">
      <c r="B261">
        <v>2000</v>
      </c>
      <c r="C261">
        <v>187.71</v>
      </c>
      <c r="D261">
        <v>8.5</v>
      </c>
      <c r="E261">
        <v>155</v>
      </c>
      <c r="F261">
        <v>1485912</v>
      </c>
      <c r="G261">
        <v>67</v>
      </c>
      <c r="H261" s="9">
        <f>DATE(Timeline_Table[[#This Row],[Year of Realease]], 1, 1)</f>
        <v>36526</v>
      </c>
    </row>
    <row r="262" spans="2:8" x14ac:dyDescent="0.3">
      <c r="B262">
        <v>1990</v>
      </c>
      <c r="C262">
        <v>178.41</v>
      </c>
      <c r="D262">
        <v>7.1</v>
      </c>
      <c r="E262">
        <v>119</v>
      </c>
      <c r="F262">
        <v>324063</v>
      </c>
      <c r="G262">
        <v>51</v>
      </c>
      <c r="H262" s="9">
        <f>DATE(Timeline_Table[[#This Row],[Year of Realease]], 1, 1)</f>
        <v>32874</v>
      </c>
    </row>
    <row r="263" spans="2:8" x14ac:dyDescent="0.3">
      <c r="B263">
        <v>2006</v>
      </c>
      <c r="C263">
        <v>244.08</v>
      </c>
      <c r="D263">
        <v>7.2</v>
      </c>
      <c r="E263">
        <v>117</v>
      </c>
      <c r="F263">
        <v>419343</v>
      </c>
      <c r="G263">
        <v>73</v>
      </c>
      <c r="H263" s="9">
        <f>DATE(Timeline_Table[[#This Row],[Year of Realease]], 1, 1)</f>
        <v>38718</v>
      </c>
    </row>
    <row r="264" spans="2:8" x14ac:dyDescent="0.3">
      <c r="B264">
        <v>2020</v>
      </c>
      <c r="C264">
        <v>0.37</v>
      </c>
      <c r="D264">
        <v>6.7</v>
      </c>
      <c r="E264">
        <v>149</v>
      </c>
      <c r="F264">
        <v>5832</v>
      </c>
      <c r="G264">
        <v>64</v>
      </c>
      <c r="H264" s="9">
        <f>DATE(Timeline_Table[[#This Row],[Year of Realease]], 1, 1)</f>
        <v>43831</v>
      </c>
    </row>
    <row r="265" spans="2:8" x14ac:dyDescent="0.3">
      <c r="B265">
        <v>2006</v>
      </c>
      <c r="C265">
        <v>234.36</v>
      </c>
      <c r="D265">
        <v>6.6</v>
      </c>
      <c r="E265">
        <v>104</v>
      </c>
      <c r="F265">
        <v>516297</v>
      </c>
      <c r="G265">
        <v>58</v>
      </c>
      <c r="H265" s="9">
        <f>DATE(Timeline_Table[[#This Row],[Year of Realease]], 1, 1)</f>
        <v>38718</v>
      </c>
    </row>
    <row r="266" spans="2:8" x14ac:dyDescent="0.3">
      <c r="B266">
        <v>2007</v>
      </c>
      <c r="C266">
        <v>219.96</v>
      </c>
      <c r="D266">
        <v>6.5</v>
      </c>
      <c r="E266">
        <v>124</v>
      </c>
      <c r="F266">
        <v>237913</v>
      </c>
      <c r="G266">
        <v>48</v>
      </c>
      <c r="H266" s="9">
        <f>DATE(Timeline_Table[[#This Row],[Year of Realease]], 1, 1)</f>
        <v>39083</v>
      </c>
    </row>
    <row r="267" spans="2:8" x14ac:dyDescent="0.3">
      <c r="B267">
        <v>2014</v>
      </c>
      <c r="C267">
        <v>126.66</v>
      </c>
      <c r="D267">
        <v>6.4</v>
      </c>
      <c r="E267">
        <v>89</v>
      </c>
      <c r="F267">
        <v>494639</v>
      </c>
      <c r="G267">
        <v>61</v>
      </c>
      <c r="H267" s="9">
        <f>DATE(Timeline_Table[[#This Row],[Year of Realease]], 1, 1)</f>
        <v>41640</v>
      </c>
    </row>
    <row r="268" spans="2:8" x14ac:dyDescent="0.3">
      <c r="B268">
        <v>1996</v>
      </c>
      <c r="C268">
        <v>180.98</v>
      </c>
      <c r="D268">
        <v>7.1</v>
      </c>
      <c r="E268">
        <v>110</v>
      </c>
      <c r="F268">
        <v>425965</v>
      </c>
      <c r="G268">
        <v>59</v>
      </c>
      <c r="H268" s="9">
        <f>DATE(Timeline_Table[[#This Row],[Year of Realease]], 1, 1)</f>
        <v>35065</v>
      </c>
    </row>
    <row r="269" spans="2:8" x14ac:dyDescent="0.3">
      <c r="B269">
        <v>2006</v>
      </c>
      <c r="C269">
        <v>210.61</v>
      </c>
      <c r="D269">
        <v>7.6</v>
      </c>
      <c r="E269">
        <v>117</v>
      </c>
      <c r="F269">
        <v>816922</v>
      </c>
      <c r="G269">
        <v>52</v>
      </c>
      <c r="H269" s="9">
        <f>DATE(Timeline_Table[[#This Row],[Year of Realease]], 1, 1)</f>
        <v>38718</v>
      </c>
    </row>
    <row r="270" spans="2:8" x14ac:dyDescent="0.3">
      <c r="B270">
        <v>2003</v>
      </c>
      <c r="C270">
        <v>111.11</v>
      </c>
      <c r="D270">
        <v>7.8</v>
      </c>
      <c r="E270">
        <v>154</v>
      </c>
      <c r="F270">
        <v>440027</v>
      </c>
      <c r="G270">
        <v>55</v>
      </c>
      <c r="H270" s="9">
        <f>DATE(Timeline_Table[[#This Row],[Year of Realease]], 1, 1)</f>
        <v>37622</v>
      </c>
    </row>
    <row r="271" spans="2:8" x14ac:dyDescent="0.3">
      <c r="B271">
        <v>2020</v>
      </c>
      <c r="C271">
        <v>47.7</v>
      </c>
      <c r="D271">
        <v>8.1999999999999993</v>
      </c>
      <c r="E271">
        <v>117</v>
      </c>
      <c r="F271">
        <v>56907</v>
      </c>
      <c r="G271">
        <v>72</v>
      </c>
      <c r="H271" s="9">
        <f>DATE(Timeline_Table[[#This Row],[Year of Realease]], 1, 1)</f>
        <v>43831</v>
      </c>
    </row>
    <row r="272" spans="2:8" x14ac:dyDescent="0.3">
      <c r="B272">
        <v>2018</v>
      </c>
      <c r="C272">
        <v>0.01</v>
      </c>
      <c r="D272">
        <v>7.8</v>
      </c>
      <c r="E272">
        <v>117</v>
      </c>
      <c r="F272">
        <v>6479</v>
      </c>
      <c r="G272">
        <v>63</v>
      </c>
      <c r="H272" s="9">
        <f>DATE(Timeline_Table[[#This Row],[Year of Realease]], 1, 1)</f>
        <v>43101</v>
      </c>
    </row>
    <row r="273" spans="2:8" x14ac:dyDescent="0.3">
      <c r="B273">
        <v>2001</v>
      </c>
      <c r="C273">
        <v>183.42</v>
      </c>
      <c r="D273">
        <v>7.7</v>
      </c>
      <c r="E273">
        <v>116</v>
      </c>
      <c r="F273">
        <v>571258</v>
      </c>
      <c r="G273">
        <v>74</v>
      </c>
      <c r="H273" s="9">
        <f>DATE(Timeline_Table[[#This Row],[Year of Realease]], 1, 1)</f>
        <v>36892</v>
      </c>
    </row>
    <row r="274" spans="2:8" x14ac:dyDescent="0.3">
      <c r="B274">
        <v>2019</v>
      </c>
      <c r="C274">
        <v>2.36</v>
      </c>
      <c r="D274">
        <v>6.3</v>
      </c>
      <c r="E274">
        <v>154</v>
      </c>
      <c r="F274">
        <v>1892</v>
      </c>
      <c r="G274">
        <v>57</v>
      </c>
      <c r="H274" s="9">
        <f>DATE(Timeline_Table[[#This Row],[Year of Realease]], 1, 1)</f>
        <v>43466</v>
      </c>
    </row>
    <row r="275" spans="2:8" x14ac:dyDescent="0.3">
      <c r="B275">
        <v>2011</v>
      </c>
      <c r="C275">
        <v>181.03</v>
      </c>
      <c r="D275">
        <v>7</v>
      </c>
      <c r="E275">
        <v>115</v>
      </c>
      <c r="F275">
        <v>844378</v>
      </c>
      <c r="G275">
        <v>57</v>
      </c>
      <c r="H275" s="9">
        <f>DATE(Timeline_Table[[#This Row],[Year of Realease]], 1, 1)</f>
        <v>40544</v>
      </c>
    </row>
    <row r="276" spans="2:8" x14ac:dyDescent="0.3">
      <c r="B276">
        <v>2001</v>
      </c>
      <c r="C276">
        <v>198.54</v>
      </c>
      <c r="D276">
        <v>6.2</v>
      </c>
      <c r="E276">
        <v>183</v>
      </c>
      <c r="F276">
        <v>332611</v>
      </c>
      <c r="G276">
        <v>44</v>
      </c>
      <c r="H276" s="9">
        <f>DATE(Timeline_Table[[#This Row],[Year of Realease]], 1, 1)</f>
        <v>36892</v>
      </c>
    </row>
    <row r="277" spans="2:8" x14ac:dyDescent="0.3">
      <c r="B277">
        <v>2016</v>
      </c>
      <c r="C277">
        <v>151.1</v>
      </c>
      <c r="D277">
        <v>8</v>
      </c>
      <c r="E277">
        <v>128</v>
      </c>
      <c r="F277">
        <v>581482</v>
      </c>
      <c r="G277">
        <v>94</v>
      </c>
      <c r="H277" s="9">
        <f>DATE(Timeline_Table[[#This Row],[Year of Realease]], 1, 1)</f>
        <v>42370</v>
      </c>
    </row>
    <row r="278" spans="2:8" x14ac:dyDescent="0.3">
      <c r="B278">
        <v>1999</v>
      </c>
      <c r="C278">
        <v>171.09</v>
      </c>
      <c r="D278">
        <v>7.3</v>
      </c>
      <c r="E278">
        <v>88</v>
      </c>
      <c r="F278">
        <v>226365</v>
      </c>
      <c r="G278">
        <v>79</v>
      </c>
      <c r="H278" s="9">
        <f>DATE(Timeline_Table[[#This Row],[Year of Realease]], 1, 1)</f>
        <v>36161</v>
      </c>
    </row>
    <row r="279" spans="2:8" x14ac:dyDescent="0.3">
      <c r="B279">
        <v>2002</v>
      </c>
      <c r="C279">
        <v>190.42</v>
      </c>
      <c r="D279">
        <v>6.1</v>
      </c>
      <c r="E279">
        <v>88</v>
      </c>
      <c r="F279">
        <v>374914</v>
      </c>
      <c r="G279">
        <v>49</v>
      </c>
      <c r="H279" s="9">
        <f>DATE(Timeline_Table[[#This Row],[Year of Realease]], 1, 1)</f>
        <v>37257</v>
      </c>
    </row>
    <row r="280" spans="2:8" x14ac:dyDescent="0.3">
      <c r="B280">
        <v>2007</v>
      </c>
      <c r="C280">
        <v>227.47</v>
      </c>
      <c r="D280">
        <v>8</v>
      </c>
      <c r="E280">
        <v>115</v>
      </c>
      <c r="F280">
        <v>633900</v>
      </c>
      <c r="G280">
        <v>85</v>
      </c>
      <c r="H280" s="9">
        <f>DATE(Timeline_Table[[#This Row],[Year of Realease]], 1, 1)</f>
        <v>39083</v>
      </c>
    </row>
    <row r="281" spans="2:8" x14ac:dyDescent="0.3">
      <c r="B281">
        <v>2001</v>
      </c>
      <c r="C281">
        <v>202.02</v>
      </c>
      <c r="D281">
        <v>6.4</v>
      </c>
      <c r="E281">
        <v>130</v>
      </c>
      <c r="F281">
        <v>325179</v>
      </c>
      <c r="G281">
        <v>48</v>
      </c>
      <c r="H281" s="9">
        <f>DATE(Timeline_Table[[#This Row],[Year of Realease]], 1, 1)</f>
        <v>36892</v>
      </c>
    </row>
    <row r="282" spans="2:8" x14ac:dyDescent="0.3">
      <c r="B282">
        <v>2009</v>
      </c>
      <c r="C282">
        <v>219.61</v>
      </c>
      <c r="D282">
        <v>4.5</v>
      </c>
      <c r="E282">
        <v>88</v>
      </c>
      <c r="F282">
        <v>49552</v>
      </c>
      <c r="G282">
        <v>41</v>
      </c>
      <c r="H282" s="9">
        <f>DATE(Timeline_Table[[#This Row],[Year of Realease]], 1, 1)</f>
        <v>39814</v>
      </c>
    </row>
    <row r="283" spans="2:8" x14ac:dyDescent="0.3">
      <c r="B283">
        <v>2012</v>
      </c>
      <c r="C283">
        <v>148.81</v>
      </c>
      <c r="D283">
        <v>7.5</v>
      </c>
      <c r="E283">
        <v>158</v>
      </c>
      <c r="F283">
        <v>329707</v>
      </c>
      <c r="G283">
        <v>63</v>
      </c>
      <c r="H283" s="9">
        <f>DATE(Timeline_Table[[#This Row],[Year of Realease]], 1, 1)</f>
        <v>40909</v>
      </c>
    </row>
    <row r="284" spans="2:8" x14ac:dyDescent="0.3">
      <c r="B284">
        <v>1973</v>
      </c>
      <c r="C284">
        <v>232.91</v>
      </c>
      <c r="D284">
        <v>8.1</v>
      </c>
      <c r="E284">
        <v>122</v>
      </c>
      <c r="F284">
        <v>403949</v>
      </c>
      <c r="G284">
        <v>81</v>
      </c>
      <c r="H284" s="9">
        <f>DATE(Timeline_Table[[#This Row],[Year of Realease]], 1, 1)</f>
        <v>26665</v>
      </c>
    </row>
    <row r="285" spans="2:8" x14ac:dyDescent="0.3">
      <c r="B285">
        <v>1993</v>
      </c>
      <c r="C285">
        <v>219.2</v>
      </c>
      <c r="D285">
        <v>7.1</v>
      </c>
      <c r="E285">
        <v>125</v>
      </c>
      <c r="F285">
        <v>268073</v>
      </c>
      <c r="G285">
        <v>53</v>
      </c>
      <c r="H285" s="9">
        <f>DATE(Timeline_Table[[#This Row],[Year of Realease]], 1, 1)</f>
        <v>33970</v>
      </c>
    </row>
    <row r="286" spans="2:8" x14ac:dyDescent="0.3">
      <c r="B286">
        <v>2015</v>
      </c>
      <c r="C286">
        <v>89.76</v>
      </c>
      <c r="D286">
        <v>6.3</v>
      </c>
      <c r="E286">
        <v>126</v>
      </c>
      <c r="F286">
        <v>278084</v>
      </c>
      <c r="G286">
        <v>38</v>
      </c>
      <c r="H286" s="9">
        <f>DATE(Timeline_Table[[#This Row],[Year of Realease]], 1, 1)</f>
        <v>42005</v>
      </c>
    </row>
    <row r="287" spans="2:8" x14ac:dyDescent="0.3">
      <c r="B287">
        <v>2016</v>
      </c>
      <c r="C287">
        <v>47.37</v>
      </c>
      <c r="D287">
        <v>6.7</v>
      </c>
      <c r="E287">
        <v>123</v>
      </c>
      <c r="F287">
        <v>263969</v>
      </c>
      <c r="G287">
        <v>32</v>
      </c>
      <c r="H287" s="9">
        <f>DATE(Timeline_Table[[#This Row],[Year of Realease]], 1, 1)</f>
        <v>42370</v>
      </c>
    </row>
    <row r="288" spans="2:8" x14ac:dyDescent="0.3">
      <c r="B288">
        <v>2018</v>
      </c>
      <c r="C288">
        <v>215.29</v>
      </c>
      <c r="D288">
        <v>7.6</v>
      </c>
      <c r="E288">
        <v>136</v>
      </c>
      <c r="F288">
        <v>381604</v>
      </c>
      <c r="G288">
        <v>88</v>
      </c>
      <c r="H288" s="9">
        <f>DATE(Timeline_Table[[#This Row],[Year of Realease]], 1, 1)</f>
        <v>43101</v>
      </c>
    </row>
    <row r="289" spans="2:8" x14ac:dyDescent="0.3">
      <c r="B289">
        <v>2017</v>
      </c>
      <c r="C289">
        <v>174.34</v>
      </c>
      <c r="D289">
        <v>7.5</v>
      </c>
      <c r="E289">
        <v>105</v>
      </c>
      <c r="F289">
        <v>280057</v>
      </c>
      <c r="G289">
        <v>48</v>
      </c>
      <c r="H289" s="9">
        <f>DATE(Timeline_Table[[#This Row],[Year of Realease]], 1, 1)</f>
        <v>42736</v>
      </c>
    </row>
    <row r="290" spans="2:8" x14ac:dyDescent="0.3">
      <c r="B290">
        <v>2003</v>
      </c>
      <c r="C290">
        <v>150.37</v>
      </c>
      <c r="D290">
        <v>6.3</v>
      </c>
      <c r="E290">
        <v>109</v>
      </c>
      <c r="F290">
        <v>399649</v>
      </c>
      <c r="G290">
        <v>66</v>
      </c>
      <c r="H290" s="9">
        <f>DATE(Timeline_Table[[#This Row],[Year of Realease]], 1, 1)</f>
        <v>37622</v>
      </c>
    </row>
    <row r="291" spans="2:8" x14ac:dyDescent="0.3">
      <c r="B291">
        <v>2019</v>
      </c>
      <c r="C291">
        <v>144.11000000000001</v>
      </c>
      <c r="D291">
        <v>6.5</v>
      </c>
      <c r="E291">
        <v>104</v>
      </c>
      <c r="F291">
        <v>162859</v>
      </c>
      <c r="G291">
        <v>53</v>
      </c>
      <c r="H291" s="9">
        <f>DATE(Timeline_Table[[#This Row],[Year of Realease]], 1, 1)</f>
        <v>43466</v>
      </c>
    </row>
    <row r="292" spans="2:8" x14ac:dyDescent="0.3">
      <c r="B292">
        <v>2021</v>
      </c>
      <c r="C292">
        <v>224.54</v>
      </c>
      <c r="D292">
        <v>7.4</v>
      </c>
      <c r="E292">
        <v>132</v>
      </c>
      <c r="F292">
        <v>374342</v>
      </c>
      <c r="G292">
        <v>71</v>
      </c>
      <c r="H292" s="9">
        <f>DATE(Timeline_Table[[#This Row],[Year of Realease]], 1, 1)</f>
        <v>44197</v>
      </c>
    </row>
    <row r="293" spans="2:8" x14ac:dyDescent="0.3">
      <c r="B293">
        <v>2002</v>
      </c>
      <c r="C293">
        <v>160.94</v>
      </c>
      <c r="D293">
        <v>6.1</v>
      </c>
      <c r="E293">
        <v>133</v>
      </c>
      <c r="F293">
        <v>219747</v>
      </c>
      <c r="G293">
        <v>56</v>
      </c>
      <c r="H293" s="9">
        <f>DATE(Timeline_Table[[#This Row],[Year of Realease]], 1, 1)</f>
        <v>37257</v>
      </c>
    </row>
    <row r="294" spans="2:8" x14ac:dyDescent="0.3">
      <c r="B294">
        <v>2019</v>
      </c>
      <c r="C294">
        <v>158.87</v>
      </c>
      <c r="D294">
        <v>6.4</v>
      </c>
      <c r="E294">
        <v>86</v>
      </c>
      <c r="F294">
        <v>62383</v>
      </c>
      <c r="G294">
        <v>55</v>
      </c>
      <c r="H294" s="9">
        <f>DATE(Timeline_Table[[#This Row],[Year of Realease]], 1, 1)</f>
        <v>43466</v>
      </c>
    </row>
    <row r="295" spans="2:8" x14ac:dyDescent="0.3">
      <c r="B295">
        <v>2000</v>
      </c>
      <c r="C295">
        <v>233.63</v>
      </c>
      <c r="D295">
        <v>7.8</v>
      </c>
      <c r="E295">
        <v>143</v>
      </c>
      <c r="F295">
        <v>588627</v>
      </c>
      <c r="G295">
        <v>73</v>
      </c>
      <c r="H295" s="9">
        <f>DATE(Timeline_Table[[#This Row],[Year of Realease]], 1, 1)</f>
        <v>36526</v>
      </c>
    </row>
    <row r="296" spans="2:8" x14ac:dyDescent="0.3">
      <c r="B296">
        <v>2018</v>
      </c>
      <c r="C296">
        <v>101.03</v>
      </c>
      <c r="D296">
        <v>6.1</v>
      </c>
      <c r="E296">
        <v>107</v>
      </c>
      <c r="F296">
        <v>167913</v>
      </c>
      <c r="G296">
        <v>45</v>
      </c>
      <c r="H296" s="9">
        <f>DATE(Timeline_Table[[#This Row],[Year of Realease]], 1, 1)</f>
        <v>43101</v>
      </c>
    </row>
    <row r="297" spans="2:8" x14ac:dyDescent="0.3">
      <c r="B297">
        <v>2010</v>
      </c>
      <c r="C297">
        <v>138.80000000000001</v>
      </c>
      <c r="D297">
        <v>8</v>
      </c>
      <c r="E297">
        <v>118</v>
      </c>
      <c r="F297">
        <v>679043</v>
      </c>
      <c r="G297">
        <v>88</v>
      </c>
      <c r="H297" s="9">
        <f>DATE(Timeline_Table[[#This Row],[Year of Realease]], 1, 1)</f>
        <v>40179</v>
      </c>
    </row>
    <row r="298" spans="2:8" x14ac:dyDescent="0.3">
      <c r="B298">
        <v>2003</v>
      </c>
      <c r="C298">
        <v>139.31</v>
      </c>
      <c r="D298">
        <v>6.7</v>
      </c>
      <c r="E298">
        <v>129</v>
      </c>
      <c r="F298">
        <v>511943</v>
      </c>
      <c r="G298">
        <v>47</v>
      </c>
      <c r="H298" s="9">
        <f>DATE(Timeline_Table[[#This Row],[Year of Realease]], 1, 1)</f>
        <v>37622</v>
      </c>
    </row>
    <row r="299" spans="2:8" x14ac:dyDescent="0.3">
      <c r="B299">
        <v>2011</v>
      </c>
      <c r="C299">
        <v>13.18</v>
      </c>
      <c r="D299">
        <v>8.5</v>
      </c>
      <c r="E299">
        <v>112</v>
      </c>
      <c r="F299">
        <v>849817</v>
      </c>
      <c r="G299">
        <v>57</v>
      </c>
      <c r="H299" s="9">
        <f>DATE(Timeline_Table[[#This Row],[Year of Realease]], 1, 1)</f>
        <v>40544</v>
      </c>
    </row>
    <row r="300" spans="2:8" x14ac:dyDescent="0.3">
      <c r="B300">
        <v>2020</v>
      </c>
      <c r="C300">
        <v>206.31</v>
      </c>
      <c r="D300">
        <v>6.5</v>
      </c>
      <c r="E300">
        <v>124</v>
      </c>
      <c r="F300">
        <v>160067</v>
      </c>
      <c r="G300">
        <v>59</v>
      </c>
      <c r="H300" s="9">
        <f>DATE(Timeline_Table[[#This Row],[Year of Realease]], 1, 1)</f>
        <v>43831</v>
      </c>
    </row>
    <row r="301" spans="2:8" x14ac:dyDescent="0.3">
      <c r="B301">
        <v>2012</v>
      </c>
      <c r="C301">
        <v>162.81</v>
      </c>
      <c r="D301">
        <v>8.4</v>
      </c>
      <c r="E301">
        <v>165</v>
      </c>
      <c r="F301">
        <v>1534855</v>
      </c>
      <c r="G301">
        <v>81</v>
      </c>
      <c r="H301" s="9">
        <f>DATE(Timeline_Table[[#This Row],[Year of Realease]], 1, 1)</f>
        <v>40909</v>
      </c>
    </row>
    <row r="302" spans="2:8" x14ac:dyDescent="0.3">
      <c r="B302">
        <v>1991</v>
      </c>
      <c r="C302">
        <v>218.97</v>
      </c>
      <c r="D302">
        <v>8</v>
      </c>
      <c r="E302">
        <v>84</v>
      </c>
      <c r="F302">
        <v>453187</v>
      </c>
      <c r="G302">
        <v>95</v>
      </c>
      <c r="H302" s="9">
        <f>DATE(Timeline_Table[[#This Row],[Year of Realease]], 1, 1)</f>
        <v>33239</v>
      </c>
    </row>
    <row r="303" spans="2:8" x14ac:dyDescent="0.3">
      <c r="B303">
        <v>1990</v>
      </c>
      <c r="C303">
        <v>184.21</v>
      </c>
      <c r="D303">
        <v>8</v>
      </c>
      <c r="E303">
        <v>181</v>
      </c>
      <c r="F303">
        <v>265130</v>
      </c>
      <c r="G303">
        <v>72</v>
      </c>
      <c r="H303" s="9">
        <f>DATE(Timeline_Table[[#This Row],[Year of Realease]], 1, 1)</f>
        <v>32874</v>
      </c>
    </row>
    <row r="304" spans="2:8" x14ac:dyDescent="0.3">
      <c r="B304">
        <v>2020</v>
      </c>
      <c r="C304">
        <v>156.59</v>
      </c>
      <c r="D304">
        <v>6.5</v>
      </c>
      <c r="E304">
        <v>153</v>
      </c>
      <c r="F304">
        <v>843</v>
      </c>
      <c r="G304">
        <v>57</v>
      </c>
      <c r="H304" s="9">
        <f>DATE(Timeline_Table[[#This Row],[Year of Realease]], 1, 1)</f>
        <v>43831</v>
      </c>
    </row>
    <row r="305" spans="2:8" x14ac:dyDescent="0.3">
      <c r="B305">
        <v>2008</v>
      </c>
      <c r="C305">
        <v>141.62</v>
      </c>
      <c r="D305">
        <v>6.5</v>
      </c>
      <c r="E305">
        <v>150</v>
      </c>
      <c r="F305">
        <v>210925</v>
      </c>
      <c r="G305">
        <v>62</v>
      </c>
      <c r="H305" s="9">
        <f>DATE(Timeline_Table[[#This Row],[Year of Realease]], 1, 1)</f>
        <v>39448</v>
      </c>
    </row>
    <row r="306" spans="2:8" x14ac:dyDescent="0.3">
      <c r="B306">
        <v>2008</v>
      </c>
      <c r="C306">
        <v>152.65</v>
      </c>
      <c r="D306">
        <v>5.7</v>
      </c>
      <c r="E306">
        <v>145</v>
      </c>
      <c r="F306">
        <v>122626</v>
      </c>
      <c r="G306">
        <v>53</v>
      </c>
      <c r="H306" s="9">
        <f>DATE(Timeline_Table[[#This Row],[Year of Realease]], 1, 1)</f>
        <v>39448</v>
      </c>
    </row>
    <row r="307" spans="2:8" x14ac:dyDescent="0.3">
      <c r="B307">
        <v>2019</v>
      </c>
      <c r="C307">
        <v>0.71</v>
      </c>
      <c r="D307">
        <v>6.2</v>
      </c>
      <c r="E307">
        <v>111</v>
      </c>
      <c r="F307">
        <v>2150</v>
      </c>
      <c r="G307">
        <v>57</v>
      </c>
      <c r="H307" s="9">
        <f>DATE(Timeline_Table[[#This Row],[Year of Realease]], 1, 1)</f>
        <v>43466</v>
      </c>
    </row>
    <row r="308" spans="2:8" x14ac:dyDescent="0.3">
      <c r="B308">
        <v>1999</v>
      </c>
      <c r="C308">
        <v>155.25</v>
      </c>
      <c r="D308">
        <v>7.1</v>
      </c>
      <c r="E308">
        <v>124</v>
      </c>
      <c r="F308">
        <v>428601</v>
      </c>
      <c r="G308">
        <v>48</v>
      </c>
      <c r="H308" s="9">
        <f>DATE(Timeline_Table[[#This Row],[Year of Realease]], 1, 1)</f>
        <v>36161</v>
      </c>
    </row>
    <row r="309" spans="2:8" x14ac:dyDescent="0.3">
      <c r="B309">
        <v>2010</v>
      </c>
      <c r="C309">
        <v>104.39</v>
      </c>
      <c r="D309">
        <v>6.3</v>
      </c>
      <c r="E309">
        <v>113</v>
      </c>
      <c r="F309">
        <v>154816</v>
      </c>
      <c r="G309">
        <v>53</v>
      </c>
      <c r="H309" s="9">
        <f>DATE(Timeline_Table[[#This Row],[Year of Realease]], 1, 1)</f>
        <v>40179</v>
      </c>
    </row>
    <row r="310" spans="2:8" x14ac:dyDescent="0.3">
      <c r="B310">
        <v>2016</v>
      </c>
      <c r="C310">
        <v>162.43</v>
      </c>
      <c r="D310">
        <v>6.6</v>
      </c>
      <c r="E310">
        <v>123</v>
      </c>
      <c r="F310">
        <v>227583</v>
      </c>
      <c r="G310">
        <v>58</v>
      </c>
      <c r="H310" s="9">
        <f>DATE(Timeline_Table[[#This Row],[Year of Realease]], 1, 1)</f>
        <v>42370</v>
      </c>
    </row>
    <row r="311" spans="2:8" x14ac:dyDescent="0.3">
      <c r="B311">
        <v>2013</v>
      </c>
      <c r="C311">
        <v>132.56</v>
      </c>
      <c r="D311">
        <v>6.7</v>
      </c>
      <c r="E311">
        <v>126</v>
      </c>
      <c r="F311">
        <v>465995</v>
      </c>
      <c r="G311">
        <v>61</v>
      </c>
      <c r="H311" s="9">
        <f>DATE(Timeline_Table[[#This Row],[Year of Realease]], 1, 1)</f>
        <v>41275</v>
      </c>
    </row>
    <row r="312" spans="2:8" x14ac:dyDescent="0.3">
      <c r="B312">
        <v>2014</v>
      </c>
      <c r="C312">
        <v>128.26</v>
      </c>
      <c r="D312">
        <v>7.7</v>
      </c>
      <c r="E312">
        <v>129</v>
      </c>
      <c r="F312">
        <v>664004</v>
      </c>
      <c r="G312">
        <v>60</v>
      </c>
      <c r="H312" s="9">
        <f>DATE(Timeline_Table[[#This Row],[Year of Realease]], 1, 1)</f>
        <v>41640</v>
      </c>
    </row>
    <row r="313" spans="2:8" x14ac:dyDescent="0.3">
      <c r="B313">
        <v>2009</v>
      </c>
      <c r="C313">
        <v>177.24</v>
      </c>
      <c r="D313">
        <v>6</v>
      </c>
      <c r="E313">
        <v>105</v>
      </c>
      <c r="F313">
        <v>196802</v>
      </c>
      <c r="G313">
        <v>42</v>
      </c>
      <c r="H313" s="9">
        <f>DATE(Timeline_Table[[#This Row],[Year of Realease]], 1, 1)</f>
        <v>39814</v>
      </c>
    </row>
    <row r="314" spans="2:8" x14ac:dyDescent="0.3">
      <c r="B314">
        <v>1989</v>
      </c>
      <c r="C314">
        <v>251.19</v>
      </c>
      <c r="D314">
        <v>7.5</v>
      </c>
      <c r="E314">
        <v>126</v>
      </c>
      <c r="F314">
        <v>376730</v>
      </c>
      <c r="G314">
        <v>69</v>
      </c>
      <c r="H314" s="9">
        <f>DATE(Timeline_Table[[#This Row],[Year of Realease]], 1, 1)</f>
        <v>32509</v>
      </c>
    </row>
    <row r="315" spans="2:8" x14ac:dyDescent="0.3">
      <c r="B315">
        <v>1992</v>
      </c>
      <c r="C315">
        <v>121.95</v>
      </c>
      <c r="D315">
        <v>6.3</v>
      </c>
      <c r="E315">
        <v>129</v>
      </c>
      <c r="F315">
        <v>134840</v>
      </c>
      <c r="G315">
        <v>39</v>
      </c>
      <c r="H315" s="9">
        <f>DATE(Timeline_Table[[#This Row],[Year of Realease]], 1, 1)</f>
        <v>33604</v>
      </c>
    </row>
    <row r="316" spans="2:8" x14ac:dyDescent="0.3">
      <c r="B316">
        <v>2013</v>
      </c>
      <c r="C316">
        <v>101.8</v>
      </c>
      <c r="D316">
        <v>6.9</v>
      </c>
      <c r="E316">
        <v>131</v>
      </c>
      <c r="F316">
        <v>500987</v>
      </c>
      <c r="G316">
        <v>65</v>
      </c>
      <c r="H316" s="9">
        <f>DATE(Timeline_Table[[#This Row],[Year of Realease]], 1, 1)</f>
        <v>41275</v>
      </c>
    </row>
    <row r="317" spans="2:8" x14ac:dyDescent="0.3">
      <c r="B317">
        <v>2017</v>
      </c>
      <c r="C317">
        <v>100.23</v>
      </c>
      <c r="D317">
        <v>6.7</v>
      </c>
      <c r="E317">
        <v>141</v>
      </c>
      <c r="F317">
        <v>326293</v>
      </c>
      <c r="G317">
        <v>44</v>
      </c>
      <c r="H317" s="9">
        <f>DATE(Timeline_Table[[#This Row],[Year of Realease]], 1, 1)</f>
        <v>42736</v>
      </c>
    </row>
    <row r="318" spans="2:8" x14ac:dyDescent="0.3">
      <c r="B318">
        <v>2017</v>
      </c>
      <c r="C318">
        <v>80.099999999999994</v>
      </c>
      <c r="D318">
        <v>5.4</v>
      </c>
      <c r="E318">
        <v>111</v>
      </c>
      <c r="F318">
        <v>190176</v>
      </c>
      <c r="G318">
        <v>34</v>
      </c>
      <c r="H318" s="9">
        <f>DATE(Timeline_Table[[#This Row],[Year of Realease]], 1, 1)</f>
        <v>42736</v>
      </c>
    </row>
    <row r="319" spans="2:8" x14ac:dyDescent="0.3">
      <c r="B319">
        <v>2021</v>
      </c>
      <c r="C319">
        <v>162.79</v>
      </c>
      <c r="D319">
        <v>7.4</v>
      </c>
      <c r="E319">
        <v>110</v>
      </c>
      <c r="F319">
        <v>66528</v>
      </c>
      <c r="G319">
        <v>49</v>
      </c>
      <c r="H319" s="9">
        <f>DATE(Timeline_Table[[#This Row],[Year of Realease]], 1, 1)</f>
        <v>44197</v>
      </c>
    </row>
    <row r="320" spans="2:8" x14ac:dyDescent="0.3">
      <c r="B320">
        <v>2016</v>
      </c>
      <c r="C320">
        <v>64.06</v>
      </c>
      <c r="D320">
        <v>5.6</v>
      </c>
      <c r="E320">
        <v>94</v>
      </c>
      <c r="F320">
        <v>67153</v>
      </c>
      <c r="G320">
        <v>34</v>
      </c>
      <c r="H320" s="9">
        <f>DATE(Timeline_Table[[#This Row],[Year of Realease]], 1, 1)</f>
        <v>42370</v>
      </c>
    </row>
    <row r="321" spans="2:8" x14ac:dyDescent="0.3">
      <c r="B321">
        <v>2008</v>
      </c>
      <c r="C321">
        <v>191.47</v>
      </c>
      <c r="D321">
        <v>5.3</v>
      </c>
      <c r="E321">
        <v>122</v>
      </c>
      <c r="F321">
        <v>460735</v>
      </c>
      <c r="G321">
        <v>56</v>
      </c>
      <c r="H321" s="9">
        <f>DATE(Timeline_Table[[#This Row],[Year of Realease]], 1, 1)</f>
        <v>39448</v>
      </c>
    </row>
    <row r="322" spans="2:8" x14ac:dyDescent="0.3">
      <c r="B322">
        <v>2002</v>
      </c>
      <c r="C322">
        <v>227.97</v>
      </c>
      <c r="D322">
        <v>6.8</v>
      </c>
      <c r="E322">
        <v>106</v>
      </c>
      <c r="F322">
        <v>363169</v>
      </c>
      <c r="G322">
        <v>59</v>
      </c>
      <c r="H322" s="9">
        <f>DATE(Timeline_Table[[#This Row],[Year of Realease]], 1, 1)</f>
        <v>37257</v>
      </c>
    </row>
    <row r="323" spans="2:8" x14ac:dyDescent="0.3">
      <c r="B323">
        <v>2003</v>
      </c>
      <c r="C323">
        <v>214.95</v>
      </c>
      <c r="D323">
        <v>7.4</v>
      </c>
      <c r="E323">
        <v>134</v>
      </c>
      <c r="F323">
        <v>549360</v>
      </c>
      <c r="G323">
        <v>68</v>
      </c>
      <c r="H323" s="9">
        <f>DATE(Timeline_Table[[#This Row],[Year of Realease]], 1, 1)</f>
        <v>37622</v>
      </c>
    </row>
    <row r="324" spans="2:8" x14ac:dyDescent="0.3">
      <c r="B324">
        <v>2022</v>
      </c>
      <c r="C324">
        <v>156.59</v>
      </c>
      <c r="D324">
        <v>6.2</v>
      </c>
      <c r="E324">
        <v>142</v>
      </c>
      <c r="F324">
        <v>131975</v>
      </c>
      <c r="G324">
        <v>47</v>
      </c>
      <c r="H324" s="9">
        <f>DATE(Timeline_Table[[#This Row],[Year of Realease]], 1, 1)</f>
        <v>44562</v>
      </c>
    </row>
    <row r="325" spans="2:8" x14ac:dyDescent="0.3">
      <c r="B325">
        <v>2019</v>
      </c>
      <c r="C325">
        <v>85.71</v>
      </c>
      <c r="D325">
        <v>7.3</v>
      </c>
      <c r="E325">
        <v>122</v>
      </c>
      <c r="F325">
        <v>266360</v>
      </c>
      <c r="G325">
        <v>53</v>
      </c>
      <c r="H325" s="9">
        <f>DATE(Timeline_Table[[#This Row],[Year of Realease]], 1, 1)</f>
        <v>43466</v>
      </c>
    </row>
    <row r="326" spans="2:8" x14ac:dyDescent="0.3">
      <c r="B326">
        <v>2008</v>
      </c>
      <c r="C326">
        <v>102.49</v>
      </c>
      <c r="D326">
        <v>5.2</v>
      </c>
      <c r="E326">
        <v>112</v>
      </c>
      <c r="F326">
        <v>161456</v>
      </c>
      <c r="G326">
        <v>31</v>
      </c>
      <c r="H326" s="9">
        <f>DATE(Timeline_Table[[#This Row],[Year of Realease]], 1, 1)</f>
        <v>39448</v>
      </c>
    </row>
    <row r="327" spans="2:8" x14ac:dyDescent="0.3">
      <c r="B327">
        <v>2012</v>
      </c>
      <c r="C327">
        <v>126.48</v>
      </c>
      <c r="D327">
        <v>7</v>
      </c>
      <c r="E327">
        <v>124</v>
      </c>
      <c r="F327">
        <v>608177</v>
      </c>
      <c r="G327">
        <v>64</v>
      </c>
      <c r="H327" s="9">
        <f>DATE(Timeline_Table[[#This Row],[Year of Realease]], 1, 1)</f>
        <v>40909</v>
      </c>
    </row>
    <row r="328" spans="2:8" x14ac:dyDescent="0.3">
      <c r="B328">
        <v>1939</v>
      </c>
      <c r="C328">
        <v>198.68</v>
      </c>
      <c r="D328">
        <v>8.1999999999999993</v>
      </c>
      <c r="E328">
        <v>238</v>
      </c>
      <c r="F328">
        <v>314964</v>
      </c>
      <c r="G328">
        <v>97</v>
      </c>
      <c r="H328" s="9">
        <f>DATE(Timeline_Table[[#This Row],[Year of Realease]], 1, 1)</f>
        <v>14246</v>
      </c>
    </row>
    <row r="329" spans="2:8" x14ac:dyDescent="0.3">
      <c r="B329">
        <v>2018</v>
      </c>
      <c r="C329">
        <v>120.63</v>
      </c>
      <c r="D329">
        <v>6.6</v>
      </c>
      <c r="E329">
        <v>114</v>
      </c>
      <c r="F329">
        <v>95422</v>
      </c>
      <c r="G329">
        <v>60</v>
      </c>
      <c r="H329" s="9">
        <f>DATE(Timeline_Table[[#This Row],[Year of Realease]], 1, 1)</f>
        <v>43101</v>
      </c>
    </row>
    <row r="330" spans="2:8" x14ac:dyDescent="0.3">
      <c r="B330">
        <v>2021</v>
      </c>
      <c r="C330">
        <v>164.87</v>
      </c>
      <c r="D330">
        <v>6.3</v>
      </c>
      <c r="E330">
        <v>156</v>
      </c>
      <c r="F330">
        <v>335050</v>
      </c>
      <c r="G330">
        <v>52</v>
      </c>
      <c r="H330" s="9">
        <f>DATE(Timeline_Table[[#This Row],[Year of Realease]], 1, 1)</f>
        <v>44197</v>
      </c>
    </row>
    <row r="331" spans="2:8" x14ac:dyDescent="0.3">
      <c r="B331">
        <v>2022</v>
      </c>
      <c r="C331">
        <v>156.59</v>
      </c>
      <c r="D331">
        <v>6.5</v>
      </c>
      <c r="E331">
        <v>122</v>
      </c>
      <c r="F331">
        <v>62156</v>
      </c>
      <c r="G331">
        <v>47</v>
      </c>
      <c r="H331" s="9">
        <f>DATE(Timeline_Table[[#This Row],[Year of Realease]], 1, 1)</f>
        <v>44562</v>
      </c>
    </row>
    <row r="332" spans="2:8" x14ac:dyDescent="0.3">
      <c r="B332">
        <v>2021</v>
      </c>
      <c r="C332">
        <v>108.33</v>
      </c>
      <c r="D332">
        <v>8</v>
      </c>
      <c r="E332">
        <v>155</v>
      </c>
      <c r="F332">
        <v>618157</v>
      </c>
      <c r="G332">
        <v>74</v>
      </c>
      <c r="H332" s="9">
        <f>DATE(Timeline_Table[[#This Row],[Year of Realease]], 1, 1)</f>
        <v>44197</v>
      </c>
    </row>
    <row r="333" spans="2:8" x14ac:dyDescent="0.3">
      <c r="B333">
        <v>2022</v>
      </c>
      <c r="C333">
        <v>156.59</v>
      </c>
      <c r="D333">
        <v>6.3</v>
      </c>
      <c r="E333">
        <v>116</v>
      </c>
      <c r="F333">
        <v>191170</v>
      </c>
      <c r="G333">
        <v>45</v>
      </c>
      <c r="H333" s="9">
        <f>DATE(Timeline_Table[[#This Row],[Year of Realease]], 1, 1)</f>
        <v>44562</v>
      </c>
    </row>
    <row r="334" spans="2:8" x14ac:dyDescent="0.3">
      <c r="B334">
        <v>2010</v>
      </c>
      <c r="C334">
        <v>172.06</v>
      </c>
      <c r="D334">
        <v>6.8</v>
      </c>
      <c r="E334">
        <v>125</v>
      </c>
      <c r="F334">
        <v>337056</v>
      </c>
      <c r="G334">
        <v>49</v>
      </c>
      <c r="H334" s="9">
        <f>DATE(Timeline_Table[[#This Row],[Year of Realease]], 1, 1)</f>
        <v>40179</v>
      </c>
    </row>
    <row r="335" spans="2:8" x14ac:dyDescent="0.3">
      <c r="B335">
        <v>2006</v>
      </c>
      <c r="C335">
        <v>134.03</v>
      </c>
      <c r="D335">
        <v>6.9</v>
      </c>
      <c r="E335">
        <v>126</v>
      </c>
      <c r="F335">
        <v>356861</v>
      </c>
      <c r="G335">
        <v>66</v>
      </c>
      <c r="H335" s="9">
        <f>DATE(Timeline_Table[[#This Row],[Year of Realease]], 1, 1)</f>
        <v>38718</v>
      </c>
    </row>
    <row r="336" spans="2:8" x14ac:dyDescent="0.3">
      <c r="B336">
        <v>2012</v>
      </c>
      <c r="C336">
        <v>155.33000000000001</v>
      </c>
      <c r="D336">
        <v>6.1</v>
      </c>
      <c r="E336">
        <v>127</v>
      </c>
      <c r="F336">
        <v>290046</v>
      </c>
      <c r="G336">
        <v>57</v>
      </c>
      <c r="H336" s="9">
        <f>DATE(Timeline_Table[[#This Row],[Year of Realease]], 1, 1)</f>
        <v>40909</v>
      </c>
    </row>
    <row r="337" spans="2:8" x14ac:dyDescent="0.3">
      <c r="B337">
        <v>1978</v>
      </c>
      <c r="C337">
        <v>188.76</v>
      </c>
      <c r="D337">
        <v>7.2</v>
      </c>
      <c r="E337">
        <v>110</v>
      </c>
      <c r="F337">
        <v>276124</v>
      </c>
      <c r="G337">
        <v>70</v>
      </c>
      <c r="H337" s="9">
        <f>DATE(Timeline_Table[[#This Row],[Year of Realease]], 1, 1)</f>
        <v>28491</v>
      </c>
    </row>
    <row r="338" spans="2:8" x14ac:dyDescent="0.3">
      <c r="B338">
        <v>1995</v>
      </c>
      <c r="C338">
        <v>191.8</v>
      </c>
      <c r="D338">
        <v>8.3000000000000007</v>
      </c>
      <c r="E338">
        <v>81</v>
      </c>
      <c r="F338">
        <v>985902</v>
      </c>
      <c r="G338">
        <v>95</v>
      </c>
      <c r="H338" s="9">
        <f>DATE(Timeline_Table[[#This Row],[Year of Realease]], 1, 1)</f>
        <v>34700</v>
      </c>
    </row>
    <row r="339" spans="2:8" x14ac:dyDescent="0.3">
      <c r="B339">
        <v>2018</v>
      </c>
      <c r="C339">
        <v>213.77</v>
      </c>
      <c r="D339">
        <v>6.9</v>
      </c>
      <c r="E339">
        <v>135</v>
      </c>
      <c r="F339">
        <v>344300</v>
      </c>
      <c r="G339">
        <v>62</v>
      </c>
      <c r="H339" s="9">
        <f>DATE(Timeline_Table[[#This Row],[Year of Realease]], 1, 1)</f>
        <v>43101</v>
      </c>
    </row>
    <row r="340" spans="2:8" x14ac:dyDescent="0.3">
      <c r="B340">
        <v>2013</v>
      </c>
      <c r="C340">
        <v>116.9</v>
      </c>
      <c r="D340">
        <v>8.1999999999999993</v>
      </c>
      <c r="E340">
        <v>180</v>
      </c>
      <c r="F340">
        <v>1387132</v>
      </c>
      <c r="G340">
        <v>75</v>
      </c>
      <c r="H340" s="9">
        <f>DATE(Timeline_Table[[#This Row],[Year of Realease]], 1, 1)</f>
        <v>41275</v>
      </c>
    </row>
    <row r="341" spans="2:8" x14ac:dyDescent="0.3">
      <c r="B341">
        <v>2006</v>
      </c>
      <c r="C341">
        <v>200.08</v>
      </c>
      <c r="D341">
        <v>6.1</v>
      </c>
      <c r="E341">
        <v>154</v>
      </c>
      <c r="F341">
        <v>283488</v>
      </c>
      <c r="G341">
        <v>72</v>
      </c>
      <c r="H341" s="9">
        <f>DATE(Timeline_Table[[#This Row],[Year of Realease]], 1, 1)</f>
        <v>38718</v>
      </c>
    </row>
    <row r="342" spans="2:8" x14ac:dyDescent="0.3">
      <c r="B342">
        <v>1991</v>
      </c>
      <c r="C342">
        <v>165.5</v>
      </c>
      <c r="D342">
        <v>6.9</v>
      </c>
      <c r="E342">
        <v>143</v>
      </c>
      <c r="F342">
        <v>194169</v>
      </c>
      <c r="G342">
        <v>51</v>
      </c>
      <c r="H342" s="9">
        <f>DATE(Timeline_Table[[#This Row],[Year of Realease]], 1, 1)</f>
        <v>33239</v>
      </c>
    </row>
    <row r="343" spans="2:8" x14ac:dyDescent="0.3">
      <c r="B343">
        <v>1981</v>
      </c>
      <c r="C343">
        <v>248.16</v>
      </c>
      <c r="D343">
        <v>8.4</v>
      </c>
      <c r="E343">
        <v>115</v>
      </c>
      <c r="F343">
        <v>959488</v>
      </c>
      <c r="G343">
        <v>85</v>
      </c>
      <c r="H343" s="9">
        <f>DATE(Timeline_Table[[#This Row],[Year of Realease]], 1, 1)</f>
        <v>29587</v>
      </c>
    </row>
    <row r="344" spans="2:8" x14ac:dyDescent="0.3">
      <c r="B344">
        <v>2016</v>
      </c>
      <c r="C344">
        <v>103.14</v>
      </c>
      <c r="D344">
        <v>5.2</v>
      </c>
      <c r="E344">
        <v>120</v>
      </c>
      <c r="F344">
        <v>179948</v>
      </c>
      <c r="G344">
        <v>32</v>
      </c>
      <c r="H344" s="9">
        <f>DATE(Timeline_Table[[#This Row],[Year of Realease]], 1, 1)</f>
        <v>42370</v>
      </c>
    </row>
    <row r="345" spans="2:8" x14ac:dyDescent="0.3">
      <c r="B345">
        <v>2007</v>
      </c>
      <c r="C345">
        <v>134.53</v>
      </c>
      <c r="D345">
        <v>7.1</v>
      </c>
      <c r="E345">
        <v>128</v>
      </c>
      <c r="F345">
        <v>406071</v>
      </c>
      <c r="G345">
        <v>69</v>
      </c>
      <c r="H345" s="9">
        <f>DATE(Timeline_Table[[#This Row],[Year of Realease]], 1, 1)</f>
        <v>39083</v>
      </c>
    </row>
    <row r="346" spans="2:8" x14ac:dyDescent="0.3">
      <c r="B346">
        <v>2015</v>
      </c>
      <c r="C346">
        <v>0.02</v>
      </c>
      <c r="D346">
        <v>6.1</v>
      </c>
      <c r="E346">
        <v>117</v>
      </c>
      <c r="F346">
        <v>5315</v>
      </c>
      <c r="G346">
        <v>53</v>
      </c>
      <c r="H346" s="9">
        <f>DATE(Timeline_Table[[#This Row],[Year of Realease]], 1, 1)</f>
        <v>42005</v>
      </c>
    </row>
    <row r="347" spans="2:8" x14ac:dyDescent="0.3">
      <c r="B347">
        <v>2019</v>
      </c>
      <c r="C347">
        <v>110.5</v>
      </c>
      <c r="D347">
        <v>6</v>
      </c>
      <c r="E347">
        <v>132</v>
      </c>
      <c r="F347">
        <v>182174</v>
      </c>
      <c r="G347">
        <v>48</v>
      </c>
      <c r="H347" s="9">
        <f>DATE(Timeline_Table[[#This Row],[Year of Realease]], 1, 1)</f>
        <v>43466</v>
      </c>
    </row>
    <row r="348" spans="2:8" x14ac:dyDescent="0.3">
      <c r="B348">
        <v>2015</v>
      </c>
      <c r="C348">
        <v>177.4</v>
      </c>
      <c r="D348">
        <v>6.6</v>
      </c>
      <c r="E348">
        <v>94</v>
      </c>
      <c r="F348">
        <v>103018</v>
      </c>
      <c r="G348">
        <v>55</v>
      </c>
      <c r="H348" s="9">
        <f>DATE(Timeline_Table[[#This Row],[Year of Realease]], 1, 1)</f>
        <v>42005</v>
      </c>
    </row>
    <row r="349" spans="2:8" x14ac:dyDescent="0.3">
      <c r="B349">
        <v>2009</v>
      </c>
      <c r="C349">
        <v>257.73</v>
      </c>
      <c r="D349">
        <v>7.9</v>
      </c>
      <c r="E349">
        <v>127</v>
      </c>
      <c r="F349">
        <v>603062</v>
      </c>
      <c r="G349">
        <v>82</v>
      </c>
      <c r="H349" s="9">
        <f>DATE(Timeline_Table[[#This Row],[Year of Realease]], 1, 1)</f>
        <v>39814</v>
      </c>
    </row>
    <row r="350" spans="2:8" x14ac:dyDescent="0.3">
      <c r="B350">
        <v>2019</v>
      </c>
      <c r="C350">
        <v>159.22999999999999</v>
      </c>
      <c r="D350">
        <v>8.1999999999999993</v>
      </c>
      <c r="E350">
        <v>119</v>
      </c>
      <c r="F350">
        <v>577650</v>
      </c>
      <c r="G350">
        <v>78</v>
      </c>
      <c r="H350" s="9">
        <f>DATE(Timeline_Table[[#This Row],[Year of Realease]], 1, 1)</f>
        <v>43466</v>
      </c>
    </row>
    <row r="351" spans="2:8" x14ac:dyDescent="0.3">
      <c r="B351">
        <v>2006</v>
      </c>
      <c r="C351">
        <v>198</v>
      </c>
      <c r="D351">
        <v>6.4</v>
      </c>
      <c r="E351">
        <v>108</v>
      </c>
      <c r="F351">
        <v>186413</v>
      </c>
      <c r="G351">
        <v>77</v>
      </c>
      <c r="H351" s="9">
        <f>DATE(Timeline_Table[[#This Row],[Year of Realease]], 1, 1)</f>
        <v>38718</v>
      </c>
    </row>
    <row r="352" spans="2:8" x14ac:dyDescent="0.3">
      <c r="B352">
        <v>2017</v>
      </c>
      <c r="C352">
        <v>152.9</v>
      </c>
      <c r="D352">
        <v>6.7</v>
      </c>
      <c r="E352">
        <v>102</v>
      </c>
      <c r="F352">
        <v>100026</v>
      </c>
      <c r="G352">
        <v>59</v>
      </c>
      <c r="H352" s="9">
        <f>DATE(Timeline_Table[[#This Row],[Year of Realease]], 1, 1)</f>
        <v>42736</v>
      </c>
    </row>
    <row r="353" spans="2:8" x14ac:dyDescent="0.3">
      <c r="B353">
        <v>1985</v>
      </c>
      <c r="C353">
        <v>210.61</v>
      </c>
      <c r="D353">
        <v>8.5</v>
      </c>
      <c r="E353">
        <v>116</v>
      </c>
      <c r="F353">
        <v>1190884</v>
      </c>
      <c r="G353">
        <v>87</v>
      </c>
      <c r="H353" s="9">
        <f>DATE(Timeline_Table[[#This Row],[Year of Realease]], 1, 1)</f>
        <v>31048</v>
      </c>
    </row>
    <row r="354" spans="2:8" x14ac:dyDescent="0.3">
      <c r="B354">
        <v>2002</v>
      </c>
      <c r="C354">
        <v>176.39</v>
      </c>
      <c r="D354">
        <v>7.5</v>
      </c>
      <c r="E354">
        <v>81</v>
      </c>
      <c r="F354">
        <v>481438</v>
      </c>
      <c r="G354">
        <v>61</v>
      </c>
      <c r="H354" s="9">
        <f>DATE(Timeline_Table[[#This Row],[Year of Realease]], 1, 1)</f>
        <v>37257</v>
      </c>
    </row>
    <row r="355" spans="2:8" x14ac:dyDescent="0.3">
      <c r="B355">
        <v>2017</v>
      </c>
      <c r="C355">
        <v>114.38</v>
      </c>
      <c r="D355">
        <v>4.5</v>
      </c>
      <c r="E355">
        <v>118</v>
      </c>
      <c r="F355">
        <v>103004</v>
      </c>
      <c r="G355">
        <v>33</v>
      </c>
      <c r="H355" s="9">
        <f>DATE(Timeline_Table[[#This Row],[Year of Realease]], 1, 1)</f>
        <v>42736</v>
      </c>
    </row>
    <row r="356" spans="2:8" x14ac:dyDescent="0.3">
      <c r="B356">
        <v>2009</v>
      </c>
      <c r="C356">
        <v>198.35</v>
      </c>
      <c r="D356">
        <v>6.4</v>
      </c>
      <c r="E356">
        <v>94</v>
      </c>
      <c r="F356">
        <v>162665</v>
      </c>
      <c r="G356">
        <v>56</v>
      </c>
      <c r="H356" s="9">
        <f>DATE(Timeline_Table[[#This Row],[Year of Realease]], 1, 1)</f>
        <v>39814</v>
      </c>
    </row>
    <row r="357" spans="2:8" x14ac:dyDescent="0.3">
      <c r="B357">
        <v>2021</v>
      </c>
      <c r="C357">
        <v>183.65</v>
      </c>
      <c r="D357">
        <v>6.7</v>
      </c>
      <c r="E357">
        <v>134</v>
      </c>
      <c r="F357">
        <v>371644</v>
      </c>
      <c r="G357">
        <v>67</v>
      </c>
      <c r="H357" s="9">
        <f>DATE(Timeline_Table[[#This Row],[Year of Realease]], 1, 1)</f>
        <v>44197</v>
      </c>
    </row>
    <row r="358" spans="2:8" x14ac:dyDescent="0.3">
      <c r="B358">
        <v>1998</v>
      </c>
      <c r="C358">
        <v>136.31</v>
      </c>
      <c r="D358">
        <v>5.4</v>
      </c>
      <c r="E358">
        <v>139</v>
      </c>
      <c r="F358">
        <v>194147</v>
      </c>
      <c r="G358">
        <v>32</v>
      </c>
      <c r="H358" s="9">
        <f>DATE(Timeline_Table[[#This Row],[Year of Realease]], 1, 1)</f>
        <v>35796</v>
      </c>
    </row>
    <row r="359" spans="2:8" x14ac:dyDescent="0.3">
      <c r="B359">
        <v>1994</v>
      </c>
      <c r="C359">
        <v>146.28</v>
      </c>
      <c r="D359">
        <v>7.3</v>
      </c>
      <c r="E359">
        <v>141</v>
      </c>
      <c r="F359">
        <v>258633</v>
      </c>
      <c r="G359">
        <v>63</v>
      </c>
      <c r="H359" s="9">
        <f>DATE(Timeline_Table[[#This Row],[Year of Realease]], 1, 1)</f>
        <v>34335</v>
      </c>
    </row>
    <row r="360" spans="2:8" x14ac:dyDescent="0.3">
      <c r="B360">
        <v>2008</v>
      </c>
      <c r="C360">
        <v>141.32</v>
      </c>
      <c r="D360">
        <v>8</v>
      </c>
      <c r="E360">
        <v>120</v>
      </c>
      <c r="F360">
        <v>842587</v>
      </c>
      <c r="G360">
        <v>84</v>
      </c>
      <c r="H360" s="9">
        <f>DATE(Timeline_Table[[#This Row],[Year of Realease]], 1, 1)</f>
        <v>39448</v>
      </c>
    </row>
    <row r="361" spans="2:8" x14ac:dyDescent="0.3">
      <c r="B361">
        <v>2012</v>
      </c>
      <c r="C361">
        <v>139.85</v>
      </c>
      <c r="D361">
        <v>6.2</v>
      </c>
      <c r="E361">
        <v>92</v>
      </c>
      <c r="F361">
        <v>307350</v>
      </c>
      <c r="G361">
        <v>45</v>
      </c>
      <c r="H361" s="9">
        <f>DATE(Timeline_Table[[#This Row],[Year of Realease]], 1, 1)</f>
        <v>40909</v>
      </c>
    </row>
    <row r="362" spans="2:8" x14ac:dyDescent="0.3">
      <c r="B362">
        <v>2013</v>
      </c>
      <c r="C362">
        <v>122.52</v>
      </c>
      <c r="D362">
        <v>5.7</v>
      </c>
      <c r="E362">
        <v>110</v>
      </c>
      <c r="F362">
        <v>181977</v>
      </c>
      <c r="G362">
        <v>41</v>
      </c>
      <c r="H362" s="9">
        <f>DATE(Timeline_Table[[#This Row],[Year of Realease]], 1, 1)</f>
        <v>41275</v>
      </c>
    </row>
    <row r="363" spans="2:8" x14ac:dyDescent="0.3">
      <c r="B363">
        <v>2015</v>
      </c>
      <c r="C363">
        <v>154.06</v>
      </c>
      <c r="D363">
        <v>8.1</v>
      </c>
      <c r="E363">
        <v>120</v>
      </c>
      <c r="F363">
        <v>993196</v>
      </c>
      <c r="G363">
        <v>90</v>
      </c>
      <c r="H363" s="9">
        <f>DATE(Timeline_Table[[#This Row],[Year of Realease]], 1, 1)</f>
        <v>42005</v>
      </c>
    </row>
    <row r="364" spans="2:8" x14ac:dyDescent="0.3">
      <c r="B364">
        <v>2018</v>
      </c>
      <c r="C364">
        <v>190.24</v>
      </c>
      <c r="D364">
        <v>8.4</v>
      </c>
      <c r="E364">
        <v>117</v>
      </c>
      <c r="F364">
        <v>518339</v>
      </c>
      <c r="G364">
        <v>87</v>
      </c>
      <c r="H364" s="9">
        <f>DATE(Timeline_Table[[#This Row],[Year of Realease]], 1, 1)</f>
        <v>43101</v>
      </c>
    </row>
    <row r="365" spans="2:8" x14ac:dyDescent="0.3">
      <c r="B365">
        <v>2004</v>
      </c>
      <c r="C365">
        <v>160.86000000000001</v>
      </c>
      <c r="D365">
        <v>6</v>
      </c>
      <c r="E365">
        <v>90</v>
      </c>
      <c r="F365">
        <v>183622</v>
      </c>
      <c r="G365">
        <v>48</v>
      </c>
      <c r="H365" s="9">
        <f>DATE(Timeline_Table[[#This Row],[Year of Realease]], 1, 1)</f>
        <v>37987</v>
      </c>
    </row>
    <row r="366" spans="2:8" x14ac:dyDescent="0.3">
      <c r="B366">
        <v>2019</v>
      </c>
      <c r="C366">
        <v>142.5</v>
      </c>
      <c r="D366">
        <v>7.6</v>
      </c>
      <c r="E366">
        <v>161</v>
      </c>
      <c r="F366">
        <v>723753</v>
      </c>
      <c r="G366">
        <v>83</v>
      </c>
      <c r="H366" s="9">
        <f>DATE(Timeline_Table[[#This Row],[Year of Realease]], 1, 1)</f>
        <v>43466</v>
      </c>
    </row>
    <row r="367" spans="2:8" x14ac:dyDescent="0.3">
      <c r="B367">
        <v>2000</v>
      </c>
      <c r="C367">
        <v>182.81</v>
      </c>
      <c r="D367">
        <v>6.4</v>
      </c>
      <c r="E367">
        <v>127</v>
      </c>
      <c r="F367">
        <v>208508</v>
      </c>
      <c r="G367">
        <v>47</v>
      </c>
      <c r="H367" s="9">
        <f>DATE(Timeline_Table[[#This Row],[Year of Realease]], 1, 1)</f>
        <v>36526</v>
      </c>
    </row>
    <row r="368" spans="2:8" x14ac:dyDescent="0.3">
      <c r="B368">
        <v>2011</v>
      </c>
      <c r="C368">
        <v>77.59</v>
      </c>
      <c r="D368">
        <v>7.3</v>
      </c>
      <c r="E368">
        <v>107</v>
      </c>
      <c r="F368">
        <v>231379</v>
      </c>
      <c r="G368">
        <v>68</v>
      </c>
      <c r="H368" s="9">
        <f>DATE(Timeline_Table[[#This Row],[Year of Realease]], 1, 1)</f>
        <v>40544</v>
      </c>
    </row>
    <row r="369" spans="2:8" x14ac:dyDescent="0.3">
      <c r="B369">
        <v>2005</v>
      </c>
      <c r="C369">
        <v>206.85</v>
      </c>
      <c r="D369">
        <v>8.1999999999999993</v>
      </c>
      <c r="E369">
        <v>140</v>
      </c>
      <c r="F369">
        <v>1457594</v>
      </c>
      <c r="G369">
        <v>70</v>
      </c>
      <c r="H369" s="9">
        <f>DATE(Timeline_Table[[#This Row],[Year of Realease]], 1, 1)</f>
        <v>38353</v>
      </c>
    </row>
    <row r="370" spans="2:8" x14ac:dyDescent="0.3">
      <c r="B370">
        <v>2014</v>
      </c>
      <c r="C370">
        <v>83.35</v>
      </c>
      <c r="D370">
        <v>6.6</v>
      </c>
      <c r="E370">
        <v>92</v>
      </c>
      <c r="F370">
        <v>91354</v>
      </c>
      <c r="G370">
        <v>53</v>
      </c>
      <c r="H370" s="9">
        <f>DATE(Timeline_Table[[#This Row],[Year of Realease]], 1, 1)</f>
        <v>41640</v>
      </c>
    </row>
    <row r="371" spans="2:8" x14ac:dyDescent="0.3">
      <c r="B371">
        <v>2009</v>
      </c>
      <c r="C371">
        <v>179.88</v>
      </c>
      <c r="D371">
        <v>6.5</v>
      </c>
      <c r="E371">
        <v>107</v>
      </c>
      <c r="F371">
        <v>504234</v>
      </c>
      <c r="G371">
        <v>40</v>
      </c>
      <c r="H371" s="9">
        <f>DATE(Timeline_Table[[#This Row],[Year of Realease]], 1, 1)</f>
        <v>39814</v>
      </c>
    </row>
    <row r="372" spans="2:8" x14ac:dyDescent="0.3">
      <c r="B372">
        <v>2007</v>
      </c>
      <c r="C372">
        <v>70.11</v>
      </c>
      <c r="D372">
        <v>6.1</v>
      </c>
      <c r="E372">
        <v>113</v>
      </c>
      <c r="F372">
        <v>188673</v>
      </c>
      <c r="G372">
        <v>51</v>
      </c>
      <c r="H372" s="9">
        <f>DATE(Timeline_Table[[#This Row],[Year of Realease]], 1, 1)</f>
        <v>39083</v>
      </c>
    </row>
    <row r="373" spans="2:8" x14ac:dyDescent="0.3">
      <c r="B373">
        <v>2018</v>
      </c>
      <c r="C373">
        <v>100.41</v>
      </c>
      <c r="D373">
        <v>4.5</v>
      </c>
      <c r="E373">
        <v>105</v>
      </c>
      <c r="F373">
        <v>66298</v>
      </c>
      <c r="G373">
        <v>31</v>
      </c>
      <c r="H373" s="9">
        <f>DATE(Timeline_Table[[#This Row],[Year of Realease]], 1, 1)</f>
        <v>43101</v>
      </c>
    </row>
    <row r="374" spans="2:8" x14ac:dyDescent="0.3">
      <c r="B374">
        <v>2005</v>
      </c>
      <c r="C374">
        <v>179.5</v>
      </c>
      <c r="D374">
        <v>6.6</v>
      </c>
      <c r="E374">
        <v>118</v>
      </c>
      <c r="F374">
        <v>317894</v>
      </c>
      <c r="G374">
        <v>58</v>
      </c>
      <c r="H374" s="9">
        <f>DATE(Timeline_Table[[#This Row],[Year of Realease]], 1, 1)</f>
        <v>38353</v>
      </c>
    </row>
    <row r="375" spans="2:8" x14ac:dyDescent="0.3">
      <c r="B375">
        <v>2009</v>
      </c>
      <c r="C375">
        <v>125.32</v>
      </c>
      <c r="D375">
        <v>6.5</v>
      </c>
      <c r="E375">
        <v>115</v>
      </c>
      <c r="F375">
        <v>362224</v>
      </c>
      <c r="G375">
        <v>49</v>
      </c>
      <c r="H375" s="9">
        <f>DATE(Timeline_Table[[#This Row],[Year of Realease]], 1, 1)</f>
        <v>39814</v>
      </c>
    </row>
    <row r="376" spans="2:8" x14ac:dyDescent="0.3">
      <c r="B376">
        <v>2011</v>
      </c>
      <c r="C376">
        <v>176.65</v>
      </c>
      <c r="D376">
        <v>6.9</v>
      </c>
      <c r="E376">
        <v>124</v>
      </c>
      <c r="F376">
        <v>839422</v>
      </c>
      <c r="G376">
        <v>66</v>
      </c>
      <c r="H376" s="9">
        <f>DATE(Timeline_Table[[#This Row],[Year of Realease]], 1, 1)</f>
        <v>40544</v>
      </c>
    </row>
    <row r="377" spans="2:8" x14ac:dyDescent="0.3">
      <c r="B377">
        <v>2014</v>
      </c>
      <c r="C377">
        <v>100.21</v>
      </c>
      <c r="D377">
        <v>7.9</v>
      </c>
      <c r="E377">
        <v>113</v>
      </c>
      <c r="F377">
        <v>673554</v>
      </c>
      <c r="G377">
        <v>71</v>
      </c>
      <c r="H377" s="9">
        <f>DATE(Timeline_Table[[#This Row],[Year of Realease]], 1, 1)</f>
        <v>41640</v>
      </c>
    </row>
    <row r="378" spans="2:8" x14ac:dyDescent="0.3">
      <c r="B378">
        <v>1998</v>
      </c>
      <c r="C378">
        <v>176.48</v>
      </c>
      <c r="D378">
        <v>7.1</v>
      </c>
      <c r="E378">
        <v>119</v>
      </c>
      <c r="F378">
        <v>311720</v>
      </c>
      <c r="G378">
        <v>69</v>
      </c>
      <c r="H378" s="9">
        <f>DATE(Timeline_Table[[#This Row],[Year of Realease]], 1, 1)</f>
        <v>35796</v>
      </c>
    </row>
    <row r="379" spans="2:8" x14ac:dyDescent="0.3">
      <c r="B379">
        <v>2014</v>
      </c>
      <c r="C379">
        <v>167.77</v>
      </c>
      <c r="D379">
        <v>8.1</v>
      </c>
      <c r="E379">
        <v>149</v>
      </c>
      <c r="F379">
        <v>974122</v>
      </c>
      <c r="G379">
        <v>79</v>
      </c>
      <c r="H379" s="9">
        <f>DATE(Timeline_Table[[#This Row],[Year of Realease]], 1, 1)</f>
        <v>41640</v>
      </c>
    </row>
    <row r="380" spans="2:8" x14ac:dyDescent="0.3">
      <c r="B380">
        <v>1993</v>
      </c>
      <c r="C380">
        <v>183.88</v>
      </c>
      <c r="D380">
        <v>7.8</v>
      </c>
      <c r="E380">
        <v>130</v>
      </c>
      <c r="F380">
        <v>294813</v>
      </c>
      <c r="G380">
        <v>87</v>
      </c>
      <c r="H380" s="9">
        <f>DATE(Timeline_Table[[#This Row],[Year of Realease]], 1, 1)</f>
        <v>33970</v>
      </c>
    </row>
    <row r="381" spans="2:8" x14ac:dyDescent="0.3">
      <c r="B381">
        <v>2001</v>
      </c>
      <c r="C381">
        <v>181.17</v>
      </c>
      <c r="D381">
        <v>5.9</v>
      </c>
      <c r="E381">
        <v>92</v>
      </c>
      <c r="F381">
        <v>322559</v>
      </c>
      <c r="G381">
        <v>42</v>
      </c>
      <c r="H381" s="9">
        <f>DATE(Timeline_Table[[#This Row],[Year of Realease]], 1, 1)</f>
        <v>36892</v>
      </c>
    </row>
    <row r="382" spans="2:8" x14ac:dyDescent="0.3">
      <c r="B382">
        <v>2002</v>
      </c>
      <c r="C382">
        <v>241.44</v>
      </c>
      <c r="D382">
        <v>6.6</v>
      </c>
      <c r="E382">
        <v>95</v>
      </c>
      <c r="F382">
        <v>132928</v>
      </c>
      <c r="G382">
        <v>62</v>
      </c>
      <c r="H382" s="9">
        <f>DATE(Timeline_Table[[#This Row],[Year of Realease]], 1, 1)</f>
        <v>37257</v>
      </c>
    </row>
    <row r="383" spans="2:8" x14ac:dyDescent="0.3">
      <c r="B383">
        <v>2018</v>
      </c>
      <c r="C383">
        <v>156.59</v>
      </c>
      <c r="D383">
        <v>6.1</v>
      </c>
      <c r="E383">
        <v>118</v>
      </c>
      <c r="F383">
        <v>2199</v>
      </c>
      <c r="G383">
        <v>57</v>
      </c>
      <c r="H383" s="9">
        <f>DATE(Timeline_Table[[#This Row],[Year of Realease]], 1, 1)</f>
        <v>43101</v>
      </c>
    </row>
    <row r="384" spans="2:8" x14ac:dyDescent="0.3">
      <c r="B384">
        <v>1995</v>
      </c>
      <c r="C384">
        <v>100.01</v>
      </c>
      <c r="D384">
        <v>7.6</v>
      </c>
      <c r="E384">
        <v>128</v>
      </c>
      <c r="F384">
        <v>387025</v>
      </c>
      <c r="G384">
        <v>58</v>
      </c>
      <c r="H384" s="9">
        <f>DATE(Timeline_Table[[#This Row],[Year of Realease]], 1, 1)</f>
        <v>34700</v>
      </c>
    </row>
    <row r="385" spans="2:8" x14ac:dyDescent="0.3">
      <c r="B385">
        <v>2019</v>
      </c>
      <c r="C385">
        <v>140.37</v>
      </c>
      <c r="D385">
        <v>7</v>
      </c>
      <c r="E385">
        <v>132</v>
      </c>
      <c r="F385">
        <v>331990</v>
      </c>
      <c r="G385">
        <v>71</v>
      </c>
      <c r="H385" s="9">
        <f>DATE(Timeline_Table[[#This Row],[Year of Realease]], 1, 1)</f>
        <v>43466</v>
      </c>
    </row>
    <row r="386" spans="2:8" x14ac:dyDescent="0.3">
      <c r="B386">
        <v>2018</v>
      </c>
      <c r="C386">
        <v>117.45</v>
      </c>
      <c r="D386">
        <v>5.3</v>
      </c>
      <c r="E386">
        <v>96</v>
      </c>
      <c r="F386">
        <v>140749</v>
      </c>
      <c r="G386">
        <v>46</v>
      </c>
      <c r="H386" s="9">
        <f>DATE(Timeline_Table[[#This Row],[Year of Realease]], 1, 1)</f>
        <v>43101</v>
      </c>
    </row>
    <row r="387" spans="2:8" x14ac:dyDescent="0.3">
      <c r="B387">
        <v>2007</v>
      </c>
      <c r="C387">
        <v>217.33</v>
      </c>
      <c r="D387">
        <v>5.2</v>
      </c>
      <c r="E387">
        <v>92</v>
      </c>
      <c r="F387">
        <v>86222</v>
      </c>
      <c r="G387">
        <v>39</v>
      </c>
      <c r="H387" s="9">
        <f>DATE(Timeline_Table[[#This Row],[Year of Realease]], 1, 1)</f>
        <v>39083</v>
      </c>
    </row>
    <row r="388" spans="2:8" x14ac:dyDescent="0.3">
      <c r="B388">
        <v>2020</v>
      </c>
      <c r="C388">
        <v>58.46</v>
      </c>
      <c r="D388">
        <v>7.3</v>
      </c>
      <c r="E388">
        <v>150</v>
      </c>
      <c r="F388">
        <v>494126</v>
      </c>
      <c r="G388">
        <v>69</v>
      </c>
      <c r="H388" s="9">
        <f>DATE(Timeline_Table[[#This Row],[Year of Realease]], 1, 1)</f>
        <v>43831</v>
      </c>
    </row>
    <row r="389" spans="2:8" x14ac:dyDescent="0.3">
      <c r="B389">
        <v>1999</v>
      </c>
      <c r="C389">
        <v>116.09</v>
      </c>
      <c r="D389">
        <v>7.2</v>
      </c>
      <c r="E389">
        <v>124</v>
      </c>
      <c r="F389">
        <v>310305</v>
      </c>
      <c r="G389">
        <v>68</v>
      </c>
      <c r="H389" s="9">
        <f>DATE(Timeline_Table[[#This Row],[Year of Realease]], 1, 1)</f>
        <v>36161</v>
      </c>
    </row>
    <row r="390" spans="2:8" x14ac:dyDescent="0.3">
      <c r="B390">
        <v>1998</v>
      </c>
      <c r="C390">
        <v>162.80000000000001</v>
      </c>
      <c r="D390">
        <v>7.2</v>
      </c>
      <c r="E390">
        <v>95</v>
      </c>
      <c r="F390">
        <v>292638</v>
      </c>
      <c r="G390">
        <v>77</v>
      </c>
      <c r="H390" s="9">
        <f>DATE(Timeline_Table[[#This Row],[Year of Realease]], 1, 1)</f>
        <v>35796</v>
      </c>
    </row>
    <row r="391" spans="2:8" x14ac:dyDescent="0.3">
      <c r="B391">
        <v>2014</v>
      </c>
      <c r="C391">
        <v>113.75</v>
      </c>
      <c r="D391">
        <v>6.2</v>
      </c>
      <c r="E391">
        <v>98</v>
      </c>
      <c r="F391">
        <v>122737</v>
      </c>
      <c r="G391">
        <v>47</v>
      </c>
      <c r="H391" s="9">
        <f>DATE(Timeline_Table[[#This Row],[Year of Realease]], 1, 1)</f>
        <v>41640</v>
      </c>
    </row>
    <row r="392" spans="2:8" x14ac:dyDescent="0.3">
      <c r="B392">
        <v>2004</v>
      </c>
      <c r="C392">
        <v>125.54</v>
      </c>
      <c r="D392">
        <v>6.5</v>
      </c>
      <c r="E392">
        <v>125</v>
      </c>
      <c r="F392">
        <v>389868</v>
      </c>
      <c r="G392">
        <v>58</v>
      </c>
      <c r="H392" s="9">
        <f>DATE(Timeline_Table[[#This Row],[Year of Realease]], 1, 1)</f>
        <v>37987</v>
      </c>
    </row>
    <row r="393" spans="2:8" x14ac:dyDescent="0.3">
      <c r="B393">
        <v>2001</v>
      </c>
      <c r="C393">
        <v>180.01</v>
      </c>
      <c r="D393">
        <v>5.7</v>
      </c>
      <c r="E393">
        <v>119</v>
      </c>
      <c r="F393">
        <v>220348</v>
      </c>
      <c r="G393">
        <v>50</v>
      </c>
      <c r="H393" s="9">
        <f>DATE(Timeline_Table[[#This Row],[Year of Realease]], 1, 1)</f>
        <v>36892</v>
      </c>
    </row>
    <row r="394" spans="2:8" x14ac:dyDescent="0.3">
      <c r="B394">
        <v>2013</v>
      </c>
      <c r="C394">
        <v>112.2</v>
      </c>
      <c r="D394">
        <v>5.8</v>
      </c>
      <c r="E394">
        <v>100</v>
      </c>
      <c r="F394">
        <v>314965</v>
      </c>
      <c r="G394">
        <v>30</v>
      </c>
      <c r="H394" s="9">
        <f>DATE(Timeline_Table[[#This Row],[Year of Realease]], 1, 1)</f>
        <v>41275</v>
      </c>
    </row>
    <row r="395" spans="2:8" x14ac:dyDescent="0.3">
      <c r="B395">
        <v>1999</v>
      </c>
      <c r="C395">
        <v>126.94</v>
      </c>
      <c r="D395">
        <v>6.4</v>
      </c>
      <c r="E395">
        <v>128</v>
      </c>
      <c r="F395">
        <v>201317</v>
      </c>
      <c r="G395">
        <v>57</v>
      </c>
      <c r="H395" s="9">
        <f>DATE(Timeline_Table[[#This Row],[Year of Realease]], 1, 1)</f>
        <v>36161</v>
      </c>
    </row>
    <row r="396" spans="2:8" x14ac:dyDescent="0.3">
      <c r="B396">
        <v>2018</v>
      </c>
      <c r="C396">
        <v>0.71</v>
      </c>
      <c r="D396">
        <v>5.4</v>
      </c>
      <c r="E396">
        <v>110</v>
      </c>
      <c r="F396">
        <v>1777</v>
      </c>
      <c r="G396">
        <v>63</v>
      </c>
      <c r="H396" s="9">
        <f>DATE(Timeline_Table[[#This Row],[Year of Realease]], 1, 1)</f>
        <v>43101</v>
      </c>
    </row>
    <row r="397" spans="2:8" x14ac:dyDescent="0.3">
      <c r="B397">
        <v>2009</v>
      </c>
      <c r="C397">
        <v>155.06</v>
      </c>
      <c r="D397">
        <v>6.5</v>
      </c>
      <c r="E397">
        <v>107</v>
      </c>
      <c r="F397">
        <v>287198</v>
      </c>
      <c r="G397">
        <v>46</v>
      </c>
      <c r="H397" s="9">
        <f>DATE(Timeline_Table[[#This Row],[Year of Realease]], 1, 1)</f>
        <v>39814</v>
      </c>
    </row>
    <row r="398" spans="2:8" x14ac:dyDescent="0.3">
      <c r="B398">
        <v>2014</v>
      </c>
      <c r="C398">
        <v>101.2</v>
      </c>
      <c r="D398">
        <v>5.8</v>
      </c>
      <c r="E398">
        <v>138</v>
      </c>
      <c r="F398">
        <v>255465</v>
      </c>
      <c r="G398">
        <v>68</v>
      </c>
      <c r="H398" s="9">
        <f>DATE(Timeline_Table[[#This Row],[Year of Realease]], 1, 1)</f>
        <v>41640</v>
      </c>
    </row>
    <row r="399" spans="2:8" x14ac:dyDescent="0.3">
      <c r="B399">
        <v>2010</v>
      </c>
      <c r="C399">
        <v>176.59</v>
      </c>
      <c r="D399">
        <v>6.2</v>
      </c>
      <c r="E399">
        <v>140</v>
      </c>
      <c r="F399">
        <v>183996</v>
      </c>
      <c r="G399">
        <v>61</v>
      </c>
      <c r="H399" s="9">
        <f>DATE(Timeline_Table[[#This Row],[Year of Realease]], 1, 1)</f>
        <v>40179</v>
      </c>
    </row>
    <row r="400" spans="2:8" x14ac:dyDescent="0.3">
      <c r="B400">
        <v>1992</v>
      </c>
      <c r="C400">
        <v>173.59</v>
      </c>
      <c r="D400">
        <v>6.8</v>
      </c>
      <c r="E400">
        <v>120</v>
      </c>
      <c r="F400">
        <v>352040</v>
      </c>
      <c r="G400">
        <v>46</v>
      </c>
      <c r="H400" s="9">
        <f>DATE(Timeline_Table[[#This Row],[Year of Realease]], 1, 1)</f>
        <v>33604</v>
      </c>
    </row>
    <row r="401" spans="2:8" x14ac:dyDescent="0.3">
      <c r="B401">
        <v>2012</v>
      </c>
      <c r="C401">
        <v>148.31</v>
      </c>
      <c r="D401">
        <v>7</v>
      </c>
      <c r="E401">
        <v>91</v>
      </c>
      <c r="F401">
        <v>255194</v>
      </c>
      <c r="G401">
        <v>47</v>
      </c>
      <c r="H401" s="9">
        <f>DATE(Timeline_Table[[#This Row],[Year of Realease]], 1, 1)</f>
        <v>40909</v>
      </c>
    </row>
    <row r="402" spans="2:8" x14ac:dyDescent="0.3">
      <c r="B402">
        <v>2002</v>
      </c>
      <c r="C402">
        <v>132.07</v>
      </c>
      <c r="D402">
        <v>7.7</v>
      </c>
      <c r="E402">
        <v>145</v>
      </c>
      <c r="F402">
        <v>549888</v>
      </c>
      <c r="G402">
        <v>80</v>
      </c>
      <c r="H402" s="9">
        <f>DATE(Timeline_Table[[#This Row],[Year of Realease]], 1, 1)</f>
        <v>37257</v>
      </c>
    </row>
    <row r="403" spans="2:8" x14ac:dyDescent="0.3">
      <c r="B403">
        <v>2016</v>
      </c>
      <c r="C403">
        <v>5.0199999999999996</v>
      </c>
      <c r="D403">
        <v>8.4</v>
      </c>
      <c r="E403">
        <v>106</v>
      </c>
      <c r="F403">
        <v>264127</v>
      </c>
      <c r="G403">
        <v>79</v>
      </c>
      <c r="H403" s="9">
        <f>DATE(Timeline_Table[[#This Row],[Year of Realease]], 1, 1)</f>
        <v>42370</v>
      </c>
    </row>
    <row r="404" spans="2:8" x14ac:dyDescent="0.3">
      <c r="B404">
        <v>1986</v>
      </c>
      <c r="C404">
        <v>179.8</v>
      </c>
      <c r="D404">
        <v>6.9</v>
      </c>
      <c r="E404">
        <v>110</v>
      </c>
      <c r="F404">
        <v>430656</v>
      </c>
      <c r="G404">
        <v>50</v>
      </c>
      <c r="H404" s="9">
        <f>DATE(Timeline_Table[[#This Row],[Year of Realease]], 1, 1)</f>
        <v>31413</v>
      </c>
    </row>
    <row r="405" spans="2:8" x14ac:dyDescent="0.3">
      <c r="B405">
        <v>2016</v>
      </c>
      <c r="C405">
        <v>126.64</v>
      </c>
      <c r="D405">
        <v>6.2</v>
      </c>
      <c r="E405">
        <v>110</v>
      </c>
      <c r="F405">
        <v>177341</v>
      </c>
      <c r="G405">
        <v>44</v>
      </c>
      <c r="H405" s="9">
        <f>DATE(Timeline_Table[[#This Row],[Year of Realease]], 1, 1)</f>
        <v>42370</v>
      </c>
    </row>
    <row r="406" spans="2:8" x14ac:dyDescent="0.3">
      <c r="B406">
        <v>1999</v>
      </c>
      <c r="C406">
        <v>130.1</v>
      </c>
      <c r="D406">
        <v>8.4</v>
      </c>
      <c r="E406">
        <v>122</v>
      </c>
      <c r="F406">
        <v>1148186</v>
      </c>
      <c r="G406">
        <v>84</v>
      </c>
      <c r="H406" s="9">
        <f>DATE(Timeline_Table[[#This Row],[Year of Realease]], 1, 1)</f>
        <v>36161</v>
      </c>
    </row>
    <row r="407" spans="2:8" x14ac:dyDescent="0.3">
      <c r="B407">
        <v>2001</v>
      </c>
      <c r="C407">
        <v>10.06</v>
      </c>
      <c r="D407">
        <v>8.6</v>
      </c>
      <c r="E407">
        <v>125</v>
      </c>
      <c r="F407">
        <v>753968</v>
      </c>
      <c r="G407">
        <v>96</v>
      </c>
      <c r="H407" s="9">
        <f>DATE(Timeline_Table[[#This Row],[Year of Realease]], 1, 1)</f>
        <v>36892</v>
      </c>
    </row>
    <row r="408" spans="2:8" x14ac:dyDescent="0.3">
      <c r="B408">
        <v>1995</v>
      </c>
      <c r="C408">
        <v>173.84</v>
      </c>
      <c r="D408">
        <v>7.7</v>
      </c>
      <c r="E408">
        <v>140</v>
      </c>
      <c r="F408">
        <v>294911</v>
      </c>
      <c r="G408">
        <v>77</v>
      </c>
      <c r="H408" s="9">
        <f>DATE(Timeline_Table[[#This Row],[Year of Realease]], 1, 1)</f>
        <v>34700</v>
      </c>
    </row>
    <row r="409" spans="2:8" x14ac:dyDescent="0.3">
      <c r="B409">
        <v>1988</v>
      </c>
      <c r="C409">
        <v>178.8</v>
      </c>
      <c r="D409">
        <v>8</v>
      </c>
      <c r="E409">
        <v>133</v>
      </c>
      <c r="F409">
        <v>512762</v>
      </c>
      <c r="G409">
        <v>65</v>
      </c>
      <c r="H409" s="9">
        <f>DATE(Timeline_Table[[#This Row],[Year of Realease]], 1, 1)</f>
        <v>32143</v>
      </c>
    </row>
    <row r="410" spans="2:8" x14ac:dyDescent="0.3">
      <c r="B410">
        <v>2013</v>
      </c>
      <c r="C410">
        <v>144.84</v>
      </c>
      <c r="D410">
        <v>7.2</v>
      </c>
      <c r="E410">
        <v>143</v>
      </c>
      <c r="F410">
        <v>541556</v>
      </c>
      <c r="G410">
        <v>55</v>
      </c>
      <c r="H410" s="9">
        <f>DATE(Timeline_Table[[#This Row],[Year of Realease]], 1, 1)</f>
        <v>41275</v>
      </c>
    </row>
    <row r="411" spans="2:8" x14ac:dyDescent="0.3">
      <c r="B411">
        <v>2019</v>
      </c>
      <c r="C411">
        <v>114.77</v>
      </c>
      <c r="D411">
        <v>6.3</v>
      </c>
      <c r="E411">
        <v>112</v>
      </c>
      <c r="F411">
        <v>76096</v>
      </c>
      <c r="G411">
        <v>51</v>
      </c>
      <c r="H411" s="9">
        <f>DATE(Timeline_Table[[#This Row],[Year of Realease]], 1, 1)</f>
        <v>43466</v>
      </c>
    </row>
    <row r="412" spans="2:8" x14ac:dyDescent="0.3">
      <c r="B412">
        <v>2004</v>
      </c>
      <c r="C412">
        <v>144.80000000000001</v>
      </c>
      <c r="D412">
        <v>7.1</v>
      </c>
      <c r="E412">
        <v>115</v>
      </c>
      <c r="F412">
        <v>538880</v>
      </c>
      <c r="G412">
        <v>59</v>
      </c>
      <c r="H412" s="9">
        <f>DATE(Timeline_Table[[#This Row],[Year of Realease]], 1, 1)</f>
        <v>37987</v>
      </c>
    </row>
    <row r="413" spans="2:8" x14ac:dyDescent="0.3">
      <c r="B413">
        <v>1992</v>
      </c>
      <c r="C413">
        <v>117.73</v>
      </c>
      <c r="D413">
        <v>7</v>
      </c>
      <c r="E413">
        <v>127</v>
      </c>
      <c r="F413">
        <v>200383</v>
      </c>
      <c r="G413">
        <v>41</v>
      </c>
      <c r="H413" s="9">
        <f>DATE(Timeline_Table[[#This Row],[Year of Realease]], 1, 1)</f>
        <v>33604</v>
      </c>
    </row>
    <row r="414" spans="2:8" x14ac:dyDescent="0.3">
      <c r="B414">
        <v>2017</v>
      </c>
      <c r="C414">
        <v>102.83</v>
      </c>
      <c r="D414">
        <v>6.5</v>
      </c>
      <c r="E414">
        <v>114</v>
      </c>
      <c r="F414">
        <v>256936</v>
      </c>
      <c r="G414">
        <v>52</v>
      </c>
      <c r="H414" s="9">
        <f>DATE(Timeline_Table[[#This Row],[Year of Realease]], 1, 1)</f>
        <v>42736</v>
      </c>
    </row>
    <row r="415" spans="2:8" x14ac:dyDescent="0.3">
      <c r="B415">
        <v>2011</v>
      </c>
      <c r="C415">
        <v>146.41</v>
      </c>
      <c r="D415">
        <v>7.7</v>
      </c>
      <c r="E415">
        <v>131</v>
      </c>
      <c r="F415">
        <v>690853</v>
      </c>
      <c r="G415">
        <v>65</v>
      </c>
      <c r="H415" s="9">
        <f>DATE(Timeline_Table[[#This Row],[Year of Realease]], 1, 1)</f>
        <v>40544</v>
      </c>
    </row>
    <row r="416" spans="2:8" x14ac:dyDescent="0.3">
      <c r="B416">
        <v>2016</v>
      </c>
      <c r="C416">
        <v>107.51</v>
      </c>
      <c r="D416">
        <v>6.3</v>
      </c>
      <c r="E416">
        <v>97</v>
      </c>
      <c r="F416">
        <v>93189</v>
      </c>
      <c r="G416">
        <v>43</v>
      </c>
      <c r="H416" s="9">
        <f>DATE(Timeline_Table[[#This Row],[Year of Realease]], 1, 1)</f>
        <v>42370</v>
      </c>
    </row>
    <row r="417" spans="2:8" x14ac:dyDescent="0.3">
      <c r="B417">
        <v>1995</v>
      </c>
      <c r="C417">
        <v>106.6</v>
      </c>
      <c r="D417">
        <v>7.2</v>
      </c>
      <c r="E417">
        <v>130</v>
      </c>
      <c r="F417">
        <v>257479</v>
      </c>
      <c r="G417">
        <v>65</v>
      </c>
      <c r="H417" s="9">
        <f>DATE(Timeline_Table[[#This Row],[Year of Realease]], 1, 1)</f>
        <v>34700</v>
      </c>
    </row>
    <row r="418" spans="2:8" x14ac:dyDescent="0.3">
      <c r="B418">
        <v>2002</v>
      </c>
      <c r="C418">
        <v>164.62</v>
      </c>
      <c r="D418">
        <v>8.1</v>
      </c>
      <c r="E418">
        <v>141</v>
      </c>
      <c r="F418">
        <v>969691</v>
      </c>
      <c r="G418">
        <v>75</v>
      </c>
      <c r="H418" s="9">
        <f>DATE(Timeline_Table[[#This Row],[Year of Realease]], 1, 1)</f>
        <v>37257</v>
      </c>
    </row>
    <row r="419" spans="2:8" x14ac:dyDescent="0.3">
      <c r="B419">
        <v>2013</v>
      </c>
      <c r="C419">
        <v>117.72</v>
      </c>
      <c r="D419">
        <v>7.2</v>
      </c>
      <c r="E419">
        <v>115</v>
      </c>
      <c r="F419">
        <v>656647</v>
      </c>
      <c r="G419">
        <v>50</v>
      </c>
      <c r="H419" s="9">
        <f>DATE(Timeline_Table[[#This Row],[Year of Realease]], 1, 1)</f>
        <v>41275</v>
      </c>
    </row>
    <row r="420" spans="2:8" x14ac:dyDescent="0.3">
      <c r="B420">
        <v>2001</v>
      </c>
      <c r="C420">
        <v>165.09</v>
      </c>
      <c r="D420">
        <v>6.8</v>
      </c>
      <c r="E420">
        <v>131</v>
      </c>
      <c r="F420">
        <v>275159</v>
      </c>
      <c r="G420">
        <v>57</v>
      </c>
      <c r="H420" s="9">
        <f>DATE(Timeline_Table[[#This Row],[Year of Realease]], 1, 1)</f>
        <v>36892</v>
      </c>
    </row>
    <row r="421" spans="2:8" x14ac:dyDescent="0.3">
      <c r="B421">
        <v>1994</v>
      </c>
      <c r="C421">
        <v>119.94</v>
      </c>
      <c r="D421">
        <v>6.9</v>
      </c>
      <c r="E421">
        <v>101</v>
      </c>
      <c r="F421">
        <v>384946</v>
      </c>
      <c r="G421">
        <v>56</v>
      </c>
      <c r="H421" s="9">
        <f>DATE(Timeline_Table[[#This Row],[Year of Realease]], 1, 1)</f>
        <v>34335</v>
      </c>
    </row>
    <row r="422" spans="2:8" x14ac:dyDescent="0.3">
      <c r="B422">
        <v>2018</v>
      </c>
      <c r="C422">
        <v>115.25</v>
      </c>
      <c r="D422">
        <v>6.6</v>
      </c>
      <c r="E422">
        <v>95</v>
      </c>
      <c r="F422">
        <v>43258</v>
      </c>
      <c r="G422">
        <v>51</v>
      </c>
      <c r="H422" s="9">
        <f>DATE(Timeline_Table[[#This Row],[Year of Realease]], 1, 1)</f>
        <v>43101</v>
      </c>
    </row>
    <row r="423" spans="2:8" x14ac:dyDescent="0.3">
      <c r="B423">
        <v>1994</v>
      </c>
      <c r="C423">
        <v>121.25</v>
      </c>
      <c r="D423">
        <v>7.3</v>
      </c>
      <c r="E423">
        <v>116</v>
      </c>
      <c r="F423">
        <v>363407</v>
      </c>
      <c r="G423">
        <v>78</v>
      </c>
      <c r="H423" s="9">
        <f>DATE(Timeline_Table[[#This Row],[Year of Realease]], 1, 1)</f>
        <v>34335</v>
      </c>
    </row>
    <row r="424" spans="2:8" x14ac:dyDescent="0.3">
      <c r="B424">
        <v>2000</v>
      </c>
      <c r="C424">
        <v>137.75</v>
      </c>
      <c r="D424">
        <v>6.4</v>
      </c>
      <c r="E424">
        <v>82</v>
      </c>
      <c r="F424">
        <v>61274</v>
      </c>
      <c r="G424">
        <v>56</v>
      </c>
      <c r="H424" s="9">
        <f>DATE(Timeline_Table[[#This Row],[Year of Realease]], 1, 1)</f>
        <v>36526</v>
      </c>
    </row>
    <row r="425" spans="2:8" x14ac:dyDescent="0.3">
      <c r="B425">
        <v>2018</v>
      </c>
      <c r="C425">
        <v>171.96</v>
      </c>
      <c r="D425">
        <v>6.7</v>
      </c>
      <c r="E425">
        <v>130</v>
      </c>
      <c r="F425">
        <v>88275</v>
      </c>
      <c r="G425">
        <v>66</v>
      </c>
      <c r="H425" s="9">
        <f>DATE(Timeline_Table[[#This Row],[Year of Realease]], 1, 1)</f>
        <v>43101</v>
      </c>
    </row>
    <row r="426" spans="2:8" x14ac:dyDescent="0.3">
      <c r="B426">
        <v>1998</v>
      </c>
      <c r="C426">
        <v>140.46</v>
      </c>
      <c r="D426">
        <v>6.2</v>
      </c>
      <c r="E426">
        <v>120</v>
      </c>
      <c r="F426">
        <v>179125</v>
      </c>
      <c r="G426">
        <v>40</v>
      </c>
      <c r="H426" s="9">
        <f>DATE(Timeline_Table[[#This Row],[Year of Realease]], 1, 1)</f>
        <v>35796</v>
      </c>
    </row>
    <row r="427" spans="2:8" x14ac:dyDescent="0.3">
      <c r="B427">
        <v>2012</v>
      </c>
      <c r="C427">
        <v>214.03</v>
      </c>
      <c r="D427">
        <v>6.4</v>
      </c>
      <c r="E427">
        <v>86</v>
      </c>
      <c r="F427">
        <v>113547</v>
      </c>
      <c r="G427">
        <v>46</v>
      </c>
      <c r="H427" s="9">
        <f>DATE(Timeline_Table[[#This Row],[Year of Realease]], 1, 1)</f>
        <v>40909</v>
      </c>
    </row>
    <row r="428" spans="2:8" x14ac:dyDescent="0.3">
      <c r="B428">
        <v>2014</v>
      </c>
      <c r="C428">
        <v>102.43</v>
      </c>
      <c r="D428">
        <v>6.8</v>
      </c>
      <c r="E428">
        <v>113</v>
      </c>
      <c r="F428">
        <v>465068</v>
      </c>
      <c r="G428">
        <v>57</v>
      </c>
      <c r="H428" s="9">
        <f>DATE(Timeline_Table[[#This Row],[Year of Realease]], 1, 1)</f>
        <v>41640</v>
      </c>
    </row>
    <row r="429" spans="2:8" x14ac:dyDescent="0.3">
      <c r="B429">
        <v>2013</v>
      </c>
      <c r="C429">
        <v>71.02</v>
      </c>
      <c r="D429">
        <v>5.3</v>
      </c>
      <c r="E429">
        <v>105</v>
      </c>
      <c r="F429">
        <v>42457</v>
      </c>
      <c r="G429">
        <v>34</v>
      </c>
      <c r="H429" s="9">
        <f>DATE(Timeline_Table[[#This Row],[Year of Realease]], 1, 1)</f>
        <v>41275</v>
      </c>
    </row>
    <row r="430" spans="2:8" x14ac:dyDescent="0.3">
      <c r="B430">
        <v>2004</v>
      </c>
      <c r="C430">
        <v>173.01</v>
      </c>
      <c r="D430">
        <v>6.9</v>
      </c>
      <c r="E430">
        <v>131</v>
      </c>
      <c r="F430">
        <v>332482</v>
      </c>
      <c r="G430">
        <v>39</v>
      </c>
      <c r="H430" s="9">
        <f>DATE(Timeline_Table[[#This Row],[Year of Realease]], 1, 1)</f>
        <v>37987</v>
      </c>
    </row>
    <row r="431" spans="2:8" x14ac:dyDescent="0.3">
      <c r="B431">
        <v>2001</v>
      </c>
      <c r="C431">
        <v>226.16</v>
      </c>
      <c r="D431">
        <v>6.6</v>
      </c>
      <c r="E431">
        <v>90</v>
      </c>
      <c r="F431">
        <v>220002</v>
      </c>
      <c r="G431">
        <v>48</v>
      </c>
      <c r="H431" s="9">
        <f>DATE(Timeline_Table[[#This Row],[Year of Realease]], 1, 1)</f>
        <v>36892</v>
      </c>
    </row>
    <row r="432" spans="2:8" x14ac:dyDescent="0.3">
      <c r="B432">
        <v>2016</v>
      </c>
      <c r="C432">
        <v>153.71</v>
      </c>
      <c r="D432">
        <v>6.4</v>
      </c>
      <c r="E432">
        <v>92</v>
      </c>
      <c r="F432">
        <v>82121</v>
      </c>
      <c r="G432">
        <v>55</v>
      </c>
      <c r="H432" s="9">
        <f>DATE(Timeline_Table[[#This Row],[Year of Realease]], 1, 1)</f>
        <v>42370</v>
      </c>
    </row>
    <row r="433" spans="2:8" x14ac:dyDescent="0.3">
      <c r="B433">
        <v>2017</v>
      </c>
      <c r="C433">
        <v>44.9</v>
      </c>
      <c r="D433">
        <v>5.2</v>
      </c>
      <c r="E433">
        <v>107</v>
      </c>
      <c r="F433">
        <v>92468</v>
      </c>
      <c r="G433">
        <v>42</v>
      </c>
      <c r="H433" s="9">
        <f>DATE(Timeline_Table[[#This Row],[Year of Realease]], 1, 1)</f>
        <v>42736</v>
      </c>
    </row>
    <row r="434" spans="2:8" x14ac:dyDescent="0.3">
      <c r="B434">
        <v>1995</v>
      </c>
      <c r="C434">
        <v>141.6</v>
      </c>
      <c r="D434">
        <v>6.7</v>
      </c>
      <c r="E434">
        <v>81</v>
      </c>
      <c r="F434">
        <v>187513</v>
      </c>
      <c r="G434">
        <v>58</v>
      </c>
      <c r="H434" s="9">
        <f>DATE(Timeline_Table[[#This Row],[Year of Realease]], 1, 1)</f>
        <v>34700</v>
      </c>
    </row>
    <row r="435" spans="2:8" x14ac:dyDescent="0.3">
      <c r="B435">
        <v>2000</v>
      </c>
      <c r="C435">
        <v>260.04000000000002</v>
      </c>
      <c r="D435">
        <v>6.2</v>
      </c>
      <c r="E435">
        <v>104</v>
      </c>
      <c r="F435">
        <v>245026</v>
      </c>
      <c r="G435">
        <v>46</v>
      </c>
      <c r="H435" s="9">
        <f>DATE(Timeline_Table[[#This Row],[Year of Realease]], 1, 1)</f>
        <v>36526</v>
      </c>
    </row>
    <row r="436" spans="2:8" x14ac:dyDescent="0.3">
      <c r="B436">
        <v>2016</v>
      </c>
      <c r="C436">
        <v>158.85</v>
      </c>
      <c r="D436">
        <v>7</v>
      </c>
      <c r="E436">
        <v>122</v>
      </c>
      <c r="F436">
        <v>246473</v>
      </c>
      <c r="G436">
        <v>68</v>
      </c>
      <c r="H436" s="9">
        <f>DATE(Timeline_Table[[#This Row],[Year of Realease]], 1, 1)</f>
        <v>42370</v>
      </c>
    </row>
    <row r="437" spans="2:8" x14ac:dyDescent="0.3">
      <c r="B437">
        <v>2011</v>
      </c>
      <c r="C437">
        <v>133.11000000000001</v>
      </c>
      <c r="D437">
        <v>4.3</v>
      </c>
      <c r="E437">
        <v>87</v>
      </c>
      <c r="F437">
        <v>35773</v>
      </c>
      <c r="G437">
        <v>24</v>
      </c>
      <c r="H437" s="9">
        <f>DATE(Timeline_Table[[#This Row],[Year of Realease]], 1, 1)</f>
        <v>40544</v>
      </c>
    </row>
    <row r="438" spans="2:8" x14ac:dyDescent="0.3">
      <c r="B438">
        <v>2008</v>
      </c>
      <c r="C438">
        <v>134.51</v>
      </c>
      <c r="D438">
        <v>6.7</v>
      </c>
      <c r="E438">
        <v>110</v>
      </c>
      <c r="F438">
        <v>389301</v>
      </c>
      <c r="G438">
        <v>64</v>
      </c>
      <c r="H438" s="9">
        <f>DATE(Timeline_Table[[#This Row],[Year of Realease]], 1, 1)</f>
        <v>39448</v>
      </c>
    </row>
    <row r="439" spans="2:8" x14ac:dyDescent="0.3">
      <c r="B439">
        <v>1994</v>
      </c>
      <c r="C439">
        <v>130.51</v>
      </c>
      <c r="D439">
        <v>4.9000000000000004</v>
      </c>
      <c r="E439">
        <v>91</v>
      </c>
      <c r="F439">
        <v>81670</v>
      </c>
      <c r="G439">
        <v>38</v>
      </c>
      <c r="H439" s="9">
        <f>DATE(Timeline_Table[[#This Row],[Year of Realease]], 1, 1)</f>
        <v>34335</v>
      </c>
    </row>
    <row r="440" spans="2:8" x14ac:dyDescent="0.3">
      <c r="B440">
        <v>2018</v>
      </c>
      <c r="C440">
        <v>188.02</v>
      </c>
      <c r="D440">
        <v>7.5</v>
      </c>
      <c r="E440">
        <v>90</v>
      </c>
      <c r="F440">
        <v>522995</v>
      </c>
      <c r="G440">
        <v>82</v>
      </c>
      <c r="H440" s="9">
        <f>DATE(Timeline_Table[[#This Row],[Year of Realease]], 1, 1)</f>
        <v>43101</v>
      </c>
    </row>
    <row r="441" spans="2:8" x14ac:dyDescent="0.3">
      <c r="B441">
        <v>2007</v>
      </c>
      <c r="C441">
        <v>127.81</v>
      </c>
      <c r="D441">
        <v>7.1</v>
      </c>
      <c r="E441">
        <v>107</v>
      </c>
      <c r="F441">
        <v>199265</v>
      </c>
      <c r="G441">
        <v>75</v>
      </c>
      <c r="H441" s="9">
        <f>DATE(Timeline_Table[[#This Row],[Year of Realease]], 1, 1)</f>
        <v>39083</v>
      </c>
    </row>
    <row r="442" spans="2:8" x14ac:dyDescent="0.3">
      <c r="B442">
        <v>2006</v>
      </c>
      <c r="C442">
        <v>155.02000000000001</v>
      </c>
      <c r="D442">
        <v>6.7</v>
      </c>
      <c r="E442">
        <v>83</v>
      </c>
      <c r="F442">
        <v>175604</v>
      </c>
      <c r="G442">
        <v>67</v>
      </c>
      <c r="H442" s="9">
        <f>DATE(Timeline_Table[[#This Row],[Year of Realease]], 1, 1)</f>
        <v>38718</v>
      </c>
    </row>
    <row r="443" spans="2:8" x14ac:dyDescent="0.3">
      <c r="B443">
        <v>2014</v>
      </c>
      <c r="C443">
        <v>106.58</v>
      </c>
      <c r="D443">
        <v>6.2</v>
      </c>
      <c r="E443">
        <v>102</v>
      </c>
      <c r="F443">
        <v>301454</v>
      </c>
      <c r="G443">
        <v>48</v>
      </c>
      <c r="H443" s="9">
        <f>DATE(Timeline_Table[[#This Row],[Year of Realease]], 1, 1)</f>
        <v>41640</v>
      </c>
    </row>
    <row r="444" spans="2:8" x14ac:dyDescent="0.3">
      <c r="B444">
        <v>1995</v>
      </c>
      <c r="C444">
        <v>184.03</v>
      </c>
      <c r="D444">
        <v>5.4</v>
      </c>
      <c r="E444">
        <v>121</v>
      </c>
      <c r="F444">
        <v>253427</v>
      </c>
      <c r="G444">
        <v>51</v>
      </c>
      <c r="H444" s="9">
        <f>DATE(Timeline_Table[[#This Row],[Year of Realease]], 1, 1)</f>
        <v>34700</v>
      </c>
    </row>
    <row r="445" spans="2:8" x14ac:dyDescent="0.3">
      <c r="B445">
        <v>2010</v>
      </c>
      <c r="C445">
        <v>90.76</v>
      </c>
      <c r="D445">
        <v>6.6</v>
      </c>
      <c r="E445">
        <v>116</v>
      </c>
      <c r="F445">
        <v>290140</v>
      </c>
      <c r="G445">
        <v>50</v>
      </c>
      <c r="H445" s="9">
        <f>DATE(Timeline_Table[[#This Row],[Year of Realease]], 1, 1)</f>
        <v>40179</v>
      </c>
    </row>
    <row r="446" spans="2:8" x14ac:dyDescent="0.3">
      <c r="B446">
        <v>2008</v>
      </c>
      <c r="C446">
        <v>127.51</v>
      </c>
      <c r="D446">
        <v>7.8</v>
      </c>
      <c r="E446">
        <v>166</v>
      </c>
      <c r="F446">
        <v>647546</v>
      </c>
      <c r="G446">
        <v>70</v>
      </c>
      <c r="H446" s="9">
        <f>DATE(Timeline_Table[[#This Row],[Year of Realease]], 1, 1)</f>
        <v>39448</v>
      </c>
    </row>
    <row r="447" spans="2:8" x14ac:dyDescent="0.3">
      <c r="B447">
        <v>2012</v>
      </c>
      <c r="C447">
        <v>103.86</v>
      </c>
      <c r="D447">
        <v>5.7</v>
      </c>
      <c r="E447">
        <v>94</v>
      </c>
      <c r="F447">
        <v>104779</v>
      </c>
      <c r="G447">
        <v>41</v>
      </c>
      <c r="H447" s="9">
        <f>DATE(Timeline_Table[[#This Row],[Year of Realease]], 1, 1)</f>
        <v>40909</v>
      </c>
    </row>
    <row r="448" spans="2:8" x14ac:dyDescent="0.3">
      <c r="B448">
        <v>1996</v>
      </c>
      <c r="C448">
        <v>134.07</v>
      </c>
      <c r="D448">
        <v>7.4</v>
      </c>
      <c r="E448">
        <v>136</v>
      </c>
      <c r="F448">
        <v>338124</v>
      </c>
      <c r="G448">
        <v>58</v>
      </c>
      <c r="H448" s="9">
        <f>DATE(Timeline_Table[[#This Row],[Year of Realease]], 1, 1)</f>
        <v>35065</v>
      </c>
    </row>
    <row r="449" spans="2:8" x14ac:dyDescent="0.3">
      <c r="B449">
        <v>2016</v>
      </c>
      <c r="C449">
        <v>45.54</v>
      </c>
      <c r="D449">
        <v>5.9</v>
      </c>
      <c r="E449">
        <v>103</v>
      </c>
      <c r="F449">
        <v>136347</v>
      </c>
      <c r="G449">
        <v>42</v>
      </c>
      <c r="H449" s="9">
        <f>DATE(Timeline_Table[[#This Row],[Year of Realease]], 1, 1)</f>
        <v>42370</v>
      </c>
    </row>
    <row r="450" spans="2:8" x14ac:dyDescent="0.3">
      <c r="B450">
        <v>2016</v>
      </c>
      <c r="C450">
        <v>65.08</v>
      </c>
      <c r="D450">
        <v>6.4</v>
      </c>
      <c r="E450">
        <v>129</v>
      </c>
      <c r="F450">
        <v>288770</v>
      </c>
      <c r="G450">
        <v>46</v>
      </c>
      <c r="H450" s="9">
        <f>DATE(Timeline_Table[[#This Row],[Year of Realease]], 1, 1)</f>
        <v>42370</v>
      </c>
    </row>
    <row r="451" spans="2:8" x14ac:dyDescent="0.3">
      <c r="B451">
        <v>2017</v>
      </c>
      <c r="C451">
        <v>156.59</v>
      </c>
      <c r="D451">
        <v>6.1</v>
      </c>
      <c r="E451">
        <v>100</v>
      </c>
      <c r="F451">
        <v>1591</v>
      </c>
      <c r="G451">
        <v>57</v>
      </c>
      <c r="H451" s="9">
        <f>DATE(Timeline_Table[[#This Row],[Year of Realease]], 1, 1)</f>
        <v>42736</v>
      </c>
    </row>
    <row r="452" spans="2:8" x14ac:dyDescent="0.3">
      <c r="B452">
        <v>2005</v>
      </c>
      <c r="C452">
        <v>154.69999999999999</v>
      </c>
      <c r="D452">
        <v>5.7</v>
      </c>
      <c r="E452">
        <v>106</v>
      </c>
      <c r="F452">
        <v>330331</v>
      </c>
      <c r="G452">
        <v>40</v>
      </c>
      <c r="H452" s="9">
        <f>DATE(Timeline_Table[[#This Row],[Year of Realease]], 1, 1)</f>
        <v>38353</v>
      </c>
    </row>
    <row r="453" spans="2:8" x14ac:dyDescent="0.3">
      <c r="B453">
        <v>1984</v>
      </c>
      <c r="C453">
        <v>179.87</v>
      </c>
      <c r="D453">
        <v>7.5</v>
      </c>
      <c r="E453">
        <v>118</v>
      </c>
      <c r="F453">
        <v>486281</v>
      </c>
      <c r="G453">
        <v>57</v>
      </c>
      <c r="H453" s="9">
        <f>DATE(Timeline_Table[[#This Row],[Year of Realease]], 1, 1)</f>
        <v>30682</v>
      </c>
    </row>
    <row r="454" spans="2:8" x14ac:dyDescent="0.3">
      <c r="B454">
        <v>1997</v>
      </c>
      <c r="C454">
        <v>125.33</v>
      </c>
      <c r="D454">
        <v>6.5</v>
      </c>
      <c r="E454">
        <v>119</v>
      </c>
      <c r="F454">
        <v>195105</v>
      </c>
      <c r="G454">
        <v>52</v>
      </c>
      <c r="H454" s="9">
        <f>DATE(Timeline_Table[[#This Row],[Year of Realease]], 1, 1)</f>
        <v>35431</v>
      </c>
    </row>
    <row r="455" spans="2:8" x14ac:dyDescent="0.3">
      <c r="B455">
        <v>1989</v>
      </c>
      <c r="C455">
        <v>118.5</v>
      </c>
      <c r="D455">
        <v>7.8</v>
      </c>
      <c r="E455">
        <v>108</v>
      </c>
      <c r="F455">
        <v>529620</v>
      </c>
      <c r="G455">
        <v>57</v>
      </c>
      <c r="H455" s="9">
        <f>DATE(Timeline_Table[[#This Row],[Year of Realease]], 1, 1)</f>
        <v>32509</v>
      </c>
    </row>
    <row r="456" spans="2:8" x14ac:dyDescent="0.3">
      <c r="B456">
        <v>2015</v>
      </c>
      <c r="C456">
        <v>123.09</v>
      </c>
      <c r="D456">
        <v>6.7</v>
      </c>
      <c r="E456">
        <v>93</v>
      </c>
      <c r="F456">
        <v>116115</v>
      </c>
      <c r="G456">
        <v>66</v>
      </c>
      <c r="H456" s="9">
        <f>DATE(Timeline_Table[[#This Row],[Year of Realease]], 1, 1)</f>
        <v>42005</v>
      </c>
    </row>
    <row r="457" spans="2:8" x14ac:dyDescent="0.3">
      <c r="B457">
        <v>2021</v>
      </c>
      <c r="C457">
        <v>121.63</v>
      </c>
      <c r="D457">
        <v>7.1</v>
      </c>
      <c r="E457">
        <v>115</v>
      </c>
      <c r="F457">
        <v>362859</v>
      </c>
      <c r="G457">
        <v>62</v>
      </c>
      <c r="H457" s="9">
        <f>DATE(Timeline_Table[[#This Row],[Year of Realease]], 1, 1)</f>
        <v>44197</v>
      </c>
    </row>
    <row r="458" spans="2:8" x14ac:dyDescent="0.3">
      <c r="B458">
        <v>2014</v>
      </c>
      <c r="C458">
        <v>191.72</v>
      </c>
      <c r="D458">
        <v>7</v>
      </c>
      <c r="E458">
        <v>112</v>
      </c>
      <c r="F458">
        <v>376664</v>
      </c>
      <c r="G458">
        <v>71</v>
      </c>
      <c r="H458" s="9">
        <f>DATE(Timeline_Table[[#This Row],[Year of Realease]], 1, 1)</f>
        <v>41640</v>
      </c>
    </row>
    <row r="459" spans="2:8" x14ac:dyDescent="0.3">
      <c r="B459">
        <v>2000</v>
      </c>
      <c r="C459">
        <v>166.24</v>
      </c>
      <c r="D459">
        <v>7</v>
      </c>
      <c r="E459">
        <v>108</v>
      </c>
      <c r="F459">
        <v>335066</v>
      </c>
      <c r="G459">
        <v>73</v>
      </c>
      <c r="H459" s="9">
        <f>DATE(Timeline_Table[[#This Row],[Year of Realease]], 1, 1)</f>
        <v>36526</v>
      </c>
    </row>
    <row r="460" spans="2:8" x14ac:dyDescent="0.3">
      <c r="B460">
        <v>1988</v>
      </c>
      <c r="C460">
        <v>156.44999999999999</v>
      </c>
      <c r="D460">
        <v>7.7</v>
      </c>
      <c r="E460">
        <v>104</v>
      </c>
      <c r="F460">
        <v>201427</v>
      </c>
      <c r="G460">
        <v>83</v>
      </c>
      <c r="H460" s="9">
        <f>DATE(Timeline_Table[[#This Row],[Year of Realease]], 1, 1)</f>
        <v>32143</v>
      </c>
    </row>
    <row r="461" spans="2:8" x14ac:dyDescent="0.3">
      <c r="B461">
        <v>2010</v>
      </c>
      <c r="C461">
        <v>106.95</v>
      </c>
      <c r="D461">
        <v>8</v>
      </c>
      <c r="E461">
        <v>108</v>
      </c>
      <c r="F461">
        <v>761933</v>
      </c>
      <c r="G461">
        <v>79</v>
      </c>
      <c r="H461" s="9">
        <f>DATE(Timeline_Table[[#This Row],[Year of Realease]], 1, 1)</f>
        <v>40179</v>
      </c>
    </row>
    <row r="462" spans="2:8" x14ac:dyDescent="0.3">
      <c r="B462">
        <v>2000</v>
      </c>
      <c r="C462">
        <v>182.62</v>
      </c>
      <c r="D462">
        <v>6.4</v>
      </c>
      <c r="E462">
        <v>130</v>
      </c>
      <c r="F462">
        <v>168607</v>
      </c>
      <c r="G462">
        <v>59</v>
      </c>
      <c r="H462" s="9">
        <f>DATE(Timeline_Table[[#This Row],[Year of Realease]], 1, 1)</f>
        <v>36526</v>
      </c>
    </row>
    <row r="463" spans="2:8" x14ac:dyDescent="0.3">
      <c r="B463">
        <v>1986</v>
      </c>
      <c r="C463">
        <v>174.64</v>
      </c>
      <c r="D463">
        <v>6.6</v>
      </c>
      <c r="E463">
        <v>97</v>
      </c>
      <c r="F463">
        <v>105852</v>
      </c>
      <c r="G463">
        <v>62</v>
      </c>
      <c r="H463" s="9">
        <f>DATE(Timeline_Table[[#This Row],[Year of Realease]], 1, 1)</f>
        <v>31413</v>
      </c>
    </row>
    <row r="464" spans="2:8" x14ac:dyDescent="0.3">
      <c r="B464">
        <v>2019</v>
      </c>
      <c r="C464">
        <v>156.59</v>
      </c>
      <c r="D464">
        <v>5.8</v>
      </c>
      <c r="E464">
        <v>116</v>
      </c>
      <c r="F464">
        <v>1348</v>
      </c>
      <c r="G464">
        <v>57</v>
      </c>
      <c r="H464" s="9">
        <f>DATE(Timeline_Table[[#This Row],[Year of Realease]], 1, 1)</f>
        <v>43466</v>
      </c>
    </row>
    <row r="465" spans="2:8" x14ac:dyDescent="0.3">
      <c r="B465">
        <v>1995</v>
      </c>
      <c r="C465">
        <v>100.13</v>
      </c>
      <c r="D465">
        <v>8.6</v>
      </c>
      <c r="E465">
        <v>127</v>
      </c>
      <c r="F465">
        <v>1632302</v>
      </c>
      <c r="G465">
        <v>65</v>
      </c>
      <c r="H465" s="9">
        <f>DATE(Timeline_Table[[#This Row],[Year of Realease]], 1, 1)</f>
        <v>34700</v>
      </c>
    </row>
    <row r="466" spans="2:8" x14ac:dyDescent="0.3">
      <c r="B466">
        <v>2019</v>
      </c>
      <c r="C466">
        <v>171.02</v>
      </c>
      <c r="D466">
        <v>7.4</v>
      </c>
      <c r="E466">
        <v>130</v>
      </c>
      <c r="F466">
        <v>339342</v>
      </c>
      <c r="G466">
        <v>73</v>
      </c>
      <c r="H466" s="9">
        <f>DATE(Timeline_Table[[#This Row],[Year of Realease]], 1, 1)</f>
        <v>43466</v>
      </c>
    </row>
    <row r="467" spans="2:8" x14ac:dyDescent="0.3">
      <c r="B467">
        <v>2006</v>
      </c>
      <c r="C467">
        <v>124.74</v>
      </c>
      <c r="D467">
        <v>6.9</v>
      </c>
      <c r="E467">
        <v>109</v>
      </c>
      <c r="F467">
        <v>418066</v>
      </c>
      <c r="G467">
        <v>62</v>
      </c>
      <c r="H467" s="9">
        <f>DATE(Timeline_Table[[#This Row],[Year of Realease]], 1, 1)</f>
        <v>38718</v>
      </c>
    </row>
    <row r="468" spans="2:8" x14ac:dyDescent="0.3">
      <c r="B468">
        <v>2014</v>
      </c>
      <c r="C468">
        <v>89.26</v>
      </c>
      <c r="D468">
        <v>6</v>
      </c>
      <c r="E468">
        <v>108</v>
      </c>
      <c r="F468">
        <v>193097</v>
      </c>
      <c r="G468">
        <v>26</v>
      </c>
      <c r="H468" s="9">
        <f>DATE(Timeline_Table[[#This Row],[Year of Realease]], 1, 1)</f>
        <v>41640</v>
      </c>
    </row>
    <row r="469" spans="2:8" x14ac:dyDescent="0.3">
      <c r="B469">
        <v>1996</v>
      </c>
      <c r="C469">
        <v>100.14</v>
      </c>
      <c r="D469">
        <v>7</v>
      </c>
      <c r="E469">
        <v>91</v>
      </c>
      <c r="F469">
        <v>157987</v>
      </c>
      <c r="G469">
        <v>74</v>
      </c>
      <c r="H469" s="9">
        <f>DATE(Timeline_Table[[#This Row],[Year of Realease]], 1, 1)</f>
        <v>35065</v>
      </c>
    </row>
    <row r="470" spans="2:8" x14ac:dyDescent="0.3">
      <c r="B470">
        <v>2009</v>
      </c>
      <c r="C470">
        <v>137.86000000000001</v>
      </c>
      <c r="D470">
        <v>6.8</v>
      </c>
      <c r="E470">
        <v>96</v>
      </c>
      <c r="F470">
        <v>115451</v>
      </c>
      <c r="G470">
        <v>55</v>
      </c>
      <c r="H470" s="9">
        <f>DATE(Timeline_Table[[#This Row],[Year of Realease]], 1, 1)</f>
        <v>39814</v>
      </c>
    </row>
    <row r="471" spans="2:8" x14ac:dyDescent="0.3">
      <c r="B471">
        <v>2015</v>
      </c>
      <c r="C471">
        <v>162.99</v>
      </c>
      <c r="D471">
        <v>6</v>
      </c>
      <c r="E471">
        <v>92</v>
      </c>
      <c r="F471">
        <v>55845</v>
      </c>
      <c r="G471">
        <v>62</v>
      </c>
      <c r="H471" s="9">
        <f>DATE(Timeline_Table[[#This Row],[Year of Realease]], 1, 1)</f>
        <v>42005</v>
      </c>
    </row>
    <row r="472" spans="2:8" x14ac:dyDescent="0.3">
      <c r="B472">
        <v>1993</v>
      </c>
      <c r="C472">
        <v>96.9</v>
      </c>
      <c r="D472">
        <v>9</v>
      </c>
      <c r="E472">
        <v>195</v>
      </c>
      <c r="F472">
        <v>1343317</v>
      </c>
      <c r="G472">
        <v>94</v>
      </c>
      <c r="H472" s="9">
        <f>DATE(Timeline_Table[[#This Row],[Year of Realease]], 1, 1)</f>
        <v>33970</v>
      </c>
    </row>
    <row r="473" spans="2:8" x14ac:dyDescent="0.3">
      <c r="B473">
        <v>2010</v>
      </c>
      <c r="C473">
        <v>148.41999999999999</v>
      </c>
      <c r="D473">
        <v>7.3</v>
      </c>
      <c r="E473">
        <v>95</v>
      </c>
      <c r="F473">
        <v>260991</v>
      </c>
      <c r="G473">
        <v>63</v>
      </c>
      <c r="H473" s="9">
        <f>DATE(Timeline_Table[[#This Row],[Year of Realease]], 1, 1)</f>
        <v>40179</v>
      </c>
    </row>
    <row r="474" spans="2:8" x14ac:dyDescent="0.3">
      <c r="B474">
        <v>2016</v>
      </c>
      <c r="C474">
        <v>102.47</v>
      </c>
      <c r="D474">
        <v>7.3</v>
      </c>
      <c r="E474">
        <v>134</v>
      </c>
      <c r="F474">
        <v>269246</v>
      </c>
      <c r="G474">
        <v>65</v>
      </c>
      <c r="H474" s="9">
        <f>DATE(Timeline_Table[[#This Row],[Year of Realease]], 1, 1)</f>
        <v>42370</v>
      </c>
    </row>
    <row r="475" spans="2:8" x14ac:dyDescent="0.3">
      <c r="B475">
        <v>2018</v>
      </c>
      <c r="C475">
        <v>85.08</v>
      </c>
      <c r="D475">
        <v>8.1999999999999993</v>
      </c>
      <c r="E475">
        <v>130</v>
      </c>
      <c r="F475">
        <v>483838</v>
      </c>
      <c r="G475">
        <v>69</v>
      </c>
      <c r="H475" s="9">
        <f>DATE(Timeline_Table[[#This Row],[Year of Realease]], 1, 1)</f>
        <v>43101</v>
      </c>
    </row>
    <row r="476" spans="2:8" x14ac:dyDescent="0.3">
      <c r="B476">
        <v>1992</v>
      </c>
      <c r="C476">
        <v>144.72999999999999</v>
      </c>
      <c r="D476">
        <v>6.7</v>
      </c>
      <c r="E476">
        <v>118</v>
      </c>
      <c r="F476">
        <v>168977</v>
      </c>
      <c r="G476">
        <v>40</v>
      </c>
      <c r="H476" s="9">
        <f>DATE(Timeline_Table[[#This Row],[Year of Realease]], 1, 1)</f>
        <v>33604</v>
      </c>
    </row>
    <row r="477" spans="2:8" x14ac:dyDescent="0.3">
      <c r="B477">
        <v>2010</v>
      </c>
      <c r="C477">
        <v>105.27</v>
      </c>
      <c r="D477">
        <v>6.6</v>
      </c>
      <c r="E477">
        <v>140</v>
      </c>
      <c r="F477">
        <v>269547</v>
      </c>
      <c r="G477">
        <v>53</v>
      </c>
      <c r="H477" s="9">
        <f>DATE(Timeline_Table[[#This Row],[Year of Realease]], 1, 1)</f>
        <v>40179</v>
      </c>
    </row>
    <row r="478" spans="2:8" x14ac:dyDescent="0.3">
      <c r="B478">
        <v>2009</v>
      </c>
      <c r="C478">
        <v>120.54</v>
      </c>
      <c r="D478">
        <v>8.3000000000000007</v>
      </c>
      <c r="E478">
        <v>153</v>
      </c>
      <c r="F478">
        <v>1431553</v>
      </c>
      <c r="G478">
        <v>69</v>
      </c>
      <c r="H478" s="9">
        <f>DATE(Timeline_Table[[#This Row],[Year of Realease]], 1, 1)</f>
        <v>39814</v>
      </c>
    </row>
    <row r="479" spans="2:8" x14ac:dyDescent="0.3">
      <c r="B479">
        <v>1996</v>
      </c>
      <c r="C479">
        <v>136.19</v>
      </c>
      <c r="D479">
        <v>5.7</v>
      </c>
      <c r="E479">
        <v>103</v>
      </c>
      <c r="F479">
        <v>111625</v>
      </c>
      <c r="G479">
        <v>49</v>
      </c>
      <c r="H479" s="9">
        <f>DATE(Timeline_Table[[#This Row],[Year of Realease]], 1, 1)</f>
        <v>35065</v>
      </c>
    </row>
    <row r="480" spans="2:8" x14ac:dyDescent="0.3">
      <c r="B480">
        <v>2013</v>
      </c>
      <c r="C480">
        <v>137.4</v>
      </c>
      <c r="D480">
        <v>7.5</v>
      </c>
      <c r="E480">
        <v>112</v>
      </c>
      <c r="F480">
        <v>504495</v>
      </c>
      <c r="G480">
        <v>68</v>
      </c>
      <c r="H480" s="9">
        <f>DATE(Timeline_Table[[#This Row],[Year of Realease]], 1, 1)</f>
        <v>41275</v>
      </c>
    </row>
    <row r="481" spans="2:8" x14ac:dyDescent="0.3">
      <c r="B481">
        <v>1987</v>
      </c>
      <c r="C481">
        <v>156.65</v>
      </c>
      <c r="D481">
        <v>6.9</v>
      </c>
      <c r="E481">
        <v>119</v>
      </c>
      <c r="F481">
        <v>87159</v>
      </c>
      <c r="G481">
        <v>67</v>
      </c>
      <c r="H481" s="9">
        <f>DATE(Timeline_Table[[#This Row],[Year of Realease]], 1, 1)</f>
        <v>31778</v>
      </c>
    </row>
    <row r="482" spans="2:8" x14ac:dyDescent="0.3">
      <c r="B482">
        <v>2020</v>
      </c>
      <c r="C482">
        <v>148.97</v>
      </c>
      <c r="D482">
        <v>6.5</v>
      </c>
      <c r="E482">
        <v>99</v>
      </c>
      <c r="F482">
        <v>138657</v>
      </c>
      <c r="G482">
        <v>47</v>
      </c>
      <c r="H482" s="9">
        <f>DATE(Timeline_Table[[#This Row],[Year of Realease]], 1, 1)</f>
        <v>43831</v>
      </c>
    </row>
    <row r="483" spans="2:8" x14ac:dyDescent="0.3">
      <c r="B483">
        <v>2010</v>
      </c>
      <c r="C483">
        <v>131.56</v>
      </c>
      <c r="D483">
        <v>4</v>
      </c>
      <c r="E483">
        <v>103</v>
      </c>
      <c r="F483">
        <v>164006</v>
      </c>
      <c r="G483">
        <v>20</v>
      </c>
      <c r="H483" s="9">
        <f>DATE(Timeline_Table[[#This Row],[Year of Realease]], 1, 1)</f>
        <v>40179</v>
      </c>
    </row>
    <row r="484" spans="2:8" x14ac:dyDescent="0.3">
      <c r="B484">
        <v>2009</v>
      </c>
      <c r="C484">
        <v>163.96</v>
      </c>
      <c r="D484">
        <v>6.7</v>
      </c>
      <c r="E484">
        <v>108</v>
      </c>
      <c r="F484">
        <v>327779</v>
      </c>
      <c r="G484">
        <v>48</v>
      </c>
      <c r="H484" s="9">
        <f>DATE(Timeline_Table[[#This Row],[Year of Realease]], 1, 1)</f>
        <v>39814</v>
      </c>
    </row>
    <row r="485" spans="2:8" x14ac:dyDescent="0.3">
      <c r="B485">
        <v>2001</v>
      </c>
      <c r="C485">
        <v>170.74</v>
      </c>
      <c r="D485">
        <v>8.1999999999999993</v>
      </c>
      <c r="E485">
        <v>135</v>
      </c>
      <c r="F485">
        <v>927229</v>
      </c>
      <c r="G485">
        <v>72</v>
      </c>
      <c r="H485" s="9">
        <f>DATE(Timeline_Table[[#This Row],[Year of Realease]], 1, 1)</f>
        <v>36892</v>
      </c>
    </row>
    <row r="486" spans="2:8" x14ac:dyDescent="0.3">
      <c r="B486">
        <v>1984</v>
      </c>
      <c r="C486">
        <v>234.76</v>
      </c>
      <c r="D486">
        <v>7.3</v>
      </c>
      <c r="E486">
        <v>105</v>
      </c>
      <c r="F486">
        <v>184195</v>
      </c>
      <c r="G486">
        <v>66</v>
      </c>
      <c r="H486" s="9">
        <f>DATE(Timeline_Table[[#This Row],[Year of Realease]], 1, 1)</f>
        <v>30682</v>
      </c>
    </row>
    <row r="487" spans="2:8" x14ac:dyDescent="0.3">
      <c r="B487">
        <v>2004</v>
      </c>
      <c r="C487">
        <v>183.37</v>
      </c>
      <c r="D487">
        <v>6.6</v>
      </c>
      <c r="E487">
        <v>100</v>
      </c>
      <c r="F487">
        <v>206563</v>
      </c>
      <c r="G487">
        <v>61</v>
      </c>
      <c r="H487" s="9">
        <f>DATE(Timeline_Table[[#This Row],[Year of Realease]], 1, 1)</f>
        <v>37987</v>
      </c>
    </row>
    <row r="488" spans="2:8" x14ac:dyDescent="0.3">
      <c r="B488">
        <v>1997</v>
      </c>
      <c r="C488">
        <v>172.96</v>
      </c>
      <c r="D488">
        <v>6.5</v>
      </c>
      <c r="E488">
        <v>124</v>
      </c>
      <c r="F488">
        <v>196674</v>
      </c>
      <c r="G488">
        <v>61</v>
      </c>
      <c r="H488" s="9">
        <f>DATE(Timeline_Table[[#This Row],[Year of Realease]], 1, 1)</f>
        <v>35431</v>
      </c>
    </row>
    <row r="489" spans="2:8" x14ac:dyDescent="0.3">
      <c r="B489">
        <v>2012</v>
      </c>
      <c r="C489">
        <v>85.02</v>
      </c>
      <c r="D489">
        <v>6.6</v>
      </c>
      <c r="E489">
        <v>103</v>
      </c>
      <c r="F489">
        <v>307649</v>
      </c>
      <c r="G489">
        <v>51</v>
      </c>
      <c r="H489" s="9">
        <f>DATE(Timeline_Table[[#This Row],[Year of Realease]], 1, 1)</f>
        <v>40909</v>
      </c>
    </row>
    <row r="490" spans="2:8" x14ac:dyDescent="0.3">
      <c r="B490">
        <v>2005</v>
      </c>
      <c r="C490">
        <v>135.38999999999999</v>
      </c>
      <c r="D490">
        <v>5.7</v>
      </c>
      <c r="E490">
        <v>81</v>
      </c>
      <c r="F490">
        <v>93304</v>
      </c>
      <c r="G490">
        <v>48</v>
      </c>
      <c r="H490" s="9">
        <f>DATE(Timeline_Table[[#This Row],[Year of Realease]], 1, 1)</f>
        <v>38353</v>
      </c>
    </row>
    <row r="491" spans="2:8" x14ac:dyDescent="0.3">
      <c r="B491">
        <v>1997</v>
      </c>
      <c r="C491">
        <v>148.47999999999999</v>
      </c>
      <c r="D491">
        <v>7.7</v>
      </c>
      <c r="E491">
        <v>139</v>
      </c>
      <c r="F491">
        <v>298604</v>
      </c>
      <c r="G491">
        <v>67</v>
      </c>
      <c r="H491" s="9">
        <f>DATE(Timeline_Table[[#This Row],[Year of Realease]], 1, 1)</f>
        <v>35431</v>
      </c>
    </row>
    <row r="492" spans="2:8" x14ac:dyDescent="0.3">
      <c r="B492">
        <v>2015</v>
      </c>
      <c r="C492">
        <v>81.7</v>
      </c>
      <c r="D492">
        <v>6.3</v>
      </c>
      <c r="E492">
        <v>131</v>
      </c>
      <c r="F492">
        <v>250276</v>
      </c>
      <c r="G492">
        <v>43</v>
      </c>
      <c r="H492" s="9">
        <f>DATE(Timeline_Table[[#This Row],[Year of Realease]], 1, 1)</f>
        <v>42005</v>
      </c>
    </row>
    <row r="493" spans="2:8" x14ac:dyDescent="0.3">
      <c r="B493">
        <v>2016</v>
      </c>
      <c r="C493">
        <v>26.83</v>
      </c>
      <c r="D493">
        <v>5.5</v>
      </c>
      <c r="E493">
        <v>107</v>
      </c>
      <c r="F493">
        <v>94579</v>
      </c>
      <c r="G493">
        <v>49</v>
      </c>
      <c r="H493" s="9">
        <f>DATE(Timeline_Table[[#This Row],[Year of Realease]], 1, 1)</f>
        <v>42370</v>
      </c>
    </row>
    <row r="494" spans="2:8" x14ac:dyDescent="0.3">
      <c r="B494">
        <v>2017</v>
      </c>
      <c r="C494">
        <v>175.75</v>
      </c>
      <c r="D494">
        <v>7.3</v>
      </c>
      <c r="E494">
        <v>104</v>
      </c>
      <c r="F494">
        <v>151600</v>
      </c>
      <c r="G494">
        <v>75</v>
      </c>
      <c r="H494" s="9">
        <f>DATE(Timeline_Table[[#This Row],[Year of Realease]], 1, 1)</f>
        <v>42736</v>
      </c>
    </row>
    <row r="495" spans="2:8" x14ac:dyDescent="0.3">
      <c r="B495">
        <v>1999</v>
      </c>
      <c r="C495">
        <v>206.04</v>
      </c>
      <c r="D495">
        <v>6.6</v>
      </c>
      <c r="E495">
        <v>95</v>
      </c>
      <c r="F495">
        <v>234000</v>
      </c>
      <c r="G495">
        <v>59</v>
      </c>
      <c r="H495" s="9">
        <f>DATE(Timeline_Table[[#This Row],[Year of Realease]], 1, 1)</f>
        <v>36161</v>
      </c>
    </row>
    <row r="496" spans="2:8" x14ac:dyDescent="0.3">
      <c r="B496">
        <v>2019</v>
      </c>
      <c r="C496">
        <v>165.36</v>
      </c>
      <c r="D496">
        <v>7.9</v>
      </c>
      <c r="E496">
        <v>130</v>
      </c>
      <c r="F496">
        <v>615567</v>
      </c>
      <c r="G496">
        <v>82</v>
      </c>
      <c r="H496" s="9">
        <f>DATE(Timeline_Table[[#This Row],[Year of Realease]], 1, 1)</f>
        <v>43466</v>
      </c>
    </row>
    <row r="497" spans="2:8" x14ac:dyDescent="0.3">
      <c r="B497">
        <v>2007</v>
      </c>
      <c r="C497">
        <v>117.15</v>
      </c>
      <c r="D497">
        <v>6.9</v>
      </c>
      <c r="E497">
        <v>122</v>
      </c>
      <c r="F497">
        <v>346822</v>
      </c>
      <c r="G497">
        <v>62</v>
      </c>
      <c r="H497" s="9">
        <f>DATE(Timeline_Table[[#This Row],[Year of Realease]], 1, 1)</f>
        <v>39083</v>
      </c>
    </row>
    <row r="498" spans="2:8" x14ac:dyDescent="0.3">
      <c r="B498">
        <v>2010</v>
      </c>
      <c r="C498">
        <v>148.38</v>
      </c>
      <c r="D498">
        <v>5.5</v>
      </c>
      <c r="E498">
        <v>98</v>
      </c>
      <c r="F498">
        <v>113255</v>
      </c>
      <c r="G498">
        <v>27</v>
      </c>
      <c r="H498" s="9">
        <f>DATE(Timeline_Table[[#This Row],[Year of Realease]], 1, 1)</f>
        <v>40179</v>
      </c>
    </row>
    <row r="499" spans="2:8" x14ac:dyDescent="0.3">
      <c r="B499">
        <v>2008</v>
      </c>
      <c r="C499">
        <v>114.05</v>
      </c>
      <c r="D499">
        <v>6.8</v>
      </c>
      <c r="E499">
        <v>96</v>
      </c>
      <c r="F499">
        <v>211167</v>
      </c>
      <c r="G499">
        <v>67</v>
      </c>
      <c r="H499" s="9">
        <f>DATE(Timeline_Table[[#This Row],[Year of Realease]], 1, 1)</f>
        <v>39448</v>
      </c>
    </row>
    <row r="500" spans="2:8" x14ac:dyDescent="0.3">
      <c r="B500">
        <v>1996</v>
      </c>
      <c r="C500">
        <v>136.49</v>
      </c>
      <c r="D500">
        <v>6.7</v>
      </c>
      <c r="E500">
        <v>121</v>
      </c>
      <c r="F500">
        <v>128875</v>
      </c>
      <c r="G500">
        <v>60</v>
      </c>
      <c r="H500" s="9">
        <f>DATE(Timeline_Table[[#This Row],[Year of Realease]], 1, 1)</f>
        <v>35065</v>
      </c>
    </row>
    <row r="501" spans="2:8" x14ac:dyDescent="0.3">
      <c r="B501">
        <v>1999</v>
      </c>
      <c r="C501">
        <v>152.26</v>
      </c>
      <c r="D501">
        <v>5.6</v>
      </c>
      <c r="E501">
        <v>116</v>
      </c>
      <c r="F501">
        <v>99145</v>
      </c>
      <c r="G501">
        <v>39</v>
      </c>
      <c r="H501" s="9">
        <f>DATE(Timeline_Table[[#This Row],[Year of Realease]], 1, 1)</f>
        <v>36161</v>
      </c>
    </row>
    <row r="502" spans="2:8" x14ac:dyDescent="0.3">
      <c r="B502">
        <v>2009</v>
      </c>
      <c r="C502">
        <v>255.96</v>
      </c>
      <c r="D502">
        <v>7.6</v>
      </c>
      <c r="E502">
        <v>129</v>
      </c>
      <c r="F502">
        <v>331405</v>
      </c>
      <c r="G502">
        <v>53</v>
      </c>
      <c r="H502" s="9">
        <f>DATE(Timeline_Table[[#This Row],[Year of Realease]], 1, 1)</f>
        <v>39814</v>
      </c>
    </row>
    <row r="503" spans="2:8" x14ac:dyDescent="0.3">
      <c r="B503">
        <v>2017</v>
      </c>
      <c r="C503">
        <v>0.84</v>
      </c>
      <c r="D503">
        <v>5.6</v>
      </c>
      <c r="E503">
        <v>120</v>
      </c>
      <c r="F503">
        <v>503</v>
      </c>
      <c r="G503">
        <v>57</v>
      </c>
      <c r="H503" s="9">
        <f>DATE(Timeline_Table[[#This Row],[Year of Realease]], 1, 1)</f>
        <v>42736</v>
      </c>
    </row>
    <row r="504" spans="2:8" x14ac:dyDescent="0.3">
      <c r="B504">
        <v>2014</v>
      </c>
      <c r="C504">
        <v>124.87</v>
      </c>
      <c r="D504">
        <v>7.7</v>
      </c>
      <c r="E504">
        <v>126</v>
      </c>
      <c r="F504">
        <v>376156</v>
      </c>
      <c r="G504">
        <v>69</v>
      </c>
      <c r="H504" s="9">
        <f>DATE(Timeline_Table[[#This Row],[Year of Realease]], 1, 1)</f>
        <v>41640</v>
      </c>
    </row>
    <row r="505" spans="2:8" x14ac:dyDescent="0.3">
      <c r="B505">
        <v>2006</v>
      </c>
      <c r="C505">
        <v>163.57</v>
      </c>
      <c r="D505">
        <v>8</v>
      </c>
      <c r="E505">
        <v>117</v>
      </c>
      <c r="F505">
        <v>508647</v>
      </c>
      <c r="G505">
        <v>64</v>
      </c>
      <c r="H505" s="9">
        <f>DATE(Timeline_Table[[#This Row],[Year of Realease]], 1, 1)</f>
        <v>38718</v>
      </c>
    </row>
    <row r="506" spans="2:8" x14ac:dyDescent="0.3">
      <c r="B506">
        <v>2012</v>
      </c>
      <c r="C506">
        <v>103.41</v>
      </c>
      <c r="D506">
        <v>7.2</v>
      </c>
      <c r="E506">
        <v>97</v>
      </c>
      <c r="F506">
        <v>175301</v>
      </c>
      <c r="G506">
        <v>58</v>
      </c>
      <c r="H506" s="9">
        <f>DATE(Timeline_Table[[#This Row],[Year of Realease]], 1, 1)</f>
        <v>40909</v>
      </c>
    </row>
    <row r="507" spans="2:8" x14ac:dyDescent="0.3">
      <c r="B507">
        <v>1977</v>
      </c>
      <c r="C507">
        <v>132.09</v>
      </c>
      <c r="D507">
        <v>7.6</v>
      </c>
      <c r="E507">
        <v>138</v>
      </c>
      <c r="F507">
        <v>202076</v>
      </c>
      <c r="G507">
        <v>90</v>
      </c>
      <c r="H507" s="9">
        <f>DATE(Timeline_Table[[#This Row],[Year of Realease]], 1, 1)</f>
        <v>28126</v>
      </c>
    </row>
    <row r="508" spans="2:8" x14ac:dyDescent="0.3">
      <c r="B508">
        <v>2002</v>
      </c>
      <c r="C508">
        <v>170.69</v>
      </c>
      <c r="D508">
        <v>7.2</v>
      </c>
      <c r="E508">
        <v>113</v>
      </c>
      <c r="F508">
        <v>230581</v>
      </c>
      <c r="G508">
        <v>81</v>
      </c>
      <c r="H508" s="9">
        <f>DATE(Timeline_Table[[#This Row],[Year of Realease]], 1, 1)</f>
        <v>37257</v>
      </c>
    </row>
    <row r="509" spans="2:8" x14ac:dyDescent="0.3">
      <c r="B509">
        <v>2017</v>
      </c>
      <c r="C509">
        <v>102.09</v>
      </c>
      <c r="D509">
        <v>6.5</v>
      </c>
      <c r="E509">
        <v>109</v>
      </c>
      <c r="F509">
        <v>134439</v>
      </c>
      <c r="G509">
        <v>62</v>
      </c>
      <c r="H509" s="9">
        <f>DATE(Timeline_Table[[#This Row],[Year of Realease]], 1, 1)</f>
        <v>42736</v>
      </c>
    </row>
    <row r="510" spans="2:8" x14ac:dyDescent="0.3">
      <c r="B510">
        <v>2017</v>
      </c>
      <c r="C510">
        <v>132.41999999999999</v>
      </c>
      <c r="D510">
        <v>7.9</v>
      </c>
      <c r="E510">
        <v>113</v>
      </c>
      <c r="F510">
        <v>164180</v>
      </c>
      <c r="G510">
        <v>66</v>
      </c>
      <c r="H510" s="9">
        <f>DATE(Timeline_Table[[#This Row],[Year of Realease]], 1, 1)</f>
        <v>42736</v>
      </c>
    </row>
    <row r="511" spans="2:8" x14ac:dyDescent="0.3">
      <c r="B511">
        <v>2018</v>
      </c>
      <c r="C511">
        <v>68.42</v>
      </c>
      <c r="D511">
        <v>5.8</v>
      </c>
      <c r="E511">
        <v>102</v>
      </c>
      <c r="F511">
        <v>122609</v>
      </c>
      <c r="G511">
        <v>51</v>
      </c>
      <c r="H511" s="9">
        <f>DATE(Timeline_Table[[#This Row],[Year of Realease]], 1, 1)</f>
        <v>43101</v>
      </c>
    </row>
    <row r="512" spans="2:8" x14ac:dyDescent="0.3">
      <c r="B512">
        <v>2013</v>
      </c>
      <c r="C512">
        <v>67.349999999999994</v>
      </c>
      <c r="D512">
        <v>5.2</v>
      </c>
      <c r="E512">
        <v>98</v>
      </c>
      <c r="F512">
        <v>207598</v>
      </c>
      <c r="G512">
        <v>28</v>
      </c>
      <c r="H512" s="9">
        <f>DATE(Timeline_Table[[#This Row],[Year of Realease]], 1, 1)</f>
        <v>41275</v>
      </c>
    </row>
    <row r="513" spans="2:8" x14ac:dyDescent="0.3">
      <c r="B513">
        <v>1998</v>
      </c>
      <c r="C513">
        <v>120.62</v>
      </c>
      <c r="D513">
        <v>7.6</v>
      </c>
      <c r="E513">
        <v>88</v>
      </c>
      <c r="F513">
        <v>287151</v>
      </c>
      <c r="G513">
        <v>71</v>
      </c>
      <c r="H513" s="9">
        <f>DATE(Timeline_Table[[#This Row],[Year of Realease]], 1, 1)</f>
        <v>35796</v>
      </c>
    </row>
    <row r="514" spans="2:8" x14ac:dyDescent="0.3">
      <c r="B514">
        <v>2016</v>
      </c>
      <c r="C514">
        <v>12.39</v>
      </c>
      <c r="D514">
        <v>8.3000000000000007</v>
      </c>
      <c r="E514">
        <v>161</v>
      </c>
      <c r="F514">
        <v>190074</v>
      </c>
      <c r="G514">
        <v>57</v>
      </c>
      <c r="H514" s="9">
        <f>DATE(Timeline_Table[[#This Row],[Year of Realease]], 1, 1)</f>
        <v>42370</v>
      </c>
    </row>
    <row r="515" spans="2:8" x14ac:dyDescent="0.3">
      <c r="B515">
        <v>2016</v>
      </c>
      <c r="C515">
        <v>100.01</v>
      </c>
      <c r="D515">
        <v>7</v>
      </c>
      <c r="E515">
        <v>116</v>
      </c>
      <c r="F515">
        <v>403041</v>
      </c>
      <c r="G515">
        <v>41</v>
      </c>
      <c r="H515" s="9">
        <f>DATE(Timeline_Table[[#This Row],[Year of Realease]], 1, 1)</f>
        <v>42370</v>
      </c>
    </row>
    <row r="516" spans="2:8" x14ac:dyDescent="0.3">
      <c r="B516">
        <v>2012</v>
      </c>
      <c r="C516">
        <v>65.42</v>
      </c>
      <c r="D516">
        <v>5.8</v>
      </c>
      <c r="E516">
        <v>131</v>
      </c>
      <c r="F516">
        <v>248603</v>
      </c>
      <c r="G516">
        <v>41</v>
      </c>
      <c r="H516" s="9">
        <f>DATE(Timeline_Table[[#This Row],[Year of Realease]], 1, 1)</f>
        <v>40909</v>
      </c>
    </row>
    <row r="517" spans="2:8" x14ac:dyDescent="0.3">
      <c r="B517">
        <v>1997</v>
      </c>
      <c r="C517">
        <v>181.41</v>
      </c>
      <c r="D517">
        <v>6.9</v>
      </c>
      <c r="E517">
        <v>86</v>
      </c>
      <c r="F517">
        <v>308906</v>
      </c>
      <c r="G517">
        <v>70</v>
      </c>
      <c r="H517" s="9">
        <f>DATE(Timeline_Table[[#This Row],[Year of Realease]], 1, 1)</f>
        <v>35431</v>
      </c>
    </row>
    <row r="518" spans="2:8" x14ac:dyDescent="0.3">
      <c r="B518">
        <v>2009</v>
      </c>
      <c r="C518">
        <v>152.27000000000001</v>
      </c>
      <c r="D518">
        <v>5.7</v>
      </c>
      <c r="E518">
        <v>118</v>
      </c>
      <c r="F518">
        <v>209106</v>
      </c>
      <c r="G518">
        <v>32</v>
      </c>
      <c r="H518" s="9">
        <f>DATE(Timeline_Table[[#This Row],[Year of Realease]], 1, 1)</f>
        <v>39814</v>
      </c>
    </row>
    <row r="519" spans="2:8" x14ac:dyDescent="0.3">
      <c r="B519">
        <v>2012</v>
      </c>
      <c r="C519">
        <v>83.67</v>
      </c>
      <c r="D519">
        <v>5.7</v>
      </c>
      <c r="E519">
        <v>99</v>
      </c>
      <c r="F519">
        <v>189683</v>
      </c>
      <c r="G519">
        <v>37</v>
      </c>
      <c r="H519" s="9">
        <f>DATE(Timeline_Table[[#This Row],[Year of Realease]], 1, 1)</f>
        <v>40909</v>
      </c>
    </row>
    <row r="520" spans="2:8" x14ac:dyDescent="0.3">
      <c r="B520">
        <v>2007</v>
      </c>
      <c r="C520">
        <v>131.91999999999999</v>
      </c>
      <c r="D520">
        <v>5.6</v>
      </c>
      <c r="E520">
        <v>92</v>
      </c>
      <c r="F520">
        <v>266221</v>
      </c>
      <c r="G520">
        <v>45</v>
      </c>
      <c r="H520" s="9">
        <f>DATE(Timeline_Table[[#This Row],[Year of Realease]], 1, 1)</f>
        <v>39083</v>
      </c>
    </row>
    <row r="521" spans="2:8" x14ac:dyDescent="0.3">
      <c r="B521">
        <v>1991</v>
      </c>
      <c r="C521">
        <v>119.65</v>
      </c>
      <c r="D521">
        <v>6.8</v>
      </c>
      <c r="E521">
        <v>142</v>
      </c>
      <c r="F521">
        <v>254358</v>
      </c>
      <c r="G521">
        <v>52</v>
      </c>
      <c r="H521" s="9">
        <f>DATE(Timeline_Table[[#This Row],[Year of Realease]], 1, 1)</f>
        <v>33239</v>
      </c>
    </row>
    <row r="522" spans="2:8" x14ac:dyDescent="0.3">
      <c r="B522">
        <v>1978</v>
      </c>
      <c r="C522">
        <v>134.22</v>
      </c>
      <c r="D522">
        <v>7.4</v>
      </c>
      <c r="E522">
        <v>143</v>
      </c>
      <c r="F522">
        <v>175192</v>
      </c>
      <c r="G522">
        <v>81</v>
      </c>
      <c r="H522" s="9">
        <f>DATE(Timeline_Table[[#This Row],[Year of Realease]], 1, 1)</f>
        <v>28491</v>
      </c>
    </row>
    <row r="523" spans="2:8" x14ac:dyDescent="0.3">
      <c r="B523">
        <v>1985</v>
      </c>
      <c r="C523">
        <v>127.87</v>
      </c>
      <c r="D523">
        <v>6.8</v>
      </c>
      <c r="E523">
        <v>91</v>
      </c>
      <c r="F523">
        <v>205435</v>
      </c>
      <c r="G523">
        <v>40</v>
      </c>
      <c r="H523" s="9">
        <f>DATE(Timeline_Table[[#This Row],[Year of Realease]], 1, 1)</f>
        <v>31048</v>
      </c>
    </row>
    <row r="524" spans="2:8" x14ac:dyDescent="0.3">
      <c r="B524">
        <v>1985</v>
      </c>
      <c r="C524">
        <v>150.41999999999999</v>
      </c>
      <c r="D524">
        <v>6.5</v>
      </c>
      <c r="E524">
        <v>96</v>
      </c>
      <c r="F524">
        <v>169431</v>
      </c>
      <c r="G524">
        <v>47</v>
      </c>
      <c r="H524" s="9">
        <f>DATE(Timeline_Table[[#This Row],[Year of Realease]], 1, 1)</f>
        <v>31048</v>
      </c>
    </row>
    <row r="525" spans="2:8" x14ac:dyDescent="0.3">
      <c r="B525">
        <v>2010</v>
      </c>
      <c r="C525">
        <v>60.13</v>
      </c>
      <c r="D525">
        <v>5.8</v>
      </c>
      <c r="E525">
        <v>96</v>
      </c>
      <c r="F525">
        <v>172283</v>
      </c>
      <c r="G525">
        <v>37</v>
      </c>
      <c r="H525" s="9">
        <f>DATE(Timeline_Table[[#This Row],[Year of Realease]], 1, 1)</f>
        <v>40179</v>
      </c>
    </row>
    <row r="526" spans="2:8" x14ac:dyDescent="0.3">
      <c r="B526">
        <v>2004</v>
      </c>
      <c r="C526">
        <v>120.18</v>
      </c>
      <c r="D526">
        <v>6</v>
      </c>
      <c r="E526">
        <v>131</v>
      </c>
      <c r="F526">
        <v>266768</v>
      </c>
      <c r="G526">
        <v>35</v>
      </c>
      <c r="H526" s="9">
        <f>DATE(Timeline_Table[[#This Row],[Year of Realease]], 1, 1)</f>
        <v>37987</v>
      </c>
    </row>
    <row r="527" spans="2:8" x14ac:dyDescent="0.3">
      <c r="B527">
        <v>1999</v>
      </c>
      <c r="C527">
        <v>140.04</v>
      </c>
      <c r="D527">
        <v>6</v>
      </c>
      <c r="E527">
        <v>84</v>
      </c>
      <c r="F527">
        <v>135978</v>
      </c>
      <c r="G527">
        <v>61</v>
      </c>
      <c r="H527" s="9">
        <f>DATE(Timeline_Table[[#This Row],[Year of Realease]], 1, 1)</f>
        <v>36161</v>
      </c>
    </row>
    <row r="528" spans="2:8" x14ac:dyDescent="0.3">
      <c r="B528">
        <v>1987</v>
      </c>
      <c r="C528">
        <v>153.66999999999999</v>
      </c>
      <c r="D528">
        <v>6.5</v>
      </c>
      <c r="E528">
        <v>100</v>
      </c>
      <c r="F528">
        <v>120332</v>
      </c>
      <c r="G528">
        <v>48</v>
      </c>
      <c r="H528" s="9">
        <f>DATE(Timeline_Table[[#This Row],[Year of Realease]], 1, 1)</f>
        <v>31778</v>
      </c>
    </row>
    <row r="529" spans="2:8" x14ac:dyDescent="0.3">
      <c r="B529">
        <v>2016</v>
      </c>
      <c r="C529">
        <v>77.040000000000006</v>
      </c>
      <c r="D529">
        <v>6.2</v>
      </c>
      <c r="E529">
        <v>113</v>
      </c>
      <c r="F529">
        <v>109186</v>
      </c>
      <c r="G529">
        <v>34</v>
      </c>
      <c r="H529" s="9">
        <f>DATE(Timeline_Table[[#This Row],[Year of Realease]], 1, 1)</f>
        <v>42370</v>
      </c>
    </row>
    <row r="530" spans="2:8" x14ac:dyDescent="0.3">
      <c r="B530">
        <v>1997</v>
      </c>
      <c r="C530">
        <v>127.12</v>
      </c>
      <c r="D530">
        <v>6.3</v>
      </c>
      <c r="E530">
        <v>105</v>
      </c>
      <c r="F530">
        <v>143189</v>
      </c>
      <c r="G530">
        <v>50</v>
      </c>
      <c r="H530" s="9">
        <f>DATE(Timeline_Table[[#This Row],[Year of Realease]], 1, 1)</f>
        <v>35431</v>
      </c>
    </row>
    <row r="531" spans="2:8" x14ac:dyDescent="0.3">
      <c r="B531">
        <v>2011</v>
      </c>
      <c r="C531">
        <v>85.47</v>
      </c>
      <c r="D531">
        <v>7</v>
      </c>
      <c r="E531">
        <v>127</v>
      </c>
      <c r="F531">
        <v>328702</v>
      </c>
      <c r="G531">
        <v>56</v>
      </c>
      <c r="H531" s="9">
        <f>DATE(Timeline_Table[[#This Row],[Year of Realease]], 1, 1)</f>
        <v>40544</v>
      </c>
    </row>
    <row r="532" spans="2:8" x14ac:dyDescent="0.3">
      <c r="B532">
        <v>2008</v>
      </c>
      <c r="C532">
        <v>154.53</v>
      </c>
      <c r="D532">
        <v>6.8</v>
      </c>
      <c r="E532">
        <v>86</v>
      </c>
      <c r="F532">
        <v>141085</v>
      </c>
      <c r="G532">
        <v>71</v>
      </c>
      <c r="H532" s="9">
        <f>DATE(Timeline_Table[[#This Row],[Year of Realease]], 1, 1)</f>
        <v>39448</v>
      </c>
    </row>
    <row r="533" spans="2:8" x14ac:dyDescent="0.3">
      <c r="B533">
        <v>2018</v>
      </c>
      <c r="C533">
        <v>140.22</v>
      </c>
      <c r="D533">
        <v>6.3</v>
      </c>
      <c r="E533">
        <v>110</v>
      </c>
      <c r="F533">
        <v>218534</v>
      </c>
      <c r="G533">
        <v>61</v>
      </c>
      <c r="H533" s="9">
        <f>DATE(Timeline_Table[[#This Row],[Year of Realease]], 1, 1)</f>
        <v>43101</v>
      </c>
    </row>
    <row r="534" spans="2:8" x14ac:dyDescent="0.3">
      <c r="B534">
        <v>2020</v>
      </c>
      <c r="C534">
        <v>160.07</v>
      </c>
      <c r="D534">
        <v>7.2</v>
      </c>
      <c r="E534">
        <v>97</v>
      </c>
      <c r="F534">
        <v>223480</v>
      </c>
      <c r="G534">
        <v>71</v>
      </c>
      <c r="H534" s="9">
        <f>DATE(Timeline_Table[[#This Row],[Year of Realease]], 1, 1)</f>
        <v>43831</v>
      </c>
    </row>
    <row r="535" spans="2:8" x14ac:dyDescent="0.3">
      <c r="B535">
        <v>2015</v>
      </c>
      <c r="C535">
        <v>130.18</v>
      </c>
      <c r="D535">
        <v>6.2</v>
      </c>
      <c r="E535">
        <v>119</v>
      </c>
      <c r="F535">
        <v>238065</v>
      </c>
      <c r="G535">
        <v>42</v>
      </c>
      <c r="H535" s="9">
        <f>DATE(Timeline_Table[[#This Row],[Year of Realease]], 1, 1)</f>
        <v>42005</v>
      </c>
    </row>
    <row r="536" spans="2:8" x14ac:dyDescent="0.3">
      <c r="B536">
        <v>1989</v>
      </c>
      <c r="C536">
        <v>140.09</v>
      </c>
      <c r="D536">
        <v>5.9</v>
      </c>
      <c r="E536">
        <v>93</v>
      </c>
      <c r="F536">
        <v>82968</v>
      </c>
      <c r="G536">
        <v>51</v>
      </c>
      <c r="H536" s="9">
        <f>DATE(Timeline_Table[[#This Row],[Year of Realease]], 1, 1)</f>
        <v>32509</v>
      </c>
    </row>
    <row r="537" spans="2:8" x14ac:dyDescent="0.3">
      <c r="B537">
        <v>2002</v>
      </c>
      <c r="C537">
        <v>213.31</v>
      </c>
      <c r="D537">
        <v>6.2</v>
      </c>
      <c r="E537">
        <v>94</v>
      </c>
      <c r="F537">
        <v>210682</v>
      </c>
      <c r="G537">
        <v>62</v>
      </c>
      <c r="H537" s="9">
        <f>DATE(Timeline_Table[[#This Row],[Year of Realease]], 1, 1)</f>
        <v>37257</v>
      </c>
    </row>
    <row r="538" spans="2:8" x14ac:dyDescent="0.3">
      <c r="B538">
        <v>1984</v>
      </c>
      <c r="C538">
        <v>238.63</v>
      </c>
      <c r="D538">
        <v>7.8</v>
      </c>
      <c r="E538">
        <v>105</v>
      </c>
      <c r="F538">
        <v>412928</v>
      </c>
      <c r="G538">
        <v>71</v>
      </c>
      <c r="H538" s="9">
        <f>DATE(Timeline_Table[[#This Row],[Year of Realease]], 1, 1)</f>
        <v>30682</v>
      </c>
    </row>
    <row r="539" spans="2:8" x14ac:dyDescent="0.3">
      <c r="B539">
        <v>2016</v>
      </c>
      <c r="C539">
        <v>87.24</v>
      </c>
      <c r="D539">
        <v>6.7</v>
      </c>
      <c r="E539">
        <v>127</v>
      </c>
      <c r="F539">
        <v>172848</v>
      </c>
      <c r="G539">
        <v>57</v>
      </c>
      <c r="H539" s="9">
        <f>DATE(Timeline_Table[[#This Row],[Year of Realease]], 1, 1)</f>
        <v>42370</v>
      </c>
    </row>
    <row r="540" spans="2:8" x14ac:dyDescent="0.3">
      <c r="B540">
        <v>2000</v>
      </c>
      <c r="C540">
        <v>157.30000000000001</v>
      </c>
      <c r="D540">
        <v>7.3</v>
      </c>
      <c r="E540">
        <v>104</v>
      </c>
      <c r="F540">
        <v>614160</v>
      </c>
      <c r="G540">
        <v>64</v>
      </c>
      <c r="H540" s="9">
        <f>DATE(Timeline_Table[[#This Row],[Year of Realease]], 1, 1)</f>
        <v>36526</v>
      </c>
    </row>
    <row r="541" spans="2:8" x14ac:dyDescent="0.3">
      <c r="B541">
        <v>2017</v>
      </c>
      <c r="C541">
        <v>84.41</v>
      </c>
      <c r="D541">
        <v>6.7</v>
      </c>
      <c r="E541">
        <v>108</v>
      </c>
      <c r="F541">
        <v>57639</v>
      </c>
      <c r="G541">
        <v>58</v>
      </c>
      <c r="H541" s="9">
        <f>DATE(Timeline_Table[[#This Row],[Year of Realease]], 1, 1)</f>
        <v>42736</v>
      </c>
    </row>
    <row r="542" spans="2:8" x14ac:dyDescent="0.3">
      <c r="B542">
        <v>2010</v>
      </c>
      <c r="C542">
        <v>128.01</v>
      </c>
      <c r="D542">
        <v>8.1999999999999993</v>
      </c>
      <c r="E542">
        <v>138</v>
      </c>
      <c r="F542">
        <v>1296006</v>
      </c>
      <c r="G542">
        <v>63</v>
      </c>
      <c r="H542" s="9">
        <f>DATE(Timeline_Table[[#This Row],[Year of Realease]], 1, 1)</f>
        <v>40179</v>
      </c>
    </row>
    <row r="543" spans="2:8" x14ac:dyDescent="0.3">
      <c r="B543">
        <v>1998</v>
      </c>
      <c r="C543">
        <v>144.16</v>
      </c>
      <c r="D543">
        <v>5.4</v>
      </c>
      <c r="E543">
        <v>85</v>
      </c>
      <c r="F543">
        <v>97557</v>
      </c>
      <c r="G543">
        <v>46</v>
      </c>
      <c r="H543" s="9">
        <f>DATE(Timeline_Table[[#This Row],[Year of Realease]], 1, 1)</f>
        <v>35796</v>
      </c>
    </row>
    <row r="544" spans="2:8" x14ac:dyDescent="0.3">
      <c r="B544">
        <v>2007</v>
      </c>
      <c r="C544">
        <v>126.63</v>
      </c>
      <c r="D544">
        <v>6.1</v>
      </c>
      <c r="E544">
        <v>91</v>
      </c>
      <c r="F544">
        <v>162611</v>
      </c>
      <c r="G544">
        <v>54</v>
      </c>
      <c r="H544" s="9">
        <f>DATE(Timeline_Table[[#This Row],[Year of Realease]], 1, 1)</f>
        <v>39083</v>
      </c>
    </row>
    <row r="545" spans="2:8" x14ac:dyDescent="0.3">
      <c r="B545">
        <v>2010</v>
      </c>
      <c r="C545">
        <v>118.31</v>
      </c>
      <c r="D545">
        <v>6.4</v>
      </c>
      <c r="E545">
        <v>100</v>
      </c>
      <c r="F545">
        <v>314928</v>
      </c>
      <c r="G545">
        <v>65</v>
      </c>
      <c r="H545" s="9">
        <f>DATE(Timeline_Table[[#This Row],[Year of Realease]], 1, 1)</f>
        <v>40179</v>
      </c>
    </row>
    <row r="546" spans="2:8" x14ac:dyDescent="0.3">
      <c r="B546">
        <v>2009</v>
      </c>
      <c r="C546">
        <v>119.44</v>
      </c>
      <c r="D546">
        <v>5.0999999999999996</v>
      </c>
      <c r="E546">
        <v>88</v>
      </c>
      <c r="F546">
        <v>46938</v>
      </c>
      <c r="G546">
        <v>41</v>
      </c>
      <c r="H546" s="9">
        <f>DATE(Timeline_Table[[#This Row],[Year of Realease]], 1, 1)</f>
        <v>39814</v>
      </c>
    </row>
    <row r="547" spans="2:8" x14ac:dyDescent="0.3">
      <c r="B547">
        <v>2006</v>
      </c>
      <c r="C547">
        <v>132.38</v>
      </c>
      <c r="D547">
        <v>8.5</v>
      </c>
      <c r="E547">
        <v>151</v>
      </c>
      <c r="F547">
        <v>1313456</v>
      </c>
      <c r="G547">
        <v>85</v>
      </c>
      <c r="H547" s="9">
        <f>DATE(Timeline_Table[[#This Row],[Year of Realease]], 1, 1)</f>
        <v>38718</v>
      </c>
    </row>
    <row r="548" spans="2:8" x14ac:dyDescent="0.3">
      <c r="B548">
        <v>2000</v>
      </c>
      <c r="C548">
        <v>155.46</v>
      </c>
      <c r="D548">
        <v>6.6</v>
      </c>
      <c r="E548">
        <v>130</v>
      </c>
      <c r="F548">
        <v>127055</v>
      </c>
      <c r="G548">
        <v>51</v>
      </c>
      <c r="H548" s="9">
        <f>DATE(Timeline_Table[[#This Row],[Year of Realease]], 1, 1)</f>
        <v>36526</v>
      </c>
    </row>
    <row r="549" spans="2:8" x14ac:dyDescent="0.3">
      <c r="B549">
        <v>2018</v>
      </c>
      <c r="C549">
        <v>59.87</v>
      </c>
      <c r="D549">
        <v>5.6</v>
      </c>
      <c r="E549">
        <v>111</v>
      </c>
      <c r="F549">
        <v>117714</v>
      </c>
      <c r="G549">
        <v>44</v>
      </c>
      <c r="H549" s="9">
        <f>DATE(Timeline_Table[[#This Row],[Year of Realease]], 1, 1)</f>
        <v>43101</v>
      </c>
    </row>
    <row r="550" spans="2:8" x14ac:dyDescent="0.3">
      <c r="B550">
        <v>2004</v>
      </c>
      <c r="C550">
        <v>176.24</v>
      </c>
      <c r="D550">
        <v>7.7</v>
      </c>
      <c r="E550">
        <v>108</v>
      </c>
      <c r="F550">
        <v>463217</v>
      </c>
      <c r="G550">
        <v>73</v>
      </c>
      <c r="H550" s="9">
        <f>DATE(Timeline_Table[[#This Row],[Year of Realease]], 1, 1)</f>
        <v>37987</v>
      </c>
    </row>
    <row r="551" spans="2:8" x14ac:dyDescent="0.3">
      <c r="B551">
        <v>2010</v>
      </c>
      <c r="C551">
        <v>95.35</v>
      </c>
      <c r="D551">
        <v>4.5</v>
      </c>
      <c r="E551">
        <v>146</v>
      </c>
      <c r="F551">
        <v>80235</v>
      </c>
      <c r="G551">
        <v>27</v>
      </c>
      <c r="H551" s="9">
        <f>DATE(Timeline_Table[[#This Row],[Year of Realease]], 1, 1)</f>
        <v>40179</v>
      </c>
    </row>
    <row r="552" spans="2:8" x14ac:dyDescent="0.3">
      <c r="B552">
        <v>1998</v>
      </c>
      <c r="C552">
        <v>100.32</v>
      </c>
      <c r="D552">
        <v>7.1</v>
      </c>
      <c r="E552">
        <v>123</v>
      </c>
      <c r="F552">
        <v>225403</v>
      </c>
      <c r="G552">
        <v>87</v>
      </c>
      <c r="H552" s="9">
        <f>DATE(Timeline_Table[[#This Row],[Year of Realease]], 1, 1)</f>
        <v>35796</v>
      </c>
    </row>
    <row r="553" spans="2:8" x14ac:dyDescent="0.3">
      <c r="B553">
        <v>2014</v>
      </c>
      <c r="C553">
        <v>150.94999999999999</v>
      </c>
      <c r="D553">
        <v>6.6</v>
      </c>
      <c r="E553">
        <v>139</v>
      </c>
      <c r="F553">
        <v>459513</v>
      </c>
      <c r="G553">
        <v>48</v>
      </c>
      <c r="H553" s="9">
        <f>DATE(Timeline_Table[[#This Row],[Year of Realease]], 1, 1)</f>
        <v>41640</v>
      </c>
    </row>
    <row r="554" spans="2:8" x14ac:dyDescent="0.3">
      <c r="B554">
        <v>1988</v>
      </c>
      <c r="C554">
        <v>128.15</v>
      </c>
      <c r="D554">
        <v>7.1</v>
      </c>
      <c r="E554">
        <v>117</v>
      </c>
      <c r="F554">
        <v>208012</v>
      </c>
      <c r="G554">
        <v>47</v>
      </c>
      <c r="H554" s="9">
        <f>DATE(Timeline_Table[[#This Row],[Year of Realease]], 1, 1)</f>
        <v>32143</v>
      </c>
    </row>
    <row r="555" spans="2:8" x14ac:dyDescent="0.3">
      <c r="B555">
        <v>2005</v>
      </c>
      <c r="C555">
        <v>209.22</v>
      </c>
      <c r="D555">
        <v>7</v>
      </c>
      <c r="E555">
        <v>119</v>
      </c>
      <c r="F555">
        <v>355945</v>
      </c>
      <c r="G555">
        <v>64</v>
      </c>
      <c r="H555" s="9">
        <f>DATE(Timeline_Table[[#This Row],[Year of Realease]], 1, 1)</f>
        <v>38353</v>
      </c>
    </row>
    <row r="556" spans="2:8" x14ac:dyDescent="0.3">
      <c r="B556">
        <v>2011</v>
      </c>
      <c r="C556">
        <v>169.11</v>
      </c>
      <c r="D556">
        <v>6.8</v>
      </c>
      <c r="E556">
        <v>125</v>
      </c>
      <c r="F556">
        <v>292230</v>
      </c>
      <c r="G556">
        <v>75</v>
      </c>
      <c r="H556" s="9">
        <f>DATE(Timeline_Table[[#This Row],[Year of Realease]], 1, 1)</f>
        <v>40544</v>
      </c>
    </row>
    <row r="557" spans="2:8" x14ac:dyDescent="0.3">
      <c r="B557">
        <v>2018</v>
      </c>
      <c r="C557">
        <v>58.03</v>
      </c>
      <c r="D557">
        <v>6.2</v>
      </c>
      <c r="E557">
        <v>143</v>
      </c>
      <c r="F557">
        <v>139779</v>
      </c>
      <c r="G557">
        <v>50</v>
      </c>
      <c r="H557" s="9">
        <f>DATE(Timeline_Table[[#This Row],[Year of Realease]], 1, 1)</f>
        <v>43101</v>
      </c>
    </row>
    <row r="558" spans="2:8" x14ac:dyDescent="0.3">
      <c r="B558">
        <v>1995</v>
      </c>
      <c r="C558">
        <v>100.33</v>
      </c>
      <c r="D558">
        <v>6.1</v>
      </c>
      <c r="E558">
        <v>100</v>
      </c>
      <c r="F558">
        <v>134656</v>
      </c>
      <c r="G558">
        <v>49</v>
      </c>
      <c r="H558" s="9">
        <f>DATE(Timeline_Table[[#This Row],[Year of Realease]], 1, 1)</f>
        <v>34700</v>
      </c>
    </row>
    <row r="559" spans="2:8" x14ac:dyDescent="0.3">
      <c r="B559">
        <v>2001</v>
      </c>
      <c r="C559">
        <v>145.1</v>
      </c>
      <c r="D559">
        <v>6.4</v>
      </c>
      <c r="E559">
        <v>108</v>
      </c>
      <c r="F559">
        <v>256365</v>
      </c>
      <c r="G559">
        <v>43</v>
      </c>
      <c r="H559" s="9">
        <f>DATE(Timeline_Table[[#This Row],[Year of Realease]], 1, 1)</f>
        <v>36892</v>
      </c>
    </row>
    <row r="560" spans="2:8" x14ac:dyDescent="0.3">
      <c r="B560">
        <v>2015</v>
      </c>
      <c r="C560">
        <v>184.3</v>
      </c>
      <c r="D560">
        <v>6.4</v>
      </c>
      <c r="E560">
        <v>115</v>
      </c>
      <c r="F560">
        <v>157663</v>
      </c>
      <c r="G560">
        <v>63</v>
      </c>
      <c r="H560" s="9">
        <f>DATE(Timeline_Table[[#This Row],[Year of Realease]], 1, 1)</f>
        <v>42005</v>
      </c>
    </row>
    <row r="561" spans="2:8" x14ac:dyDescent="0.3">
      <c r="B561">
        <v>1999</v>
      </c>
      <c r="C561">
        <v>136.80000000000001</v>
      </c>
      <c r="D561">
        <v>8.6</v>
      </c>
      <c r="E561">
        <v>189</v>
      </c>
      <c r="F561">
        <v>1287659</v>
      </c>
      <c r="G561">
        <v>61</v>
      </c>
      <c r="H561" s="9">
        <f>DATE(Timeline_Table[[#This Row],[Year of Realease]], 1, 1)</f>
        <v>36161</v>
      </c>
    </row>
    <row r="562" spans="2:8" x14ac:dyDescent="0.3">
      <c r="B562">
        <v>2013</v>
      </c>
      <c r="C562">
        <v>89.02</v>
      </c>
      <c r="D562">
        <v>7</v>
      </c>
      <c r="E562">
        <v>124</v>
      </c>
      <c r="F562">
        <v>523275</v>
      </c>
      <c r="G562">
        <v>54</v>
      </c>
      <c r="H562" s="9">
        <f>DATE(Timeline_Table[[#This Row],[Year of Realease]], 1, 1)</f>
        <v>41275</v>
      </c>
    </row>
    <row r="563" spans="2:8" x14ac:dyDescent="0.3">
      <c r="B563">
        <v>2013</v>
      </c>
      <c r="C563">
        <v>93.05</v>
      </c>
      <c r="D563">
        <v>6.6</v>
      </c>
      <c r="E563">
        <v>109</v>
      </c>
      <c r="F563">
        <v>447585</v>
      </c>
      <c r="G563">
        <v>61</v>
      </c>
      <c r="H563" s="9">
        <f>DATE(Timeline_Table[[#This Row],[Year of Realease]], 1, 1)</f>
        <v>41275</v>
      </c>
    </row>
    <row r="564" spans="2:8" x14ac:dyDescent="0.3">
      <c r="B564">
        <v>1998</v>
      </c>
      <c r="C564">
        <v>130.44</v>
      </c>
      <c r="D564">
        <v>6.6</v>
      </c>
      <c r="E564">
        <v>127</v>
      </c>
      <c r="F564">
        <v>163828</v>
      </c>
      <c r="G564">
        <v>37</v>
      </c>
      <c r="H564" s="9">
        <f>DATE(Timeline_Table[[#This Row],[Year of Realease]], 1, 1)</f>
        <v>35796</v>
      </c>
    </row>
    <row r="565" spans="2:8" x14ac:dyDescent="0.3">
      <c r="B565">
        <v>2012</v>
      </c>
      <c r="C565">
        <v>73.08</v>
      </c>
      <c r="D565">
        <v>6.6</v>
      </c>
      <c r="E565">
        <v>132</v>
      </c>
      <c r="F565">
        <v>273135</v>
      </c>
      <c r="G565">
        <v>51</v>
      </c>
      <c r="H565" s="9">
        <f>DATE(Timeline_Table[[#This Row],[Year of Realease]], 1, 1)</f>
        <v>40909</v>
      </c>
    </row>
    <row r="566" spans="2:8" x14ac:dyDescent="0.3">
      <c r="B566">
        <v>2013</v>
      </c>
      <c r="C566">
        <v>83.03</v>
      </c>
      <c r="D566">
        <v>6.4</v>
      </c>
      <c r="E566">
        <v>96</v>
      </c>
      <c r="F566">
        <v>98006</v>
      </c>
      <c r="G566">
        <v>58</v>
      </c>
      <c r="H566" s="9">
        <f>DATE(Timeline_Table[[#This Row],[Year of Realease]], 1, 1)</f>
        <v>41275</v>
      </c>
    </row>
    <row r="567" spans="2:8" x14ac:dyDescent="0.3">
      <c r="B567">
        <v>2014</v>
      </c>
      <c r="C567">
        <v>76.27</v>
      </c>
      <c r="D567">
        <v>7.3</v>
      </c>
      <c r="E567">
        <v>95</v>
      </c>
      <c r="F567">
        <v>116693</v>
      </c>
      <c r="G567">
        <v>77</v>
      </c>
      <c r="H567" s="9">
        <f>DATE(Timeline_Table[[#This Row],[Year of Realease]], 1, 1)</f>
        <v>41640</v>
      </c>
    </row>
    <row r="568" spans="2:8" x14ac:dyDescent="0.3">
      <c r="B568">
        <v>2001</v>
      </c>
      <c r="C568">
        <v>71.540000000000006</v>
      </c>
      <c r="D568">
        <v>6.7</v>
      </c>
      <c r="E568">
        <v>97</v>
      </c>
      <c r="F568">
        <v>244375</v>
      </c>
      <c r="G568">
        <v>66</v>
      </c>
      <c r="H568" s="9">
        <f>DATE(Timeline_Table[[#This Row],[Year of Realease]], 1, 1)</f>
        <v>36892</v>
      </c>
    </row>
    <row r="569" spans="2:8" x14ac:dyDescent="0.3">
      <c r="B569">
        <v>2022</v>
      </c>
      <c r="C569">
        <v>156.59</v>
      </c>
      <c r="D569">
        <v>7.5</v>
      </c>
      <c r="E569">
        <v>159</v>
      </c>
      <c r="F569">
        <v>133587</v>
      </c>
      <c r="G569">
        <v>64</v>
      </c>
      <c r="H569" s="9">
        <f>DATE(Timeline_Table[[#This Row],[Year of Realease]], 1, 1)</f>
        <v>44562</v>
      </c>
    </row>
    <row r="570" spans="2:8" x14ac:dyDescent="0.3">
      <c r="B570">
        <v>2010</v>
      </c>
      <c r="C570">
        <v>67.63</v>
      </c>
      <c r="D570">
        <v>6</v>
      </c>
      <c r="E570">
        <v>103</v>
      </c>
      <c r="F570">
        <v>243761</v>
      </c>
      <c r="G570">
        <v>37</v>
      </c>
      <c r="H570" s="9">
        <f>DATE(Timeline_Table[[#This Row],[Year of Realease]], 1, 1)</f>
        <v>40179</v>
      </c>
    </row>
    <row r="571" spans="2:8" x14ac:dyDescent="0.3">
      <c r="B571">
        <v>2016</v>
      </c>
      <c r="C571">
        <v>138.29</v>
      </c>
      <c r="D571">
        <v>7.3</v>
      </c>
      <c r="E571">
        <v>117</v>
      </c>
      <c r="F571">
        <v>492904</v>
      </c>
      <c r="G571">
        <v>62</v>
      </c>
      <c r="H571" s="9">
        <f>DATE(Timeline_Table[[#This Row],[Year of Realease]], 1, 1)</f>
        <v>42370</v>
      </c>
    </row>
    <row r="572" spans="2:8" x14ac:dyDescent="0.3">
      <c r="B572">
        <v>2000</v>
      </c>
      <c r="C572">
        <v>157.02000000000001</v>
      </c>
      <c r="D572">
        <v>6.2</v>
      </c>
      <c r="E572">
        <v>88</v>
      </c>
      <c r="F572">
        <v>261175</v>
      </c>
      <c r="G572">
        <v>48</v>
      </c>
      <c r="H572" s="9">
        <f>DATE(Timeline_Table[[#This Row],[Year of Realease]], 1, 1)</f>
        <v>36526</v>
      </c>
    </row>
    <row r="573" spans="2:8" x14ac:dyDescent="0.3">
      <c r="B573">
        <v>2002</v>
      </c>
      <c r="C573">
        <v>142.11000000000001</v>
      </c>
      <c r="D573">
        <v>5.8</v>
      </c>
      <c r="E573">
        <v>124</v>
      </c>
      <c r="F573">
        <v>180412</v>
      </c>
      <c r="G573">
        <v>48</v>
      </c>
      <c r="H573" s="9">
        <f>DATE(Timeline_Table[[#This Row],[Year of Realease]], 1, 1)</f>
        <v>37257</v>
      </c>
    </row>
    <row r="574" spans="2:8" x14ac:dyDescent="0.3">
      <c r="B574">
        <v>2012</v>
      </c>
      <c r="C574">
        <v>113.2</v>
      </c>
      <c r="D574">
        <v>6.6</v>
      </c>
      <c r="E574">
        <v>135</v>
      </c>
      <c r="F574">
        <v>302627</v>
      </c>
      <c r="G574">
        <v>61</v>
      </c>
      <c r="H574" s="9">
        <f>DATE(Timeline_Table[[#This Row],[Year of Realease]], 1, 1)</f>
        <v>40909</v>
      </c>
    </row>
    <row r="575" spans="2:8" x14ac:dyDescent="0.3">
      <c r="B575">
        <v>2014</v>
      </c>
      <c r="C575">
        <v>111.51</v>
      </c>
      <c r="D575">
        <v>6.8</v>
      </c>
      <c r="E575">
        <v>92</v>
      </c>
      <c r="F575">
        <v>70857</v>
      </c>
      <c r="G575">
        <v>59</v>
      </c>
      <c r="H575" s="9">
        <f>DATE(Timeline_Table[[#This Row],[Year of Realease]], 1, 1)</f>
        <v>41640</v>
      </c>
    </row>
    <row r="576" spans="2:8" x14ac:dyDescent="0.3">
      <c r="B576">
        <v>2002</v>
      </c>
      <c r="C576">
        <v>153.29</v>
      </c>
      <c r="D576">
        <v>5.2</v>
      </c>
      <c r="E576">
        <v>89</v>
      </c>
      <c r="F576">
        <v>113526</v>
      </c>
      <c r="G576">
        <v>35</v>
      </c>
      <c r="H576" s="9">
        <f>DATE(Timeline_Table[[#This Row],[Year of Realease]], 1, 1)</f>
        <v>37257</v>
      </c>
    </row>
    <row r="577" spans="2:8" x14ac:dyDescent="0.3">
      <c r="B577">
        <v>2012</v>
      </c>
      <c r="C577">
        <v>182.21</v>
      </c>
      <c r="D577">
        <v>7.3</v>
      </c>
      <c r="E577">
        <v>150</v>
      </c>
      <c r="F577">
        <v>260834</v>
      </c>
      <c r="G577">
        <v>86</v>
      </c>
      <c r="H577" s="9">
        <f>DATE(Timeline_Table[[#This Row],[Year of Realease]], 1, 1)</f>
        <v>40909</v>
      </c>
    </row>
    <row r="578" spans="2:8" x14ac:dyDescent="0.3">
      <c r="B578">
        <v>2001</v>
      </c>
      <c r="C578">
        <v>131.13999999999999</v>
      </c>
      <c r="D578">
        <v>5.7</v>
      </c>
      <c r="E578">
        <v>100</v>
      </c>
      <c r="F578">
        <v>209775</v>
      </c>
      <c r="G578">
        <v>33</v>
      </c>
      <c r="H578" s="9">
        <f>DATE(Timeline_Table[[#This Row],[Year of Realease]], 1, 1)</f>
        <v>36892</v>
      </c>
    </row>
    <row r="579" spans="2:8" x14ac:dyDescent="0.3">
      <c r="B579">
        <v>2018</v>
      </c>
      <c r="C579">
        <v>58.25</v>
      </c>
      <c r="D579">
        <v>6.3</v>
      </c>
      <c r="E579">
        <v>119</v>
      </c>
      <c r="F579">
        <v>214377</v>
      </c>
      <c r="G579">
        <v>48</v>
      </c>
      <c r="H579" s="9">
        <f>DATE(Timeline_Table[[#This Row],[Year of Realease]], 1, 1)</f>
        <v>43101</v>
      </c>
    </row>
    <row r="580" spans="2:8" x14ac:dyDescent="0.3">
      <c r="B580">
        <v>2010</v>
      </c>
      <c r="C580">
        <v>103.07</v>
      </c>
      <c r="D580">
        <v>6.4</v>
      </c>
      <c r="E580">
        <v>103</v>
      </c>
      <c r="F580">
        <v>345745</v>
      </c>
      <c r="G580">
        <v>45</v>
      </c>
      <c r="H580" s="9">
        <f>DATE(Timeline_Table[[#This Row],[Year of Realease]], 1, 1)</f>
        <v>40179</v>
      </c>
    </row>
    <row r="581" spans="2:8" x14ac:dyDescent="0.3">
      <c r="B581">
        <v>2013</v>
      </c>
      <c r="C581">
        <v>119.79</v>
      </c>
      <c r="D581">
        <v>6.3</v>
      </c>
      <c r="E581">
        <v>95</v>
      </c>
      <c r="F581">
        <v>103707</v>
      </c>
      <c r="G581">
        <v>59</v>
      </c>
      <c r="H581" s="9">
        <f>DATE(Timeline_Table[[#This Row],[Year of Realease]], 1, 1)</f>
        <v>41275</v>
      </c>
    </row>
    <row r="582" spans="2:8" x14ac:dyDescent="0.3">
      <c r="B582">
        <v>1996</v>
      </c>
      <c r="C582">
        <v>128.81</v>
      </c>
      <c r="D582">
        <v>5.7</v>
      </c>
      <c r="E582">
        <v>95</v>
      </c>
      <c r="F582">
        <v>117590</v>
      </c>
      <c r="G582">
        <v>62</v>
      </c>
      <c r="H582" s="9">
        <f>DATE(Timeline_Table[[#This Row],[Year of Realease]], 1, 1)</f>
        <v>35065</v>
      </c>
    </row>
    <row r="583" spans="2:8" x14ac:dyDescent="0.3">
      <c r="B583">
        <v>1996</v>
      </c>
      <c r="C583">
        <v>153.94999999999999</v>
      </c>
      <c r="D583">
        <v>7.3</v>
      </c>
      <c r="E583">
        <v>139</v>
      </c>
      <c r="F583">
        <v>266680</v>
      </c>
      <c r="G583">
        <v>77</v>
      </c>
      <c r="H583" s="9">
        <f>DATE(Timeline_Table[[#This Row],[Year of Realease]], 1, 1)</f>
        <v>35065</v>
      </c>
    </row>
    <row r="584" spans="2:8" x14ac:dyDescent="0.3">
      <c r="B584">
        <v>2003</v>
      </c>
      <c r="C584">
        <v>138.61000000000001</v>
      </c>
      <c r="D584">
        <v>6.6</v>
      </c>
      <c r="E584">
        <v>147</v>
      </c>
      <c r="F584">
        <v>251049</v>
      </c>
      <c r="G584">
        <v>38</v>
      </c>
      <c r="H584" s="9">
        <f>DATE(Timeline_Table[[#This Row],[Year of Realease]], 1, 1)</f>
        <v>37622</v>
      </c>
    </row>
    <row r="585" spans="2:8" x14ac:dyDescent="0.3">
      <c r="B585">
        <v>2002</v>
      </c>
      <c r="C585">
        <v>145.79</v>
      </c>
      <c r="D585">
        <v>7.3</v>
      </c>
      <c r="E585">
        <v>85</v>
      </c>
      <c r="F585">
        <v>190832</v>
      </c>
      <c r="G585">
        <v>73</v>
      </c>
      <c r="H585" s="9">
        <f>DATE(Timeline_Table[[#This Row],[Year of Realease]], 1, 1)</f>
        <v>37257</v>
      </c>
    </row>
    <row r="586" spans="2:8" x14ac:dyDescent="0.3">
      <c r="B586">
        <v>1991</v>
      </c>
      <c r="C586">
        <v>130.74</v>
      </c>
      <c r="D586">
        <v>8.6</v>
      </c>
      <c r="E586">
        <v>118</v>
      </c>
      <c r="F586">
        <v>1417393</v>
      </c>
      <c r="G586">
        <v>85</v>
      </c>
      <c r="H586" s="9">
        <f>DATE(Timeline_Table[[#This Row],[Year of Realease]], 1, 1)</f>
        <v>33239</v>
      </c>
    </row>
    <row r="587" spans="2:8" x14ac:dyDescent="0.3">
      <c r="B587">
        <v>2010</v>
      </c>
      <c r="C587">
        <v>162</v>
      </c>
      <c r="D587">
        <v>5.9</v>
      </c>
      <c r="E587">
        <v>102</v>
      </c>
      <c r="F587">
        <v>252573</v>
      </c>
      <c r="G587">
        <v>30</v>
      </c>
      <c r="H587" s="9">
        <f>DATE(Timeline_Table[[#This Row],[Year of Realease]], 1, 1)</f>
        <v>40179</v>
      </c>
    </row>
    <row r="588" spans="2:8" x14ac:dyDescent="0.3">
      <c r="B588">
        <v>2014</v>
      </c>
      <c r="C588">
        <v>150.16</v>
      </c>
      <c r="D588">
        <v>6.3</v>
      </c>
      <c r="E588">
        <v>97</v>
      </c>
      <c r="F588">
        <v>310752</v>
      </c>
      <c r="G588">
        <v>68</v>
      </c>
      <c r="H588" s="9">
        <f>DATE(Timeline_Table[[#This Row],[Year of Realease]], 1, 1)</f>
        <v>41640</v>
      </c>
    </row>
    <row r="589" spans="2:8" x14ac:dyDescent="0.3">
      <c r="B589">
        <v>1993</v>
      </c>
      <c r="C589">
        <v>158.35</v>
      </c>
      <c r="D589">
        <v>6.8</v>
      </c>
      <c r="E589">
        <v>154</v>
      </c>
      <c r="F589">
        <v>135417</v>
      </c>
      <c r="G589">
        <v>58</v>
      </c>
      <c r="H589" s="9">
        <f>DATE(Timeline_Table[[#This Row],[Year of Realease]], 1, 1)</f>
        <v>33970</v>
      </c>
    </row>
    <row r="590" spans="2:8" x14ac:dyDescent="0.3">
      <c r="B590">
        <v>2013</v>
      </c>
      <c r="C590">
        <v>150.38999999999999</v>
      </c>
      <c r="D590">
        <v>7</v>
      </c>
      <c r="E590">
        <v>110</v>
      </c>
      <c r="F590">
        <v>448471</v>
      </c>
      <c r="G590">
        <v>44</v>
      </c>
      <c r="H590" s="9">
        <f>DATE(Timeline_Table[[#This Row],[Year of Realease]], 1, 1)</f>
        <v>41275</v>
      </c>
    </row>
    <row r="591" spans="2:8" x14ac:dyDescent="0.3">
      <c r="B591">
        <v>2008</v>
      </c>
      <c r="C591">
        <v>148.1</v>
      </c>
      <c r="D591">
        <v>8.1</v>
      </c>
      <c r="E591">
        <v>116</v>
      </c>
      <c r="F591">
        <v>772591</v>
      </c>
      <c r="G591">
        <v>72</v>
      </c>
      <c r="H591" s="9">
        <f>DATE(Timeline_Table[[#This Row],[Year of Realease]], 1, 1)</f>
        <v>39448</v>
      </c>
    </row>
    <row r="592" spans="2:8" x14ac:dyDescent="0.3">
      <c r="B592">
        <v>2008</v>
      </c>
      <c r="C592">
        <v>94.78</v>
      </c>
      <c r="D592">
        <v>5.0999999999999996</v>
      </c>
      <c r="E592">
        <v>109</v>
      </c>
      <c r="F592">
        <v>131624</v>
      </c>
      <c r="G592">
        <v>34</v>
      </c>
      <c r="H592" s="9">
        <f>DATE(Timeline_Table[[#This Row],[Year of Realease]], 1, 1)</f>
        <v>39448</v>
      </c>
    </row>
    <row r="593" spans="2:8" x14ac:dyDescent="0.3">
      <c r="B593">
        <v>2007</v>
      </c>
      <c r="C593">
        <v>130.16</v>
      </c>
      <c r="D593">
        <v>7.8</v>
      </c>
      <c r="E593">
        <v>157</v>
      </c>
      <c r="F593">
        <v>425928</v>
      </c>
      <c r="G593">
        <v>76</v>
      </c>
      <c r="H593" s="9">
        <f>DATE(Timeline_Table[[#This Row],[Year of Realease]], 1, 1)</f>
        <v>39083</v>
      </c>
    </row>
    <row r="594" spans="2:8" x14ac:dyDescent="0.3">
      <c r="B594">
        <v>2013</v>
      </c>
      <c r="C594">
        <v>107.52</v>
      </c>
      <c r="D594">
        <v>6.6</v>
      </c>
      <c r="E594">
        <v>102</v>
      </c>
      <c r="F594">
        <v>105754</v>
      </c>
      <c r="G594">
        <v>52</v>
      </c>
      <c r="H594" s="9">
        <f>DATE(Timeline_Table[[#This Row],[Year of Realease]], 1, 1)</f>
        <v>41275</v>
      </c>
    </row>
    <row r="595" spans="2:8" x14ac:dyDescent="0.3">
      <c r="B595">
        <v>2014</v>
      </c>
      <c r="C595">
        <v>65.010000000000005</v>
      </c>
      <c r="D595">
        <v>6</v>
      </c>
      <c r="E595">
        <v>150</v>
      </c>
      <c r="F595">
        <v>169312</v>
      </c>
      <c r="G595">
        <v>52</v>
      </c>
      <c r="H595" s="9">
        <f>DATE(Timeline_Table[[#This Row],[Year of Realease]], 1, 1)</f>
        <v>41640</v>
      </c>
    </row>
    <row r="596" spans="2:8" x14ac:dyDescent="0.3">
      <c r="B596">
        <v>1942</v>
      </c>
      <c r="C596">
        <v>102.8</v>
      </c>
      <c r="D596">
        <v>7.3</v>
      </c>
      <c r="E596">
        <v>69</v>
      </c>
      <c r="F596">
        <v>143403</v>
      </c>
      <c r="G596">
        <v>91</v>
      </c>
      <c r="H596" s="9">
        <f>DATE(Timeline_Table[[#This Row],[Year of Realease]], 1, 1)</f>
        <v>15342</v>
      </c>
    </row>
    <row r="597" spans="2:8" x14ac:dyDescent="0.3">
      <c r="B597">
        <v>2009</v>
      </c>
      <c r="C597">
        <v>104.4</v>
      </c>
      <c r="D597">
        <v>7.1</v>
      </c>
      <c r="E597">
        <v>97</v>
      </c>
      <c r="F597">
        <v>145087</v>
      </c>
      <c r="G597">
        <v>73</v>
      </c>
      <c r="H597" s="9">
        <f>DATE(Timeline_Table[[#This Row],[Year of Realease]], 1, 1)</f>
        <v>39814</v>
      </c>
    </row>
    <row r="598" spans="2:8" x14ac:dyDescent="0.3">
      <c r="B598">
        <v>1992</v>
      </c>
      <c r="C598">
        <v>162.83000000000001</v>
      </c>
      <c r="D598">
        <v>7.1</v>
      </c>
      <c r="E598">
        <v>126</v>
      </c>
      <c r="F598">
        <v>304870</v>
      </c>
      <c r="G598">
        <v>68</v>
      </c>
      <c r="H598" s="9">
        <f>DATE(Timeline_Table[[#This Row],[Year of Realease]], 1, 1)</f>
        <v>33604</v>
      </c>
    </row>
    <row r="599" spans="2:8" x14ac:dyDescent="0.3">
      <c r="B599">
        <v>1993</v>
      </c>
      <c r="C599">
        <v>106.61</v>
      </c>
      <c r="D599">
        <v>6</v>
      </c>
      <c r="E599">
        <v>117</v>
      </c>
      <c r="F599">
        <v>71950</v>
      </c>
      <c r="G599">
        <v>35</v>
      </c>
      <c r="H599" s="9">
        <f>DATE(Timeline_Table[[#This Row],[Year of Realease]], 1, 1)</f>
        <v>33970</v>
      </c>
    </row>
    <row r="600" spans="2:8" x14ac:dyDescent="0.3">
      <c r="B600">
        <v>2003</v>
      </c>
      <c r="C600">
        <v>124.73</v>
      </c>
      <c r="D600">
        <v>6.7</v>
      </c>
      <c r="E600">
        <v>128</v>
      </c>
      <c r="F600">
        <v>122541</v>
      </c>
      <c r="G600">
        <v>66</v>
      </c>
      <c r="H600" s="9">
        <f>DATE(Timeline_Table[[#This Row],[Year of Realease]], 1, 1)</f>
        <v>37622</v>
      </c>
    </row>
    <row r="601" spans="2:8" x14ac:dyDescent="0.3">
      <c r="B601">
        <v>2004</v>
      </c>
      <c r="C601">
        <v>40.229999999999997</v>
      </c>
      <c r="D601">
        <v>6</v>
      </c>
      <c r="E601">
        <v>108</v>
      </c>
      <c r="F601">
        <v>114485</v>
      </c>
      <c r="G601">
        <v>44</v>
      </c>
      <c r="H601" s="9">
        <f>DATE(Timeline_Table[[#This Row],[Year of Realease]], 1, 1)</f>
        <v>37987</v>
      </c>
    </row>
    <row r="602" spans="2:8" x14ac:dyDescent="0.3">
      <c r="B602">
        <v>2008</v>
      </c>
      <c r="C602">
        <v>134.52000000000001</v>
      </c>
      <c r="D602">
        <v>6.6</v>
      </c>
      <c r="E602">
        <v>112</v>
      </c>
      <c r="F602">
        <v>490726</v>
      </c>
      <c r="G602">
        <v>61</v>
      </c>
      <c r="H602" s="9">
        <f>DATE(Timeline_Table[[#This Row],[Year of Realease]], 1, 1)</f>
        <v>39448</v>
      </c>
    </row>
    <row r="603" spans="2:8" x14ac:dyDescent="0.3">
      <c r="B603">
        <v>1995</v>
      </c>
      <c r="C603">
        <v>88.25</v>
      </c>
      <c r="D603">
        <v>6.2</v>
      </c>
      <c r="E603">
        <v>135</v>
      </c>
      <c r="F603">
        <v>196867</v>
      </c>
      <c r="G603">
        <v>56</v>
      </c>
      <c r="H603" s="9">
        <f>DATE(Timeline_Table[[#This Row],[Year of Realease]], 1, 1)</f>
        <v>34700</v>
      </c>
    </row>
    <row r="604" spans="2:8" x14ac:dyDescent="0.3">
      <c r="B604">
        <v>1998</v>
      </c>
      <c r="C604">
        <v>125.62</v>
      </c>
      <c r="D604">
        <v>8.1999999999999993</v>
      </c>
      <c r="E604">
        <v>103</v>
      </c>
      <c r="F604">
        <v>1067682</v>
      </c>
      <c r="G604">
        <v>90</v>
      </c>
      <c r="H604" s="9">
        <f>DATE(Timeline_Table[[#This Row],[Year of Realease]], 1, 1)</f>
        <v>35796</v>
      </c>
    </row>
    <row r="605" spans="2:8" x14ac:dyDescent="0.3">
      <c r="B605">
        <v>2000</v>
      </c>
      <c r="C605">
        <v>125.31</v>
      </c>
      <c r="D605">
        <v>5.6</v>
      </c>
      <c r="E605">
        <v>98</v>
      </c>
      <c r="F605">
        <v>187745</v>
      </c>
      <c r="G605">
        <v>52</v>
      </c>
      <c r="H605" s="9">
        <f>DATE(Timeline_Table[[#This Row],[Year of Realease]], 1, 1)</f>
        <v>36526</v>
      </c>
    </row>
    <row r="606" spans="2:8" x14ac:dyDescent="0.3">
      <c r="B606">
        <v>1997</v>
      </c>
      <c r="C606">
        <v>63.54</v>
      </c>
      <c r="D606">
        <v>7.6</v>
      </c>
      <c r="E606">
        <v>126</v>
      </c>
      <c r="F606">
        <v>472447</v>
      </c>
      <c r="G606">
        <v>52</v>
      </c>
      <c r="H606" s="9">
        <f>DATE(Timeline_Table[[#This Row],[Year of Realease]], 1, 1)</f>
        <v>35431</v>
      </c>
    </row>
    <row r="607" spans="2:8" x14ac:dyDescent="0.3">
      <c r="B607">
        <v>2019</v>
      </c>
      <c r="C607">
        <v>53.37</v>
      </c>
      <c r="D607">
        <v>8.5</v>
      </c>
      <c r="E607">
        <v>132</v>
      </c>
      <c r="F607">
        <v>783071</v>
      </c>
      <c r="G607">
        <v>96</v>
      </c>
      <c r="H607" s="9">
        <f>DATE(Timeline_Table[[#This Row],[Year of Realease]], 1, 1)</f>
        <v>43466</v>
      </c>
    </row>
    <row r="608" spans="2:8" x14ac:dyDescent="0.3">
      <c r="B608">
        <v>1995</v>
      </c>
      <c r="C608">
        <v>100.48</v>
      </c>
      <c r="D608">
        <v>7</v>
      </c>
      <c r="E608">
        <v>104</v>
      </c>
      <c r="F608">
        <v>344655</v>
      </c>
      <c r="G608">
        <v>39</v>
      </c>
      <c r="H608" s="9">
        <f>DATE(Timeline_Table[[#This Row],[Year of Realease]], 1, 1)</f>
        <v>34700</v>
      </c>
    </row>
    <row r="609" spans="2:8" x14ac:dyDescent="0.3">
      <c r="B609">
        <v>2006</v>
      </c>
      <c r="C609">
        <v>128.51</v>
      </c>
      <c r="D609">
        <v>7.3</v>
      </c>
      <c r="E609">
        <v>84</v>
      </c>
      <c r="F609">
        <v>408397</v>
      </c>
      <c r="G609">
        <v>89</v>
      </c>
      <c r="H609" s="9">
        <f>DATE(Timeline_Table[[#This Row],[Year of Realease]], 1, 1)</f>
        <v>38718</v>
      </c>
    </row>
    <row r="610" spans="2:8" x14ac:dyDescent="0.3">
      <c r="B610">
        <v>2005</v>
      </c>
      <c r="C610">
        <v>128.19999999999999</v>
      </c>
      <c r="D610">
        <v>6.4</v>
      </c>
      <c r="E610">
        <v>91</v>
      </c>
      <c r="F610">
        <v>147947</v>
      </c>
      <c r="G610">
        <v>64</v>
      </c>
      <c r="H610" s="9">
        <f>DATE(Timeline_Table[[#This Row],[Year of Realease]], 1, 1)</f>
        <v>38353</v>
      </c>
    </row>
    <row r="611" spans="2:8" x14ac:dyDescent="0.3">
      <c r="B611">
        <v>2010</v>
      </c>
      <c r="C611">
        <v>76.42</v>
      </c>
      <c r="D611">
        <v>6.3</v>
      </c>
      <c r="E611">
        <v>109</v>
      </c>
      <c r="F611">
        <v>196876</v>
      </c>
      <c r="G611">
        <v>46</v>
      </c>
      <c r="H611" s="9">
        <f>DATE(Timeline_Table[[#This Row],[Year of Realease]], 1, 1)</f>
        <v>40179</v>
      </c>
    </row>
    <row r="612" spans="2:8" x14ac:dyDescent="0.3">
      <c r="B612">
        <v>1990</v>
      </c>
      <c r="C612">
        <v>119.39</v>
      </c>
      <c r="D612">
        <v>7.5</v>
      </c>
      <c r="E612">
        <v>113</v>
      </c>
      <c r="F612">
        <v>330462</v>
      </c>
      <c r="G612">
        <v>57</v>
      </c>
      <c r="H612" s="9">
        <f>DATE(Timeline_Table[[#This Row],[Year of Realease]], 1, 1)</f>
        <v>32874</v>
      </c>
    </row>
    <row r="613" spans="2:8" x14ac:dyDescent="0.3">
      <c r="B613">
        <v>2009</v>
      </c>
      <c r="C613">
        <v>72.09</v>
      </c>
      <c r="D613">
        <v>7.2</v>
      </c>
      <c r="E613">
        <v>111</v>
      </c>
      <c r="F613">
        <v>40625</v>
      </c>
      <c r="G613">
        <v>67</v>
      </c>
      <c r="H613" s="9">
        <f>DATE(Timeline_Table[[#This Row],[Year of Realease]], 1, 1)</f>
        <v>39814</v>
      </c>
    </row>
    <row r="614" spans="2:8" x14ac:dyDescent="0.3">
      <c r="B614">
        <v>2019</v>
      </c>
      <c r="C614">
        <v>62.25</v>
      </c>
      <c r="D614">
        <v>6.2</v>
      </c>
      <c r="E614">
        <v>128</v>
      </c>
      <c r="F614">
        <v>177281</v>
      </c>
      <c r="G614">
        <v>54</v>
      </c>
      <c r="H614" s="9">
        <f>DATE(Timeline_Table[[#This Row],[Year of Realease]], 1, 1)</f>
        <v>43466</v>
      </c>
    </row>
    <row r="615" spans="2:8" x14ac:dyDescent="0.3">
      <c r="B615">
        <v>2013</v>
      </c>
      <c r="C615">
        <v>89.3</v>
      </c>
      <c r="D615">
        <v>6.4</v>
      </c>
      <c r="E615">
        <v>150</v>
      </c>
      <c r="F615">
        <v>235219</v>
      </c>
      <c r="G615">
        <v>37</v>
      </c>
      <c r="H615" s="9">
        <f>DATE(Timeline_Table[[#This Row],[Year of Realease]], 1, 1)</f>
        <v>41275</v>
      </c>
    </row>
    <row r="616" spans="2:8" x14ac:dyDescent="0.3">
      <c r="B616">
        <v>2011</v>
      </c>
      <c r="C616">
        <v>127</v>
      </c>
      <c r="D616">
        <v>7</v>
      </c>
      <c r="E616">
        <v>112</v>
      </c>
      <c r="F616">
        <v>354633</v>
      </c>
      <c r="G616">
        <v>72</v>
      </c>
      <c r="H616" s="9">
        <f>DATE(Timeline_Table[[#This Row],[Year of Realease]], 1, 1)</f>
        <v>40544</v>
      </c>
    </row>
    <row r="617" spans="2:8" x14ac:dyDescent="0.3">
      <c r="B617">
        <v>2015</v>
      </c>
      <c r="C617">
        <v>1.24</v>
      </c>
      <c r="D617">
        <v>5.9</v>
      </c>
      <c r="E617">
        <v>127</v>
      </c>
      <c r="F617">
        <v>3992</v>
      </c>
      <c r="G617">
        <v>48</v>
      </c>
      <c r="H617" s="9">
        <f>DATE(Timeline_Table[[#This Row],[Year of Realease]], 1, 1)</f>
        <v>42005</v>
      </c>
    </row>
    <row r="618" spans="2:8" x14ac:dyDescent="0.3">
      <c r="B618">
        <v>2017</v>
      </c>
      <c r="C618">
        <v>92.05</v>
      </c>
      <c r="D618">
        <v>8</v>
      </c>
      <c r="E618">
        <v>164</v>
      </c>
      <c r="F618">
        <v>563289</v>
      </c>
      <c r="G618">
        <v>81</v>
      </c>
      <c r="H618" s="9">
        <f>DATE(Timeline_Table[[#This Row],[Year of Realease]], 1, 1)</f>
        <v>42736</v>
      </c>
    </row>
    <row r="619" spans="2:8" x14ac:dyDescent="0.3">
      <c r="B619">
        <v>2003</v>
      </c>
      <c r="C619">
        <v>100.83</v>
      </c>
      <c r="D619">
        <v>4.9000000000000004</v>
      </c>
      <c r="E619">
        <v>106</v>
      </c>
      <c r="F619">
        <v>128314</v>
      </c>
      <c r="G619">
        <v>48</v>
      </c>
      <c r="H619" s="9">
        <f>DATE(Timeline_Table[[#This Row],[Year of Realease]], 1, 1)</f>
        <v>37622</v>
      </c>
    </row>
    <row r="620" spans="2:8" x14ac:dyDescent="0.3">
      <c r="B620">
        <v>2007</v>
      </c>
      <c r="C620">
        <v>140.13</v>
      </c>
      <c r="D620">
        <v>6.2</v>
      </c>
      <c r="E620">
        <v>91</v>
      </c>
      <c r="F620">
        <v>168713</v>
      </c>
      <c r="G620">
        <v>44</v>
      </c>
      <c r="H620" s="9">
        <f>DATE(Timeline_Table[[#This Row],[Year of Realease]], 1, 1)</f>
        <v>39083</v>
      </c>
    </row>
    <row r="621" spans="2:8" x14ac:dyDescent="0.3">
      <c r="B621">
        <v>1997</v>
      </c>
      <c r="C621">
        <v>45.95</v>
      </c>
      <c r="D621">
        <v>7.2</v>
      </c>
      <c r="E621">
        <v>91</v>
      </c>
      <c r="F621">
        <v>106869</v>
      </c>
      <c r="G621">
        <v>75</v>
      </c>
      <c r="H621" s="9">
        <f>DATE(Timeline_Table[[#This Row],[Year of Realease]], 1, 1)</f>
        <v>35431</v>
      </c>
    </row>
    <row r="622" spans="2:8" x14ac:dyDescent="0.3">
      <c r="B622">
        <v>2017</v>
      </c>
      <c r="C622">
        <v>0.36</v>
      </c>
      <c r="D622">
        <v>5.0999999999999996</v>
      </c>
      <c r="E622">
        <v>107</v>
      </c>
      <c r="F622">
        <v>10441</v>
      </c>
      <c r="G622">
        <v>50</v>
      </c>
      <c r="H622" s="9">
        <f>DATE(Timeline_Table[[#This Row],[Year of Realease]], 1, 1)</f>
        <v>42736</v>
      </c>
    </row>
    <row r="623" spans="2:8" x14ac:dyDescent="0.3">
      <c r="B623">
        <v>2014</v>
      </c>
      <c r="C623">
        <v>84.27</v>
      </c>
      <c r="D623">
        <v>5.4</v>
      </c>
      <c r="E623">
        <v>99</v>
      </c>
      <c r="F623">
        <v>159474</v>
      </c>
      <c r="G623">
        <v>37</v>
      </c>
      <c r="H623" s="9">
        <f>DATE(Timeline_Table[[#This Row],[Year of Realease]], 1, 1)</f>
        <v>41640</v>
      </c>
    </row>
    <row r="624" spans="2:8" x14ac:dyDescent="0.3">
      <c r="B624">
        <v>2021</v>
      </c>
      <c r="C624">
        <v>96.09</v>
      </c>
      <c r="D624">
        <v>7.2</v>
      </c>
      <c r="E624">
        <v>102</v>
      </c>
      <c r="F624">
        <v>215996</v>
      </c>
      <c r="G624">
        <v>75</v>
      </c>
      <c r="H624" s="9">
        <f>DATE(Timeline_Table[[#This Row],[Year of Realease]], 1, 1)</f>
        <v>44197</v>
      </c>
    </row>
    <row r="625" spans="2:8" x14ac:dyDescent="0.3">
      <c r="B625">
        <v>2004</v>
      </c>
      <c r="C625">
        <v>114.2</v>
      </c>
      <c r="D625">
        <v>6.6</v>
      </c>
      <c r="E625">
        <v>108</v>
      </c>
      <c r="F625">
        <v>261770</v>
      </c>
      <c r="G625">
        <v>44</v>
      </c>
      <c r="H625" s="9">
        <f>DATE(Timeline_Table[[#This Row],[Year of Realease]], 1, 1)</f>
        <v>37987</v>
      </c>
    </row>
    <row r="626" spans="2:8" x14ac:dyDescent="0.3">
      <c r="B626">
        <v>2015</v>
      </c>
      <c r="C626">
        <v>1.3</v>
      </c>
      <c r="D626">
        <v>5.4</v>
      </c>
      <c r="E626">
        <v>114</v>
      </c>
      <c r="F626">
        <v>1708</v>
      </c>
      <c r="G626">
        <v>57</v>
      </c>
      <c r="H626" s="9">
        <f>DATE(Timeline_Table[[#This Row],[Year of Realease]], 1, 1)</f>
        <v>42005</v>
      </c>
    </row>
    <row r="627" spans="2:8" x14ac:dyDescent="0.3">
      <c r="B627">
        <v>2000</v>
      </c>
      <c r="C627">
        <v>125.6</v>
      </c>
      <c r="D627">
        <v>7.4</v>
      </c>
      <c r="E627">
        <v>131</v>
      </c>
      <c r="F627">
        <v>198063</v>
      </c>
      <c r="G627">
        <v>73</v>
      </c>
      <c r="H627" s="9">
        <f>DATE(Timeline_Table[[#This Row],[Year of Realease]], 1, 1)</f>
        <v>36526</v>
      </c>
    </row>
    <row r="628" spans="2:8" x14ac:dyDescent="0.3">
      <c r="B628">
        <v>2019</v>
      </c>
      <c r="C628">
        <v>156.59</v>
      </c>
      <c r="D628">
        <v>6.3</v>
      </c>
      <c r="E628">
        <v>98</v>
      </c>
      <c r="F628">
        <v>1879</v>
      </c>
      <c r="G628">
        <v>57</v>
      </c>
      <c r="H628" s="9">
        <f>DATE(Timeline_Table[[#This Row],[Year of Realease]], 1, 1)</f>
        <v>43466</v>
      </c>
    </row>
    <row r="629" spans="2:8" x14ac:dyDescent="0.3">
      <c r="B629">
        <v>2017</v>
      </c>
      <c r="C629">
        <v>176.04</v>
      </c>
      <c r="D629">
        <v>7.7</v>
      </c>
      <c r="E629">
        <v>104</v>
      </c>
      <c r="F629">
        <v>598580</v>
      </c>
      <c r="G629">
        <v>85</v>
      </c>
      <c r="H629" s="9">
        <f>DATE(Timeline_Table[[#This Row],[Year of Realease]], 1, 1)</f>
        <v>42736</v>
      </c>
    </row>
    <row r="630" spans="2:8" x14ac:dyDescent="0.3">
      <c r="B630">
        <v>2008</v>
      </c>
      <c r="C630">
        <v>143.15</v>
      </c>
      <c r="D630">
        <v>7</v>
      </c>
      <c r="E630">
        <v>111</v>
      </c>
      <c r="F630">
        <v>158913</v>
      </c>
      <c r="G630">
        <v>53</v>
      </c>
      <c r="H630" s="9">
        <f>DATE(Timeline_Table[[#This Row],[Year of Realease]], 1, 1)</f>
        <v>39448</v>
      </c>
    </row>
    <row r="631" spans="2:8" x14ac:dyDescent="0.3">
      <c r="B631">
        <v>2018</v>
      </c>
      <c r="C631">
        <v>159.34</v>
      </c>
      <c r="D631">
        <v>6.5</v>
      </c>
      <c r="E631">
        <v>106</v>
      </c>
      <c r="F631">
        <v>151270</v>
      </c>
      <c r="G631">
        <v>67</v>
      </c>
      <c r="H631" s="9">
        <f>DATE(Timeline_Table[[#This Row],[Year of Realease]], 1, 1)</f>
        <v>43101</v>
      </c>
    </row>
    <row r="632" spans="2:8" x14ac:dyDescent="0.3">
      <c r="B632">
        <v>2019</v>
      </c>
      <c r="C632">
        <v>175.08</v>
      </c>
      <c r="D632">
        <v>6.8</v>
      </c>
      <c r="E632">
        <v>116</v>
      </c>
      <c r="F632">
        <v>294642</v>
      </c>
      <c r="G632">
        <v>81</v>
      </c>
      <c r="H632" s="9">
        <f>DATE(Timeline_Table[[#This Row],[Year of Realease]], 1, 1)</f>
        <v>43466</v>
      </c>
    </row>
    <row r="633" spans="2:8" x14ac:dyDescent="0.3">
      <c r="B633">
        <v>1993</v>
      </c>
      <c r="C633">
        <v>84.05</v>
      </c>
      <c r="D633">
        <v>6.5</v>
      </c>
      <c r="E633">
        <v>113</v>
      </c>
      <c r="F633">
        <v>130555</v>
      </c>
      <c r="G633">
        <v>60</v>
      </c>
      <c r="H633" s="9">
        <f>DATE(Timeline_Table[[#This Row],[Year of Realease]], 1, 1)</f>
        <v>33970</v>
      </c>
    </row>
    <row r="634" spans="2:8" x14ac:dyDescent="0.3">
      <c r="B634">
        <v>2017</v>
      </c>
      <c r="C634">
        <v>20.190000000000001</v>
      </c>
      <c r="D634">
        <v>8.1999999999999993</v>
      </c>
      <c r="E634">
        <v>167</v>
      </c>
      <c r="F634">
        <v>100479</v>
      </c>
      <c r="G634">
        <v>57</v>
      </c>
      <c r="H634" s="9">
        <f>DATE(Timeline_Table[[#This Row],[Year of Realease]], 1, 1)</f>
        <v>42736</v>
      </c>
    </row>
    <row r="635" spans="2:8" x14ac:dyDescent="0.3">
      <c r="B635">
        <v>1995</v>
      </c>
      <c r="C635">
        <v>66.599999999999994</v>
      </c>
      <c r="D635">
        <v>6.9</v>
      </c>
      <c r="E635">
        <v>91</v>
      </c>
      <c r="F635">
        <v>125993</v>
      </c>
      <c r="G635">
        <v>83</v>
      </c>
      <c r="H635" s="9">
        <f>DATE(Timeline_Table[[#This Row],[Year of Realease]], 1, 1)</f>
        <v>34700</v>
      </c>
    </row>
    <row r="636" spans="2:8" x14ac:dyDescent="0.3">
      <c r="B636">
        <v>2019</v>
      </c>
      <c r="C636">
        <v>80</v>
      </c>
      <c r="D636">
        <v>5.6</v>
      </c>
      <c r="E636">
        <v>114</v>
      </c>
      <c r="F636">
        <v>134497</v>
      </c>
      <c r="G636">
        <v>38</v>
      </c>
      <c r="H636" s="9">
        <f>DATE(Timeline_Table[[#This Row],[Year of Realease]], 1, 1)</f>
        <v>43466</v>
      </c>
    </row>
    <row r="637" spans="2:8" x14ac:dyDescent="0.3">
      <c r="B637">
        <v>2007</v>
      </c>
      <c r="C637">
        <v>168.27</v>
      </c>
      <c r="D637">
        <v>5.8</v>
      </c>
      <c r="E637">
        <v>100</v>
      </c>
      <c r="F637">
        <v>119295</v>
      </c>
      <c r="G637">
        <v>27</v>
      </c>
      <c r="H637" s="9">
        <f>DATE(Timeline_Table[[#This Row],[Year of Realease]], 1, 1)</f>
        <v>39083</v>
      </c>
    </row>
    <row r="638" spans="2:8" x14ac:dyDescent="0.3">
      <c r="B638">
        <v>2008</v>
      </c>
      <c r="C638">
        <v>90.56</v>
      </c>
      <c r="D638">
        <v>4.9000000000000004</v>
      </c>
      <c r="E638">
        <v>112</v>
      </c>
      <c r="F638">
        <v>63173</v>
      </c>
      <c r="G638">
        <v>57</v>
      </c>
      <c r="H638" s="9">
        <f>DATE(Timeline_Table[[#This Row],[Year of Realease]], 1, 1)</f>
        <v>39448</v>
      </c>
    </row>
    <row r="639" spans="2:8" x14ac:dyDescent="0.3">
      <c r="B639">
        <v>1997</v>
      </c>
      <c r="C639">
        <v>99.05</v>
      </c>
      <c r="D639">
        <v>7.3</v>
      </c>
      <c r="E639">
        <v>93</v>
      </c>
      <c r="F639">
        <v>231152</v>
      </c>
      <c r="G639">
        <v>74</v>
      </c>
      <c r="H639" s="9">
        <f>DATE(Timeline_Table[[#This Row],[Year of Realease]], 1, 1)</f>
        <v>35431</v>
      </c>
    </row>
    <row r="640" spans="2:8" x14ac:dyDescent="0.3">
      <c r="B640">
        <v>2019</v>
      </c>
      <c r="C640">
        <v>65.849999999999994</v>
      </c>
      <c r="D640">
        <v>5.7</v>
      </c>
      <c r="E640">
        <v>113</v>
      </c>
      <c r="F640">
        <v>186645</v>
      </c>
      <c r="G640">
        <v>43</v>
      </c>
      <c r="H640" s="9">
        <f>DATE(Timeline_Table[[#This Row],[Year of Realease]], 1, 1)</f>
        <v>43466</v>
      </c>
    </row>
    <row r="641" spans="2:8" x14ac:dyDescent="0.3">
      <c r="B641">
        <v>2010</v>
      </c>
      <c r="C641">
        <v>171.24</v>
      </c>
      <c r="D641">
        <v>7.6</v>
      </c>
      <c r="E641">
        <v>110</v>
      </c>
      <c r="F641">
        <v>338844</v>
      </c>
      <c r="G641">
        <v>80</v>
      </c>
      <c r="H641" s="9">
        <f>DATE(Timeline_Table[[#This Row],[Year of Realease]], 1, 1)</f>
        <v>40179</v>
      </c>
    </row>
    <row r="642" spans="2:8" x14ac:dyDescent="0.3">
      <c r="B642">
        <v>2020</v>
      </c>
      <c r="C642">
        <v>77.05</v>
      </c>
      <c r="D642">
        <v>5.6</v>
      </c>
      <c r="E642">
        <v>101</v>
      </c>
      <c r="F642">
        <v>64710</v>
      </c>
      <c r="G642">
        <v>26</v>
      </c>
      <c r="H642" s="9">
        <f>DATE(Timeline_Table[[#This Row],[Year of Realease]], 1, 1)</f>
        <v>43831</v>
      </c>
    </row>
    <row r="643" spans="2:8" x14ac:dyDescent="0.3">
      <c r="B643">
        <v>1997</v>
      </c>
      <c r="C643">
        <v>45.32</v>
      </c>
      <c r="D643">
        <v>6.5</v>
      </c>
      <c r="E643">
        <v>89</v>
      </c>
      <c r="F643">
        <v>105606</v>
      </c>
      <c r="G643">
        <v>52</v>
      </c>
      <c r="H643" s="9">
        <f>DATE(Timeline_Table[[#This Row],[Year of Realease]], 1, 1)</f>
        <v>35431</v>
      </c>
    </row>
    <row r="644" spans="2:8" x14ac:dyDescent="0.3">
      <c r="B644">
        <v>2013</v>
      </c>
      <c r="C644">
        <v>150.12</v>
      </c>
      <c r="D644">
        <v>7.2</v>
      </c>
      <c r="E644">
        <v>138</v>
      </c>
      <c r="F644">
        <v>478163</v>
      </c>
      <c r="G644">
        <v>90</v>
      </c>
      <c r="H644" s="9">
        <f>DATE(Timeline_Table[[#This Row],[Year of Realease]], 1, 1)</f>
        <v>41275</v>
      </c>
    </row>
    <row r="645" spans="2:8" x14ac:dyDescent="0.3">
      <c r="B645">
        <v>1998</v>
      </c>
      <c r="C645">
        <v>111.55</v>
      </c>
      <c r="D645">
        <v>7.3</v>
      </c>
      <c r="E645">
        <v>132</v>
      </c>
      <c r="F645">
        <v>244745</v>
      </c>
      <c r="G645">
        <v>67</v>
      </c>
      <c r="H645" s="9">
        <f>DATE(Timeline_Table[[#This Row],[Year of Realease]], 1, 1)</f>
        <v>35796</v>
      </c>
    </row>
    <row r="646" spans="2:8" x14ac:dyDescent="0.3">
      <c r="B646">
        <v>1998</v>
      </c>
      <c r="C646">
        <v>115.82</v>
      </c>
      <c r="D646">
        <v>6.7</v>
      </c>
      <c r="E646">
        <v>119</v>
      </c>
      <c r="F646">
        <v>214320</v>
      </c>
      <c r="G646">
        <v>57</v>
      </c>
      <c r="H646" s="9">
        <f>DATE(Timeline_Table[[#This Row],[Year of Realease]], 1, 1)</f>
        <v>35796</v>
      </c>
    </row>
    <row r="647" spans="2:8" x14ac:dyDescent="0.3">
      <c r="B647">
        <v>2006</v>
      </c>
      <c r="C647">
        <v>75.03</v>
      </c>
      <c r="D647">
        <v>5.0999999999999996</v>
      </c>
      <c r="E647">
        <v>104</v>
      </c>
      <c r="F647">
        <v>126892</v>
      </c>
      <c r="G647">
        <v>38</v>
      </c>
      <c r="H647" s="9">
        <f>DATE(Timeline_Table[[#This Row],[Year of Realease]], 1, 1)</f>
        <v>38718</v>
      </c>
    </row>
    <row r="648" spans="2:8" x14ac:dyDescent="0.3">
      <c r="B648">
        <v>2003</v>
      </c>
      <c r="C648">
        <v>85.34</v>
      </c>
      <c r="D648">
        <v>6.8</v>
      </c>
      <c r="E648">
        <v>85</v>
      </c>
      <c r="F648">
        <v>111233</v>
      </c>
      <c r="G648">
        <v>48</v>
      </c>
      <c r="H648" s="9">
        <f>DATE(Timeline_Table[[#This Row],[Year of Realease]], 1, 1)</f>
        <v>37622</v>
      </c>
    </row>
    <row r="649" spans="2:8" x14ac:dyDescent="0.3">
      <c r="B649">
        <v>1972</v>
      </c>
      <c r="C649">
        <v>134.97</v>
      </c>
      <c r="D649">
        <v>9.1999999999999993</v>
      </c>
      <c r="E649">
        <v>175</v>
      </c>
      <c r="F649">
        <v>1837508</v>
      </c>
      <c r="G649">
        <v>100</v>
      </c>
      <c r="H649" s="9">
        <f>DATE(Timeline_Table[[#This Row],[Year of Realease]], 1, 1)</f>
        <v>26299</v>
      </c>
    </row>
    <row r="650" spans="2:8" x14ac:dyDescent="0.3">
      <c r="B650">
        <v>1998</v>
      </c>
      <c r="C650">
        <v>94.1</v>
      </c>
      <c r="D650">
        <v>6.8</v>
      </c>
      <c r="E650">
        <v>136</v>
      </c>
      <c r="F650">
        <v>184739</v>
      </c>
      <c r="G650">
        <v>63</v>
      </c>
      <c r="H650" s="9">
        <f>DATE(Timeline_Table[[#This Row],[Year of Realease]], 1, 1)</f>
        <v>35796</v>
      </c>
    </row>
    <row r="651" spans="2:8" x14ac:dyDescent="0.3">
      <c r="B651">
        <v>2002</v>
      </c>
      <c r="C651">
        <v>129.13</v>
      </c>
      <c r="D651">
        <v>7.1</v>
      </c>
      <c r="E651">
        <v>115</v>
      </c>
      <c r="F651">
        <v>349196</v>
      </c>
      <c r="G651">
        <v>57</v>
      </c>
      <c r="H651" s="9">
        <f>DATE(Timeline_Table[[#This Row],[Year of Realease]], 1, 1)</f>
        <v>37257</v>
      </c>
    </row>
    <row r="652" spans="2:8" x14ac:dyDescent="0.3">
      <c r="B652">
        <v>1999</v>
      </c>
      <c r="C652">
        <v>140.54</v>
      </c>
      <c r="D652">
        <v>6.5</v>
      </c>
      <c r="E652">
        <v>81</v>
      </c>
      <c r="F652">
        <v>260578</v>
      </c>
      <c r="G652">
        <v>81</v>
      </c>
      <c r="H652" s="9">
        <f>DATE(Timeline_Table[[#This Row],[Year of Realease]], 1, 1)</f>
        <v>36161</v>
      </c>
    </row>
    <row r="653" spans="2:8" x14ac:dyDescent="0.3">
      <c r="B653">
        <v>2000</v>
      </c>
      <c r="C653">
        <v>95.01</v>
      </c>
      <c r="D653">
        <v>7.3</v>
      </c>
      <c r="E653">
        <v>106</v>
      </c>
      <c r="F653">
        <v>417360</v>
      </c>
      <c r="G653">
        <v>62</v>
      </c>
      <c r="H653" s="9">
        <f>DATE(Timeline_Table[[#This Row],[Year of Realease]], 1, 1)</f>
        <v>36526</v>
      </c>
    </row>
    <row r="654" spans="2:8" x14ac:dyDescent="0.3">
      <c r="B654">
        <v>2017</v>
      </c>
      <c r="C654">
        <v>0.88</v>
      </c>
      <c r="D654">
        <v>5.4</v>
      </c>
      <c r="E654">
        <v>109</v>
      </c>
      <c r="F654">
        <v>3223</v>
      </c>
      <c r="G654">
        <v>59</v>
      </c>
      <c r="H654" s="9">
        <f>DATE(Timeline_Table[[#This Row],[Year of Realease]], 1, 1)</f>
        <v>42736</v>
      </c>
    </row>
    <row r="655" spans="2:8" x14ac:dyDescent="0.3">
      <c r="B655">
        <v>1994</v>
      </c>
      <c r="C655">
        <v>127.18</v>
      </c>
      <c r="D655">
        <v>7.3</v>
      </c>
      <c r="E655">
        <v>107</v>
      </c>
      <c r="F655">
        <v>384683</v>
      </c>
      <c r="G655">
        <v>41</v>
      </c>
      <c r="H655" s="9">
        <f>DATE(Timeline_Table[[#This Row],[Year of Realease]], 1, 1)</f>
        <v>34335</v>
      </c>
    </row>
    <row r="656" spans="2:8" x14ac:dyDescent="0.3">
      <c r="B656">
        <v>2019</v>
      </c>
      <c r="C656">
        <v>111.05</v>
      </c>
      <c r="D656">
        <v>6.6</v>
      </c>
      <c r="E656">
        <v>129</v>
      </c>
      <c r="F656">
        <v>242398</v>
      </c>
      <c r="G656">
        <v>43</v>
      </c>
      <c r="H656" s="9">
        <f>DATE(Timeline_Table[[#This Row],[Year of Realease]], 1, 1)</f>
        <v>43466</v>
      </c>
    </row>
    <row r="657" spans="2:8" x14ac:dyDescent="0.3">
      <c r="B657">
        <v>2013</v>
      </c>
      <c r="C657">
        <v>133.66999999999999</v>
      </c>
      <c r="D657">
        <v>5.3</v>
      </c>
      <c r="E657">
        <v>101</v>
      </c>
      <c r="F657">
        <v>155190</v>
      </c>
      <c r="G657">
        <v>19</v>
      </c>
      <c r="H657" s="9">
        <f>DATE(Timeline_Table[[#This Row],[Year of Realease]], 1, 1)</f>
        <v>41275</v>
      </c>
    </row>
    <row r="658" spans="2:8" x14ac:dyDescent="0.3">
      <c r="B658">
        <v>2015</v>
      </c>
      <c r="C658">
        <v>130.18</v>
      </c>
      <c r="D658">
        <v>7</v>
      </c>
      <c r="E658">
        <v>88</v>
      </c>
      <c r="F658">
        <v>46367</v>
      </c>
      <c r="G658">
        <v>67</v>
      </c>
      <c r="H658" s="9">
        <f>DATE(Timeline_Table[[#This Row],[Year of Realease]], 1, 1)</f>
        <v>42005</v>
      </c>
    </row>
    <row r="659" spans="2:8" x14ac:dyDescent="0.3">
      <c r="B659">
        <v>2011</v>
      </c>
      <c r="C659">
        <v>123.48</v>
      </c>
      <c r="D659">
        <v>7.2</v>
      </c>
      <c r="E659">
        <v>107</v>
      </c>
      <c r="F659">
        <v>265169</v>
      </c>
      <c r="G659">
        <v>75</v>
      </c>
      <c r="H659" s="9">
        <f>DATE(Timeline_Table[[#This Row],[Year of Realease]], 1, 1)</f>
        <v>40544</v>
      </c>
    </row>
    <row r="660" spans="2:8" x14ac:dyDescent="0.3">
      <c r="B660">
        <v>2022</v>
      </c>
      <c r="C660">
        <v>156.59</v>
      </c>
      <c r="D660">
        <v>6.8</v>
      </c>
      <c r="E660">
        <v>100</v>
      </c>
      <c r="F660">
        <v>34976</v>
      </c>
      <c r="G660">
        <v>64</v>
      </c>
      <c r="H660" s="9">
        <f>DATE(Timeline_Table[[#This Row],[Year of Realease]], 1, 1)</f>
        <v>44562</v>
      </c>
    </row>
    <row r="661" spans="2:8" x14ac:dyDescent="0.3">
      <c r="B661">
        <v>1994</v>
      </c>
      <c r="C661">
        <v>52.7</v>
      </c>
      <c r="D661">
        <v>7.1</v>
      </c>
      <c r="E661">
        <v>117</v>
      </c>
      <c r="F661">
        <v>153235</v>
      </c>
      <c r="G661">
        <v>81</v>
      </c>
      <c r="H661" s="9">
        <f>DATE(Timeline_Table[[#This Row],[Year of Realease]], 1, 1)</f>
        <v>34335</v>
      </c>
    </row>
    <row r="662" spans="2:8" x14ac:dyDescent="0.3">
      <c r="B662">
        <v>1997</v>
      </c>
      <c r="C662">
        <v>112.23</v>
      </c>
      <c r="D662">
        <v>7.3</v>
      </c>
      <c r="E662">
        <v>138</v>
      </c>
      <c r="F662">
        <v>377112</v>
      </c>
      <c r="G662">
        <v>82</v>
      </c>
      <c r="H662" s="9">
        <f>DATE(Timeline_Table[[#This Row],[Year of Realease]], 1, 1)</f>
        <v>35431</v>
      </c>
    </row>
    <row r="663" spans="2:8" x14ac:dyDescent="0.3">
      <c r="B663">
        <v>2016</v>
      </c>
      <c r="C663">
        <v>82.05</v>
      </c>
      <c r="D663">
        <v>5.9</v>
      </c>
      <c r="E663">
        <v>112</v>
      </c>
      <c r="F663">
        <v>93519</v>
      </c>
      <c r="G663">
        <v>40</v>
      </c>
      <c r="H663" s="9">
        <f>DATE(Timeline_Table[[#This Row],[Year of Realease]], 1, 1)</f>
        <v>42370</v>
      </c>
    </row>
    <row r="664" spans="2:8" x14ac:dyDescent="0.3">
      <c r="B664">
        <v>2012</v>
      </c>
      <c r="C664">
        <v>79.73</v>
      </c>
      <c r="D664">
        <v>6.2</v>
      </c>
      <c r="E664">
        <v>113</v>
      </c>
      <c r="F664">
        <v>267793</v>
      </c>
      <c r="G664">
        <v>55</v>
      </c>
      <c r="H664" s="9">
        <f>DATE(Timeline_Table[[#This Row],[Year of Realease]], 1, 1)</f>
        <v>40909</v>
      </c>
    </row>
    <row r="665" spans="2:8" x14ac:dyDescent="0.3">
      <c r="B665">
        <v>2003</v>
      </c>
      <c r="C665">
        <v>132.18</v>
      </c>
      <c r="D665">
        <v>5.6</v>
      </c>
      <c r="E665">
        <v>138</v>
      </c>
      <c r="F665">
        <v>268427</v>
      </c>
      <c r="G665">
        <v>54</v>
      </c>
      <c r="H665" s="9">
        <f>DATE(Timeline_Table[[#This Row],[Year of Realease]], 1, 1)</f>
        <v>37622</v>
      </c>
    </row>
    <row r="666" spans="2:8" x14ac:dyDescent="0.3">
      <c r="B666">
        <v>2003</v>
      </c>
      <c r="C666">
        <v>59.7</v>
      </c>
      <c r="D666">
        <v>7.6</v>
      </c>
      <c r="E666">
        <v>135</v>
      </c>
      <c r="F666">
        <v>479093</v>
      </c>
      <c r="G666">
        <v>55</v>
      </c>
      <c r="H666" s="9">
        <f>DATE(Timeline_Table[[#This Row],[Year of Realease]], 1, 1)</f>
        <v>37622</v>
      </c>
    </row>
    <row r="667" spans="2:8" x14ac:dyDescent="0.3">
      <c r="B667">
        <v>2019</v>
      </c>
      <c r="C667">
        <v>0.28999999999999998</v>
      </c>
      <c r="D667">
        <v>5.7</v>
      </c>
      <c r="E667">
        <v>118</v>
      </c>
      <c r="F667">
        <v>996</v>
      </c>
      <c r="G667">
        <v>57</v>
      </c>
      <c r="H667" s="9">
        <f>DATE(Timeline_Table[[#This Row],[Year of Realease]], 1, 1)</f>
        <v>43466</v>
      </c>
    </row>
    <row r="668" spans="2:8" x14ac:dyDescent="0.3">
      <c r="B668">
        <v>2008</v>
      </c>
      <c r="C668">
        <v>1.48</v>
      </c>
      <c r="D668">
        <v>7.1</v>
      </c>
      <c r="E668">
        <v>106</v>
      </c>
      <c r="F668">
        <v>42377</v>
      </c>
      <c r="G668">
        <v>57</v>
      </c>
      <c r="H668" s="9">
        <f>DATE(Timeline_Table[[#This Row],[Year of Realease]], 1, 1)</f>
        <v>39448</v>
      </c>
    </row>
    <row r="669" spans="2:8" x14ac:dyDescent="0.3">
      <c r="B669">
        <v>1990</v>
      </c>
      <c r="C669">
        <v>87.73</v>
      </c>
      <c r="D669">
        <v>7.4</v>
      </c>
      <c r="E669">
        <v>118</v>
      </c>
      <c r="F669">
        <v>444848</v>
      </c>
      <c r="G669">
        <v>55</v>
      </c>
      <c r="H669" s="9">
        <f>DATE(Timeline_Table[[#This Row],[Year of Realease]], 1, 1)</f>
        <v>32874</v>
      </c>
    </row>
    <row r="670" spans="2:8" x14ac:dyDescent="0.3">
      <c r="B670">
        <v>2015</v>
      </c>
      <c r="C670">
        <v>78.75</v>
      </c>
      <c r="D670">
        <v>5.6</v>
      </c>
      <c r="E670">
        <v>105</v>
      </c>
      <c r="F670">
        <v>145080</v>
      </c>
      <c r="G670">
        <v>27</v>
      </c>
      <c r="H670" s="9">
        <f>DATE(Timeline_Table[[#This Row],[Year of Realease]], 1, 1)</f>
        <v>42005</v>
      </c>
    </row>
    <row r="671" spans="2:8" x14ac:dyDescent="0.3">
      <c r="B671">
        <v>2014</v>
      </c>
      <c r="C671">
        <v>72.69</v>
      </c>
      <c r="D671">
        <v>6</v>
      </c>
      <c r="E671">
        <v>98</v>
      </c>
      <c r="F671">
        <v>156568</v>
      </c>
      <c r="G671">
        <v>47</v>
      </c>
      <c r="H671" s="9">
        <f>DATE(Timeline_Table[[#This Row],[Year of Realease]], 1, 1)</f>
        <v>41640</v>
      </c>
    </row>
    <row r="672" spans="2:8" x14ac:dyDescent="0.3">
      <c r="B672">
        <v>1998</v>
      </c>
      <c r="C672">
        <v>141.15</v>
      </c>
      <c r="D672">
        <v>7</v>
      </c>
      <c r="E672">
        <v>98</v>
      </c>
      <c r="F672">
        <v>268029</v>
      </c>
      <c r="G672">
        <v>60</v>
      </c>
      <c r="H672" s="9">
        <f>DATE(Timeline_Table[[#This Row],[Year of Realease]], 1, 1)</f>
        <v>35796</v>
      </c>
    </row>
    <row r="673" spans="2:8" x14ac:dyDescent="0.3">
      <c r="B673">
        <v>2008</v>
      </c>
      <c r="C673">
        <v>101.7</v>
      </c>
      <c r="D673">
        <v>5.8</v>
      </c>
      <c r="E673">
        <v>93</v>
      </c>
      <c r="F673">
        <v>123377</v>
      </c>
      <c r="G673">
        <v>57</v>
      </c>
      <c r="H673" s="9">
        <f>DATE(Timeline_Table[[#This Row],[Year of Realease]], 1, 1)</f>
        <v>39448</v>
      </c>
    </row>
    <row r="674" spans="2:8" x14ac:dyDescent="0.3">
      <c r="B674">
        <v>2013</v>
      </c>
      <c r="C674">
        <v>60.52</v>
      </c>
      <c r="D674">
        <v>4.8</v>
      </c>
      <c r="E674">
        <v>100</v>
      </c>
      <c r="F674">
        <v>201604</v>
      </c>
      <c r="G674">
        <v>33</v>
      </c>
      <c r="H674" s="9">
        <f>DATE(Timeline_Table[[#This Row],[Year of Realease]], 1, 1)</f>
        <v>41275</v>
      </c>
    </row>
    <row r="675" spans="2:8" x14ac:dyDescent="0.3">
      <c r="B675">
        <v>1992</v>
      </c>
      <c r="C675">
        <v>141.34</v>
      </c>
      <c r="D675">
        <v>7.7</v>
      </c>
      <c r="E675">
        <v>138</v>
      </c>
      <c r="F675">
        <v>264137</v>
      </c>
      <c r="G675">
        <v>62</v>
      </c>
      <c r="H675" s="9">
        <f>DATE(Timeline_Table[[#This Row],[Year of Realease]], 1, 1)</f>
        <v>33604</v>
      </c>
    </row>
    <row r="676" spans="2:8" x14ac:dyDescent="0.3">
      <c r="B676">
        <v>2009</v>
      </c>
      <c r="C676">
        <v>124.87</v>
      </c>
      <c r="D676">
        <v>6.9</v>
      </c>
      <c r="E676">
        <v>90</v>
      </c>
      <c r="F676">
        <v>232801</v>
      </c>
      <c r="G676">
        <v>66</v>
      </c>
      <c r="H676" s="9">
        <f>DATE(Timeline_Table[[#This Row],[Year of Realease]], 1, 1)</f>
        <v>39814</v>
      </c>
    </row>
    <row r="677" spans="2:8" x14ac:dyDescent="0.3">
      <c r="B677">
        <v>2002</v>
      </c>
      <c r="C677">
        <v>116.72</v>
      </c>
      <c r="D677">
        <v>7.2</v>
      </c>
      <c r="E677">
        <v>110</v>
      </c>
      <c r="F677">
        <v>288870</v>
      </c>
      <c r="G677">
        <v>77</v>
      </c>
      <c r="H677" s="9">
        <f>DATE(Timeline_Table[[#This Row],[Year of Realease]], 1, 1)</f>
        <v>37257</v>
      </c>
    </row>
    <row r="678" spans="2:8" x14ac:dyDescent="0.3">
      <c r="B678">
        <v>2015</v>
      </c>
      <c r="C678">
        <v>150.36000000000001</v>
      </c>
      <c r="D678">
        <v>6.1</v>
      </c>
      <c r="E678">
        <v>96</v>
      </c>
      <c r="F678">
        <v>120075</v>
      </c>
      <c r="G678">
        <v>42</v>
      </c>
      <c r="H678" s="9">
        <f>DATE(Timeline_Table[[#This Row],[Year of Realease]], 1, 1)</f>
        <v>42005</v>
      </c>
    </row>
    <row r="679" spans="2:8" x14ac:dyDescent="0.3">
      <c r="B679">
        <v>2014</v>
      </c>
      <c r="C679">
        <v>58.61</v>
      </c>
      <c r="D679">
        <v>6.2</v>
      </c>
      <c r="E679">
        <v>117</v>
      </c>
      <c r="F679">
        <v>228750</v>
      </c>
      <c r="G679">
        <v>52</v>
      </c>
      <c r="H679" s="9">
        <f>DATE(Timeline_Table[[#This Row],[Year of Realease]], 1, 1)</f>
        <v>41640</v>
      </c>
    </row>
    <row r="680" spans="2:8" x14ac:dyDescent="0.3">
      <c r="B680">
        <v>1996</v>
      </c>
      <c r="C680">
        <v>101.3</v>
      </c>
      <c r="D680">
        <v>6.2</v>
      </c>
      <c r="E680">
        <v>115</v>
      </c>
      <c r="F680">
        <v>112248</v>
      </c>
      <c r="G680">
        <v>56</v>
      </c>
      <c r="H680" s="9">
        <f>DATE(Timeline_Table[[#This Row],[Year of Realease]], 1, 1)</f>
        <v>35065</v>
      </c>
    </row>
    <row r="681" spans="2:8" x14ac:dyDescent="0.3">
      <c r="B681">
        <v>2017</v>
      </c>
      <c r="C681">
        <v>74.260000000000005</v>
      </c>
      <c r="D681">
        <v>6.4</v>
      </c>
      <c r="E681">
        <v>122</v>
      </c>
      <c r="F681">
        <v>281193</v>
      </c>
      <c r="G681">
        <v>65</v>
      </c>
      <c r="H681" s="9">
        <f>DATE(Timeline_Table[[#This Row],[Year of Realease]], 1, 1)</f>
        <v>42736</v>
      </c>
    </row>
    <row r="682" spans="2:8" x14ac:dyDescent="0.3">
      <c r="B682">
        <v>2016</v>
      </c>
      <c r="C682">
        <v>125.07</v>
      </c>
      <c r="D682">
        <v>7.4</v>
      </c>
      <c r="E682">
        <v>96</v>
      </c>
      <c r="F682">
        <v>271982</v>
      </c>
      <c r="G682">
        <v>74</v>
      </c>
      <c r="H682" s="9">
        <f>DATE(Timeline_Table[[#This Row],[Year of Realease]], 1, 1)</f>
        <v>42370</v>
      </c>
    </row>
    <row r="683" spans="2:8" x14ac:dyDescent="0.3">
      <c r="B683">
        <v>2016</v>
      </c>
      <c r="C683">
        <v>54.65</v>
      </c>
      <c r="D683">
        <v>5.6</v>
      </c>
      <c r="E683">
        <v>115</v>
      </c>
      <c r="F683">
        <v>199443</v>
      </c>
      <c r="G683">
        <v>36</v>
      </c>
      <c r="H683" s="9">
        <f>DATE(Timeline_Table[[#This Row],[Year of Realease]], 1, 1)</f>
        <v>42370</v>
      </c>
    </row>
    <row r="684" spans="2:8" x14ac:dyDescent="0.3">
      <c r="B684">
        <v>2006</v>
      </c>
      <c r="C684">
        <v>137.36000000000001</v>
      </c>
      <c r="D684">
        <v>6.4</v>
      </c>
      <c r="E684">
        <v>107</v>
      </c>
      <c r="F684">
        <v>331476</v>
      </c>
      <c r="G684">
        <v>45</v>
      </c>
      <c r="H684" s="9">
        <f>DATE(Timeline_Table[[#This Row],[Year of Realease]], 1, 1)</f>
        <v>38718</v>
      </c>
    </row>
    <row r="685" spans="2:8" x14ac:dyDescent="0.3">
      <c r="B685">
        <v>2020</v>
      </c>
      <c r="C685">
        <v>0.21</v>
      </c>
      <c r="D685">
        <v>6.5</v>
      </c>
      <c r="E685">
        <v>110</v>
      </c>
      <c r="F685">
        <v>1870</v>
      </c>
      <c r="G685">
        <v>57</v>
      </c>
      <c r="H685" s="9">
        <f>DATE(Timeline_Table[[#This Row],[Year of Realease]], 1, 1)</f>
        <v>43831</v>
      </c>
    </row>
    <row r="686" spans="2:8" x14ac:dyDescent="0.3">
      <c r="B686">
        <v>2012</v>
      </c>
      <c r="C686">
        <v>42.35</v>
      </c>
      <c r="D686">
        <v>5.3</v>
      </c>
      <c r="E686">
        <v>95</v>
      </c>
      <c r="F686">
        <v>143230</v>
      </c>
      <c r="G686">
        <v>39</v>
      </c>
      <c r="H686" s="9">
        <f>DATE(Timeline_Table[[#This Row],[Year of Realease]], 1, 1)</f>
        <v>40909</v>
      </c>
    </row>
    <row r="687" spans="2:8" x14ac:dyDescent="0.3">
      <c r="B687">
        <v>1990</v>
      </c>
      <c r="C687">
        <v>117.54</v>
      </c>
      <c r="D687">
        <v>7.1</v>
      </c>
      <c r="E687">
        <v>124</v>
      </c>
      <c r="F687">
        <v>361348</v>
      </c>
      <c r="G687">
        <v>67</v>
      </c>
      <c r="H687" s="9">
        <f>DATE(Timeline_Table[[#This Row],[Year of Realease]], 1, 1)</f>
        <v>32874</v>
      </c>
    </row>
    <row r="688" spans="2:8" x14ac:dyDescent="0.3">
      <c r="B688">
        <v>1988</v>
      </c>
      <c r="C688">
        <v>109.31</v>
      </c>
      <c r="D688">
        <v>5.7</v>
      </c>
      <c r="E688">
        <v>108</v>
      </c>
      <c r="F688">
        <v>57738</v>
      </c>
      <c r="G688">
        <v>41</v>
      </c>
      <c r="H688" s="9">
        <f>DATE(Timeline_Table[[#This Row],[Year of Realease]], 1, 1)</f>
        <v>32143</v>
      </c>
    </row>
    <row r="689" spans="2:8" x14ac:dyDescent="0.3">
      <c r="B689">
        <v>2013</v>
      </c>
      <c r="C689">
        <v>90.29</v>
      </c>
      <c r="D689">
        <v>5.7</v>
      </c>
      <c r="E689">
        <v>91</v>
      </c>
      <c r="F689">
        <v>45618</v>
      </c>
      <c r="G689">
        <v>39</v>
      </c>
      <c r="H689" s="9">
        <f>DATE(Timeline_Table[[#This Row],[Year of Realease]], 1, 1)</f>
        <v>41275</v>
      </c>
    </row>
    <row r="690" spans="2:8" x14ac:dyDescent="0.3">
      <c r="B690">
        <v>2018</v>
      </c>
      <c r="C690">
        <v>174.53</v>
      </c>
      <c r="D690">
        <v>6.9</v>
      </c>
      <c r="E690">
        <v>120</v>
      </c>
      <c r="F690">
        <v>172141</v>
      </c>
      <c r="G690">
        <v>74</v>
      </c>
      <c r="H690" s="9">
        <f>DATE(Timeline_Table[[#This Row],[Year of Realease]], 1, 1)</f>
        <v>43101</v>
      </c>
    </row>
    <row r="691" spans="2:8" x14ac:dyDescent="0.3">
      <c r="B691">
        <v>1997</v>
      </c>
      <c r="C691">
        <v>107.33</v>
      </c>
      <c r="D691">
        <v>3.7</v>
      </c>
      <c r="E691">
        <v>125</v>
      </c>
      <c r="F691">
        <v>253905</v>
      </c>
      <c r="G691">
        <v>28</v>
      </c>
      <c r="H691" s="9">
        <f>DATE(Timeline_Table[[#This Row],[Year of Realease]], 1, 1)</f>
        <v>35431</v>
      </c>
    </row>
    <row r="692" spans="2:8" x14ac:dyDescent="0.3">
      <c r="B692">
        <v>2010</v>
      </c>
      <c r="C692">
        <v>42.78</v>
      </c>
      <c r="D692">
        <v>4.9000000000000004</v>
      </c>
      <c r="E692">
        <v>85</v>
      </c>
      <c r="F692">
        <v>70008</v>
      </c>
      <c r="G692">
        <v>33</v>
      </c>
      <c r="H692" s="9">
        <f>DATE(Timeline_Table[[#This Row],[Year of Realease]], 1, 1)</f>
        <v>40179</v>
      </c>
    </row>
    <row r="693" spans="2:8" x14ac:dyDescent="0.3">
      <c r="B693">
        <v>2000</v>
      </c>
      <c r="C693">
        <v>101.65</v>
      </c>
      <c r="D693">
        <v>6.5</v>
      </c>
      <c r="E693">
        <v>118</v>
      </c>
      <c r="F693">
        <v>279039</v>
      </c>
      <c r="G693">
        <v>35</v>
      </c>
      <c r="H693" s="9">
        <f>DATE(Timeline_Table[[#This Row],[Year of Realease]], 1, 1)</f>
        <v>36526</v>
      </c>
    </row>
    <row r="694" spans="2:8" x14ac:dyDescent="0.3">
      <c r="B694">
        <v>1977</v>
      </c>
      <c r="C694">
        <v>94.21</v>
      </c>
      <c r="D694">
        <v>6.8</v>
      </c>
      <c r="E694">
        <v>118</v>
      </c>
      <c r="F694">
        <v>80515</v>
      </c>
      <c r="G694">
        <v>77</v>
      </c>
      <c r="H694" s="9">
        <f>DATE(Timeline_Table[[#This Row],[Year of Realease]], 1, 1)</f>
        <v>28126</v>
      </c>
    </row>
    <row r="695" spans="2:8" x14ac:dyDescent="0.3">
      <c r="B695">
        <v>2012</v>
      </c>
      <c r="C695">
        <v>132.09</v>
      </c>
      <c r="D695">
        <v>7.7</v>
      </c>
      <c r="E695">
        <v>122</v>
      </c>
      <c r="F695">
        <v>707140</v>
      </c>
      <c r="G695">
        <v>81</v>
      </c>
      <c r="H695" s="9">
        <f>DATE(Timeline_Table[[#This Row],[Year of Realease]], 1, 1)</f>
        <v>40909</v>
      </c>
    </row>
    <row r="696" spans="2:8" x14ac:dyDescent="0.3">
      <c r="B696">
        <v>2003</v>
      </c>
      <c r="C696">
        <v>127.15</v>
      </c>
      <c r="D696">
        <v>5.9</v>
      </c>
      <c r="E696">
        <v>107</v>
      </c>
      <c r="F696">
        <v>274150</v>
      </c>
      <c r="G696">
        <v>38</v>
      </c>
      <c r="H696" s="9">
        <f>DATE(Timeline_Table[[#This Row],[Year of Realease]], 1, 1)</f>
        <v>37622</v>
      </c>
    </row>
    <row r="697" spans="2:8" x14ac:dyDescent="0.3">
      <c r="B697">
        <v>2004</v>
      </c>
      <c r="C697">
        <v>4.71</v>
      </c>
      <c r="D697">
        <v>8.1999999999999993</v>
      </c>
      <c r="E697">
        <v>119</v>
      </c>
      <c r="F697">
        <v>391972</v>
      </c>
      <c r="G697">
        <v>80</v>
      </c>
      <c r="H697" s="9">
        <f>DATE(Timeline_Table[[#This Row],[Year of Realease]], 1, 1)</f>
        <v>37987</v>
      </c>
    </row>
    <row r="698" spans="2:8" x14ac:dyDescent="0.3">
      <c r="B698">
        <v>2016</v>
      </c>
      <c r="C698">
        <v>169.61</v>
      </c>
      <c r="D698">
        <v>7.8</v>
      </c>
      <c r="E698">
        <v>127</v>
      </c>
      <c r="F698">
        <v>228994</v>
      </c>
      <c r="G698">
        <v>74</v>
      </c>
      <c r="H698" s="9">
        <f>DATE(Timeline_Table[[#This Row],[Year of Realease]], 1, 1)</f>
        <v>42370</v>
      </c>
    </row>
    <row r="699" spans="2:8" x14ac:dyDescent="0.3">
      <c r="B699">
        <v>2001</v>
      </c>
      <c r="C699">
        <v>78.62</v>
      </c>
      <c r="D699">
        <v>7.2</v>
      </c>
      <c r="E699">
        <v>146</v>
      </c>
      <c r="F699">
        <v>307919</v>
      </c>
      <c r="G699">
        <v>65</v>
      </c>
      <c r="H699" s="9">
        <f>DATE(Timeline_Table[[#This Row],[Year of Realease]], 1, 1)</f>
        <v>36892</v>
      </c>
    </row>
    <row r="700" spans="2:8" x14ac:dyDescent="0.3">
      <c r="B700">
        <v>1989</v>
      </c>
      <c r="C700">
        <v>95.86</v>
      </c>
      <c r="D700">
        <v>8.1</v>
      </c>
      <c r="E700">
        <v>128</v>
      </c>
      <c r="F700">
        <v>486476</v>
      </c>
      <c r="G700">
        <v>79</v>
      </c>
      <c r="H700" s="9">
        <f>DATE(Timeline_Table[[#This Row],[Year of Realease]], 1, 1)</f>
        <v>32509</v>
      </c>
    </row>
    <row r="701" spans="2:8" x14ac:dyDescent="0.3">
      <c r="B701">
        <v>2015</v>
      </c>
      <c r="C701">
        <v>110.83</v>
      </c>
      <c r="D701">
        <v>7</v>
      </c>
      <c r="E701">
        <v>120</v>
      </c>
      <c r="F701">
        <v>245477</v>
      </c>
      <c r="G701">
        <v>75</v>
      </c>
      <c r="H701" s="9">
        <f>DATE(Timeline_Table[[#This Row],[Year of Realease]], 1, 1)</f>
        <v>42005</v>
      </c>
    </row>
    <row r="702" spans="2:8" x14ac:dyDescent="0.3">
      <c r="B702">
        <v>1999</v>
      </c>
      <c r="C702">
        <v>102.56</v>
      </c>
      <c r="D702">
        <v>7</v>
      </c>
      <c r="E702">
        <v>95</v>
      </c>
      <c r="F702">
        <v>406463</v>
      </c>
      <c r="G702">
        <v>58</v>
      </c>
      <c r="H702" s="9">
        <f>DATE(Timeline_Table[[#This Row],[Year of Realease]], 1, 1)</f>
        <v>36161</v>
      </c>
    </row>
    <row r="703" spans="2:8" x14ac:dyDescent="0.3">
      <c r="B703">
        <v>2012</v>
      </c>
      <c r="C703">
        <v>57.01</v>
      </c>
      <c r="D703">
        <v>6.7</v>
      </c>
      <c r="E703">
        <v>113</v>
      </c>
      <c r="F703">
        <v>214905</v>
      </c>
      <c r="G703">
        <v>49</v>
      </c>
      <c r="H703" s="9">
        <f>DATE(Timeline_Table[[#This Row],[Year of Realease]], 1, 1)</f>
        <v>40909</v>
      </c>
    </row>
    <row r="704" spans="2:8" x14ac:dyDescent="0.3">
      <c r="B704">
        <v>1999</v>
      </c>
      <c r="C704">
        <v>163.47999999999999</v>
      </c>
      <c r="D704">
        <v>6.4</v>
      </c>
      <c r="E704">
        <v>93</v>
      </c>
      <c r="F704">
        <v>217887</v>
      </c>
      <c r="G704">
        <v>41</v>
      </c>
      <c r="H704" s="9">
        <f>DATE(Timeline_Table[[#This Row],[Year of Realease]], 1, 1)</f>
        <v>36161</v>
      </c>
    </row>
    <row r="705" spans="2:8" x14ac:dyDescent="0.3">
      <c r="B705">
        <v>2015</v>
      </c>
      <c r="C705">
        <v>85.89</v>
      </c>
      <c r="D705">
        <v>4.9000000000000004</v>
      </c>
      <c r="E705">
        <v>92</v>
      </c>
      <c r="F705">
        <v>19973</v>
      </c>
      <c r="G705">
        <v>33</v>
      </c>
      <c r="H705" s="9">
        <f>DATE(Timeline_Table[[#This Row],[Year of Realease]], 1, 1)</f>
        <v>42005</v>
      </c>
    </row>
    <row r="706" spans="2:8" x14ac:dyDescent="0.3">
      <c r="B706">
        <v>2014</v>
      </c>
      <c r="C706">
        <v>91.13</v>
      </c>
      <c r="D706">
        <v>8</v>
      </c>
      <c r="E706">
        <v>114</v>
      </c>
      <c r="F706">
        <v>764115</v>
      </c>
      <c r="G706">
        <v>71</v>
      </c>
      <c r="H706" s="9">
        <f>DATE(Timeline_Table[[#This Row],[Year of Realease]], 1, 1)</f>
        <v>41640</v>
      </c>
    </row>
    <row r="707" spans="2:8" x14ac:dyDescent="0.3">
      <c r="B707">
        <v>2021</v>
      </c>
      <c r="C707">
        <v>86.1</v>
      </c>
      <c r="D707">
        <v>7.3</v>
      </c>
      <c r="E707">
        <v>134</v>
      </c>
      <c r="F707">
        <v>231138</v>
      </c>
      <c r="G707">
        <v>59</v>
      </c>
      <c r="H707" s="9">
        <f>DATE(Timeline_Table[[#This Row],[Year of Realease]], 1, 1)</f>
        <v>44197</v>
      </c>
    </row>
    <row r="708" spans="2:8" x14ac:dyDescent="0.3">
      <c r="B708">
        <v>2008</v>
      </c>
      <c r="C708">
        <v>79.37</v>
      </c>
      <c r="D708">
        <v>5.5</v>
      </c>
      <c r="E708">
        <v>104</v>
      </c>
      <c r="F708">
        <v>171254</v>
      </c>
      <c r="G708">
        <v>40</v>
      </c>
      <c r="H708" s="9">
        <f>DATE(Timeline_Table[[#This Row],[Year of Realease]], 1, 1)</f>
        <v>39448</v>
      </c>
    </row>
    <row r="709" spans="2:8" x14ac:dyDescent="0.3">
      <c r="B709">
        <v>2003</v>
      </c>
      <c r="C709">
        <v>104.57</v>
      </c>
      <c r="D709">
        <v>6.3</v>
      </c>
      <c r="E709">
        <v>96</v>
      </c>
      <c r="F709">
        <v>206883</v>
      </c>
      <c r="G709">
        <v>43</v>
      </c>
      <c r="H709" s="9">
        <f>DATE(Timeline_Table[[#This Row],[Year of Realease]], 1, 1)</f>
        <v>37622</v>
      </c>
    </row>
    <row r="710" spans="2:8" x14ac:dyDescent="0.3">
      <c r="B710">
        <v>2011</v>
      </c>
      <c r="C710">
        <v>102.52</v>
      </c>
      <c r="D710">
        <v>7.8</v>
      </c>
      <c r="E710">
        <v>158</v>
      </c>
      <c r="F710">
        <v>462302</v>
      </c>
      <c r="G710">
        <v>71</v>
      </c>
      <c r="H710" s="9">
        <f>DATE(Timeline_Table[[#This Row],[Year of Realease]], 1, 1)</f>
        <v>40544</v>
      </c>
    </row>
    <row r="711" spans="2:8" x14ac:dyDescent="0.3">
      <c r="B711">
        <v>2007</v>
      </c>
      <c r="C711">
        <v>143.5</v>
      </c>
      <c r="D711">
        <v>7.5</v>
      </c>
      <c r="E711">
        <v>96</v>
      </c>
      <c r="F711">
        <v>521898</v>
      </c>
      <c r="G711">
        <v>81</v>
      </c>
      <c r="H711" s="9">
        <f>DATE(Timeline_Table[[#This Row],[Year of Realease]], 1, 1)</f>
        <v>39083</v>
      </c>
    </row>
    <row r="712" spans="2:8" x14ac:dyDescent="0.3">
      <c r="B712">
        <v>2012</v>
      </c>
      <c r="C712">
        <v>136.03</v>
      </c>
      <c r="D712">
        <v>7.7</v>
      </c>
      <c r="E712">
        <v>120</v>
      </c>
      <c r="F712">
        <v>613402</v>
      </c>
      <c r="G712">
        <v>86</v>
      </c>
      <c r="H712" s="9">
        <f>DATE(Timeline_Table[[#This Row],[Year of Realease]], 1, 1)</f>
        <v>40909</v>
      </c>
    </row>
    <row r="713" spans="2:8" x14ac:dyDescent="0.3">
      <c r="B713">
        <v>2007</v>
      </c>
      <c r="C713">
        <v>33.299999999999997</v>
      </c>
      <c r="D713">
        <v>6.4</v>
      </c>
      <c r="E713">
        <v>90</v>
      </c>
      <c r="F713">
        <v>126641</v>
      </c>
      <c r="G713">
        <v>56</v>
      </c>
      <c r="H713" s="9">
        <f>DATE(Timeline_Table[[#This Row],[Year of Realease]], 1, 1)</f>
        <v>39083</v>
      </c>
    </row>
    <row r="714" spans="2:8" x14ac:dyDescent="0.3">
      <c r="B714">
        <v>1996</v>
      </c>
      <c r="C714">
        <v>78.650000000000006</v>
      </c>
      <c r="D714">
        <v>7.4</v>
      </c>
      <c r="E714">
        <v>162</v>
      </c>
      <c r="F714">
        <v>190524</v>
      </c>
      <c r="G714">
        <v>87</v>
      </c>
      <c r="H714" s="9">
        <f>DATE(Timeline_Table[[#This Row],[Year of Realease]], 1, 1)</f>
        <v>35065</v>
      </c>
    </row>
    <row r="715" spans="2:8" x14ac:dyDescent="0.3">
      <c r="B715">
        <v>1992</v>
      </c>
      <c r="C715">
        <v>139.61000000000001</v>
      </c>
      <c r="D715">
        <v>6.5</v>
      </c>
      <c r="E715">
        <v>100</v>
      </c>
      <c r="F715">
        <v>99469</v>
      </c>
      <c r="G715">
        <v>51</v>
      </c>
      <c r="H715" s="9">
        <f>DATE(Timeline_Table[[#This Row],[Year of Realease]], 1, 1)</f>
        <v>33604</v>
      </c>
    </row>
    <row r="716" spans="2:8" x14ac:dyDescent="0.3">
      <c r="B716">
        <v>2019</v>
      </c>
      <c r="C716">
        <v>74.150000000000006</v>
      </c>
      <c r="D716">
        <v>5.9</v>
      </c>
      <c r="E716">
        <v>106</v>
      </c>
      <c r="F716">
        <v>75656</v>
      </c>
      <c r="G716">
        <v>53</v>
      </c>
      <c r="H716" s="9">
        <f>DATE(Timeline_Table[[#This Row],[Year of Realease]], 1, 1)</f>
        <v>43466</v>
      </c>
    </row>
    <row r="717" spans="2:8" x14ac:dyDescent="0.3">
      <c r="B717">
        <v>2005</v>
      </c>
      <c r="C717">
        <v>75.98</v>
      </c>
      <c r="D717">
        <v>7</v>
      </c>
      <c r="E717">
        <v>121</v>
      </c>
      <c r="F717">
        <v>345895</v>
      </c>
      <c r="G717">
        <v>50</v>
      </c>
      <c r="H717" s="9">
        <f>DATE(Timeline_Table[[#This Row],[Year of Realease]], 1, 1)</f>
        <v>38353</v>
      </c>
    </row>
    <row r="718" spans="2:8" x14ac:dyDescent="0.3">
      <c r="B718">
        <v>2008</v>
      </c>
      <c r="C718">
        <v>130.32</v>
      </c>
      <c r="D718">
        <v>6.5</v>
      </c>
      <c r="E718">
        <v>110</v>
      </c>
      <c r="F718">
        <v>218695</v>
      </c>
      <c r="G718">
        <v>54</v>
      </c>
      <c r="H718" s="9">
        <f>DATE(Timeline_Table[[#This Row],[Year of Realease]], 1, 1)</f>
        <v>39448</v>
      </c>
    </row>
    <row r="719" spans="2:8" x14ac:dyDescent="0.3">
      <c r="B719">
        <v>1996</v>
      </c>
      <c r="C719">
        <v>90.46</v>
      </c>
      <c r="D719">
        <v>6.5</v>
      </c>
      <c r="E719">
        <v>88</v>
      </c>
      <c r="F719">
        <v>197989</v>
      </c>
      <c r="G719">
        <v>59</v>
      </c>
      <c r="H719" s="9">
        <f>DATE(Timeline_Table[[#This Row],[Year of Realease]], 1, 1)</f>
        <v>35065</v>
      </c>
    </row>
    <row r="720" spans="2:8" x14ac:dyDescent="0.3">
      <c r="B720">
        <v>1997</v>
      </c>
      <c r="C720">
        <v>57.6</v>
      </c>
      <c r="D720">
        <v>8.6</v>
      </c>
      <c r="E720">
        <v>116</v>
      </c>
      <c r="F720">
        <v>689557</v>
      </c>
      <c r="G720">
        <v>59</v>
      </c>
      <c r="H720" s="9">
        <f>DATE(Timeline_Table[[#This Row],[Year of Realease]], 1, 1)</f>
        <v>35431</v>
      </c>
    </row>
    <row r="721" spans="2:8" x14ac:dyDescent="0.3">
      <c r="B721">
        <v>2013</v>
      </c>
      <c r="C721">
        <v>159.58000000000001</v>
      </c>
      <c r="D721">
        <v>6.6</v>
      </c>
      <c r="E721">
        <v>117</v>
      </c>
      <c r="F721">
        <v>172940</v>
      </c>
      <c r="G721">
        <v>60</v>
      </c>
      <c r="H721" s="9">
        <f>DATE(Timeline_Table[[#This Row],[Year of Realease]], 1, 1)</f>
        <v>41275</v>
      </c>
    </row>
    <row r="722" spans="2:8" x14ac:dyDescent="0.3">
      <c r="B722">
        <v>2016</v>
      </c>
      <c r="C722">
        <v>128.34</v>
      </c>
      <c r="D722">
        <v>6.9</v>
      </c>
      <c r="E722">
        <v>117</v>
      </c>
      <c r="F722">
        <v>231550</v>
      </c>
      <c r="G722">
        <v>60</v>
      </c>
      <c r="H722" s="9">
        <f>DATE(Timeline_Table[[#This Row],[Year of Realease]], 1, 1)</f>
        <v>42370</v>
      </c>
    </row>
    <row r="723" spans="2:8" x14ac:dyDescent="0.3">
      <c r="B723">
        <v>2007</v>
      </c>
      <c r="C723">
        <v>115.8</v>
      </c>
      <c r="D723">
        <v>5.2</v>
      </c>
      <c r="E723">
        <v>110</v>
      </c>
      <c r="F723">
        <v>239770</v>
      </c>
      <c r="G723">
        <v>35</v>
      </c>
      <c r="H723" s="9">
        <f>DATE(Timeline_Table[[#This Row],[Year of Realease]], 1, 1)</f>
        <v>39083</v>
      </c>
    </row>
    <row r="724" spans="2:8" x14ac:dyDescent="0.3">
      <c r="B724">
        <v>2015</v>
      </c>
      <c r="C724">
        <v>1.29</v>
      </c>
      <c r="D724">
        <v>6.7</v>
      </c>
      <c r="E724">
        <v>104</v>
      </c>
      <c r="F724">
        <v>2976</v>
      </c>
      <c r="G724">
        <v>57</v>
      </c>
      <c r="H724" s="9">
        <f>DATE(Timeline_Table[[#This Row],[Year of Realease]], 1, 1)</f>
        <v>42005</v>
      </c>
    </row>
    <row r="725" spans="2:8" x14ac:dyDescent="0.3">
      <c r="B725">
        <v>2017</v>
      </c>
      <c r="C725">
        <v>40.44</v>
      </c>
      <c r="D725">
        <v>7.8</v>
      </c>
      <c r="E725">
        <v>103</v>
      </c>
      <c r="F725">
        <v>78529</v>
      </c>
      <c r="G725">
        <v>88</v>
      </c>
      <c r="H725" s="9">
        <f>DATE(Timeline_Table[[#This Row],[Year of Realease]], 1, 1)</f>
        <v>42736</v>
      </c>
    </row>
    <row r="726" spans="2:8" x14ac:dyDescent="0.3">
      <c r="B726">
        <v>1993</v>
      </c>
      <c r="C726">
        <v>126.53</v>
      </c>
      <c r="D726">
        <v>6.8</v>
      </c>
      <c r="E726">
        <v>105</v>
      </c>
      <c r="F726">
        <v>176528</v>
      </c>
      <c r="G726">
        <v>72</v>
      </c>
      <c r="H726" s="9">
        <f>DATE(Timeline_Table[[#This Row],[Year of Realease]], 1, 1)</f>
        <v>33970</v>
      </c>
    </row>
    <row r="727" spans="2:8" x14ac:dyDescent="0.3">
      <c r="B727">
        <v>1989</v>
      </c>
      <c r="C727">
        <v>147.25</v>
      </c>
      <c r="D727">
        <v>7.2</v>
      </c>
      <c r="E727">
        <v>114</v>
      </c>
      <c r="F727">
        <v>176663</v>
      </c>
      <c r="G727">
        <v>70</v>
      </c>
      <c r="H727" s="9">
        <f>DATE(Timeline_Table[[#This Row],[Year of Realease]], 1, 1)</f>
        <v>32509</v>
      </c>
    </row>
    <row r="728" spans="2:8" x14ac:dyDescent="0.3">
      <c r="B728">
        <v>2011</v>
      </c>
      <c r="C728">
        <v>98.78</v>
      </c>
      <c r="D728">
        <v>5.8</v>
      </c>
      <c r="E728">
        <v>119</v>
      </c>
      <c r="F728">
        <v>160903</v>
      </c>
      <c r="G728">
        <v>39</v>
      </c>
      <c r="H728" s="9">
        <f>DATE(Timeline_Table[[#This Row],[Year of Realease]], 1, 1)</f>
        <v>40544</v>
      </c>
    </row>
    <row r="729" spans="2:8" x14ac:dyDescent="0.3">
      <c r="B729">
        <v>1985</v>
      </c>
      <c r="C729">
        <v>87.1</v>
      </c>
      <c r="D729">
        <v>7.1</v>
      </c>
      <c r="E729">
        <v>161</v>
      </c>
      <c r="F729">
        <v>80266</v>
      </c>
      <c r="G729">
        <v>69</v>
      </c>
      <c r="H729" s="9">
        <f>DATE(Timeline_Table[[#This Row],[Year of Realease]], 1, 1)</f>
        <v>31048</v>
      </c>
    </row>
    <row r="730" spans="2:8" x14ac:dyDescent="0.3">
      <c r="B730">
        <v>2017</v>
      </c>
      <c r="C730">
        <v>1.89</v>
      </c>
      <c r="D730">
        <v>7</v>
      </c>
      <c r="E730">
        <v>135</v>
      </c>
      <c r="F730">
        <v>3159</v>
      </c>
      <c r="G730">
        <v>69</v>
      </c>
      <c r="H730" s="9">
        <f>DATE(Timeline_Table[[#This Row],[Year of Realease]], 1, 1)</f>
        <v>42736</v>
      </c>
    </row>
    <row r="731" spans="2:8" x14ac:dyDescent="0.3">
      <c r="B731">
        <v>2017</v>
      </c>
      <c r="C731">
        <v>107.83</v>
      </c>
      <c r="D731">
        <v>7.6</v>
      </c>
      <c r="E731">
        <v>113</v>
      </c>
      <c r="F731">
        <v>531492</v>
      </c>
      <c r="G731">
        <v>86</v>
      </c>
      <c r="H731" s="9">
        <f>DATE(Timeline_Table[[#This Row],[Year of Realease]], 1, 1)</f>
        <v>42736</v>
      </c>
    </row>
    <row r="732" spans="2:8" x14ac:dyDescent="0.3">
      <c r="B732">
        <v>2011</v>
      </c>
      <c r="C732">
        <v>83.5</v>
      </c>
      <c r="D732">
        <v>6</v>
      </c>
      <c r="E732">
        <v>110</v>
      </c>
      <c r="F732">
        <v>169079</v>
      </c>
      <c r="G732">
        <v>46</v>
      </c>
      <c r="H732" s="9">
        <f>DATE(Timeline_Table[[#This Row],[Year of Realease]], 1, 1)</f>
        <v>40544</v>
      </c>
    </row>
    <row r="733" spans="2:8" x14ac:dyDescent="0.3">
      <c r="B733">
        <v>2008</v>
      </c>
      <c r="C733">
        <v>145</v>
      </c>
      <c r="D733">
        <v>7.8</v>
      </c>
      <c r="E733">
        <v>90</v>
      </c>
      <c r="F733">
        <v>601606</v>
      </c>
      <c r="G733">
        <v>51</v>
      </c>
      <c r="H733" s="9">
        <f>DATE(Timeline_Table[[#This Row],[Year of Realease]], 1, 1)</f>
        <v>39448</v>
      </c>
    </row>
    <row r="734" spans="2:8" x14ac:dyDescent="0.3">
      <c r="B734">
        <v>2010</v>
      </c>
      <c r="C734">
        <v>88.76</v>
      </c>
      <c r="D734">
        <v>5.8</v>
      </c>
      <c r="E734">
        <v>118</v>
      </c>
      <c r="F734">
        <v>189434</v>
      </c>
      <c r="G734">
        <v>47</v>
      </c>
      <c r="H734" s="9">
        <f>DATE(Timeline_Table[[#This Row],[Year of Realease]], 1, 1)</f>
        <v>40179</v>
      </c>
    </row>
    <row r="735" spans="2:8" x14ac:dyDescent="0.3">
      <c r="B735">
        <v>2013</v>
      </c>
      <c r="C735">
        <v>55.7</v>
      </c>
      <c r="D735">
        <v>6.1</v>
      </c>
      <c r="E735">
        <v>88</v>
      </c>
      <c r="F735">
        <v>207038</v>
      </c>
      <c r="G735">
        <v>23</v>
      </c>
      <c r="H735" s="9">
        <f>DATE(Timeline_Table[[#This Row],[Year of Realease]], 1, 1)</f>
        <v>41275</v>
      </c>
    </row>
    <row r="736" spans="2:8" x14ac:dyDescent="0.3">
      <c r="B736">
        <v>2022</v>
      </c>
      <c r="C736">
        <v>156.59</v>
      </c>
      <c r="D736">
        <v>6</v>
      </c>
      <c r="E736">
        <v>100</v>
      </c>
      <c r="F736">
        <v>97542</v>
      </c>
      <c r="G736">
        <v>60</v>
      </c>
      <c r="H736" s="9">
        <f>DATE(Timeline_Table[[#This Row],[Year of Realease]], 1, 1)</f>
        <v>44562</v>
      </c>
    </row>
    <row r="737" spans="2:8" x14ac:dyDescent="0.3">
      <c r="B737">
        <v>2017</v>
      </c>
      <c r="C737">
        <v>41.19</v>
      </c>
      <c r="D737">
        <v>6.4</v>
      </c>
      <c r="E737">
        <v>136</v>
      </c>
      <c r="F737">
        <v>181635</v>
      </c>
      <c r="G737">
        <v>51</v>
      </c>
      <c r="H737" s="9">
        <f>DATE(Timeline_Table[[#This Row],[Year of Realease]], 1, 1)</f>
        <v>42736</v>
      </c>
    </row>
    <row r="738" spans="2:8" x14ac:dyDescent="0.3">
      <c r="B738">
        <v>1997</v>
      </c>
      <c r="C738">
        <v>138.43</v>
      </c>
      <c r="D738">
        <v>8.3000000000000007</v>
      </c>
      <c r="E738">
        <v>126</v>
      </c>
      <c r="F738">
        <v>958499</v>
      </c>
      <c r="G738">
        <v>70</v>
      </c>
      <c r="H738" s="9">
        <f>DATE(Timeline_Table[[#This Row],[Year of Realease]], 1, 1)</f>
        <v>35431</v>
      </c>
    </row>
    <row r="739" spans="2:8" x14ac:dyDescent="0.3">
      <c r="B739">
        <v>2019</v>
      </c>
      <c r="C739">
        <v>156.59</v>
      </c>
      <c r="D739">
        <v>7.5</v>
      </c>
      <c r="E739">
        <v>135</v>
      </c>
      <c r="F739">
        <v>9790</v>
      </c>
      <c r="G739">
        <v>83</v>
      </c>
      <c r="H739" s="9">
        <f>DATE(Timeline_Table[[#This Row],[Year of Realease]], 1, 1)</f>
        <v>43466</v>
      </c>
    </row>
    <row r="740" spans="2:8" x14ac:dyDescent="0.3">
      <c r="B740">
        <v>2019</v>
      </c>
      <c r="C740">
        <v>117.62</v>
      </c>
      <c r="D740">
        <v>8.1</v>
      </c>
      <c r="E740">
        <v>152</v>
      </c>
      <c r="F740">
        <v>386696</v>
      </c>
      <c r="G740">
        <v>81</v>
      </c>
      <c r="H740" s="9">
        <f>DATE(Timeline_Table[[#This Row],[Year of Realease]], 1, 1)</f>
        <v>43466</v>
      </c>
    </row>
    <row r="741" spans="2:8" x14ac:dyDescent="0.3">
      <c r="B741">
        <v>2008</v>
      </c>
      <c r="C741">
        <v>80.17</v>
      </c>
      <c r="D741">
        <v>6.1</v>
      </c>
      <c r="E741">
        <v>88</v>
      </c>
      <c r="F741">
        <v>307280</v>
      </c>
      <c r="G741">
        <v>35</v>
      </c>
      <c r="H741" s="9">
        <f>DATE(Timeline_Table[[#This Row],[Year of Realease]], 1, 1)</f>
        <v>39448</v>
      </c>
    </row>
    <row r="742" spans="2:8" x14ac:dyDescent="0.3">
      <c r="B742">
        <v>2003</v>
      </c>
      <c r="C742">
        <v>173.4</v>
      </c>
      <c r="D742">
        <v>7</v>
      </c>
      <c r="E742">
        <v>97</v>
      </c>
      <c r="F742">
        <v>265528</v>
      </c>
      <c r="G742">
        <v>64</v>
      </c>
      <c r="H742" s="9">
        <f>DATE(Timeline_Table[[#This Row],[Year of Realease]], 1, 1)</f>
        <v>37622</v>
      </c>
    </row>
    <row r="743" spans="2:8" x14ac:dyDescent="0.3">
      <c r="B743">
        <v>2010</v>
      </c>
      <c r="C743">
        <v>96.96</v>
      </c>
      <c r="D743">
        <v>7.8</v>
      </c>
      <c r="E743">
        <v>120</v>
      </c>
      <c r="F743">
        <v>698176</v>
      </c>
      <c r="G743">
        <v>95</v>
      </c>
      <c r="H743" s="9">
        <f>DATE(Timeline_Table[[#This Row],[Year of Realease]], 1, 1)</f>
        <v>40179</v>
      </c>
    </row>
    <row r="744" spans="2:8" x14ac:dyDescent="0.3">
      <c r="B744">
        <v>2000</v>
      </c>
      <c r="C744">
        <v>106.83</v>
      </c>
      <c r="D744">
        <v>7.1</v>
      </c>
      <c r="E744">
        <v>84</v>
      </c>
      <c r="F744">
        <v>192451</v>
      </c>
      <c r="G744">
        <v>88</v>
      </c>
      <c r="H744" s="9">
        <f>DATE(Timeline_Table[[#This Row],[Year of Realease]], 1, 1)</f>
        <v>36526</v>
      </c>
    </row>
    <row r="745" spans="2:8" x14ac:dyDescent="0.3">
      <c r="B745">
        <v>1997</v>
      </c>
      <c r="C745">
        <v>101.12</v>
      </c>
      <c r="D745">
        <v>6.9</v>
      </c>
      <c r="E745">
        <v>115</v>
      </c>
      <c r="F745">
        <v>299733</v>
      </c>
      <c r="G745">
        <v>52</v>
      </c>
      <c r="H745" s="9">
        <f>DATE(Timeline_Table[[#This Row],[Year of Realease]], 1, 1)</f>
        <v>35431</v>
      </c>
    </row>
    <row r="746" spans="2:8" x14ac:dyDescent="0.3">
      <c r="B746">
        <v>1994</v>
      </c>
      <c r="C746">
        <v>105.26</v>
      </c>
      <c r="D746">
        <v>7.5</v>
      </c>
      <c r="E746">
        <v>123</v>
      </c>
      <c r="F746">
        <v>322719</v>
      </c>
      <c r="G746">
        <v>59</v>
      </c>
      <c r="H746" s="9">
        <f>DATE(Timeline_Table[[#This Row],[Year of Realease]], 1, 1)</f>
        <v>34335</v>
      </c>
    </row>
    <row r="747" spans="2:8" x14ac:dyDescent="0.3">
      <c r="B747">
        <v>2005</v>
      </c>
      <c r="C747">
        <v>89.71</v>
      </c>
      <c r="D747">
        <v>6.3</v>
      </c>
      <c r="E747">
        <v>98</v>
      </c>
      <c r="F747">
        <v>163219</v>
      </c>
      <c r="G747">
        <v>53</v>
      </c>
      <c r="H747" s="9">
        <f>DATE(Timeline_Table[[#This Row],[Year of Realease]], 1, 1)</f>
        <v>38353</v>
      </c>
    </row>
    <row r="748" spans="2:8" x14ac:dyDescent="0.3">
      <c r="B748">
        <v>2008</v>
      </c>
      <c r="C748">
        <v>97.69</v>
      </c>
      <c r="D748">
        <v>6.8</v>
      </c>
      <c r="E748">
        <v>104</v>
      </c>
      <c r="F748">
        <v>362007</v>
      </c>
      <c r="G748">
        <v>46</v>
      </c>
      <c r="H748" s="9">
        <f>DATE(Timeline_Table[[#This Row],[Year of Realease]], 1, 1)</f>
        <v>39448</v>
      </c>
    </row>
    <row r="749" spans="2:8" x14ac:dyDescent="0.3">
      <c r="B749">
        <v>2014</v>
      </c>
      <c r="C749">
        <v>92.17</v>
      </c>
      <c r="D749">
        <v>6.9</v>
      </c>
      <c r="E749">
        <v>106</v>
      </c>
      <c r="F749">
        <v>264924</v>
      </c>
      <c r="G749">
        <v>56</v>
      </c>
      <c r="H749" s="9">
        <f>DATE(Timeline_Table[[#This Row],[Year of Realease]], 1, 1)</f>
        <v>41640</v>
      </c>
    </row>
    <row r="750" spans="2:8" x14ac:dyDescent="0.3">
      <c r="B750">
        <v>1989</v>
      </c>
      <c r="C750">
        <v>130.72</v>
      </c>
      <c r="D750">
        <v>6.4</v>
      </c>
      <c r="E750">
        <v>93</v>
      </c>
      <c r="F750">
        <v>155254</v>
      </c>
      <c r="G750">
        <v>63</v>
      </c>
      <c r="H750" s="9">
        <f>DATE(Timeline_Table[[#This Row],[Year of Realease]], 1, 1)</f>
        <v>32509</v>
      </c>
    </row>
    <row r="751" spans="2:8" x14ac:dyDescent="0.3">
      <c r="B751">
        <v>2004</v>
      </c>
      <c r="C751">
        <v>119.19</v>
      </c>
      <c r="D751">
        <v>7.5</v>
      </c>
      <c r="E751">
        <v>122</v>
      </c>
      <c r="F751">
        <v>129811</v>
      </c>
      <c r="G751">
        <v>67</v>
      </c>
      <c r="H751" s="9">
        <f>DATE(Timeline_Table[[#This Row],[Year of Realease]], 1, 1)</f>
        <v>37987</v>
      </c>
    </row>
    <row r="752" spans="2:8" x14ac:dyDescent="0.3">
      <c r="B752">
        <v>1999</v>
      </c>
      <c r="C752">
        <v>113.81</v>
      </c>
      <c r="D752">
        <v>4.9000000000000004</v>
      </c>
      <c r="E752">
        <v>106</v>
      </c>
      <c r="F752">
        <v>161503</v>
      </c>
      <c r="G752">
        <v>38</v>
      </c>
      <c r="H752" s="9">
        <f>DATE(Timeline_Table[[#This Row],[Year of Realease]], 1, 1)</f>
        <v>36161</v>
      </c>
    </row>
    <row r="753" spans="2:8" x14ac:dyDescent="0.3">
      <c r="B753">
        <v>2021</v>
      </c>
      <c r="C753">
        <v>0.18</v>
      </c>
      <c r="D753">
        <v>6.1</v>
      </c>
      <c r="E753">
        <v>157</v>
      </c>
      <c r="F753">
        <v>396</v>
      </c>
      <c r="G753">
        <v>57</v>
      </c>
      <c r="H753" s="9">
        <f>DATE(Timeline_Table[[#This Row],[Year of Realease]], 1, 1)</f>
        <v>44197</v>
      </c>
    </row>
    <row r="754" spans="2:8" x14ac:dyDescent="0.3">
      <c r="B754">
        <v>2017</v>
      </c>
      <c r="C754">
        <v>33.700000000000003</v>
      </c>
      <c r="D754">
        <v>5.3</v>
      </c>
      <c r="E754">
        <v>109</v>
      </c>
      <c r="F754">
        <v>108381</v>
      </c>
      <c r="G754">
        <v>21</v>
      </c>
      <c r="H754" s="9">
        <f>DATE(Timeline_Table[[#This Row],[Year of Realease]], 1, 1)</f>
        <v>42736</v>
      </c>
    </row>
    <row r="755" spans="2:8" x14ac:dyDescent="0.3">
      <c r="B755">
        <v>1990</v>
      </c>
      <c r="C755">
        <v>86.3</v>
      </c>
      <c r="D755">
        <v>6.9</v>
      </c>
      <c r="E755">
        <v>127</v>
      </c>
      <c r="F755">
        <v>42551</v>
      </c>
      <c r="G755">
        <v>72</v>
      </c>
      <c r="H755" s="9">
        <f>DATE(Timeline_Table[[#This Row],[Year of Realease]], 1, 1)</f>
        <v>32874</v>
      </c>
    </row>
    <row r="756" spans="2:8" x14ac:dyDescent="0.3">
      <c r="B756">
        <v>2021</v>
      </c>
      <c r="C756">
        <v>116.99</v>
      </c>
      <c r="D756">
        <v>6.6</v>
      </c>
      <c r="E756">
        <v>127</v>
      </c>
      <c r="F756">
        <v>186684</v>
      </c>
      <c r="G756">
        <v>50</v>
      </c>
      <c r="H756" s="9">
        <f>DATE(Timeline_Table[[#This Row],[Year of Realease]], 1, 1)</f>
        <v>44197</v>
      </c>
    </row>
    <row r="757" spans="2:8" x14ac:dyDescent="0.3">
      <c r="B757">
        <v>2003</v>
      </c>
      <c r="C757">
        <v>110</v>
      </c>
      <c r="D757">
        <v>5.5</v>
      </c>
      <c r="E757">
        <v>84</v>
      </c>
      <c r="F757">
        <v>148137</v>
      </c>
      <c r="G757">
        <v>49</v>
      </c>
      <c r="H757" s="9">
        <f>DATE(Timeline_Table[[#This Row],[Year of Realease]], 1, 1)</f>
        <v>37622</v>
      </c>
    </row>
    <row r="758" spans="2:8" x14ac:dyDescent="0.3">
      <c r="B758">
        <v>2004</v>
      </c>
      <c r="C758">
        <v>101.01</v>
      </c>
      <c r="D758">
        <v>7.5</v>
      </c>
      <c r="E758">
        <v>120</v>
      </c>
      <c r="F758">
        <v>403122</v>
      </c>
      <c r="G758">
        <v>71</v>
      </c>
      <c r="H758" s="9">
        <f>DATE(Timeline_Table[[#This Row],[Year of Realease]], 1, 1)</f>
        <v>37987</v>
      </c>
    </row>
    <row r="759" spans="2:8" x14ac:dyDescent="0.3">
      <c r="B759">
        <v>2016</v>
      </c>
      <c r="C759">
        <v>34.340000000000003</v>
      </c>
      <c r="D759">
        <v>6.2</v>
      </c>
      <c r="E759">
        <v>121</v>
      </c>
      <c r="F759">
        <v>176211</v>
      </c>
      <c r="G759">
        <v>42</v>
      </c>
      <c r="H759" s="9">
        <f>DATE(Timeline_Table[[#This Row],[Year of Realease]], 1, 1)</f>
        <v>42370</v>
      </c>
    </row>
    <row r="760" spans="2:8" x14ac:dyDescent="0.3">
      <c r="B760">
        <v>2007</v>
      </c>
      <c r="C760">
        <v>148.72999999999999</v>
      </c>
      <c r="D760">
        <v>6.9</v>
      </c>
      <c r="E760">
        <v>129</v>
      </c>
      <c r="F760">
        <v>370021</v>
      </c>
      <c r="G760">
        <v>85</v>
      </c>
      <c r="H760" s="9">
        <f>DATE(Timeline_Table[[#This Row],[Year of Realease]], 1, 1)</f>
        <v>39083</v>
      </c>
    </row>
    <row r="761" spans="2:8" x14ac:dyDescent="0.3">
      <c r="B761">
        <v>2011</v>
      </c>
      <c r="C761">
        <v>116.6</v>
      </c>
      <c r="D761">
        <v>5.5</v>
      </c>
      <c r="E761">
        <v>114</v>
      </c>
      <c r="F761">
        <v>285243</v>
      </c>
      <c r="G761">
        <v>39</v>
      </c>
      <c r="H761" s="9">
        <f>DATE(Timeline_Table[[#This Row],[Year of Realease]], 1, 1)</f>
        <v>40544</v>
      </c>
    </row>
    <row r="762" spans="2:8" x14ac:dyDescent="0.3">
      <c r="B762">
        <v>2008</v>
      </c>
      <c r="C762">
        <v>80.28</v>
      </c>
      <c r="D762">
        <v>6.1</v>
      </c>
      <c r="E762">
        <v>99</v>
      </c>
      <c r="F762">
        <v>177583</v>
      </c>
      <c r="G762">
        <v>36</v>
      </c>
      <c r="H762" s="9">
        <f>DATE(Timeline_Table[[#This Row],[Year of Realease]], 1, 1)</f>
        <v>39448</v>
      </c>
    </row>
    <row r="763" spans="2:8" x14ac:dyDescent="0.3">
      <c r="B763">
        <v>2009</v>
      </c>
      <c r="C763">
        <v>112.74</v>
      </c>
      <c r="D763">
        <v>6.5</v>
      </c>
      <c r="E763">
        <v>121</v>
      </c>
      <c r="F763">
        <v>93187</v>
      </c>
      <c r="G763">
        <v>57</v>
      </c>
      <c r="H763" s="9">
        <f>DATE(Timeline_Table[[#This Row],[Year of Realease]], 1, 1)</f>
        <v>39814</v>
      </c>
    </row>
    <row r="764" spans="2:8" x14ac:dyDescent="0.3">
      <c r="B764">
        <v>2004</v>
      </c>
      <c r="C764">
        <v>77.87</v>
      </c>
      <c r="D764">
        <v>7.4</v>
      </c>
      <c r="E764">
        <v>128</v>
      </c>
      <c r="F764">
        <v>457518</v>
      </c>
      <c r="G764">
        <v>55</v>
      </c>
      <c r="H764" s="9">
        <f>DATE(Timeline_Table[[#This Row],[Year of Realease]], 1, 1)</f>
        <v>37987</v>
      </c>
    </row>
    <row r="765" spans="2:8" x14ac:dyDescent="0.3">
      <c r="B765">
        <v>2013</v>
      </c>
      <c r="C765">
        <v>107.1</v>
      </c>
      <c r="D765">
        <v>7.8</v>
      </c>
      <c r="E765">
        <v>134</v>
      </c>
      <c r="F765">
        <v>458764</v>
      </c>
      <c r="G765">
        <v>82</v>
      </c>
      <c r="H765" s="9">
        <f>DATE(Timeline_Table[[#This Row],[Year of Realease]], 1, 1)</f>
        <v>41275</v>
      </c>
    </row>
    <row r="766" spans="2:8" x14ac:dyDescent="0.3">
      <c r="B766">
        <v>1998</v>
      </c>
      <c r="C766">
        <v>101.22</v>
      </c>
      <c r="D766">
        <v>7.1</v>
      </c>
      <c r="E766">
        <v>99</v>
      </c>
      <c r="F766">
        <v>132633</v>
      </c>
      <c r="G766">
        <v>64</v>
      </c>
      <c r="H766" s="9">
        <f>DATE(Timeline_Table[[#This Row],[Year of Realease]], 1, 1)</f>
        <v>35796</v>
      </c>
    </row>
    <row r="767" spans="2:8" x14ac:dyDescent="0.3">
      <c r="B767">
        <v>2012</v>
      </c>
      <c r="C767">
        <v>80.069999999999993</v>
      </c>
      <c r="D767">
        <v>7</v>
      </c>
      <c r="E767">
        <v>130</v>
      </c>
      <c r="F767">
        <v>341527</v>
      </c>
      <c r="G767">
        <v>50</v>
      </c>
      <c r="H767" s="9">
        <f>DATE(Timeline_Table[[#This Row],[Year of Realease]], 1, 1)</f>
        <v>40909</v>
      </c>
    </row>
    <row r="768" spans="2:8" x14ac:dyDescent="0.3">
      <c r="B768">
        <v>2005</v>
      </c>
      <c r="C768">
        <v>47.4</v>
      </c>
      <c r="D768">
        <v>7.2</v>
      </c>
      <c r="E768">
        <v>144</v>
      </c>
      <c r="F768">
        <v>288615</v>
      </c>
      <c r="G768">
        <v>63</v>
      </c>
      <c r="H768" s="9">
        <f>DATE(Timeline_Table[[#This Row],[Year of Realease]], 1, 1)</f>
        <v>38353</v>
      </c>
    </row>
    <row r="769" spans="2:8" x14ac:dyDescent="0.3">
      <c r="B769">
        <v>2017</v>
      </c>
      <c r="C769">
        <v>86.09</v>
      </c>
      <c r="D769">
        <v>3.3</v>
      </c>
      <c r="E769">
        <v>86</v>
      </c>
      <c r="F769">
        <v>64680</v>
      </c>
      <c r="G769">
        <v>12</v>
      </c>
      <c r="H769" s="9">
        <f>DATE(Timeline_Table[[#This Row],[Year of Realease]], 1, 1)</f>
        <v>42736</v>
      </c>
    </row>
    <row r="770" spans="2:8" x14ac:dyDescent="0.3">
      <c r="B770">
        <v>2022</v>
      </c>
      <c r="C770">
        <v>156.59</v>
      </c>
      <c r="D770">
        <v>6.1</v>
      </c>
      <c r="E770">
        <v>109</v>
      </c>
      <c r="F770">
        <v>513</v>
      </c>
      <c r="G770">
        <v>57</v>
      </c>
      <c r="H770" s="9">
        <f>DATE(Timeline_Table[[#This Row],[Year of Realease]], 1, 1)</f>
        <v>44562</v>
      </c>
    </row>
    <row r="771" spans="2:8" x14ac:dyDescent="0.3">
      <c r="B771">
        <v>2014</v>
      </c>
      <c r="C771">
        <v>56.28</v>
      </c>
      <c r="D771">
        <v>6.2</v>
      </c>
      <c r="E771">
        <v>92</v>
      </c>
      <c r="F771">
        <v>195378</v>
      </c>
      <c r="G771">
        <v>40</v>
      </c>
      <c r="H771" s="9">
        <f>DATE(Timeline_Table[[#This Row],[Year of Realease]], 1, 1)</f>
        <v>41640</v>
      </c>
    </row>
    <row r="772" spans="2:8" x14ac:dyDescent="0.3">
      <c r="B772">
        <v>2016</v>
      </c>
      <c r="C772">
        <v>127.44</v>
      </c>
      <c r="D772">
        <v>6.3</v>
      </c>
      <c r="E772">
        <v>107</v>
      </c>
      <c r="F772">
        <v>190383</v>
      </c>
      <c r="G772">
        <v>52</v>
      </c>
      <c r="H772" s="9">
        <f>DATE(Timeline_Table[[#This Row],[Year of Realease]], 1, 1)</f>
        <v>42370</v>
      </c>
    </row>
    <row r="773" spans="2:8" x14ac:dyDescent="0.3">
      <c r="B773">
        <v>2004</v>
      </c>
      <c r="C773">
        <v>100.49</v>
      </c>
      <c r="D773">
        <v>8.1</v>
      </c>
      <c r="E773">
        <v>132</v>
      </c>
      <c r="F773">
        <v>684956</v>
      </c>
      <c r="G773">
        <v>86</v>
      </c>
      <c r="H773" s="9">
        <f>DATE(Timeline_Table[[#This Row],[Year of Realease]], 1, 1)</f>
        <v>37987</v>
      </c>
    </row>
    <row r="774" spans="2:8" x14ac:dyDescent="0.3">
      <c r="B774">
        <v>2011</v>
      </c>
      <c r="C774">
        <v>169.71</v>
      </c>
      <c r="D774">
        <v>8.1</v>
      </c>
      <c r="E774">
        <v>146</v>
      </c>
      <c r="F774">
        <v>457691</v>
      </c>
      <c r="G774">
        <v>62</v>
      </c>
      <c r="H774" s="9">
        <f>DATE(Timeline_Table[[#This Row],[Year of Realease]], 1, 1)</f>
        <v>40544</v>
      </c>
    </row>
    <row r="775" spans="2:8" x14ac:dyDescent="0.3">
      <c r="B775">
        <v>1988</v>
      </c>
      <c r="C775">
        <v>111.94</v>
      </c>
      <c r="D775">
        <v>6.1</v>
      </c>
      <c r="E775">
        <v>107</v>
      </c>
      <c r="F775">
        <v>125275</v>
      </c>
      <c r="G775">
        <v>53</v>
      </c>
      <c r="H775" s="9">
        <f>DATE(Timeline_Table[[#This Row],[Year of Realease]], 1, 1)</f>
        <v>32143</v>
      </c>
    </row>
    <row r="776" spans="2:8" x14ac:dyDescent="0.3">
      <c r="B776">
        <v>2019</v>
      </c>
      <c r="C776">
        <v>108.1</v>
      </c>
      <c r="D776">
        <v>7.8</v>
      </c>
      <c r="E776">
        <v>135</v>
      </c>
      <c r="F776">
        <v>201976</v>
      </c>
      <c r="G776">
        <v>91</v>
      </c>
      <c r="H776" s="9">
        <f>DATE(Timeline_Table[[#This Row],[Year of Realease]], 1, 1)</f>
        <v>43466</v>
      </c>
    </row>
    <row r="777" spans="2:8" x14ac:dyDescent="0.3">
      <c r="B777">
        <v>2010</v>
      </c>
      <c r="C777">
        <v>110.49</v>
      </c>
      <c r="D777">
        <v>5.7</v>
      </c>
      <c r="E777">
        <v>125</v>
      </c>
      <c r="F777">
        <v>120271</v>
      </c>
      <c r="G777">
        <v>34</v>
      </c>
      <c r="H777" s="9">
        <f>DATE(Timeline_Table[[#This Row],[Year of Realease]], 1, 1)</f>
        <v>40179</v>
      </c>
    </row>
    <row r="778" spans="2:8" x14ac:dyDescent="0.3">
      <c r="B778">
        <v>2011</v>
      </c>
      <c r="C778">
        <v>100.29</v>
      </c>
      <c r="D778">
        <v>5.6</v>
      </c>
      <c r="E778">
        <v>92</v>
      </c>
      <c r="F778">
        <v>203732</v>
      </c>
      <c r="G778">
        <v>47</v>
      </c>
      <c r="H778" s="9">
        <f>DATE(Timeline_Table[[#This Row],[Year of Realease]], 1, 1)</f>
        <v>40544</v>
      </c>
    </row>
    <row r="779" spans="2:8" x14ac:dyDescent="0.3">
      <c r="B779">
        <v>2020</v>
      </c>
      <c r="C779">
        <v>156.59</v>
      </c>
      <c r="D779">
        <v>6.6</v>
      </c>
      <c r="E779">
        <v>122</v>
      </c>
      <c r="F779">
        <v>634</v>
      </c>
      <c r="G779">
        <v>57</v>
      </c>
      <c r="H779" s="9">
        <f>DATE(Timeline_Table[[#This Row],[Year of Realease]], 1, 1)</f>
        <v>43831</v>
      </c>
    </row>
    <row r="780" spans="2:8" x14ac:dyDescent="0.3">
      <c r="B780">
        <v>2020</v>
      </c>
      <c r="C780">
        <v>58.57</v>
      </c>
      <c r="D780">
        <v>6.9</v>
      </c>
      <c r="E780">
        <v>95</v>
      </c>
      <c r="F780">
        <v>43280</v>
      </c>
      <c r="G780">
        <v>56</v>
      </c>
      <c r="H780" s="9">
        <f>DATE(Timeline_Table[[#This Row],[Year of Realease]], 1, 1)</f>
        <v>43831</v>
      </c>
    </row>
    <row r="781" spans="2:8" x14ac:dyDescent="0.3">
      <c r="B781">
        <v>1994</v>
      </c>
      <c r="C781">
        <v>122.19</v>
      </c>
      <c r="D781">
        <v>6.9</v>
      </c>
      <c r="E781">
        <v>141</v>
      </c>
      <c r="F781">
        <v>100222</v>
      </c>
      <c r="G781">
        <v>74</v>
      </c>
      <c r="H781" s="9">
        <f>DATE(Timeline_Table[[#This Row],[Year of Realease]], 1, 1)</f>
        <v>34335</v>
      </c>
    </row>
    <row r="782" spans="2:8" x14ac:dyDescent="0.3">
      <c r="B782">
        <v>1961</v>
      </c>
      <c r="C782">
        <v>144.88</v>
      </c>
      <c r="D782">
        <v>7.3</v>
      </c>
      <c r="E782">
        <v>79</v>
      </c>
      <c r="F782">
        <v>168257</v>
      </c>
      <c r="G782">
        <v>83</v>
      </c>
      <c r="H782" s="9">
        <f>DATE(Timeline_Table[[#This Row],[Year of Realease]], 1, 1)</f>
        <v>22282</v>
      </c>
    </row>
    <row r="783" spans="2:8" x14ac:dyDescent="0.3">
      <c r="B783">
        <v>2015</v>
      </c>
      <c r="C783">
        <v>81.48</v>
      </c>
      <c r="D783">
        <v>6.3</v>
      </c>
      <c r="E783">
        <v>115</v>
      </c>
      <c r="F783">
        <v>209744</v>
      </c>
      <c r="G783">
        <v>48</v>
      </c>
      <c r="H783" s="9">
        <f>DATE(Timeline_Table[[#This Row],[Year of Realease]], 1, 1)</f>
        <v>42005</v>
      </c>
    </row>
    <row r="784" spans="2:8" x14ac:dyDescent="0.3">
      <c r="B784">
        <v>1992</v>
      </c>
      <c r="C784">
        <v>82.52</v>
      </c>
      <c r="D784">
        <v>7.4</v>
      </c>
      <c r="E784">
        <v>128</v>
      </c>
      <c r="F784">
        <v>217157</v>
      </c>
      <c r="G784">
        <v>57</v>
      </c>
      <c r="H784" s="9">
        <f>DATE(Timeline_Table[[#This Row],[Year of Realease]], 1, 1)</f>
        <v>33604</v>
      </c>
    </row>
    <row r="785" spans="2:8" x14ac:dyDescent="0.3">
      <c r="B785">
        <v>2000</v>
      </c>
      <c r="C785">
        <v>69.239999999999995</v>
      </c>
      <c r="D785">
        <v>5.9</v>
      </c>
      <c r="E785">
        <v>124</v>
      </c>
      <c r="F785">
        <v>62163</v>
      </c>
      <c r="G785">
        <v>48</v>
      </c>
      <c r="H785" s="9">
        <f>DATE(Timeline_Table[[#This Row],[Year of Realease]], 1, 1)</f>
        <v>36526</v>
      </c>
    </row>
    <row r="786" spans="2:8" x14ac:dyDescent="0.3">
      <c r="B786">
        <v>1989</v>
      </c>
      <c r="C786">
        <v>112.49</v>
      </c>
      <c r="D786">
        <v>6.6</v>
      </c>
      <c r="E786">
        <v>108</v>
      </c>
      <c r="F786">
        <v>207469</v>
      </c>
      <c r="G786">
        <v>56</v>
      </c>
      <c r="H786" s="9">
        <f>DATE(Timeline_Table[[#This Row],[Year of Realease]], 1, 1)</f>
        <v>32509</v>
      </c>
    </row>
    <row r="787" spans="2:8" x14ac:dyDescent="0.3">
      <c r="B787">
        <v>2000</v>
      </c>
      <c r="C787">
        <v>113.33</v>
      </c>
      <c r="D787">
        <v>7.2</v>
      </c>
      <c r="E787">
        <v>165</v>
      </c>
      <c r="F787">
        <v>275099</v>
      </c>
      <c r="G787">
        <v>63</v>
      </c>
      <c r="H787" s="9">
        <f>DATE(Timeline_Table[[#This Row],[Year of Realease]], 1, 1)</f>
        <v>36526</v>
      </c>
    </row>
    <row r="788" spans="2:8" x14ac:dyDescent="0.3">
      <c r="B788">
        <v>2010</v>
      </c>
      <c r="C788">
        <v>63.15</v>
      </c>
      <c r="D788">
        <v>6.1</v>
      </c>
      <c r="E788">
        <v>109</v>
      </c>
      <c r="F788">
        <v>162670</v>
      </c>
      <c r="G788">
        <v>46</v>
      </c>
      <c r="H788" s="9">
        <f>DATE(Timeline_Table[[#This Row],[Year of Realease]], 1, 1)</f>
        <v>40179</v>
      </c>
    </row>
    <row r="789" spans="2:8" x14ac:dyDescent="0.3">
      <c r="B789">
        <v>2011</v>
      </c>
      <c r="C789">
        <v>103.03</v>
      </c>
      <c r="D789">
        <v>6.4</v>
      </c>
      <c r="E789">
        <v>117</v>
      </c>
      <c r="F789">
        <v>244880</v>
      </c>
      <c r="G789">
        <v>33</v>
      </c>
      <c r="H789" s="9">
        <f>DATE(Timeline_Table[[#This Row],[Year of Realease]], 1, 1)</f>
        <v>40544</v>
      </c>
    </row>
    <row r="790" spans="2:8" x14ac:dyDescent="0.3">
      <c r="B790">
        <v>2014</v>
      </c>
      <c r="C790">
        <v>39.32</v>
      </c>
      <c r="D790">
        <v>6.1</v>
      </c>
      <c r="E790">
        <v>126</v>
      </c>
      <c r="F790">
        <v>182933</v>
      </c>
      <c r="G790">
        <v>35</v>
      </c>
      <c r="H790" s="9">
        <f>DATE(Timeline_Table[[#This Row],[Year of Realease]], 1, 1)</f>
        <v>41640</v>
      </c>
    </row>
    <row r="791" spans="2:8" x14ac:dyDescent="0.3">
      <c r="B791">
        <v>1987</v>
      </c>
      <c r="C791">
        <v>0.62</v>
      </c>
      <c r="D791">
        <v>7</v>
      </c>
      <c r="E791">
        <v>100</v>
      </c>
      <c r="F791">
        <v>231933</v>
      </c>
      <c r="G791">
        <v>65</v>
      </c>
      <c r="H791" s="9">
        <f>DATE(Timeline_Table[[#This Row],[Year of Realease]], 1, 1)</f>
        <v>31778</v>
      </c>
    </row>
    <row r="792" spans="2:8" x14ac:dyDescent="0.3">
      <c r="B792">
        <v>2018</v>
      </c>
      <c r="C792">
        <v>115.72</v>
      </c>
      <c r="D792">
        <v>7.1</v>
      </c>
      <c r="E792">
        <v>130</v>
      </c>
      <c r="F792">
        <v>124925</v>
      </c>
      <c r="G792">
        <v>66</v>
      </c>
      <c r="H792" s="9">
        <f>DATE(Timeline_Table[[#This Row],[Year of Realease]], 1, 1)</f>
        <v>43101</v>
      </c>
    </row>
    <row r="793" spans="2:8" x14ac:dyDescent="0.3">
      <c r="B793">
        <v>2018</v>
      </c>
      <c r="C793">
        <v>83.24</v>
      </c>
      <c r="D793">
        <v>6.6</v>
      </c>
      <c r="E793">
        <v>96</v>
      </c>
      <c r="F793">
        <v>39768</v>
      </c>
      <c r="G793">
        <v>60</v>
      </c>
      <c r="H793" s="9">
        <f>DATE(Timeline_Table[[#This Row],[Year of Realease]], 1, 1)</f>
        <v>43101</v>
      </c>
    </row>
    <row r="794" spans="2:8" x14ac:dyDescent="0.3">
      <c r="B794">
        <v>2009</v>
      </c>
      <c r="C794">
        <v>97.1</v>
      </c>
      <c r="D794">
        <v>7</v>
      </c>
      <c r="E794">
        <v>140</v>
      </c>
      <c r="F794">
        <v>303464</v>
      </c>
      <c r="G794">
        <v>70</v>
      </c>
      <c r="H794" s="9">
        <f>DATE(Timeline_Table[[#This Row],[Year of Realease]], 1, 1)</f>
        <v>39814</v>
      </c>
    </row>
    <row r="795" spans="2:8" x14ac:dyDescent="0.3">
      <c r="B795">
        <v>2002</v>
      </c>
      <c r="C795">
        <v>121.66</v>
      </c>
      <c r="D795">
        <v>7.9</v>
      </c>
      <c r="E795">
        <v>119</v>
      </c>
      <c r="F795">
        <v>545806</v>
      </c>
      <c r="G795">
        <v>68</v>
      </c>
      <c r="H795" s="9">
        <f>DATE(Timeline_Table[[#This Row],[Year of Realease]], 1, 1)</f>
        <v>37257</v>
      </c>
    </row>
    <row r="796" spans="2:8" x14ac:dyDescent="0.3">
      <c r="B796">
        <v>1994</v>
      </c>
      <c r="C796">
        <v>83.02</v>
      </c>
      <c r="D796">
        <v>6.1</v>
      </c>
      <c r="E796">
        <v>128</v>
      </c>
      <c r="F796">
        <v>50693</v>
      </c>
      <c r="G796">
        <v>58</v>
      </c>
      <c r="H796" s="9">
        <f>DATE(Timeline_Table[[#This Row],[Year of Realease]], 1, 1)</f>
        <v>34335</v>
      </c>
    </row>
    <row r="797" spans="2:8" x14ac:dyDescent="0.3">
      <c r="B797">
        <v>1994</v>
      </c>
      <c r="C797">
        <v>107.93</v>
      </c>
      <c r="D797">
        <v>8.9</v>
      </c>
      <c r="E797">
        <v>154</v>
      </c>
      <c r="F797">
        <v>2029060</v>
      </c>
      <c r="G797">
        <v>94</v>
      </c>
      <c r="H797" s="9">
        <f>DATE(Timeline_Table[[#This Row],[Year of Realease]], 1, 1)</f>
        <v>34335</v>
      </c>
    </row>
    <row r="798" spans="2:8" x14ac:dyDescent="0.3">
      <c r="B798">
        <v>2004</v>
      </c>
      <c r="C798">
        <v>102.61</v>
      </c>
      <c r="D798">
        <v>7.5</v>
      </c>
      <c r="E798">
        <v>170</v>
      </c>
      <c r="F798">
        <v>361079</v>
      </c>
      <c r="G798">
        <v>77</v>
      </c>
      <c r="H798" s="9">
        <f>DATE(Timeline_Table[[#This Row],[Year of Realease]], 1, 1)</f>
        <v>37987</v>
      </c>
    </row>
    <row r="799" spans="2:8" x14ac:dyDescent="0.3">
      <c r="B799">
        <v>2000</v>
      </c>
      <c r="C799">
        <v>128.08000000000001</v>
      </c>
      <c r="D799">
        <v>7.9</v>
      </c>
      <c r="E799">
        <v>120</v>
      </c>
      <c r="F799">
        <v>269385</v>
      </c>
      <c r="G799">
        <v>94</v>
      </c>
      <c r="H799" s="9">
        <f>DATE(Timeline_Table[[#This Row],[Year of Realease]], 1, 1)</f>
        <v>36526</v>
      </c>
    </row>
    <row r="800" spans="2:8" x14ac:dyDescent="0.3">
      <c r="B800">
        <v>1995</v>
      </c>
      <c r="C800">
        <v>75.599999999999994</v>
      </c>
      <c r="D800">
        <v>8.4</v>
      </c>
      <c r="E800">
        <v>178</v>
      </c>
      <c r="F800">
        <v>1032016</v>
      </c>
      <c r="G800">
        <v>68</v>
      </c>
      <c r="H800" s="9">
        <f>DATE(Timeline_Table[[#This Row],[Year of Realease]], 1, 1)</f>
        <v>34700</v>
      </c>
    </row>
    <row r="801" spans="2:8" x14ac:dyDescent="0.3">
      <c r="B801">
        <v>2014</v>
      </c>
      <c r="C801">
        <v>128</v>
      </c>
      <c r="D801">
        <v>5.9</v>
      </c>
      <c r="E801">
        <v>125</v>
      </c>
      <c r="F801">
        <v>141663</v>
      </c>
      <c r="G801">
        <v>69</v>
      </c>
      <c r="H801" s="9">
        <f>DATE(Timeline_Table[[#This Row],[Year of Realease]], 1, 1)</f>
        <v>41640</v>
      </c>
    </row>
    <row r="802" spans="2:8" x14ac:dyDescent="0.3">
      <c r="B802">
        <v>2008</v>
      </c>
      <c r="C802">
        <v>110.1</v>
      </c>
      <c r="D802">
        <v>6</v>
      </c>
      <c r="E802">
        <v>99</v>
      </c>
      <c r="F802">
        <v>95677</v>
      </c>
      <c r="G802">
        <v>33</v>
      </c>
      <c r="H802" s="9">
        <f>DATE(Timeline_Table[[#This Row],[Year of Realease]], 1, 1)</f>
        <v>39448</v>
      </c>
    </row>
    <row r="803" spans="2:8" x14ac:dyDescent="0.3">
      <c r="B803">
        <v>2000</v>
      </c>
      <c r="C803">
        <v>106.81</v>
      </c>
      <c r="D803">
        <v>6.3</v>
      </c>
      <c r="E803">
        <v>109</v>
      </c>
      <c r="F803">
        <v>210746</v>
      </c>
      <c r="G803">
        <v>43</v>
      </c>
      <c r="H803" s="9">
        <f>DATE(Timeline_Table[[#This Row],[Year of Realease]], 1, 1)</f>
        <v>36526</v>
      </c>
    </row>
    <row r="804" spans="2:8" x14ac:dyDescent="0.3">
      <c r="B804">
        <v>1999</v>
      </c>
      <c r="C804">
        <v>87.7</v>
      </c>
      <c r="D804">
        <v>6.3</v>
      </c>
      <c r="E804">
        <v>113</v>
      </c>
      <c r="F804">
        <v>116636</v>
      </c>
      <c r="G804">
        <v>54</v>
      </c>
      <c r="H804" s="9">
        <f>DATE(Timeline_Table[[#This Row],[Year of Realease]], 1, 1)</f>
        <v>36161</v>
      </c>
    </row>
    <row r="805" spans="2:8" x14ac:dyDescent="0.3">
      <c r="B805">
        <v>1995</v>
      </c>
      <c r="C805">
        <v>108.39</v>
      </c>
      <c r="D805">
        <v>6.4</v>
      </c>
      <c r="E805">
        <v>90</v>
      </c>
      <c r="F805">
        <v>218023</v>
      </c>
      <c r="G805">
        <v>45</v>
      </c>
      <c r="H805" s="9">
        <f>DATE(Timeline_Table[[#This Row],[Year of Realease]], 1, 1)</f>
        <v>34700</v>
      </c>
    </row>
    <row r="806" spans="2:8" x14ac:dyDescent="0.3">
      <c r="B806">
        <v>1999</v>
      </c>
      <c r="C806">
        <v>66.89</v>
      </c>
      <c r="D806">
        <v>5.8</v>
      </c>
      <c r="E806">
        <v>122</v>
      </c>
      <c r="F806">
        <v>111239</v>
      </c>
      <c r="G806">
        <v>33</v>
      </c>
      <c r="H806" s="9">
        <f>DATE(Timeline_Table[[#This Row],[Year of Realease]], 1, 1)</f>
        <v>36161</v>
      </c>
    </row>
    <row r="807" spans="2:8" x14ac:dyDescent="0.3">
      <c r="B807">
        <v>2016</v>
      </c>
      <c r="C807">
        <v>24.25</v>
      </c>
      <c r="D807">
        <v>6.5</v>
      </c>
      <c r="E807">
        <v>123</v>
      </c>
      <c r="F807">
        <v>76123</v>
      </c>
      <c r="G807">
        <v>59</v>
      </c>
      <c r="H807" s="9">
        <f>DATE(Timeline_Table[[#This Row],[Year of Realease]], 1, 1)</f>
        <v>42370</v>
      </c>
    </row>
    <row r="808" spans="2:8" x14ac:dyDescent="0.3">
      <c r="B808">
        <v>2014</v>
      </c>
      <c r="C808">
        <v>85.82</v>
      </c>
      <c r="D808">
        <v>7.5</v>
      </c>
      <c r="E808">
        <v>134</v>
      </c>
      <c r="F808">
        <v>486715</v>
      </c>
      <c r="G808">
        <v>64</v>
      </c>
      <c r="H808" s="9">
        <f>DATE(Timeline_Table[[#This Row],[Year of Realease]], 1, 1)</f>
        <v>41640</v>
      </c>
    </row>
    <row r="809" spans="2:8" x14ac:dyDescent="0.3">
      <c r="B809">
        <v>2011</v>
      </c>
      <c r="C809">
        <v>83.55</v>
      </c>
      <c r="D809">
        <v>5.7</v>
      </c>
      <c r="E809">
        <v>116</v>
      </c>
      <c r="F809">
        <v>180761</v>
      </c>
      <c r="G809">
        <v>37</v>
      </c>
      <c r="H809" s="9">
        <f>DATE(Timeline_Table[[#This Row],[Year of Realease]], 1, 1)</f>
        <v>40544</v>
      </c>
    </row>
    <row r="810" spans="2:8" x14ac:dyDescent="0.3">
      <c r="B810">
        <v>2008</v>
      </c>
      <c r="C810">
        <v>49.55</v>
      </c>
      <c r="D810">
        <v>6.6</v>
      </c>
      <c r="E810">
        <v>165</v>
      </c>
      <c r="F810">
        <v>125206</v>
      </c>
      <c r="G810">
        <v>53</v>
      </c>
      <c r="H810" s="9">
        <f>DATE(Timeline_Table[[#This Row],[Year of Realease]], 1, 1)</f>
        <v>39448</v>
      </c>
    </row>
    <row r="811" spans="2:8" x14ac:dyDescent="0.3">
      <c r="B811">
        <v>2010</v>
      </c>
      <c r="C811">
        <v>100.54</v>
      </c>
      <c r="D811">
        <v>6.5</v>
      </c>
      <c r="E811">
        <v>95</v>
      </c>
      <c r="F811">
        <v>343897</v>
      </c>
      <c r="G811">
        <v>51</v>
      </c>
      <c r="H811" s="9">
        <f>DATE(Timeline_Table[[#This Row],[Year of Realease]], 1, 1)</f>
        <v>40179</v>
      </c>
    </row>
    <row r="812" spans="2:8" x14ac:dyDescent="0.3">
      <c r="B812">
        <v>2003</v>
      </c>
      <c r="C812">
        <v>93.93</v>
      </c>
      <c r="D812">
        <v>7.4</v>
      </c>
      <c r="E812">
        <v>138</v>
      </c>
      <c r="F812">
        <v>221838</v>
      </c>
      <c r="G812">
        <v>81</v>
      </c>
      <c r="H812" s="9">
        <f>DATE(Timeline_Table[[#This Row],[Year of Realease]], 1, 1)</f>
        <v>37622</v>
      </c>
    </row>
    <row r="813" spans="2:8" x14ac:dyDescent="0.3">
      <c r="B813">
        <v>2004</v>
      </c>
      <c r="C813">
        <v>118.63</v>
      </c>
      <c r="D813">
        <v>6.8</v>
      </c>
      <c r="E813">
        <v>108</v>
      </c>
      <c r="F813">
        <v>209564</v>
      </c>
      <c r="G813">
        <v>62</v>
      </c>
      <c r="H813" s="9">
        <f>DATE(Timeline_Table[[#This Row],[Year of Realease]], 1, 1)</f>
        <v>37987</v>
      </c>
    </row>
    <row r="814" spans="2:8" x14ac:dyDescent="0.3">
      <c r="B814">
        <v>1989</v>
      </c>
      <c r="C814">
        <v>111.54</v>
      </c>
      <c r="D814">
        <v>7.6</v>
      </c>
      <c r="E814">
        <v>83</v>
      </c>
      <c r="F814">
        <v>262826</v>
      </c>
      <c r="G814">
        <v>88</v>
      </c>
      <c r="H814" s="9">
        <f>DATE(Timeline_Table[[#This Row],[Year of Realease]], 1, 1)</f>
        <v>32509</v>
      </c>
    </row>
    <row r="815" spans="2:8" x14ac:dyDescent="0.3">
      <c r="B815">
        <v>2022</v>
      </c>
      <c r="C815">
        <v>156.59</v>
      </c>
      <c r="D815">
        <v>6.7</v>
      </c>
      <c r="E815">
        <v>106</v>
      </c>
      <c r="F815">
        <v>667</v>
      </c>
      <c r="G815">
        <v>57</v>
      </c>
      <c r="H815" s="9">
        <f>DATE(Timeline_Table[[#This Row],[Year of Realease]], 1, 1)</f>
        <v>44562</v>
      </c>
    </row>
    <row r="816" spans="2:8" x14ac:dyDescent="0.3">
      <c r="B816">
        <v>2009</v>
      </c>
      <c r="C816">
        <v>115.65</v>
      </c>
      <c r="D816">
        <v>7.9</v>
      </c>
      <c r="E816">
        <v>112</v>
      </c>
      <c r="F816">
        <v>679692</v>
      </c>
      <c r="G816">
        <v>81</v>
      </c>
      <c r="H816" s="9">
        <f>DATE(Timeline_Table[[#This Row],[Year of Realease]], 1, 1)</f>
        <v>39814</v>
      </c>
    </row>
    <row r="817" spans="2:8" x14ac:dyDescent="0.3">
      <c r="B817">
        <v>1979</v>
      </c>
      <c r="C817">
        <v>70.31</v>
      </c>
      <c r="D817">
        <v>6.2</v>
      </c>
      <c r="E817">
        <v>126</v>
      </c>
      <c r="F817">
        <v>101670</v>
      </c>
      <c r="G817">
        <v>66</v>
      </c>
      <c r="H817" s="9">
        <f>DATE(Timeline_Table[[#This Row],[Year of Realease]], 1, 1)</f>
        <v>28856</v>
      </c>
    </row>
    <row r="818" spans="2:8" x14ac:dyDescent="0.3">
      <c r="B818">
        <v>2001</v>
      </c>
      <c r="C818">
        <v>96.52</v>
      </c>
      <c r="D818">
        <v>7.6</v>
      </c>
      <c r="E818">
        <v>101</v>
      </c>
      <c r="F818">
        <v>366446</v>
      </c>
      <c r="G818">
        <v>74</v>
      </c>
      <c r="H818" s="9">
        <f>DATE(Timeline_Table[[#This Row],[Year of Realease]], 1, 1)</f>
        <v>36892</v>
      </c>
    </row>
    <row r="819" spans="2:8" x14ac:dyDescent="0.3">
      <c r="B819">
        <v>2011</v>
      </c>
      <c r="C819">
        <v>117.54</v>
      </c>
      <c r="D819">
        <v>6.9</v>
      </c>
      <c r="E819">
        <v>98</v>
      </c>
      <c r="F819">
        <v>448740</v>
      </c>
      <c r="G819">
        <v>57</v>
      </c>
      <c r="H819" s="9">
        <f>DATE(Timeline_Table[[#This Row],[Year of Realease]], 1, 1)</f>
        <v>40544</v>
      </c>
    </row>
    <row r="820" spans="2:8" x14ac:dyDescent="0.3">
      <c r="B820">
        <v>2018</v>
      </c>
      <c r="C820">
        <v>156.59</v>
      </c>
      <c r="D820">
        <v>7.4</v>
      </c>
      <c r="E820">
        <v>120</v>
      </c>
      <c r="F820">
        <v>4340</v>
      </c>
      <c r="G820">
        <v>57</v>
      </c>
      <c r="H820" s="9">
        <f>DATE(Timeline_Table[[#This Row],[Year of Realease]], 1, 1)</f>
        <v>43101</v>
      </c>
    </row>
    <row r="821" spans="2:8" x14ac:dyDescent="0.3">
      <c r="B821">
        <v>2002</v>
      </c>
      <c r="C821">
        <v>93.15</v>
      </c>
      <c r="D821">
        <v>7.2</v>
      </c>
      <c r="E821">
        <v>124</v>
      </c>
      <c r="F821">
        <v>273714</v>
      </c>
      <c r="G821">
        <v>60</v>
      </c>
      <c r="H821" s="9">
        <f>DATE(Timeline_Table[[#This Row],[Year of Realease]], 1, 1)</f>
        <v>37257</v>
      </c>
    </row>
    <row r="822" spans="2:8" x14ac:dyDescent="0.3">
      <c r="B822">
        <v>2015</v>
      </c>
      <c r="C822">
        <v>93.44</v>
      </c>
      <c r="D822">
        <v>6.4</v>
      </c>
      <c r="E822">
        <v>130</v>
      </c>
      <c r="F822">
        <v>182944</v>
      </c>
      <c r="G822">
        <v>60</v>
      </c>
      <c r="H822" s="9">
        <f>DATE(Timeline_Table[[#This Row],[Year of Realease]], 1, 1)</f>
        <v>42005</v>
      </c>
    </row>
    <row r="823" spans="2:8" x14ac:dyDescent="0.3">
      <c r="B823">
        <v>2016</v>
      </c>
      <c r="C823">
        <v>56.25</v>
      </c>
      <c r="D823">
        <v>7.4</v>
      </c>
      <c r="E823">
        <v>106</v>
      </c>
      <c r="F823">
        <v>251829</v>
      </c>
      <c r="G823">
        <v>51</v>
      </c>
      <c r="H823" s="9">
        <f>DATE(Timeline_Table[[#This Row],[Year of Realease]], 1, 1)</f>
        <v>42370</v>
      </c>
    </row>
    <row r="824" spans="2:8" x14ac:dyDescent="0.3">
      <c r="B824">
        <v>2012</v>
      </c>
      <c r="C824">
        <v>126.37</v>
      </c>
      <c r="D824">
        <v>6.7</v>
      </c>
      <c r="E824">
        <v>115</v>
      </c>
      <c r="F824">
        <v>223518</v>
      </c>
      <c r="G824">
        <v>52</v>
      </c>
      <c r="H824" s="9">
        <f>DATE(Timeline_Table[[#This Row],[Year of Realease]], 1, 1)</f>
        <v>40909</v>
      </c>
    </row>
    <row r="825" spans="2:8" x14ac:dyDescent="0.3">
      <c r="B825">
        <v>2003</v>
      </c>
      <c r="C825">
        <v>116.93</v>
      </c>
      <c r="D825">
        <v>6</v>
      </c>
      <c r="E825">
        <v>117</v>
      </c>
      <c r="F825">
        <v>148050</v>
      </c>
      <c r="G825">
        <v>45</v>
      </c>
      <c r="H825" s="9">
        <f>DATE(Timeline_Table[[#This Row],[Year of Realease]], 1, 1)</f>
        <v>37622</v>
      </c>
    </row>
    <row r="826" spans="2:8" x14ac:dyDescent="0.3">
      <c r="B826">
        <v>2001</v>
      </c>
      <c r="C826">
        <v>144.53</v>
      </c>
      <c r="D826">
        <v>6.8</v>
      </c>
      <c r="E826">
        <v>106</v>
      </c>
      <c r="F826">
        <v>384844</v>
      </c>
      <c r="G826">
        <v>58</v>
      </c>
      <c r="H826" s="9">
        <f>DATE(Timeline_Table[[#This Row],[Year of Realease]], 1, 1)</f>
        <v>36892</v>
      </c>
    </row>
    <row r="827" spans="2:8" x14ac:dyDescent="0.3">
      <c r="B827">
        <v>2000</v>
      </c>
      <c r="C827">
        <v>124.12</v>
      </c>
      <c r="D827">
        <v>7.6</v>
      </c>
      <c r="E827">
        <v>147</v>
      </c>
      <c r="F827">
        <v>207817</v>
      </c>
      <c r="G827">
        <v>86</v>
      </c>
      <c r="H827" s="9">
        <f>DATE(Timeline_Table[[#This Row],[Year of Realease]], 1, 1)</f>
        <v>36526</v>
      </c>
    </row>
    <row r="828" spans="2:8" x14ac:dyDescent="0.3">
      <c r="B828">
        <v>2011</v>
      </c>
      <c r="C828">
        <v>104.01</v>
      </c>
      <c r="D828">
        <v>5.8</v>
      </c>
      <c r="E828">
        <v>83</v>
      </c>
      <c r="F828">
        <v>95454</v>
      </c>
      <c r="G828">
        <v>59</v>
      </c>
      <c r="H828" s="9">
        <f>DATE(Timeline_Table[[#This Row],[Year of Realease]], 1, 1)</f>
        <v>40544</v>
      </c>
    </row>
    <row r="829" spans="2:8" x14ac:dyDescent="0.3">
      <c r="B829">
        <v>1993</v>
      </c>
      <c r="C829">
        <v>77.319999999999993</v>
      </c>
      <c r="D829">
        <v>7.7</v>
      </c>
      <c r="E829">
        <v>125</v>
      </c>
      <c r="F829">
        <v>242042</v>
      </c>
      <c r="G829">
        <v>66</v>
      </c>
      <c r="H829" s="9">
        <f>DATE(Timeline_Table[[#This Row],[Year of Realease]], 1, 1)</f>
        <v>33970</v>
      </c>
    </row>
    <row r="830" spans="2:8" x14ac:dyDescent="0.3">
      <c r="B830">
        <v>2021</v>
      </c>
      <c r="C830">
        <v>65.63</v>
      </c>
      <c r="D830">
        <v>6.3</v>
      </c>
      <c r="E830">
        <v>112</v>
      </c>
      <c r="F830">
        <v>113608</v>
      </c>
      <c r="G830">
        <v>53</v>
      </c>
      <c r="H830" s="9">
        <f>DATE(Timeline_Table[[#This Row],[Year of Realease]], 1, 1)</f>
        <v>44197</v>
      </c>
    </row>
    <row r="831" spans="2:8" x14ac:dyDescent="0.3">
      <c r="B831">
        <v>1999</v>
      </c>
      <c r="C831">
        <v>101.07</v>
      </c>
      <c r="D831">
        <v>7.3</v>
      </c>
      <c r="E831">
        <v>105</v>
      </c>
      <c r="F831">
        <v>359468</v>
      </c>
      <c r="G831">
        <v>65</v>
      </c>
      <c r="H831" s="9">
        <f>DATE(Timeline_Table[[#This Row],[Year of Realease]], 1, 1)</f>
        <v>36161</v>
      </c>
    </row>
    <row r="832" spans="2:8" x14ac:dyDescent="0.3">
      <c r="B832">
        <v>2006</v>
      </c>
      <c r="C832">
        <v>63.22</v>
      </c>
      <c r="D832">
        <v>6.9</v>
      </c>
      <c r="E832">
        <v>136</v>
      </c>
      <c r="F832">
        <v>284868</v>
      </c>
      <c r="G832">
        <v>52</v>
      </c>
      <c r="H832" s="9">
        <f>DATE(Timeline_Table[[#This Row],[Year of Realease]], 1, 1)</f>
        <v>38718</v>
      </c>
    </row>
    <row r="833" spans="2:8" x14ac:dyDescent="0.3">
      <c r="B833">
        <v>2021</v>
      </c>
      <c r="C833">
        <v>0.39</v>
      </c>
      <c r="D833">
        <v>6.6</v>
      </c>
      <c r="E833">
        <v>126</v>
      </c>
      <c r="F833">
        <v>4700</v>
      </c>
      <c r="G833">
        <v>72</v>
      </c>
      <c r="H833" s="9">
        <f>DATE(Timeline_Table[[#This Row],[Year of Realease]], 1, 1)</f>
        <v>44197</v>
      </c>
    </row>
    <row r="834" spans="2:8" x14ac:dyDescent="0.3">
      <c r="B834">
        <v>1967</v>
      </c>
      <c r="C834">
        <v>141.84</v>
      </c>
      <c r="D834">
        <v>7.6</v>
      </c>
      <c r="E834">
        <v>78</v>
      </c>
      <c r="F834">
        <v>183055</v>
      </c>
      <c r="G834">
        <v>65</v>
      </c>
      <c r="H834" s="9">
        <f>DATE(Timeline_Table[[#This Row],[Year of Realease]], 1, 1)</f>
        <v>24473</v>
      </c>
    </row>
    <row r="835" spans="2:8" x14ac:dyDescent="0.3">
      <c r="B835">
        <v>2016</v>
      </c>
      <c r="C835">
        <v>62.68</v>
      </c>
      <c r="D835">
        <v>5.9</v>
      </c>
      <c r="E835">
        <v>99</v>
      </c>
      <c r="F835">
        <v>158975</v>
      </c>
      <c r="G835">
        <v>28</v>
      </c>
      <c r="H835" s="9">
        <f>DATE(Timeline_Table[[#This Row],[Year of Realease]], 1, 1)</f>
        <v>42370</v>
      </c>
    </row>
    <row r="836" spans="2:8" x14ac:dyDescent="0.3">
      <c r="B836">
        <v>2006</v>
      </c>
      <c r="C836">
        <v>118.7</v>
      </c>
      <c r="D836">
        <v>5.8</v>
      </c>
      <c r="E836">
        <v>106</v>
      </c>
      <c r="F836">
        <v>133142</v>
      </c>
      <c r="G836">
        <v>45</v>
      </c>
      <c r="H836" s="9">
        <f>DATE(Timeline_Table[[#This Row],[Year of Realease]], 1, 1)</f>
        <v>38718</v>
      </c>
    </row>
    <row r="837" spans="2:8" x14ac:dyDescent="0.3">
      <c r="B837">
        <v>2013</v>
      </c>
      <c r="C837">
        <v>0.02</v>
      </c>
      <c r="D837">
        <v>6.7</v>
      </c>
      <c r="E837">
        <v>110</v>
      </c>
      <c r="F837">
        <v>12944</v>
      </c>
      <c r="G837">
        <v>68</v>
      </c>
      <c r="H837" s="9">
        <f>DATE(Timeline_Table[[#This Row],[Year of Realease]], 1, 1)</f>
        <v>41275</v>
      </c>
    </row>
    <row r="838" spans="2:8" x14ac:dyDescent="0.3">
      <c r="B838">
        <v>2009</v>
      </c>
      <c r="C838">
        <v>88.92</v>
      </c>
      <c r="D838">
        <v>6.4</v>
      </c>
      <c r="E838">
        <v>96</v>
      </c>
      <c r="F838">
        <v>219572</v>
      </c>
      <c r="G838">
        <v>28</v>
      </c>
      <c r="H838" s="9">
        <f>DATE(Timeline_Table[[#This Row],[Year of Realease]], 1, 1)</f>
        <v>39814</v>
      </c>
    </row>
    <row r="839" spans="2:8" x14ac:dyDescent="0.3">
      <c r="B839">
        <v>1991</v>
      </c>
      <c r="C839">
        <v>70.41</v>
      </c>
      <c r="D839">
        <v>8</v>
      </c>
      <c r="E839">
        <v>189</v>
      </c>
      <c r="F839">
        <v>156390</v>
      </c>
      <c r="G839">
        <v>72</v>
      </c>
      <c r="H839" s="9">
        <f>DATE(Timeline_Table[[#This Row],[Year of Realease]], 1, 1)</f>
        <v>33239</v>
      </c>
    </row>
    <row r="840" spans="2:8" x14ac:dyDescent="0.3">
      <c r="B840">
        <v>2013</v>
      </c>
      <c r="C840">
        <v>73.099999999999994</v>
      </c>
      <c r="D840">
        <v>6.3</v>
      </c>
      <c r="E840">
        <v>131</v>
      </c>
      <c r="F840">
        <v>222455</v>
      </c>
      <c r="G840">
        <v>52</v>
      </c>
      <c r="H840" s="9">
        <f>DATE(Timeline_Table[[#This Row],[Year of Realease]], 1, 1)</f>
        <v>41275</v>
      </c>
    </row>
    <row r="841" spans="2:8" x14ac:dyDescent="0.3">
      <c r="B841">
        <v>2020</v>
      </c>
      <c r="C841">
        <v>84.16</v>
      </c>
      <c r="D841">
        <v>6</v>
      </c>
      <c r="E841">
        <v>109</v>
      </c>
      <c r="F841">
        <v>236909</v>
      </c>
      <c r="G841">
        <v>60</v>
      </c>
      <c r="H841" s="9">
        <f>DATE(Timeline_Table[[#This Row],[Year of Realease]], 1, 1)</f>
        <v>43831</v>
      </c>
    </row>
    <row r="842" spans="2:8" x14ac:dyDescent="0.3">
      <c r="B842">
        <v>2017</v>
      </c>
      <c r="C842">
        <v>64.510000000000005</v>
      </c>
      <c r="D842">
        <v>7.2</v>
      </c>
      <c r="E842">
        <v>100</v>
      </c>
      <c r="F842">
        <v>72732</v>
      </c>
      <c r="G842">
        <v>43</v>
      </c>
      <c r="H842" s="9">
        <f>DATE(Timeline_Table[[#This Row],[Year of Realease]], 1, 1)</f>
        <v>42736</v>
      </c>
    </row>
    <row r="843" spans="2:8" x14ac:dyDescent="0.3">
      <c r="B843">
        <v>2008</v>
      </c>
      <c r="C843">
        <v>15.09</v>
      </c>
      <c r="D843">
        <v>7.6</v>
      </c>
      <c r="E843">
        <v>101</v>
      </c>
      <c r="F843">
        <v>143771</v>
      </c>
      <c r="G843">
        <v>86</v>
      </c>
      <c r="H843" s="9">
        <f>DATE(Timeline_Table[[#This Row],[Year of Realease]], 1, 1)</f>
        <v>39448</v>
      </c>
    </row>
    <row r="844" spans="2:8" x14ac:dyDescent="0.3">
      <c r="B844">
        <v>2005</v>
      </c>
      <c r="C844">
        <v>110.33</v>
      </c>
      <c r="D844">
        <v>6.1</v>
      </c>
      <c r="E844">
        <v>90</v>
      </c>
      <c r="F844">
        <v>146198</v>
      </c>
      <c r="G844">
        <v>47</v>
      </c>
      <c r="H844" s="9">
        <f>DATE(Timeline_Table[[#This Row],[Year of Realease]], 1, 1)</f>
        <v>38353</v>
      </c>
    </row>
    <row r="845" spans="2:8" x14ac:dyDescent="0.3">
      <c r="B845">
        <v>2010</v>
      </c>
      <c r="C845">
        <v>80.569999999999993</v>
      </c>
      <c r="D845">
        <v>5.8</v>
      </c>
      <c r="E845">
        <v>133</v>
      </c>
      <c r="F845">
        <v>97766</v>
      </c>
      <c r="G845">
        <v>50</v>
      </c>
      <c r="H845" s="9">
        <f>DATE(Timeline_Table[[#This Row],[Year of Realease]], 1, 1)</f>
        <v>40179</v>
      </c>
    </row>
    <row r="846" spans="2:8" x14ac:dyDescent="0.3">
      <c r="B846">
        <v>2021</v>
      </c>
      <c r="C846">
        <v>129.36000000000001</v>
      </c>
      <c r="D846">
        <v>7.1</v>
      </c>
      <c r="E846">
        <v>124</v>
      </c>
      <c r="F846">
        <v>177688</v>
      </c>
      <c r="G846">
        <v>45</v>
      </c>
      <c r="H846" s="9">
        <f>DATE(Timeline_Table[[#This Row],[Year of Realease]], 1, 1)</f>
        <v>44197</v>
      </c>
    </row>
    <row r="847" spans="2:8" x14ac:dyDescent="0.3">
      <c r="B847">
        <v>2008</v>
      </c>
      <c r="C847">
        <v>100.02</v>
      </c>
      <c r="D847">
        <v>5.6</v>
      </c>
      <c r="E847">
        <v>113</v>
      </c>
      <c r="F847">
        <v>202753</v>
      </c>
      <c r="G847">
        <v>54</v>
      </c>
      <c r="H847" s="9">
        <f>DATE(Timeline_Table[[#This Row],[Year of Realease]], 1, 1)</f>
        <v>39448</v>
      </c>
    </row>
    <row r="848" spans="2:8" x14ac:dyDescent="0.3">
      <c r="B848">
        <v>2019</v>
      </c>
      <c r="C848">
        <v>100.04</v>
      </c>
      <c r="D848">
        <v>5.8</v>
      </c>
      <c r="E848">
        <v>86</v>
      </c>
      <c r="F848">
        <v>39322</v>
      </c>
      <c r="G848">
        <v>46</v>
      </c>
      <c r="H848" s="9">
        <f>DATE(Timeline_Table[[#This Row],[Year of Realease]], 1, 1)</f>
        <v>43466</v>
      </c>
    </row>
    <row r="849" spans="2:8" x14ac:dyDescent="0.3">
      <c r="B849">
        <v>2007</v>
      </c>
      <c r="C849">
        <v>118.87</v>
      </c>
      <c r="D849">
        <v>6.7</v>
      </c>
      <c r="E849">
        <v>117</v>
      </c>
      <c r="F849">
        <v>130999</v>
      </c>
      <c r="G849">
        <v>81</v>
      </c>
      <c r="H849" s="9">
        <f>DATE(Timeline_Table[[#This Row],[Year of Realease]], 1, 1)</f>
        <v>39083</v>
      </c>
    </row>
    <row r="850" spans="2:8" x14ac:dyDescent="0.3">
      <c r="B850">
        <v>2004</v>
      </c>
      <c r="C850">
        <v>51.88</v>
      </c>
      <c r="D850">
        <v>6.3</v>
      </c>
      <c r="E850">
        <v>126</v>
      </c>
      <c r="F850">
        <v>168657</v>
      </c>
      <c r="G850">
        <v>46</v>
      </c>
      <c r="H850" s="9">
        <f>DATE(Timeline_Table[[#This Row],[Year of Realease]], 1, 1)</f>
        <v>37987</v>
      </c>
    </row>
    <row r="851" spans="2:8" x14ac:dyDescent="0.3">
      <c r="B851">
        <v>2010</v>
      </c>
      <c r="C851">
        <v>100.25</v>
      </c>
      <c r="D851">
        <v>4.5999999999999996</v>
      </c>
      <c r="E851">
        <v>81</v>
      </c>
      <c r="F851">
        <v>22175</v>
      </c>
      <c r="G851">
        <v>35</v>
      </c>
      <c r="H851" s="9">
        <f>DATE(Timeline_Table[[#This Row],[Year of Realease]], 1, 1)</f>
        <v>40179</v>
      </c>
    </row>
    <row r="852" spans="2:8" x14ac:dyDescent="0.3">
      <c r="B852">
        <v>2015</v>
      </c>
      <c r="C852">
        <v>43.48</v>
      </c>
      <c r="D852">
        <v>7.1</v>
      </c>
      <c r="E852">
        <v>121</v>
      </c>
      <c r="F852">
        <v>217969</v>
      </c>
      <c r="G852">
        <v>64</v>
      </c>
      <c r="H852" s="9">
        <f>DATE(Timeline_Table[[#This Row],[Year of Realease]], 1, 1)</f>
        <v>42005</v>
      </c>
    </row>
    <row r="853" spans="2:8" x14ac:dyDescent="0.3">
      <c r="B853">
        <v>2001</v>
      </c>
      <c r="C853">
        <v>100.61</v>
      </c>
      <c r="D853">
        <v>6.9</v>
      </c>
      <c r="E853">
        <v>136</v>
      </c>
      <c r="F853">
        <v>267296</v>
      </c>
      <c r="G853">
        <v>45</v>
      </c>
      <c r="H853" s="9">
        <f>DATE(Timeline_Table[[#This Row],[Year of Realease]], 1, 1)</f>
        <v>36892</v>
      </c>
    </row>
    <row r="854" spans="2:8" x14ac:dyDescent="0.3">
      <c r="B854">
        <v>2016</v>
      </c>
      <c r="C854">
        <v>100.55</v>
      </c>
      <c r="D854">
        <v>7.9</v>
      </c>
      <c r="E854">
        <v>116</v>
      </c>
      <c r="F854">
        <v>687333</v>
      </c>
      <c r="G854">
        <v>81</v>
      </c>
      <c r="H854" s="9">
        <f>DATE(Timeline_Table[[#This Row],[Year of Realease]], 1, 1)</f>
        <v>42370</v>
      </c>
    </row>
    <row r="855" spans="2:8" x14ac:dyDescent="0.3">
      <c r="B855">
        <v>2014</v>
      </c>
      <c r="C855">
        <v>43.58</v>
      </c>
      <c r="D855">
        <v>6.4</v>
      </c>
      <c r="E855">
        <v>132</v>
      </c>
      <c r="F855">
        <v>171494</v>
      </c>
      <c r="G855">
        <v>39</v>
      </c>
      <c r="H855" s="9">
        <f>DATE(Timeline_Table[[#This Row],[Year of Realease]], 1, 1)</f>
        <v>41640</v>
      </c>
    </row>
    <row r="856" spans="2:8" x14ac:dyDescent="0.3">
      <c r="B856">
        <v>2004</v>
      </c>
      <c r="C856">
        <v>75.37</v>
      </c>
      <c r="D856">
        <v>5</v>
      </c>
      <c r="E856">
        <v>80</v>
      </c>
      <c r="F856">
        <v>87145</v>
      </c>
      <c r="G856">
        <v>27</v>
      </c>
      <c r="H856" s="9">
        <f>DATE(Timeline_Table[[#This Row],[Year of Realease]], 1, 1)</f>
        <v>37987</v>
      </c>
    </row>
    <row r="857" spans="2:8" x14ac:dyDescent="0.3">
      <c r="B857">
        <v>1998</v>
      </c>
      <c r="C857">
        <v>135.03</v>
      </c>
      <c r="D857">
        <v>6.8</v>
      </c>
      <c r="E857">
        <v>115</v>
      </c>
      <c r="F857">
        <v>114075</v>
      </c>
      <c r="G857">
        <v>25</v>
      </c>
      <c r="H857" s="9">
        <f>DATE(Timeline_Table[[#This Row],[Year of Realease]], 1, 1)</f>
        <v>35796</v>
      </c>
    </row>
    <row r="858" spans="2:8" x14ac:dyDescent="0.3">
      <c r="B858">
        <v>1990</v>
      </c>
      <c r="C858">
        <v>135.27000000000001</v>
      </c>
      <c r="D858">
        <v>6.7</v>
      </c>
      <c r="E858">
        <v>93</v>
      </c>
      <c r="F858">
        <v>94675</v>
      </c>
      <c r="G858">
        <v>51</v>
      </c>
      <c r="H858" s="9">
        <f>DATE(Timeline_Table[[#This Row],[Year of Realease]], 1, 1)</f>
        <v>32874</v>
      </c>
    </row>
    <row r="859" spans="2:8" x14ac:dyDescent="0.3">
      <c r="B859">
        <v>1990</v>
      </c>
      <c r="C859">
        <v>91.46</v>
      </c>
      <c r="D859">
        <v>6.2</v>
      </c>
      <c r="E859">
        <v>111</v>
      </c>
      <c r="F859">
        <v>150256</v>
      </c>
      <c r="G859">
        <v>61</v>
      </c>
      <c r="H859" s="9">
        <f>DATE(Timeline_Table[[#This Row],[Year of Realease]], 1, 1)</f>
        <v>32874</v>
      </c>
    </row>
    <row r="860" spans="2:8" x14ac:dyDescent="0.3">
      <c r="B860">
        <v>2015</v>
      </c>
      <c r="C860">
        <v>161.19999999999999</v>
      </c>
      <c r="D860">
        <v>7.8</v>
      </c>
      <c r="E860">
        <v>147</v>
      </c>
      <c r="F860">
        <v>201932</v>
      </c>
      <c r="G860">
        <v>72</v>
      </c>
      <c r="H860" s="9">
        <f>DATE(Timeline_Table[[#This Row],[Year of Realease]], 1, 1)</f>
        <v>42005</v>
      </c>
    </row>
    <row r="861" spans="2:8" x14ac:dyDescent="0.3">
      <c r="B861">
        <v>2012</v>
      </c>
      <c r="C861">
        <v>138.44999999999999</v>
      </c>
      <c r="D861">
        <v>7.2</v>
      </c>
      <c r="E861">
        <v>109</v>
      </c>
      <c r="F861">
        <v>556062</v>
      </c>
      <c r="G861">
        <v>69</v>
      </c>
      <c r="H861" s="9">
        <f>DATE(Timeline_Table[[#This Row],[Year of Realease]], 1, 1)</f>
        <v>40909</v>
      </c>
    </row>
    <row r="862" spans="2:8" x14ac:dyDescent="0.3">
      <c r="B862">
        <v>2008</v>
      </c>
      <c r="C862">
        <v>83.08</v>
      </c>
      <c r="D862">
        <v>7.1</v>
      </c>
      <c r="E862">
        <v>121</v>
      </c>
      <c r="F862">
        <v>245027</v>
      </c>
      <c r="G862">
        <v>56</v>
      </c>
      <c r="H862" s="9">
        <f>DATE(Timeline_Table[[#This Row],[Year of Realease]], 1, 1)</f>
        <v>39448</v>
      </c>
    </row>
    <row r="863" spans="2:8" x14ac:dyDescent="0.3">
      <c r="B863">
        <v>2006</v>
      </c>
      <c r="C863">
        <v>85.11</v>
      </c>
      <c r="D863">
        <v>6.1</v>
      </c>
      <c r="E863">
        <v>86</v>
      </c>
      <c r="F863">
        <v>96896</v>
      </c>
      <c r="G863">
        <v>49</v>
      </c>
      <c r="H863" s="9">
        <f>DATE(Timeline_Table[[#This Row],[Year of Realease]], 1, 1)</f>
        <v>38718</v>
      </c>
    </row>
    <row r="864" spans="2:8" x14ac:dyDescent="0.3">
      <c r="B864">
        <v>2001</v>
      </c>
      <c r="C864">
        <v>93.39</v>
      </c>
      <c r="D864">
        <v>5.0999999999999996</v>
      </c>
      <c r="E864">
        <v>87</v>
      </c>
      <c r="F864">
        <v>59863</v>
      </c>
      <c r="G864">
        <v>47</v>
      </c>
      <c r="H864" s="9">
        <f>DATE(Timeline_Table[[#This Row],[Year of Realease]], 1, 1)</f>
        <v>36892</v>
      </c>
    </row>
    <row r="865" spans="2:8" x14ac:dyDescent="0.3">
      <c r="B865">
        <v>1990</v>
      </c>
      <c r="C865">
        <v>122.01</v>
      </c>
      <c r="D865">
        <v>7.5</v>
      </c>
      <c r="E865">
        <v>135</v>
      </c>
      <c r="F865">
        <v>200285</v>
      </c>
      <c r="G865">
        <v>58</v>
      </c>
      <c r="H865" s="9">
        <f>DATE(Timeline_Table[[#This Row],[Year of Realease]], 1, 1)</f>
        <v>32874</v>
      </c>
    </row>
    <row r="866" spans="2:8" x14ac:dyDescent="0.3">
      <c r="B866">
        <v>2013</v>
      </c>
      <c r="C866">
        <v>68.56</v>
      </c>
      <c r="D866">
        <v>5.7</v>
      </c>
      <c r="E866">
        <v>106</v>
      </c>
      <c r="F866">
        <v>118717</v>
      </c>
      <c r="G866">
        <v>39</v>
      </c>
      <c r="H866" s="9">
        <f>DATE(Timeline_Table[[#This Row],[Year of Realease]], 1, 1)</f>
        <v>41275</v>
      </c>
    </row>
    <row r="867" spans="2:8" x14ac:dyDescent="0.3">
      <c r="B867">
        <v>2002</v>
      </c>
      <c r="C867">
        <v>93.35</v>
      </c>
      <c r="D867">
        <v>6.1</v>
      </c>
      <c r="E867">
        <v>101</v>
      </c>
      <c r="F867">
        <v>119039</v>
      </c>
      <c r="G867">
        <v>42</v>
      </c>
      <c r="H867" s="9">
        <f>DATE(Timeline_Table[[#This Row],[Year of Realease]], 1, 1)</f>
        <v>37257</v>
      </c>
    </row>
    <row r="868" spans="2:8" x14ac:dyDescent="0.3">
      <c r="B868">
        <v>2010</v>
      </c>
      <c r="C868">
        <v>90.38</v>
      </c>
      <c r="D868">
        <v>7</v>
      </c>
      <c r="E868">
        <v>111</v>
      </c>
      <c r="F868">
        <v>309159</v>
      </c>
      <c r="G868">
        <v>60</v>
      </c>
      <c r="H868" s="9">
        <f>DATE(Timeline_Table[[#This Row],[Year of Realease]], 1, 1)</f>
        <v>40179</v>
      </c>
    </row>
    <row r="869" spans="2:8" x14ac:dyDescent="0.3">
      <c r="B869">
        <v>2020</v>
      </c>
      <c r="C869">
        <v>156.59</v>
      </c>
      <c r="D869">
        <v>6.6</v>
      </c>
      <c r="E869">
        <v>120</v>
      </c>
      <c r="F869">
        <v>2404</v>
      </c>
      <c r="G869">
        <v>57</v>
      </c>
      <c r="H869" s="9">
        <f>DATE(Timeline_Table[[#This Row],[Year of Realease]], 1, 1)</f>
        <v>43831</v>
      </c>
    </row>
    <row r="870" spans="2:8" x14ac:dyDescent="0.3">
      <c r="B870">
        <v>1998</v>
      </c>
      <c r="C870">
        <v>78.69</v>
      </c>
      <c r="D870">
        <v>6.7</v>
      </c>
      <c r="E870">
        <v>114</v>
      </c>
      <c r="F870">
        <v>121219</v>
      </c>
      <c r="G870">
        <v>54</v>
      </c>
      <c r="H870" s="9">
        <f>DATE(Timeline_Table[[#This Row],[Year of Realease]], 1, 1)</f>
        <v>35796</v>
      </c>
    </row>
    <row r="871" spans="2:8" x14ac:dyDescent="0.3">
      <c r="B871">
        <v>2005</v>
      </c>
      <c r="C871">
        <v>113.09</v>
      </c>
      <c r="D871">
        <v>5.6</v>
      </c>
      <c r="E871">
        <v>95</v>
      </c>
      <c r="F871">
        <v>95001</v>
      </c>
      <c r="G871">
        <v>30</v>
      </c>
      <c r="H871" s="9">
        <f>DATE(Timeline_Table[[#This Row],[Year of Realease]], 1, 1)</f>
        <v>38353</v>
      </c>
    </row>
    <row r="872" spans="2:8" x14ac:dyDescent="0.3">
      <c r="B872">
        <v>2004</v>
      </c>
      <c r="C872">
        <v>120.91</v>
      </c>
      <c r="D872">
        <v>6.8</v>
      </c>
      <c r="E872">
        <v>99</v>
      </c>
      <c r="F872">
        <v>355191</v>
      </c>
      <c r="G872">
        <v>48</v>
      </c>
      <c r="H872" s="9">
        <f>DATE(Timeline_Table[[#This Row],[Year of Realease]], 1, 1)</f>
        <v>37987</v>
      </c>
    </row>
    <row r="873" spans="2:8" x14ac:dyDescent="0.3">
      <c r="B873">
        <v>2012</v>
      </c>
      <c r="C873">
        <v>58.88</v>
      </c>
      <c r="D873">
        <v>6.2</v>
      </c>
      <c r="E873">
        <v>118</v>
      </c>
      <c r="F873">
        <v>254967</v>
      </c>
      <c r="G873">
        <v>43</v>
      </c>
      <c r="H873" s="9">
        <f>DATE(Timeline_Table[[#This Row],[Year of Realease]], 1, 1)</f>
        <v>40909</v>
      </c>
    </row>
    <row r="874" spans="2:8" x14ac:dyDescent="0.3">
      <c r="B874">
        <v>2018</v>
      </c>
      <c r="C874">
        <v>0.67</v>
      </c>
      <c r="D874">
        <v>6.2</v>
      </c>
      <c r="E874">
        <v>134</v>
      </c>
      <c r="F874">
        <v>1751</v>
      </c>
      <c r="G874">
        <v>61</v>
      </c>
      <c r="H874" s="9">
        <f>DATE(Timeline_Table[[#This Row],[Year of Realease]], 1, 1)</f>
        <v>43101</v>
      </c>
    </row>
    <row r="875" spans="2:8" x14ac:dyDescent="0.3">
      <c r="B875">
        <v>2012</v>
      </c>
      <c r="C875">
        <v>19.02</v>
      </c>
      <c r="D875">
        <v>7.5</v>
      </c>
      <c r="E875">
        <v>114</v>
      </c>
      <c r="F875">
        <v>223973</v>
      </c>
      <c r="G875">
        <v>73</v>
      </c>
      <c r="H875" s="9">
        <f>DATE(Timeline_Table[[#This Row],[Year of Realease]], 1, 1)</f>
        <v>40909</v>
      </c>
    </row>
    <row r="876" spans="2:8" x14ac:dyDescent="0.3">
      <c r="B876">
        <v>2012</v>
      </c>
      <c r="C876">
        <v>0.06</v>
      </c>
      <c r="D876">
        <v>6.2</v>
      </c>
      <c r="E876">
        <v>105</v>
      </c>
      <c r="F876">
        <v>3533</v>
      </c>
      <c r="G876">
        <v>55</v>
      </c>
      <c r="H876" s="9">
        <f>DATE(Timeline_Table[[#This Row],[Year of Realease]], 1, 1)</f>
        <v>40909</v>
      </c>
    </row>
    <row r="877" spans="2:8" x14ac:dyDescent="0.3">
      <c r="B877">
        <v>2018</v>
      </c>
      <c r="C877">
        <v>99.22</v>
      </c>
      <c r="D877">
        <v>7.2</v>
      </c>
      <c r="E877">
        <v>104</v>
      </c>
      <c r="F877">
        <v>78143</v>
      </c>
      <c r="G877">
        <v>60</v>
      </c>
      <c r="H877" s="9">
        <f>DATE(Timeline_Table[[#This Row],[Year of Realease]], 1, 1)</f>
        <v>43101</v>
      </c>
    </row>
    <row r="878" spans="2:8" x14ac:dyDescent="0.3">
      <c r="B878">
        <v>2013</v>
      </c>
      <c r="C878">
        <v>65.19</v>
      </c>
      <c r="D878">
        <v>6.3</v>
      </c>
      <c r="E878">
        <v>114</v>
      </c>
      <c r="F878">
        <v>139422</v>
      </c>
      <c r="G878">
        <v>51</v>
      </c>
      <c r="H878" s="9">
        <f>DATE(Timeline_Table[[#This Row],[Year of Realease]], 1, 1)</f>
        <v>41275</v>
      </c>
    </row>
    <row r="879" spans="2:8" x14ac:dyDescent="0.3">
      <c r="B879">
        <v>2017</v>
      </c>
      <c r="C879">
        <v>45.02</v>
      </c>
      <c r="D879">
        <v>5.9</v>
      </c>
      <c r="E879">
        <v>90</v>
      </c>
      <c r="F879">
        <v>21802</v>
      </c>
      <c r="G879">
        <v>40</v>
      </c>
      <c r="H879" s="9">
        <f>DATE(Timeline_Table[[#This Row],[Year of Realease]], 1, 1)</f>
        <v>42736</v>
      </c>
    </row>
    <row r="880" spans="2:8" x14ac:dyDescent="0.3">
      <c r="B880">
        <v>2021</v>
      </c>
      <c r="C880">
        <v>156.59</v>
      </c>
      <c r="D880">
        <v>4.7</v>
      </c>
      <c r="E880">
        <v>129</v>
      </c>
      <c r="F880">
        <v>471</v>
      </c>
      <c r="G880">
        <v>57</v>
      </c>
      <c r="H880" s="9">
        <f>DATE(Timeline_Table[[#This Row],[Year of Realease]], 1, 1)</f>
        <v>44197</v>
      </c>
    </row>
    <row r="881" spans="2:8" x14ac:dyDescent="0.3">
      <c r="B881">
        <v>2003</v>
      </c>
      <c r="C881">
        <v>111.76</v>
      </c>
      <c r="D881">
        <v>4.3</v>
      </c>
      <c r="E881">
        <v>84</v>
      </c>
      <c r="F881">
        <v>60852</v>
      </c>
      <c r="G881">
        <v>57</v>
      </c>
      <c r="H881" s="9">
        <f>DATE(Timeline_Table[[#This Row],[Year of Realease]], 1, 1)</f>
        <v>37622</v>
      </c>
    </row>
    <row r="882" spans="2:8" x14ac:dyDescent="0.3">
      <c r="B882">
        <v>2002</v>
      </c>
      <c r="C882">
        <v>96.4</v>
      </c>
      <c r="D882">
        <v>6.8</v>
      </c>
      <c r="E882">
        <v>112</v>
      </c>
      <c r="F882">
        <v>280108</v>
      </c>
      <c r="G882">
        <v>65</v>
      </c>
      <c r="H882" s="9">
        <f>DATE(Timeline_Table[[#This Row],[Year of Realease]], 1, 1)</f>
        <v>37257</v>
      </c>
    </row>
    <row r="883" spans="2:8" x14ac:dyDescent="0.3">
      <c r="B883">
        <v>2022</v>
      </c>
      <c r="C883">
        <v>156.59</v>
      </c>
      <c r="D883">
        <v>7.4</v>
      </c>
      <c r="E883">
        <v>127</v>
      </c>
      <c r="F883">
        <v>136778</v>
      </c>
      <c r="G883">
        <v>49</v>
      </c>
      <c r="H883" s="9">
        <f>DATE(Timeline_Table[[#This Row],[Year of Realease]], 1, 1)</f>
        <v>44562</v>
      </c>
    </row>
    <row r="884" spans="2:8" x14ac:dyDescent="0.3">
      <c r="B884">
        <v>2014</v>
      </c>
      <c r="C884">
        <v>83.91</v>
      </c>
      <c r="D884">
        <v>6</v>
      </c>
      <c r="E884">
        <v>109</v>
      </c>
      <c r="F884">
        <v>141573</v>
      </c>
      <c r="G884">
        <v>39</v>
      </c>
      <c r="H884" s="9">
        <f>DATE(Timeline_Table[[#This Row],[Year of Realease]], 1, 1)</f>
        <v>41640</v>
      </c>
    </row>
    <row r="885" spans="2:8" x14ac:dyDescent="0.3">
      <c r="B885">
        <v>1994</v>
      </c>
      <c r="C885">
        <v>71.569999999999993</v>
      </c>
      <c r="D885">
        <v>7</v>
      </c>
      <c r="E885">
        <v>116</v>
      </c>
      <c r="F885">
        <v>191090</v>
      </c>
      <c r="G885">
        <v>42</v>
      </c>
      <c r="H885" s="9">
        <f>DATE(Timeline_Table[[#This Row],[Year of Realease]], 1, 1)</f>
        <v>34335</v>
      </c>
    </row>
    <row r="886" spans="2:8" x14ac:dyDescent="0.3">
      <c r="B886">
        <v>2007</v>
      </c>
      <c r="C886">
        <v>82.16</v>
      </c>
      <c r="D886">
        <v>6.3</v>
      </c>
      <c r="E886">
        <v>115</v>
      </c>
      <c r="F886">
        <v>168626</v>
      </c>
      <c r="G886">
        <v>59</v>
      </c>
      <c r="H886" s="9">
        <f>DATE(Timeline_Table[[#This Row],[Year of Realease]], 1, 1)</f>
        <v>39083</v>
      </c>
    </row>
    <row r="887" spans="2:8" x14ac:dyDescent="0.3">
      <c r="B887">
        <v>2012</v>
      </c>
      <c r="C887">
        <v>125.01</v>
      </c>
      <c r="D887">
        <v>6.8</v>
      </c>
      <c r="E887">
        <v>104</v>
      </c>
      <c r="F887">
        <v>194851</v>
      </c>
      <c r="G887">
        <v>43</v>
      </c>
      <c r="H887" s="9">
        <f>DATE(Timeline_Table[[#This Row],[Year of Realease]], 1, 1)</f>
        <v>40909</v>
      </c>
    </row>
    <row r="888" spans="2:8" x14ac:dyDescent="0.3">
      <c r="B888">
        <v>2003</v>
      </c>
      <c r="C888">
        <v>135.65</v>
      </c>
      <c r="D888">
        <v>6.2</v>
      </c>
      <c r="E888">
        <v>106</v>
      </c>
      <c r="F888">
        <v>216400</v>
      </c>
      <c r="G888">
        <v>52</v>
      </c>
      <c r="H888" s="9">
        <f>DATE(Timeline_Table[[#This Row],[Year of Realease]], 1, 1)</f>
        <v>37622</v>
      </c>
    </row>
    <row r="889" spans="2:8" x14ac:dyDescent="0.3">
      <c r="B889">
        <v>2008</v>
      </c>
      <c r="C889">
        <v>110.52</v>
      </c>
      <c r="D889">
        <v>7</v>
      </c>
      <c r="E889">
        <v>107</v>
      </c>
      <c r="F889">
        <v>414914</v>
      </c>
      <c r="G889">
        <v>71</v>
      </c>
      <c r="H889" s="9">
        <f>DATE(Timeline_Table[[#This Row],[Year of Realease]], 1, 1)</f>
        <v>39448</v>
      </c>
    </row>
    <row r="890" spans="2:8" x14ac:dyDescent="0.3">
      <c r="B890">
        <v>2017</v>
      </c>
      <c r="C890">
        <v>63.86</v>
      </c>
      <c r="D890">
        <v>7.3</v>
      </c>
      <c r="E890">
        <v>123</v>
      </c>
      <c r="F890">
        <v>417542</v>
      </c>
      <c r="G890">
        <v>87</v>
      </c>
      <c r="H890" s="9">
        <f>DATE(Timeline_Table[[#This Row],[Year of Realease]], 1, 1)</f>
        <v>42736</v>
      </c>
    </row>
    <row r="891" spans="2:8" x14ac:dyDescent="0.3">
      <c r="B891">
        <v>2019</v>
      </c>
      <c r="C891">
        <v>96.37</v>
      </c>
      <c r="D891">
        <v>7.3</v>
      </c>
      <c r="E891">
        <v>121</v>
      </c>
      <c r="F891">
        <v>174642</v>
      </c>
      <c r="G891">
        <v>69</v>
      </c>
      <c r="H891" s="9">
        <f>DATE(Timeline_Table[[#This Row],[Year of Realease]], 1, 1)</f>
        <v>43466</v>
      </c>
    </row>
    <row r="892" spans="2:8" x14ac:dyDescent="0.3">
      <c r="B892">
        <v>1993</v>
      </c>
      <c r="C892">
        <v>100.77</v>
      </c>
      <c r="D892">
        <v>6.6</v>
      </c>
      <c r="E892">
        <v>141</v>
      </c>
      <c r="F892">
        <v>88065</v>
      </c>
      <c r="G892">
        <v>50</v>
      </c>
      <c r="H892" s="9">
        <f>DATE(Timeline_Table[[#This Row],[Year of Realease]], 1, 1)</f>
        <v>33970</v>
      </c>
    </row>
    <row r="893" spans="2:8" x14ac:dyDescent="0.3">
      <c r="B893">
        <v>2016</v>
      </c>
      <c r="C893">
        <v>55.48</v>
      </c>
      <c r="D893">
        <v>6.3</v>
      </c>
      <c r="E893">
        <v>117</v>
      </c>
      <c r="F893">
        <v>86377</v>
      </c>
      <c r="G893">
        <v>66</v>
      </c>
      <c r="H893" s="9">
        <f>DATE(Timeline_Table[[#This Row],[Year of Realease]], 1, 1)</f>
        <v>42370</v>
      </c>
    </row>
    <row r="894" spans="2:8" x14ac:dyDescent="0.3">
      <c r="B894">
        <v>2015</v>
      </c>
      <c r="C894">
        <v>75.760000000000005</v>
      </c>
      <c r="D894">
        <v>7.1</v>
      </c>
      <c r="E894">
        <v>121</v>
      </c>
      <c r="F894">
        <v>251894</v>
      </c>
      <c r="G894">
        <v>51</v>
      </c>
      <c r="H894" s="9">
        <f>DATE(Timeline_Table[[#This Row],[Year of Realease]], 1, 1)</f>
        <v>42005</v>
      </c>
    </row>
    <row r="895" spans="2:8" x14ac:dyDescent="0.3">
      <c r="B895">
        <v>2005</v>
      </c>
      <c r="C895">
        <v>56.11</v>
      </c>
      <c r="D895">
        <v>7.5</v>
      </c>
      <c r="E895">
        <v>85</v>
      </c>
      <c r="F895">
        <v>136257</v>
      </c>
      <c r="G895">
        <v>87</v>
      </c>
      <c r="H895" s="9">
        <f>DATE(Timeline_Table[[#This Row],[Year of Realease]], 1, 1)</f>
        <v>38353</v>
      </c>
    </row>
    <row r="896" spans="2:8" x14ac:dyDescent="0.3">
      <c r="B896">
        <v>2011</v>
      </c>
      <c r="C896">
        <v>99.97</v>
      </c>
      <c r="D896">
        <v>5.9</v>
      </c>
      <c r="E896">
        <v>84</v>
      </c>
      <c r="F896">
        <v>56278</v>
      </c>
      <c r="G896">
        <v>53</v>
      </c>
      <c r="H896" s="9">
        <f>DATE(Timeline_Table[[#This Row],[Year of Realease]], 1, 1)</f>
        <v>40544</v>
      </c>
    </row>
    <row r="897" spans="2:8" x14ac:dyDescent="0.3">
      <c r="B897">
        <v>2002</v>
      </c>
      <c r="C897">
        <v>118.91</v>
      </c>
      <c r="D897">
        <v>6.4</v>
      </c>
      <c r="E897">
        <v>124</v>
      </c>
      <c r="F897">
        <v>116714</v>
      </c>
      <c r="G897">
        <v>45</v>
      </c>
      <c r="H897" s="9">
        <f>DATE(Timeline_Table[[#This Row],[Year of Realease]], 1, 1)</f>
        <v>37257</v>
      </c>
    </row>
    <row r="898" spans="2:8" x14ac:dyDescent="0.3">
      <c r="B898">
        <v>2019</v>
      </c>
      <c r="C898">
        <v>7.8</v>
      </c>
      <c r="D898">
        <v>7.5</v>
      </c>
      <c r="E898">
        <v>112</v>
      </c>
      <c r="F898">
        <v>40645</v>
      </c>
      <c r="G898">
        <v>72</v>
      </c>
      <c r="H898" s="9">
        <f>DATE(Timeline_Table[[#This Row],[Year of Realease]], 1, 1)</f>
        <v>43466</v>
      </c>
    </row>
    <row r="899" spans="2:8" x14ac:dyDescent="0.3">
      <c r="B899">
        <v>2002</v>
      </c>
      <c r="C899">
        <v>77.81</v>
      </c>
      <c r="D899">
        <v>7.5</v>
      </c>
      <c r="E899">
        <v>167</v>
      </c>
      <c r="F899">
        <v>440994</v>
      </c>
      <c r="G899">
        <v>72</v>
      </c>
      <c r="H899" s="9">
        <f>DATE(Timeline_Table[[#This Row],[Year of Realease]], 1, 1)</f>
        <v>37257</v>
      </c>
    </row>
    <row r="900" spans="2:8" x14ac:dyDescent="0.3">
      <c r="B900">
        <v>2016</v>
      </c>
      <c r="C900">
        <v>0.71</v>
      </c>
      <c r="D900">
        <v>5.9</v>
      </c>
      <c r="E900">
        <v>119</v>
      </c>
      <c r="F900">
        <v>3229</v>
      </c>
      <c r="G900">
        <v>57</v>
      </c>
      <c r="H900" s="9">
        <f>DATE(Timeline_Table[[#This Row],[Year of Realease]], 1, 1)</f>
        <v>42370</v>
      </c>
    </row>
    <row r="901" spans="2:8" x14ac:dyDescent="0.3">
      <c r="B901">
        <v>2007</v>
      </c>
      <c r="C901">
        <v>107.92</v>
      </c>
      <c r="D901">
        <v>6.3</v>
      </c>
      <c r="E901">
        <v>86</v>
      </c>
      <c r="F901">
        <v>240026</v>
      </c>
      <c r="G901">
        <v>68</v>
      </c>
      <c r="H901" s="9">
        <f>DATE(Timeline_Table[[#This Row],[Year of Realease]], 1, 1)</f>
        <v>39083</v>
      </c>
    </row>
    <row r="902" spans="2:8" x14ac:dyDescent="0.3">
      <c r="B902">
        <v>2019</v>
      </c>
      <c r="C902">
        <v>105.81</v>
      </c>
      <c r="D902">
        <v>6.6</v>
      </c>
      <c r="E902">
        <v>107</v>
      </c>
      <c r="F902">
        <v>66840</v>
      </c>
      <c r="G902">
        <v>65</v>
      </c>
      <c r="H902" s="9">
        <f>DATE(Timeline_Table[[#This Row],[Year of Realease]], 1, 1)</f>
        <v>43466</v>
      </c>
    </row>
    <row r="903" spans="2:8" x14ac:dyDescent="0.3">
      <c r="B903">
        <v>2014</v>
      </c>
      <c r="C903">
        <v>101.53</v>
      </c>
      <c r="D903">
        <v>7.2</v>
      </c>
      <c r="E903">
        <v>132</v>
      </c>
      <c r="F903">
        <v>370174</v>
      </c>
      <c r="G903">
        <v>57</v>
      </c>
      <c r="H903" s="9">
        <f>DATE(Timeline_Table[[#This Row],[Year of Realease]], 1, 1)</f>
        <v>41640</v>
      </c>
    </row>
    <row r="904" spans="2:8" x14ac:dyDescent="0.3">
      <c r="B904">
        <v>2019</v>
      </c>
      <c r="C904">
        <v>96.85</v>
      </c>
      <c r="D904">
        <v>7.4</v>
      </c>
      <c r="E904">
        <v>122</v>
      </c>
      <c r="F904">
        <v>56300</v>
      </c>
      <c r="G904">
        <v>64</v>
      </c>
      <c r="H904" s="9">
        <f>DATE(Timeline_Table[[#This Row],[Year of Realease]], 1, 1)</f>
        <v>43466</v>
      </c>
    </row>
    <row r="905" spans="2:8" x14ac:dyDescent="0.3">
      <c r="B905">
        <v>2019</v>
      </c>
      <c r="C905">
        <v>156.59</v>
      </c>
      <c r="D905">
        <v>6.8</v>
      </c>
      <c r="E905">
        <v>112</v>
      </c>
      <c r="F905">
        <v>1534</v>
      </c>
      <c r="G905">
        <v>73</v>
      </c>
      <c r="H905" s="9">
        <f>DATE(Timeline_Table[[#This Row],[Year of Realease]], 1, 1)</f>
        <v>43466</v>
      </c>
    </row>
    <row r="906" spans="2:8" x14ac:dyDescent="0.3">
      <c r="B906">
        <v>1991</v>
      </c>
      <c r="C906">
        <v>113.5</v>
      </c>
      <c r="D906">
        <v>6.9</v>
      </c>
      <c r="E906">
        <v>99</v>
      </c>
      <c r="F906">
        <v>155569</v>
      </c>
      <c r="G906">
        <v>57</v>
      </c>
      <c r="H906" s="9">
        <f>DATE(Timeline_Table[[#This Row],[Year of Realease]], 1, 1)</f>
        <v>33239</v>
      </c>
    </row>
    <row r="907" spans="2:8" x14ac:dyDescent="0.3">
      <c r="B907">
        <v>2005</v>
      </c>
      <c r="C907">
        <v>158.12</v>
      </c>
      <c r="D907">
        <v>6.4</v>
      </c>
      <c r="E907">
        <v>113</v>
      </c>
      <c r="F907">
        <v>179890</v>
      </c>
      <c r="G907">
        <v>48</v>
      </c>
      <c r="H907" s="9">
        <f>DATE(Timeline_Table[[#This Row],[Year of Realease]], 1, 1)</f>
        <v>38353</v>
      </c>
    </row>
    <row r="908" spans="2:8" x14ac:dyDescent="0.3">
      <c r="B908">
        <v>2022</v>
      </c>
      <c r="C908">
        <v>156.59</v>
      </c>
      <c r="D908">
        <v>6.1</v>
      </c>
      <c r="E908">
        <v>112</v>
      </c>
      <c r="F908">
        <v>107185</v>
      </c>
      <c r="G908">
        <v>60</v>
      </c>
      <c r="H908" s="9">
        <f>DATE(Timeline_Table[[#This Row],[Year of Realease]], 1, 1)</f>
        <v>44562</v>
      </c>
    </row>
    <row r="909" spans="2:8" x14ac:dyDescent="0.3">
      <c r="B909">
        <v>1994</v>
      </c>
      <c r="C909">
        <v>144.83000000000001</v>
      </c>
      <c r="D909">
        <v>6.5</v>
      </c>
      <c r="E909">
        <v>97</v>
      </c>
      <c r="F909">
        <v>115965</v>
      </c>
      <c r="G909">
        <v>57</v>
      </c>
      <c r="H909" s="9">
        <f>DATE(Timeline_Table[[#This Row],[Year of Realease]], 1, 1)</f>
        <v>34335</v>
      </c>
    </row>
    <row r="910" spans="2:8" x14ac:dyDescent="0.3">
      <c r="B910">
        <v>2003</v>
      </c>
      <c r="C910">
        <v>138.61000000000001</v>
      </c>
      <c r="D910">
        <v>5.9</v>
      </c>
      <c r="E910">
        <v>98</v>
      </c>
      <c r="F910">
        <v>102741</v>
      </c>
      <c r="G910">
        <v>46</v>
      </c>
      <c r="H910" s="9">
        <f>DATE(Timeline_Table[[#This Row],[Year of Realease]], 1, 1)</f>
        <v>37622</v>
      </c>
    </row>
    <row r="911" spans="2:8" x14ac:dyDescent="0.3">
      <c r="B911">
        <v>2018</v>
      </c>
      <c r="C911">
        <v>102.08</v>
      </c>
      <c r="D911">
        <v>6.7</v>
      </c>
      <c r="E911">
        <v>121</v>
      </c>
      <c r="F911">
        <v>159456</v>
      </c>
      <c r="G911">
        <v>50</v>
      </c>
      <c r="H911" s="9">
        <f>DATE(Timeline_Table[[#This Row],[Year of Realease]], 1, 1)</f>
        <v>43101</v>
      </c>
    </row>
    <row r="912" spans="2:8" x14ac:dyDescent="0.3">
      <c r="B912">
        <v>2000</v>
      </c>
      <c r="C912">
        <v>73.209999999999994</v>
      </c>
      <c r="D912">
        <v>5.8</v>
      </c>
      <c r="E912">
        <v>112</v>
      </c>
      <c r="F912">
        <v>131978</v>
      </c>
      <c r="G912">
        <v>24</v>
      </c>
      <c r="H912" s="9">
        <f>DATE(Timeline_Table[[#This Row],[Year of Realease]], 1, 1)</f>
        <v>36526</v>
      </c>
    </row>
    <row r="913" spans="2:8" x14ac:dyDescent="0.3">
      <c r="B913">
        <v>1995</v>
      </c>
      <c r="C913">
        <v>67.819999999999993</v>
      </c>
      <c r="D913">
        <v>6.6</v>
      </c>
      <c r="E913">
        <v>127</v>
      </c>
      <c r="F913">
        <v>130266</v>
      </c>
      <c r="G913">
        <v>64</v>
      </c>
      <c r="H913" s="9">
        <f>DATE(Timeline_Table[[#This Row],[Year of Realease]], 1, 1)</f>
        <v>34700</v>
      </c>
    </row>
    <row r="914" spans="2:8" x14ac:dyDescent="0.3">
      <c r="B914">
        <v>2019</v>
      </c>
      <c r="C914">
        <v>0.61</v>
      </c>
      <c r="D914">
        <v>6</v>
      </c>
      <c r="E914">
        <v>99</v>
      </c>
      <c r="F914">
        <v>1312</v>
      </c>
      <c r="G914">
        <v>57</v>
      </c>
      <c r="H914" s="9">
        <f>DATE(Timeline_Table[[#This Row],[Year of Realease]], 1, 1)</f>
        <v>43466</v>
      </c>
    </row>
    <row r="915" spans="2:8" x14ac:dyDescent="0.3">
      <c r="B915">
        <v>1998</v>
      </c>
      <c r="C915">
        <v>83.9</v>
      </c>
      <c r="D915">
        <v>7</v>
      </c>
      <c r="E915">
        <v>121</v>
      </c>
      <c r="F915">
        <v>106169</v>
      </c>
      <c r="G915">
        <v>60</v>
      </c>
      <c r="H915" s="9">
        <f>DATE(Timeline_Table[[#This Row],[Year of Realease]], 1, 1)</f>
        <v>35796</v>
      </c>
    </row>
    <row r="916" spans="2:8" x14ac:dyDescent="0.3">
      <c r="B916">
        <v>2014</v>
      </c>
      <c r="C916">
        <v>0.77</v>
      </c>
      <c r="D916">
        <v>6.4</v>
      </c>
      <c r="E916">
        <v>116</v>
      </c>
      <c r="F916">
        <v>1664</v>
      </c>
      <c r="G916">
        <v>57</v>
      </c>
      <c r="H916" s="9">
        <f>DATE(Timeline_Table[[#This Row],[Year of Realease]], 1, 1)</f>
        <v>41640</v>
      </c>
    </row>
    <row r="917" spans="2:8" x14ac:dyDescent="0.3">
      <c r="B917">
        <v>1988</v>
      </c>
      <c r="C917">
        <v>53.72</v>
      </c>
      <c r="D917">
        <v>5.8</v>
      </c>
      <c r="E917">
        <v>102</v>
      </c>
      <c r="F917">
        <v>131800</v>
      </c>
      <c r="G917">
        <v>36</v>
      </c>
      <c r="H917" s="9">
        <f>DATE(Timeline_Table[[#This Row],[Year of Realease]], 1, 1)</f>
        <v>32143</v>
      </c>
    </row>
    <row r="918" spans="2:8" x14ac:dyDescent="0.3">
      <c r="B918">
        <v>2013</v>
      </c>
      <c r="C918">
        <v>58.24</v>
      </c>
      <c r="D918">
        <v>7.3</v>
      </c>
      <c r="E918">
        <v>114</v>
      </c>
      <c r="F918">
        <v>317252</v>
      </c>
      <c r="G918">
        <v>54</v>
      </c>
      <c r="H918" s="9">
        <f>DATE(Timeline_Table[[#This Row],[Year of Realease]], 1, 1)</f>
        <v>41275</v>
      </c>
    </row>
    <row r="919" spans="2:8" x14ac:dyDescent="0.3">
      <c r="B919">
        <v>2018</v>
      </c>
      <c r="C919">
        <v>156.59</v>
      </c>
      <c r="D919">
        <v>6.8</v>
      </c>
      <c r="E919">
        <v>130</v>
      </c>
      <c r="F919">
        <v>4600</v>
      </c>
      <c r="G919">
        <v>57</v>
      </c>
      <c r="H919" s="9">
        <f>DATE(Timeline_Table[[#This Row],[Year of Realease]], 1, 1)</f>
        <v>43101</v>
      </c>
    </row>
    <row r="920" spans="2:8" x14ac:dyDescent="0.3">
      <c r="B920">
        <v>1978</v>
      </c>
      <c r="C920">
        <v>102.92</v>
      </c>
      <c r="D920">
        <v>5.8</v>
      </c>
      <c r="E920">
        <v>116</v>
      </c>
      <c r="F920">
        <v>78895</v>
      </c>
      <c r="G920">
        <v>51</v>
      </c>
      <c r="H920" s="9">
        <f>DATE(Timeline_Table[[#This Row],[Year of Realease]], 1, 1)</f>
        <v>28491</v>
      </c>
    </row>
    <row r="921" spans="2:8" x14ac:dyDescent="0.3">
      <c r="B921">
        <v>2013</v>
      </c>
      <c r="C921">
        <v>56.67</v>
      </c>
      <c r="D921">
        <v>8.1</v>
      </c>
      <c r="E921">
        <v>134</v>
      </c>
      <c r="F921">
        <v>697506</v>
      </c>
      <c r="G921">
        <v>96</v>
      </c>
      <c r="H921" s="9">
        <f>DATE(Timeline_Table[[#This Row],[Year of Realease]], 1, 1)</f>
        <v>41275</v>
      </c>
    </row>
    <row r="922" spans="2:8" x14ac:dyDescent="0.3">
      <c r="B922">
        <v>1995</v>
      </c>
      <c r="C922">
        <v>67.44</v>
      </c>
      <c r="D922">
        <v>8.3000000000000007</v>
      </c>
      <c r="E922">
        <v>170</v>
      </c>
      <c r="F922">
        <v>650648</v>
      </c>
      <c r="G922">
        <v>76</v>
      </c>
      <c r="H922" s="9">
        <f>DATE(Timeline_Table[[#This Row],[Year of Realease]], 1, 1)</f>
        <v>34700</v>
      </c>
    </row>
    <row r="923" spans="2:8" x14ac:dyDescent="0.3">
      <c r="B923">
        <v>2011</v>
      </c>
      <c r="C923">
        <v>68.22</v>
      </c>
      <c r="D923">
        <v>6</v>
      </c>
      <c r="E923">
        <v>94</v>
      </c>
      <c r="F923">
        <v>97778</v>
      </c>
      <c r="G923">
        <v>53</v>
      </c>
      <c r="H923" s="9">
        <f>DATE(Timeline_Table[[#This Row],[Year of Realease]], 1, 1)</f>
        <v>40544</v>
      </c>
    </row>
    <row r="924" spans="2:8" x14ac:dyDescent="0.3">
      <c r="B924">
        <v>2004</v>
      </c>
      <c r="C924">
        <v>110.36</v>
      </c>
      <c r="D924">
        <v>5.9</v>
      </c>
      <c r="E924">
        <v>91</v>
      </c>
      <c r="F924">
        <v>145321</v>
      </c>
      <c r="G924">
        <v>49</v>
      </c>
      <c r="H924" s="9">
        <f>DATE(Timeline_Table[[#This Row],[Year of Realease]], 1, 1)</f>
        <v>37987</v>
      </c>
    </row>
    <row r="925" spans="2:8" x14ac:dyDescent="0.3">
      <c r="B925">
        <v>2007</v>
      </c>
      <c r="C925">
        <v>120.06</v>
      </c>
      <c r="D925">
        <v>5.9</v>
      </c>
      <c r="E925">
        <v>115</v>
      </c>
      <c r="F925">
        <v>148092</v>
      </c>
      <c r="G925">
        <v>37</v>
      </c>
      <c r="H925" s="9">
        <f>DATE(Timeline_Table[[#This Row],[Year of Realease]], 1, 1)</f>
        <v>39083</v>
      </c>
    </row>
    <row r="926" spans="2:8" x14ac:dyDescent="0.3">
      <c r="B926">
        <v>1998</v>
      </c>
      <c r="C926">
        <v>75.38</v>
      </c>
      <c r="D926">
        <v>6.7</v>
      </c>
      <c r="E926">
        <v>169</v>
      </c>
      <c r="F926">
        <v>41578</v>
      </c>
      <c r="G926">
        <v>65</v>
      </c>
      <c r="H926" s="9">
        <f>DATE(Timeline_Table[[#This Row],[Year of Realease]], 1, 1)</f>
        <v>35796</v>
      </c>
    </row>
    <row r="927" spans="2:8" x14ac:dyDescent="0.3">
      <c r="B927">
        <v>2005</v>
      </c>
      <c r="C927">
        <v>119.52</v>
      </c>
      <c r="D927">
        <v>7.8</v>
      </c>
      <c r="E927">
        <v>136</v>
      </c>
      <c r="F927">
        <v>251365</v>
      </c>
      <c r="G927">
        <v>72</v>
      </c>
      <c r="H927" s="9">
        <f>DATE(Timeline_Table[[#This Row],[Year of Realease]], 1, 1)</f>
        <v>38353</v>
      </c>
    </row>
    <row r="928" spans="2:8" x14ac:dyDescent="0.3">
      <c r="B928">
        <v>2015</v>
      </c>
      <c r="C928">
        <v>156.59</v>
      </c>
      <c r="D928">
        <v>5.6</v>
      </c>
      <c r="E928">
        <v>113</v>
      </c>
      <c r="F928">
        <v>1235</v>
      </c>
      <c r="G928">
        <v>57</v>
      </c>
      <c r="H928" s="9">
        <f>DATE(Timeline_Table[[#This Row],[Year of Realease]], 1, 1)</f>
        <v>42005</v>
      </c>
    </row>
    <row r="929" spans="2:8" x14ac:dyDescent="0.3">
      <c r="B929">
        <v>2003</v>
      </c>
      <c r="C929">
        <v>47.89</v>
      </c>
      <c r="D929">
        <v>5.3</v>
      </c>
      <c r="E929">
        <v>72</v>
      </c>
      <c r="F929">
        <v>16595</v>
      </c>
      <c r="G929">
        <v>38</v>
      </c>
      <c r="H929" s="9">
        <f>DATE(Timeline_Table[[#This Row],[Year of Realease]], 1, 1)</f>
        <v>37622</v>
      </c>
    </row>
    <row r="930" spans="2:8" x14ac:dyDescent="0.3">
      <c r="B930">
        <v>2009</v>
      </c>
      <c r="C930">
        <v>66.48</v>
      </c>
      <c r="D930">
        <v>5.0999999999999996</v>
      </c>
      <c r="E930">
        <v>82</v>
      </c>
      <c r="F930">
        <v>106590</v>
      </c>
      <c r="G930">
        <v>30</v>
      </c>
      <c r="H930" s="9">
        <f>DATE(Timeline_Table[[#This Row],[Year of Realease]], 1, 1)</f>
        <v>39814</v>
      </c>
    </row>
    <row r="931" spans="2:8" x14ac:dyDescent="0.3">
      <c r="B931">
        <v>2001</v>
      </c>
      <c r="C931">
        <v>84.05</v>
      </c>
      <c r="D931">
        <v>6.9</v>
      </c>
      <c r="E931">
        <v>95</v>
      </c>
      <c r="F931">
        <v>120319</v>
      </c>
      <c r="G931">
        <v>52</v>
      </c>
      <c r="H931" s="9">
        <f>DATE(Timeline_Table[[#This Row],[Year of Realease]], 1, 1)</f>
        <v>36892</v>
      </c>
    </row>
    <row r="932" spans="2:8" x14ac:dyDescent="0.3">
      <c r="B932">
        <v>2006</v>
      </c>
      <c r="C932">
        <v>88.51</v>
      </c>
      <c r="D932">
        <v>7.6</v>
      </c>
      <c r="E932">
        <v>129</v>
      </c>
      <c r="F932">
        <v>372552</v>
      </c>
      <c r="G932">
        <v>76</v>
      </c>
      <c r="H932" s="9">
        <f>DATE(Timeline_Table[[#This Row],[Year of Realease]], 1, 1)</f>
        <v>38718</v>
      </c>
    </row>
    <row r="933" spans="2:8" x14ac:dyDescent="0.3">
      <c r="B933">
        <v>1998</v>
      </c>
      <c r="C933">
        <v>161.49</v>
      </c>
      <c r="D933">
        <v>6.1</v>
      </c>
      <c r="E933">
        <v>90</v>
      </c>
      <c r="F933">
        <v>164784</v>
      </c>
      <c r="G933">
        <v>41</v>
      </c>
      <c r="H933" s="9">
        <f>DATE(Timeline_Table[[#This Row],[Year of Realease]], 1, 1)</f>
        <v>35796</v>
      </c>
    </row>
    <row r="934" spans="2:8" x14ac:dyDescent="0.3">
      <c r="B934">
        <v>2011</v>
      </c>
      <c r="C934">
        <v>73.86</v>
      </c>
      <c r="D934">
        <v>7.5</v>
      </c>
      <c r="E934">
        <v>126</v>
      </c>
      <c r="F934">
        <v>323110</v>
      </c>
      <c r="G934">
        <v>83</v>
      </c>
      <c r="H934" s="9">
        <f>DATE(Timeline_Table[[#This Row],[Year of Realease]], 1, 1)</f>
        <v>40544</v>
      </c>
    </row>
    <row r="935" spans="2:8" x14ac:dyDescent="0.3">
      <c r="B935">
        <v>2017</v>
      </c>
      <c r="C935">
        <v>104.9</v>
      </c>
      <c r="D935">
        <v>5.8</v>
      </c>
      <c r="E935">
        <v>93</v>
      </c>
      <c r="F935">
        <v>64635</v>
      </c>
      <c r="G935">
        <v>40</v>
      </c>
      <c r="H935" s="9">
        <f>DATE(Timeline_Table[[#This Row],[Year of Realease]], 1, 1)</f>
        <v>42736</v>
      </c>
    </row>
    <row r="936" spans="2:8" x14ac:dyDescent="0.3">
      <c r="B936">
        <v>2009</v>
      </c>
      <c r="C936">
        <v>107.51</v>
      </c>
      <c r="D936">
        <v>7.6</v>
      </c>
      <c r="E936">
        <v>162</v>
      </c>
      <c r="F936">
        <v>550223</v>
      </c>
      <c r="G936">
        <v>56</v>
      </c>
      <c r="H936" s="9">
        <f>DATE(Timeline_Table[[#This Row],[Year of Realease]], 1, 1)</f>
        <v>39814</v>
      </c>
    </row>
    <row r="937" spans="2:8" x14ac:dyDescent="0.3">
      <c r="B937">
        <v>1996</v>
      </c>
      <c r="C937">
        <v>124.06</v>
      </c>
      <c r="D937">
        <v>7.2</v>
      </c>
      <c r="E937">
        <v>117</v>
      </c>
      <c r="F937">
        <v>90410</v>
      </c>
      <c r="G937">
        <v>72</v>
      </c>
      <c r="H937" s="9">
        <f>DATE(Timeline_Table[[#This Row],[Year of Realease]], 1, 1)</f>
        <v>35065</v>
      </c>
    </row>
    <row r="938" spans="2:8" x14ac:dyDescent="0.3">
      <c r="B938">
        <v>2001</v>
      </c>
      <c r="C938">
        <v>57.39</v>
      </c>
      <c r="D938">
        <v>7.6</v>
      </c>
      <c r="E938">
        <v>127</v>
      </c>
      <c r="F938">
        <v>285299</v>
      </c>
      <c r="G938">
        <v>66</v>
      </c>
      <c r="H938" s="9">
        <f>DATE(Timeline_Table[[#This Row],[Year of Realease]], 1, 1)</f>
        <v>36892</v>
      </c>
    </row>
    <row r="939" spans="2:8" x14ac:dyDescent="0.3">
      <c r="B939">
        <v>1937</v>
      </c>
      <c r="C939">
        <v>184.93</v>
      </c>
      <c r="D939">
        <v>7.6</v>
      </c>
      <c r="E939">
        <v>83</v>
      </c>
      <c r="F939">
        <v>199508</v>
      </c>
      <c r="G939">
        <v>95</v>
      </c>
      <c r="H939" s="9">
        <f>DATE(Timeline_Table[[#This Row],[Year of Realease]], 1, 1)</f>
        <v>13516</v>
      </c>
    </row>
    <row r="940" spans="2:8" x14ac:dyDescent="0.3">
      <c r="B940">
        <v>2011</v>
      </c>
      <c r="C940">
        <v>108.09</v>
      </c>
      <c r="D940">
        <v>5.4</v>
      </c>
      <c r="E940">
        <v>95</v>
      </c>
      <c r="F940">
        <v>34659</v>
      </c>
      <c r="G940">
        <v>41</v>
      </c>
      <c r="H940" s="9">
        <f>DATE(Timeline_Table[[#This Row],[Year of Realease]], 1, 1)</f>
        <v>40544</v>
      </c>
    </row>
    <row r="941" spans="2:8" x14ac:dyDescent="0.3">
      <c r="B941">
        <v>2016</v>
      </c>
      <c r="C941">
        <v>113.26</v>
      </c>
      <c r="D941">
        <v>6.2</v>
      </c>
      <c r="E941">
        <v>100</v>
      </c>
      <c r="F941">
        <v>125657</v>
      </c>
      <c r="G941">
        <v>60</v>
      </c>
      <c r="H941" s="9">
        <f>DATE(Timeline_Table[[#This Row],[Year of Realease]], 1, 1)</f>
        <v>42370</v>
      </c>
    </row>
    <row r="942" spans="2:8" x14ac:dyDescent="0.3">
      <c r="B942">
        <v>2015</v>
      </c>
      <c r="C942">
        <v>47.39</v>
      </c>
      <c r="D942">
        <v>5.3</v>
      </c>
      <c r="E942">
        <v>127</v>
      </c>
      <c r="F942">
        <v>188877</v>
      </c>
      <c r="G942">
        <v>40</v>
      </c>
      <c r="H942" s="9">
        <f>DATE(Timeline_Table[[#This Row],[Year of Realease]], 1, 1)</f>
        <v>42005</v>
      </c>
    </row>
    <row r="943" spans="2:8" x14ac:dyDescent="0.3">
      <c r="B943">
        <v>2009</v>
      </c>
      <c r="C943">
        <v>79.959999999999994</v>
      </c>
      <c r="D943">
        <v>6.2</v>
      </c>
      <c r="E943">
        <v>121</v>
      </c>
      <c r="F943">
        <v>235104</v>
      </c>
      <c r="G943">
        <v>41</v>
      </c>
      <c r="H943" s="9">
        <f>DATE(Timeline_Table[[#This Row],[Year of Realease]], 1, 1)</f>
        <v>39814</v>
      </c>
    </row>
    <row r="944" spans="2:8" x14ac:dyDescent="0.3">
      <c r="B944">
        <v>2000</v>
      </c>
      <c r="C944">
        <v>66.959999999999994</v>
      </c>
      <c r="D944">
        <v>4.8</v>
      </c>
      <c r="E944">
        <v>100</v>
      </c>
      <c r="F944">
        <v>37736</v>
      </c>
      <c r="G944">
        <v>35</v>
      </c>
      <c r="H944" s="9">
        <f>DATE(Timeline_Table[[#This Row],[Year of Realease]], 1, 1)</f>
        <v>36526</v>
      </c>
    </row>
    <row r="945" spans="2:8" x14ac:dyDescent="0.3">
      <c r="B945">
        <v>2016</v>
      </c>
      <c r="C945">
        <v>72.680000000000007</v>
      </c>
      <c r="D945">
        <v>6.8</v>
      </c>
      <c r="E945">
        <v>87</v>
      </c>
      <c r="F945">
        <v>62604</v>
      </c>
      <c r="G945">
        <v>56</v>
      </c>
      <c r="H945" s="9">
        <f>DATE(Timeline_Table[[#This Row],[Year of Realease]], 1, 1)</f>
        <v>42370</v>
      </c>
    </row>
    <row r="946" spans="2:8" x14ac:dyDescent="0.3">
      <c r="B946">
        <v>2014</v>
      </c>
      <c r="C946">
        <v>156.59</v>
      </c>
      <c r="D946">
        <v>7.3</v>
      </c>
      <c r="E946">
        <v>95</v>
      </c>
      <c r="F946">
        <v>8191</v>
      </c>
      <c r="G946">
        <v>57</v>
      </c>
      <c r="H946" s="9">
        <f>DATE(Timeline_Table[[#This Row],[Year of Realease]], 1, 1)</f>
        <v>41640</v>
      </c>
    </row>
    <row r="947" spans="2:8" x14ac:dyDescent="0.3">
      <c r="B947">
        <v>2009</v>
      </c>
      <c r="C947">
        <v>20.82</v>
      </c>
      <c r="D947">
        <v>5.2</v>
      </c>
      <c r="E947">
        <v>91</v>
      </c>
      <c r="F947">
        <v>110992</v>
      </c>
      <c r="G947">
        <v>39</v>
      </c>
      <c r="H947" s="9">
        <f>DATE(Timeline_Table[[#This Row],[Year of Realease]], 1, 1)</f>
        <v>39814</v>
      </c>
    </row>
    <row r="948" spans="2:8" x14ac:dyDescent="0.3">
      <c r="B948">
        <v>1992</v>
      </c>
      <c r="C948">
        <v>121.7</v>
      </c>
      <c r="D948">
        <v>7</v>
      </c>
      <c r="E948">
        <v>94</v>
      </c>
      <c r="F948">
        <v>157683</v>
      </c>
      <c r="G948">
        <v>57</v>
      </c>
      <c r="H948" s="9">
        <f>DATE(Timeline_Table[[#This Row],[Year of Realease]], 1, 1)</f>
        <v>33604</v>
      </c>
    </row>
    <row r="949" spans="2:8" x14ac:dyDescent="0.3">
      <c r="B949">
        <v>1994</v>
      </c>
      <c r="C949">
        <v>101.63</v>
      </c>
      <c r="D949">
        <v>7</v>
      </c>
      <c r="E949">
        <v>127</v>
      </c>
      <c r="F949">
        <v>112377</v>
      </c>
      <c r="G949">
        <v>62</v>
      </c>
      <c r="H949" s="9">
        <f>DATE(Timeline_Table[[#This Row],[Year of Realease]], 1, 1)</f>
        <v>34335</v>
      </c>
    </row>
    <row r="950" spans="2:8" x14ac:dyDescent="0.3">
      <c r="B950">
        <v>2012</v>
      </c>
      <c r="C950">
        <v>64.94</v>
      </c>
      <c r="D950">
        <v>5.6</v>
      </c>
      <c r="E950">
        <v>106</v>
      </c>
      <c r="F950">
        <v>88106</v>
      </c>
      <c r="G950">
        <v>46</v>
      </c>
      <c r="H950" s="9">
        <f>DATE(Timeline_Table[[#This Row],[Year of Realease]], 1, 1)</f>
        <v>40909</v>
      </c>
    </row>
    <row r="951" spans="2:8" x14ac:dyDescent="0.3">
      <c r="B951">
        <v>1998</v>
      </c>
      <c r="C951">
        <v>56.97</v>
      </c>
      <c r="D951">
        <v>6.5</v>
      </c>
      <c r="E951">
        <v>132</v>
      </c>
      <c r="F951">
        <v>168134</v>
      </c>
      <c r="G951">
        <v>48</v>
      </c>
      <c r="H951" s="9">
        <f>DATE(Timeline_Table[[#This Row],[Year of Realease]], 1, 1)</f>
        <v>35796</v>
      </c>
    </row>
    <row r="952" spans="2:8" x14ac:dyDescent="0.3">
      <c r="B952">
        <v>1991</v>
      </c>
      <c r="C952">
        <v>79.099999999999994</v>
      </c>
      <c r="D952">
        <v>7.3</v>
      </c>
      <c r="E952">
        <v>128</v>
      </c>
      <c r="F952">
        <v>195086</v>
      </c>
      <c r="G952">
        <v>73</v>
      </c>
      <c r="H952" s="9">
        <f>DATE(Timeline_Table[[#This Row],[Year of Realease]], 1, 1)</f>
        <v>33239</v>
      </c>
    </row>
    <row r="953" spans="2:8" x14ac:dyDescent="0.3">
      <c r="B953">
        <v>2003</v>
      </c>
      <c r="C953">
        <v>75.849999999999994</v>
      </c>
      <c r="D953">
        <v>5.0999999999999996</v>
      </c>
      <c r="E953">
        <v>99</v>
      </c>
      <c r="F953">
        <v>49475</v>
      </c>
      <c r="G953">
        <v>34</v>
      </c>
      <c r="H953" s="9">
        <f>DATE(Timeline_Table[[#This Row],[Year of Realease]], 1, 1)</f>
        <v>37622</v>
      </c>
    </row>
    <row r="954" spans="2:8" x14ac:dyDescent="0.3">
      <c r="B954">
        <v>2014</v>
      </c>
      <c r="C954">
        <v>0.71</v>
      </c>
      <c r="D954">
        <v>4.9000000000000004</v>
      </c>
      <c r="E954">
        <v>119</v>
      </c>
      <c r="F954">
        <v>5111</v>
      </c>
      <c r="G954">
        <v>57</v>
      </c>
      <c r="H954" s="9">
        <f>DATE(Timeline_Table[[#This Row],[Year of Realease]], 1, 1)</f>
        <v>41640</v>
      </c>
    </row>
    <row r="955" spans="2:8" x14ac:dyDescent="0.3">
      <c r="B955">
        <v>1995</v>
      </c>
      <c r="C955">
        <v>81.06</v>
      </c>
      <c r="D955">
        <v>6.7</v>
      </c>
      <c r="E955">
        <v>103</v>
      </c>
      <c r="F955">
        <v>103474</v>
      </c>
      <c r="G955">
        <v>67</v>
      </c>
      <c r="H955" s="9">
        <f>DATE(Timeline_Table[[#This Row],[Year of Realease]], 1, 1)</f>
        <v>34700</v>
      </c>
    </row>
    <row r="956" spans="2:8" x14ac:dyDescent="0.3">
      <c r="B956">
        <v>1995</v>
      </c>
      <c r="C956">
        <v>71.52</v>
      </c>
      <c r="D956">
        <v>7.6</v>
      </c>
      <c r="E956">
        <v>135</v>
      </c>
      <c r="F956">
        <v>82009</v>
      </c>
      <c r="G956">
        <v>69</v>
      </c>
      <c r="H956" s="9">
        <f>DATE(Timeline_Table[[#This Row],[Year of Realease]], 1, 1)</f>
        <v>34700</v>
      </c>
    </row>
    <row r="957" spans="2:8" x14ac:dyDescent="0.3">
      <c r="B957">
        <v>2016</v>
      </c>
      <c r="C957">
        <v>156.59</v>
      </c>
      <c r="D957">
        <v>2.5</v>
      </c>
      <c r="E957">
        <v>113</v>
      </c>
      <c r="F957">
        <v>3250</v>
      </c>
      <c r="G957">
        <v>57</v>
      </c>
      <c r="H957" s="9">
        <f>DATE(Timeline_Table[[#This Row],[Year of Realease]], 1, 1)</f>
        <v>42370</v>
      </c>
    </row>
    <row r="958" spans="2:8" x14ac:dyDescent="0.3">
      <c r="B958">
        <v>2006</v>
      </c>
      <c r="C958">
        <v>60.67</v>
      </c>
      <c r="D958">
        <v>5.7</v>
      </c>
      <c r="E958">
        <v>98</v>
      </c>
      <c r="F958">
        <v>105442</v>
      </c>
      <c r="G958">
        <v>50</v>
      </c>
      <c r="H958" s="9">
        <f>DATE(Timeline_Table[[#This Row],[Year of Realease]], 1, 1)</f>
        <v>38718</v>
      </c>
    </row>
    <row r="959" spans="2:8" x14ac:dyDescent="0.3">
      <c r="B959">
        <v>1996</v>
      </c>
      <c r="C959">
        <v>105.49</v>
      </c>
      <c r="D959">
        <v>6.4</v>
      </c>
      <c r="E959">
        <v>103</v>
      </c>
      <c r="F959">
        <v>49703</v>
      </c>
      <c r="G959">
        <v>58</v>
      </c>
      <c r="H959" s="9">
        <f>DATE(Timeline_Table[[#This Row],[Year of Realease]], 1, 1)</f>
        <v>35065</v>
      </c>
    </row>
    <row r="960" spans="2:8" x14ac:dyDescent="0.3">
      <c r="B960">
        <v>2021</v>
      </c>
      <c r="C960">
        <v>0.15</v>
      </c>
      <c r="D960">
        <v>6.6</v>
      </c>
      <c r="E960">
        <v>120</v>
      </c>
      <c r="F960">
        <v>2250</v>
      </c>
      <c r="G960">
        <v>57</v>
      </c>
      <c r="H960" s="9">
        <f>DATE(Timeline_Table[[#This Row],[Year of Realease]], 1, 1)</f>
        <v>44197</v>
      </c>
    </row>
    <row r="961" spans="2:8" x14ac:dyDescent="0.3">
      <c r="B961">
        <v>2004</v>
      </c>
      <c r="C961">
        <v>84.22</v>
      </c>
      <c r="D961">
        <v>5.0999999999999996</v>
      </c>
      <c r="E961">
        <v>93</v>
      </c>
      <c r="F961">
        <v>57979</v>
      </c>
      <c r="G961">
        <v>34</v>
      </c>
      <c r="H961" s="9">
        <f>DATE(Timeline_Table[[#This Row],[Year of Realease]], 1, 1)</f>
        <v>37987</v>
      </c>
    </row>
    <row r="962" spans="2:8" x14ac:dyDescent="0.3">
      <c r="B962">
        <v>1991</v>
      </c>
      <c r="C962">
        <v>69.47</v>
      </c>
      <c r="D962">
        <v>6.7</v>
      </c>
      <c r="E962">
        <v>84</v>
      </c>
      <c r="F962">
        <v>108955</v>
      </c>
      <c r="G962">
        <v>61</v>
      </c>
      <c r="H962" s="9">
        <f>DATE(Timeline_Table[[#This Row],[Year of Realease]], 1, 1)</f>
        <v>33239</v>
      </c>
    </row>
    <row r="963" spans="2:8" x14ac:dyDescent="0.3">
      <c r="B963">
        <v>2002</v>
      </c>
      <c r="C963">
        <v>104.45</v>
      </c>
      <c r="D963">
        <v>7.7</v>
      </c>
      <c r="E963">
        <v>117</v>
      </c>
      <c r="F963">
        <v>268139</v>
      </c>
      <c r="G963">
        <v>72</v>
      </c>
      <c r="H963" s="9">
        <f>DATE(Timeline_Table[[#This Row],[Year of Realease]], 1, 1)</f>
        <v>37257</v>
      </c>
    </row>
    <row r="964" spans="2:8" x14ac:dyDescent="0.3">
      <c r="B964">
        <v>2003</v>
      </c>
      <c r="C964">
        <v>70.099999999999994</v>
      </c>
      <c r="D964">
        <v>8.1999999999999993</v>
      </c>
      <c r="E964">
        <v>111</v>
      </c>
      <c r="F964">
        <v>1106348</v>
      </c>
      <c r="G964">
        <v>69</v>
      </c>
      <c r="H964" s="9">
        <f>DATE(Timeline_Table[[#This Row],[Year of Realease]], 1, 1)</f>
        <v>37622</v>
      </c>
    </row>
    <row r="965" spans="2:8" x14ac:dyDescent="0.3">
      <c r="B965">
        <v>2019</v>
      </c>
      <c r="C965">
        <v>60.72</v>
      </c>
      <c r="D965">
        <v>7</v>
      </c>
      <c r="E965">
        <v>97</v>
      </c>
      <c r="F965">
        <v>38652</v>
      </c>
      <c r="G965">
        <v>61</v>
      </c>
      <c r="H965" s="9">
        <f>DATE(Timeline_Table[[#This Row],[Year of Realease]], 1, 1)</f>
        <v>43466</v>
      </c>
    </row>
    <row r="966" spans="2:8" x14ac:dyDescent="0.3">
      <c r="B966">
        <v>2002</v>
      </c>
      <c r="C966">
        <v>91.05</v>
      </c>
      <c r="D966">
        <v>5.5</v>
      </c>
      <c r="E966">
        <v>92</v>
      </c>
      <c r="F966">
        <v>139017</v>
      </c>
      <c r="G966">
        <v>45</v>
      </c>
      <c r="H966" s="9">
        <f>DATE(Timeline_Table[[#This Row],[Year of Realease]], 1, 1)</f>
        <v>37257</v>
      </c>
    </row>
    <row r="967" spans="2:8" x14ac:dyDescent="0.3">
      <c r="B967">
        <v>2002</v>
      </c>
      <c r="C967">
        <v>127.22</v>
      </c>
      <c r="D967">
        <v>6.2</v>
      </c>
      <c r="E967">
        <v>108</v>
      </c>
      <c r="F967">
        <v>114304</v>
      </c>
      <c r="G967">
        <v>45</v>
      </c>
      <c r="H967" s="9">
        <f>DATE(Timeline_Table[[#This Row],[Year of Realease]], 1, 1)</f>
        <v>37257</v>
      </c>
    </row>
    <row r="968" spans="2:8" x14ac:dyDescent="0.3">
      <c r="B968">
        <v>2017</v>
      </c>
      <c r="C968">
        <v>104.03</v>
      </c>
      <c r="D968">
        <v>6</v>
      </c>
      <c r="E968">
        <v>100</v>
      </c>
      <c r="F968">
        <v>73585</v>
      </c>
      <c r="G968">
        <v>30</v>
      </c>
      <c r="H968" s="9">
        <f>DATE(Timeline_Table[[#This Row],[Year of Realease]], 1, 1)</f>
        <v>42736</v>
      </c>
    </row>
    <row r="969" spans="2:8" x14ac:dyDescent="0.3">
      <c r="B969">
        <v>2016</v>
      </c>
      <c r="C969">
        <v>67.209999999999994</v>
      </c>
      <c r="D969">
        <v>8.1</v>
      </c>
      <c r="E969">
        <v>139</v>
      </c>
      <c r="F969">
        <v>519526</v>
      </c>
      <c r="G969">
        <v>71</v>
      </c>
      <c r="H969" s="9">
        <f>DATE(Timeline_Table[[#This Row],[Year of Realease]], 1, 1)</f>
        <v>42370</v>
      </c>
    </row>
    <row r="970" spans="2:8" x14ac:dyDescent="0.3">
      <c r="B970">
        <v>2006</v>
      </c>
      <c r="C970">
        <v>64.040000000000006</v>
      </c>
      <c r="D970">
        <v>7.1</v>
      </c>
      <c r="E970">
        <v>126</v>
      </c>
      <c r="F970">
        <v>311544</v>
      </c>
      <c r="G970">
        <v>59</v>
      </c>
      <c r="H970" s="9">
        <f>DATE(Timeline_Table[[#This Row],[Year of Realease]], 1, 1)</f>
        <v>38718</v>
      </c>
    </row>
    <row r="971" spans="2:8" x14ac:dyDescent="0.3">
      <c r="B971">
        <v>2017</v>
      </c>
      <c r="C971">
        <v>81.900000000000006</v>
      </c>
      <c r="D971">
        <v>7.2</v>
      </c>
      <c r="E971">
        <v>116</v>
      </c>
      <c r="F971">
        <v>151213</v>
      </c>
      <c r="G971">
        <v>83</v>
      </c>
      <c r="H971" s="9">
        <f>DATE(Timeline_Table[[#This Row],[Year of Realease]], 1, 1)</f>
        <v>42736</v>
      </c>
    </row>
    <row r="972" spans="2:8" x14ac:dyDescent="0.3">
      <c r="B972">
        <v>1995</v>
      </c>
      <c r="C972">
        <v>84.92</v>
      </c>
      <c r="D972">
        <v>6.5</v>
      </c>
      <c r="E972">
        <v>99</v>
      </c>
      <c r="F972">
        <v>53396</v>
      </c>
      <c r="G972">
        <v>47</v>
      </c>
      <c r="H972" s="9">
        <f>DATE(Timeline_Table[[#This Row],[Year of Realease]], 1, 1)</f>
        <v>34700</v>
      </c>
    </row>
    <row r="973" spans="2:8" x14ac:dyDescent="0.3">
      <c r="B973">
        <v>2012</v>
      </c>
      <c r="C973">
        <v>59.65</v>
      </c>
      <c r="D973">
        <v>6.4</v>
      </c>
      <c r="E973">
        <v>83</v>
      </c>
      <c r="F973">
        <v>306587</v>
      </c>
      <c r="G973">
        <v>58</v>
      </c>
      <c r="H973" s="9">
        <f>DATE(Timeline_Table[[#This Row],[Year of Realease]], 1, 1)</f>
        <v>40909</v>
      </c>
    </row>
    <row r="974" spans="2:8" x14ac:dyDescent="0.3">
      <c r="B974">
        <v>2003</v>
      </c>
      <c r="C974">
        <v>66.47</v>
      </c>
      <c r="D974">
        <v>5.8</v>
      </c>
      <c r="E974">
        <v>110</v>
      </c>
      <c r="F974">
        <v>176615</v>
      </c>
      <c r="G974">
        <v>30</v>
      </c>
      <c r="H974" s="9">
        <f>DATE(Timeline_Table[[#This Row],[Year of Realease]], 1, 1)</f>
        <v>37622</v>
      </c>
    </row>
    <row r="975" spans="2:8" x14ac:dyDescent="0.3">
      <c r="B975">
        <v>2016</v>
      </c>
      <c r="C975">
        <v>66.180000000000007</v>
      </c>
      <c r="D975">
        <v>5.7</v>
      </c>
      <c r="E975">
        <v>120</v>
      </c>
      <c r="F975">
        <v>122686</v>
      </c>
      <c r="G975">
        <v>33</v>
      </c>
      <c r="H975" s="9">
        <f>DATE(Timeline_Table[[#This Row],[Year of Realease]], 1, 1)</f>
        <v>42370</v>
      </c>
    </row>
    <row r="976" spans="2:8" x14ac:dyDescent="0.3">
      <c r="B976">
        <v>2003</v>
      </c>
      <c r="C976">
        <v>102.54</v>
      </c>
      <c r="D976">
        <v>5.3</v>
      </c>
      <c r="E976">
        <v>103</v>
      </c>
      <c r="F976">
        <v>220544</v>
      </c>
      <c r="G976">
        <v>42</v>
      </c>
      <c r="H976" s="9">
        <f>DATE(Timeline_Table[[#This Row],[Year of Realease]], 1, 1)</f>
        <v>37622</v>
      </c>
    </row>
    <row r="977" spans="2:8" x14ac:dyDescent="0.3">
      <c r="B977">
        <v>1991</v>
      </c>
      <c r="C977">
        <v>124.03</v>
      </c>
      <c r="D977">
        <v>6.8</v>
      </c>
      <c r="E977">
        <v>113</v>
      </c>
      <c r="F977">
        <v>57660</v>
      </c>
      <c r="G977">
        <v>70</v>
      </c>
      <c r="H977" s="9">
        <f>DATE(Timeline_Table[[#This Row],[Year of Realease]], 1, 1)</f>
        <v>33239</v>
      </c>
    </row>
    <row r="978" spans="2:8" x14ac:dyDescent="0.3">
      <c r="B978">
        <v>2009</v>
      </c>
      <c r="C978">
        <v>93.95</v>
      </c>
      <c r="D978">
        <v>6.4</v>
      </c>
      <c r="E978">
        <v>129</v>
      </c>
      <c r="F978">
        <v>173744</v>
      </c>
      <c r="G978">
        <v>47</v>
      </c>
      <c r="H978" s="9">
        <f>DATE(Timeline_Table[[#This Row],[Year of Realease]], 1, 1)</f>
        <v>39814</v>
      </c>
    </row>
    <row r="979" spans="2:8" x14ac:dyDescent="0.3">
      <c r="B979">
        <v>2008</v>
      </c>
      <c r="C979">
        <v>101.11</v>
      </c>
      <c r="D979">
        <v>6.6</v>
      </c>
      <c r="E979">
        <v>118</v>
      </c>
      <c r="F979">
        <v>187619</v>
      </c>
      <c r="G979">
        <v>43</v>
      </c>
      <c r="H979" s="9">
        <f>DATE(Timeline_Table[[#This Row],[Year of Realease]], 1, 1)</f>
        <v>39448</v>
      </c>
    </row>
    <row r="980" spans="2:8" x14ac:dyDescent="0.3">
      <c r="B980">
        <v>2004</v>
      </c>
      <c r="C980">
        <v>88.1</v>
      </c>
      <c r="D980">
        <v>6</v>
      </c>
      <c r="E980">
        <v>90</v>
      </c>
      <c r="F980">
        <v>136227</v>
      </c>
      <c r="G980">
        <v>44</v>
      </c>
      <c r="H980" s="9">
        <f>DATE(Timeline_Table[[#This Row],[Year of Realease]], 1, 1)</f>
        <v>37987</v>
      </c>
    </row>
    <row r="981" spans="2:8" x14ac:dyDescent="0.3">
      <c r="B981">
        <v>2006</v>
      </c>
      <c r="C981">
        <v>64.67</v>
      </c>
      <c r="D981">
        <v>6.6</v>
      </c>
      <c r="E981">
        <v>85</v>
      </c>
      <c r="F981">
        <v>126561</v>
      </c>
      <c r="G981">
        <v>74</v>
      </c>
      <c r="H981" s="9">
        <f>DATE(Timeline_Table[[#This Row],[Year of Realease]], 1, 1)</f>
        <v>38718</v>
      </c>
    </row>
    <row r="982" spans="2:8" x14ac:dyDescent="0.3">
      <c r="B982">
        <v>2006</v>
      </c>
      <c r="C982">
        <v>90.71</v>
      </c>
      <c r="D982">
        <v>5.0999999999999996</v>
      </c>
      <c r="E982">
        <v>83</v>
      </c>
      <c r="F982">
        <v>121998</v>
      </c>
      <c r="G982">
        <v>40</v>
      </c>
      <c r="H982" s="9">
        <f>DATE(Timeline_Table[[#This Row],[Year of Realease]], 1, 1)</f>
        <v>38718</v>
      </c>
    </row>
    <row r="983" spans="2:8" x14ac:dyDescent="0.3">
      <c r="B983">
        <v>1997</v>
      </c>
      <c r="C983">
        <v>67.13</v>
      </c>
      <c r="D983">
        <v>6</v>
      </c>
      <c r="E983">
        <v>108</v>
      </c>
      <c r="F983">
        <v>91310</v>
      </c>
      <c r="G983">
        <v>43</v>
      </c>
      <c r="H983" s="9">
        <f>DATE(Timeline_Table[[#This Row],[Year of Realease]], 1, 1)</f>
        <v>35431</v>
      </c>
    </row>
    <row r="984" spans="2:8" x14ac:dyDescent="0.3">
      <c r="B984">
        <v>2005</v>
      </c>
      <c r="C984">
        <v>83.04</v>
      </c>
      <c r="D984">
        <v>7.7</v>
      </c>
      <c r="E984">
        <v>134</v>
      </c>
      <c r="F984">
        <v>356481</v>
      </c>
      <c r="G984">
        <v>87</v>
      </c>
      <c r="H984" s="9">
        <f>DATE(Timeline_Table[[#This Row],[Year of Realease]], 1, 1)</f>
        <v>38353</v>
      </c>
    </row>
    <row r="985" spans="2:8" x14ac:dyDescent="0.3">
      <c r="B985">
        <v>1992</v>
      </c>
      <c r="C985">
        <v>83.29</v>
      </c>
      <c r="D985">
        <v>6.8</v>
      </c>
      <c r="E985">
        <v>117</v>
      </c>
      <c r="F985">
        <v>112761</v>
      </c>
      <c r="G985">
        <v>64</v>
      </c>
      <c r="H985" s="9">
        <f>DATE(Timeline_Table[[#This Row],[Year of Realease]], 1, 1)</f>
        <v>33604</v>
      </c>
    </row>
    <row r="986" spans="2:8" x14ac:dyDescent="0.3">
      <c r="B986">
        <v>1997</v>
      </c>
      <c r="C986">
        <v>92.98</v>
      </c>
      <c r="D986">
        <v>5.3</v>
      </c>
      <c r="E986">
        <v>93</v>
      </c>
      <c r="F986">
        <v>90045</v>
      </c>
      <c r="G986">
        <v>37</v>
      </c>
      <c r="H986" s="9">
        <f>DATE(Timeline_Table[[#This Row],[Year of Realease]], 1, 1)</f>
        <v>35431</v>
      </c>
    </row>
    <row r="987" spans="2:8" x14ac:dyDescent="0.3">
      <c r="B987">
        <v>2017</v>
      </c>
      <c r="C987">
        <v>58.06</v>
      </c>
      <c r="D987">
        <v>5.5</v>
      </c>
      <c r="E987">
        <v>116</v>
      </c>
      <c r="F987">
        <v>186464</v>
      </c>
      <c r="G987">
        <v>37</v>
      </c>
      <c r="H987" s="9">
        <f>DATE(Timeline_Table[[#This Row],[Year of Realease]], 1, 1)</f>
        <v>42736</v>
      </c>
    </row>
    <row r="988" spans="2:8" x14ac:dyDescent="0.3">
      <c r="B988">
        <v>1999</v>
      </c>
      <c r="C988">
        <v>116.74</v>
      </c>
      <c r="D988">
        <v>6.5</v>
      </c>
      <c r="E988">
        <v>105</v>
      </c>
      <c r="F988">
        <v>87441</v>
      </c>
      <c r="G988">
        <v>40</v>
      </c>
      <c r="H988" s="9">
        <f>DATE(Timeline_Table[[#This Row],[Year of Realease]], 1, 1)</f>
        <v>36161</v>
      </c>
    </row>
    <row r="989" spans="2:8" x14ac:dyDescent="0.3">
      <c r="B989">
        <v>2011</v>
      </c>
      <c r="C989">
        <v>79.88</v>
      </c>
      <c r="D989">
        <v>7.2</v>
      </c>
      <c r="E989">
        <v>146</v>
      </c>
      <c r="F989">
        <v>157803</v>
      </c>
      <c r="G989">
        <v>72</v>
      </c>
      <c r="H989" s="9">
        <f>DATE(Timeline_Table[[#This Row],[Year of Realease]], 1, 1)</f>
        <v>40544</v>
      </c>
    </row>
    <row r="990" spans="2:8" x14ac:dyDescent="0.3">
      <c r="B990">
        <v>2010</v>
      </c>
      <c r="C990">
        <v>84.75</v>
      </c>
      <c r="D990">
        <v>5.7</v>
      </c>
      <c r="E990">
        <v>91</v>
      </c>
      <c r="F990">
        <v>104677</v>
      </c>
      <c r="G990">
        <v>53</v>
      </c>
      <c r="H990" s="9">
        <f>DATE(Timeline_Table[[#This Row],[Year of Realease]], 1, 1)</f>
        <v>40179</v>
      </c>
    </row>
    <row r="991" spans="2:8" x14ac:dyDescent="0.3">
      <c r="B991">
        <v>2003</v>
      </c>
      <c r="C991">
        <v>105.81</v>
      </c>
      <c r="D991">
        <v>6.4</v>
      </c>
      <c r="E991">
        <v>116</v>
      </c>
      <c r="F991">
        <v>238604</v>
      </c>
      <c r="G991">
        <v>45</v>
      </c>
      <c r="H991" s="9">
        <f>DATE(Timeline_Table[[#This Row],[Year of Realease]], 1, 1)</f>
        <v>37622</v>
      </c>
    </row>
    <row r="992" spans="2:8" x14ac:dyDescent="0.3">
      <c r="B992">
        <v>2004</v>
      </c>
      <c r="C992">
        <v>80.28</v>
      </c>
      <c r="D992">
        <v>5.6</v>
      </c>
      <c r="E992">
        <v>101</v>
      </c>
      <c r="F992">
        <v>201179</v>
      </c>
      <c r="G992">
        <v>29</v>
      </c>
      <c r="H992" s="9">
        <f>DATE(Timeline_Table[[#This Row],[Year of Realease]], 1, 1)</f>
        <v>37987</v>
      </c>
    </row>
    <row r="993" spans="2:8" x14ac:dyDescent="0.3">
      <c r="B993">
        <v>2002</v>
      </c>
      <c r="C993">
        <v>53.71</v>
      </c>
      <c r="D993">
        <v>7.9</v>
      </c>
      <c r="E993">
        <v>120</v>
      </c>
      <c r="F993">
        <v>181634</v>
      </c>
      <c r="G993">
        <v>85</v>
      </c>
      <c r="H993" s="9">
        <f>DATE(Timeline_Table[[#This Row],[Year of Realease]], 1, 1)</f>
        <v>37257</v>
      </c>
    </row>
    <row r="994" spans="2:8" x14ac:dyDescent="0.3">
      <c r="B994">
        <v>2005</v>
      </c>
      <c r="C994">
        <v>109.45</v>
      </c>
      <c r="D994">
        <v>7.1</v>
      </c>
      <c r="E994">
        <v>116</v>
      </c>
      <c r="F994">
        <v>436221</v>
      </c>
      <c r="G994">
        <v>73</v>
      </c>
      <c r="H994" s="9">
        <f>DATE(Timeline_Table[[#This Row],[Year of Realease]], 1, 1)</f>
        <v>38353</v>
      </c>
    </row>
    <row r="995" spans="2:8" x14ac:dyDescent="0.3">
      <c r="B995">
        <v>2013</v>
      </c>
      <c r="C995">
        <v>116.63</v>
      </c>
      <c r="D995">
        <v>7.2</v>
      </c>
      <c r="E995">
        <v>132</v>
      </c>
      <c r="F995">
        <v>115446</v>
      </c>
      <c r="G995">
        <v>65</v>
      </c>
      <c r="H995" s="9">
        <f>DATE(Timeline_Table[[#This Row],[Year of Realease]], 1, 1)</f>
        <v>41275</v>
      </c>
    </row>
    <row r="996" spans="2:8" x14ac:dyDescent="0.3">
      <c r="B996">
        <v>1999</v>
      </c>
      <c r="C996">
        <v>91.41</v>
      </c>
      <c r="D996">
        <v>5</v>
      </c>
      <c r="E996">
        <v>113</v>
      </c>
      <c r="F996">
        <v>76733</v>
      </c>
      <c r="G996">
        <v>42</v>
      </c>
      <c r="H996" s="9">
        <f>DATE(Timeline_Table[[#This Row],[Year of Realease]], 1, 1)</f>
        <v>36161</v>
      </c>
    </row>
    <row r="997" spans="2:8" x14ac:dyDescent="0.3">
      <c r="B997">
        <v>2011</v>
      </c>
      <c r="C997">
        <v>82.58</v>
      </c>
      <c r="D997">
        <v>7.3</v>
      </c>
      <c r="E997">
        <v>115</v>
      </c>
      <c r="F997">
        <v>242388</v>
      </c>
      <c r="G997">
        <v>84</v>
      </c>
      <c r="H997" s="9">
        <f>DATE(Timeline_Table[[#This Row],[Year of Realease]], 1, 1)</f>
        <v>40544</v>
      </c>
    </row>
    <row r="998" spans="2:8" x14ac:dyDescent="0.3">
      <c r="B998">
        <v>2010</v>
      </c>
      <c r="C998">
        <v>77.22</v>
      </c>
      <c r="D998">
        <v>6.7</v>
      </c>
      <c r="E998">
        <v>117</v>
      </c>
      <c r="F998">
        <v>259316</v>
      </c>
      <c r="G998">
        <v>47</v>
      </c>
      <c r="H998" s="9">
        <f>DATE(Timeline_Table[[#This Row],[Year of Realease]], 1, 1)</f>
        <v>40179</v>
      </c>
    </row>
    <row r="999" spans="2:8" x14ac:dyDescent="0.3">
      <c r="B999">
        <v>1982</v>
      </c>
      <c r="C999">
        <v>177.2</v>
      </c>
      <c r="D999">
        <v>7.4</v>
      </c>
      <c r="E999">
        <v>116</v>
      </c>
      <c r="F999">
        <v>107311</v>
      </c>
      <c r="G999">
        <v>88</v>
      </c>
      <c r="H999" s="9">
        <f>DATE(Timeline_Table[[#This Row],[Year of Realease]], 1, 1)</f>
        <v>29952</v>
      </c>
    </row>
    <row r="1000" spans="2:8" x14ac:dyDescent="0.3">
      <c r="B1000">
        <v>1993</v>
      </c>
      <c r="C1000">
        <v>102.31</v>
      </c>
      <c r="D1000">
        <v>7.2</v>
      </c>
      <c r="E1000">
        <v>128</v>
      </c>
      <c r="F1000">
        <v>104598</v>
      </c>
      <c r="G1000">
        <v>74</v>
      </c>
      <c r="H1000" s="9">
        <f>DATE(Timeline_Table[[#This Row],[Year of Realease]], 1, 1)</f>
        <v>33970</v>
      </c>
    </row>
    <row r="1001" spans="2:8" x14ac:dyDescent="0.3">
      <c r="B1001">
        <v>1999</v>
      </c>
      <c r="C1001">
        <v>106.89</v>
      </c>
      <c r="D1001">
        <v>6.7</v>
      </c>
      <c r="E1001">
        <v>103</v>
      </c>
      <c r="F1001">
        <v>154726</v>
      </c>
      <c r="G1001">
        <v>61</v>
      </c>
      <c r="H1001" s="9">
        <f>DATE(Timeline_Table[[#This Row],[Year of Realease]], 1, 1)</f>
        <v>36161</v>
      </c>
    </row>
    <row r="1002" spans="2:8" x14ac:dyDescent="0.3">
      <c r="B1002">
        <v>2017</v>
      </c>
      <c r="C1002">
        <v>75.47</v>
      </c>
      <c r="D1002">
        <v>6.9</v>
      </c>
      <c r="E1002">
        <v>118</v>
      </c>
      <c r="F1002">
        <v>230821</v>
      </c>
      <c r="G1002">
        <v>47</v>
      </c>
      <c r="H1002" s="9">
        <f>DATE(Timeline_Table[[#This Row],[Year of Realease]], 1, 1)</f>
        <v>42736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3 2 e 9 d c f - d c 0 1 - 4 4 0 1 - 8 f 7 c - e 5 1 9 d 3 e 1 8 d 8 a "   x m l n s = " h t t p : / / s c h e m a s . m i c r o s o f t . c o m / D a t a M a s h u p " > A A A A A M Y G A A B Q S w M E F A A C A A g A x a 4 4 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D F r j 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a 4 4 W 1 A d 1 s 6 + A w A A + B s A A B M A H A B G b 3 J t d W x h c y 9 T Z W N 0 a W 9 u M S 5 t I K I Y A C i g F A A A A A A A A A A A A A A A A A A A A A A A A A A A A O 1 Y 7 2 / a O B j + X q n / g 5 W 7 D 3 T K o o S N T r s T H 3 r Q W y e 1 + 1 G 4 T a c y R W 7 i U u s c G 9 m G t U P 9 3 / f a C R C I K X R c p 9 4 p S F U h N u / z / n q e 1 0 a R R F P B U S / / H / 2 + v 7 e / p 6 6 x J C n q i 1 E c h W E Y n 9 D h N V E 6 f i O F U p Q P 4 z M x o U T F 7 6 / i I 8 b i P s 0 I a i N G 9 P 4 e g l d P j G V i n n T U J O i K Z J w R r h t / U k a C j u A a P q i G 1 / l t 8 J c i U g 1 O P g y 6 R P 2 j x W j Q P e o f D V L 8 P F X P u d B E D Y 5 v E s I G X a y x I l o N H u J Q k K i J d + B f d A m j G d V E t j 3 f 8 1 F H s H H G V T s K f X T M E 5 H C t 9 u H r T C M f P R x D K A 9 f c t I e / E 2 e C c 4 + X L g 5 6 H 9 4 n 2 Q I o O 1 F J 0 Q n I L / H s T Z x 5 e w s V g p n j f y L P j o o n g O j v U S z L B U b S 3 H Z Z O d a 8 y H J t + 3 I 7 I w 1 5 e Y q y s h s 9 x l s 6 g a D n x / O v V s + K h P N S M Q o 4 a t S J M b f e e j q f c 3 w R K J K 3 R O M C O Q R 9 j w l u v D l 4 G x a H e 8 I V x W v 5 f b P M c a M j R b 5 O P s k k i 7 3 B 1 L b D r G Y c 4 U p W L u s 5 A s / U p T g k 7 7 y L 3 l j E C d E + H w 5 Z P p h i r S q R g y y p e 3 3 y 3 y e k 5 G D C e Q q m M p R b l S x Y J 9 / A m z s U 3 s U h X A u j N z z T A 6 B I j 9 P c r X o Z Q Z Z D M b 2 9 D j z y b 2 m i U 1 S 5 4 q S y w T K i S x T y v 0 8 H 6 F P 8 8 v 9 s j Z 5 j 7 Y 9 p 1 R 3 L k L G W 2 s 5 I p 7 p o 7 O J J W C L m H 1 R o z q o p 3 R 5 S 2 a 9 / k C 9 / h m h H l 6 S p X O t z W c 7 q w q R J R L x K w p L A 6 Y D e w b k 4 Y / b u d Y D c u p E l m A 8 Q e + U Q I E y 5 k x B 9 4 0 i t 5 h z O D b M h 2 g D I q N L n p E U s z o N 5 I G x j R s t t x A l O c l n c 7 M 3 J n Y U e G V O + P N j R l f n z N / 6 q L B U i 9 l Y g J A 7 / U 1 k T M V W Q D 2 C I N j h j u h T c / d O P N w 4 E 2 F p K t K 7 E K v 6 j G e D G N p G V v r c a 3 H T 0 + P f 5 h D h k J z s q x k w k W e H z w p u T 3 c c G R 6 H E l e d f w / K s q b x + D D R b m s j M t Y S 3 c 8 E B 3 T j b F F r / W w 1 s O n p 4 e P d Y t 7 6 B G 4 I j b 3 n 4 I r B 9 9 l m G g z T n H k 9 c 5 2 g G l u C Q M H W u + Z f e 0 A 9 m J L s K b F 8 K L W Y d B 6 X Q W z e 1 x o u 1 w d X u R K W e 7 Z E h H K X b v S n 4 6 2 / X f G d W T m 9 c z 6 k g d z N 8 s E 3 W W i V 5 t t 6 5 F e 9 i t c z 5 q X 2 9 I G o g 7 9 1 q u 1 R V / g L W E J C T o J R i o Z L p Y c Z 4 L C L 9 + p A Y s U r 6 a 1 n H J H d d a 0 4 + Z 7 V T U G f 7 q 2 8 d b P 7 6 b j R m N j i c / r O 0 0 9 w 5 / o D H + c O 8 2 G c X S P J D n l 7 n 8 7 z 6 P W 6 6 A V b Q + 5 y 5 x t r p 2 z 9 e 9 y P / l 3 u X t G y H d Q S w E C L Q A U A A I A C A D F r j h b d P k t R q Y A A A D 2 A A A A E g A A A A A A A A A A A A A A A A A A A A A A Q 2 9 u Z m l n L 1 B h Y 2 t h Z 2 U u e G 1 s U E s B A i 0 A F A A C A A g A x a 4 4 W w / K 6 a u k A A A A 6 Q A A A B M A A A A A A A A A A A A A A A A A 8 g A A A F t D b 2 5 0 Z W 5 0 X 1 R 5 c G V z X S 5 4 b W x Q S w E C L Q A U A A I A C A D F r j h b U B 3 W z r 4 D A A D 4 G w A A E w A A A A A A A A A A A A A A A A D j A Q A A R m 9 y b X V s Y X M v U 2 V j d G l v b j E u b V B L B Q Y A A A A A A w A D A M I A A A D u 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S A A A A A A A A H 5 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b 3 B f M T A w M F 9 I a W d o Z X N 0 X 0 d y b 3 N z a W 5 n X 0 1 v d m l l c 1 9 P Z l 9 B b G x f V G l t Z T w v S X R l b V B h d G g + P C 9 J d G V t T G 9 j Y X R p b 2 4 + P F N 0 Y W J s Z U V u d H J p Z X M + P E V u d H J 5 I F R 5 c G U 9 I k l z U H J p d m F 0 Z S I g V m F s d W U 9 I m w w I i A v P j x F b n R y e S B U e X B l P S J R d W V y e U l E I i B W Y W x 1 Z T 0 i c 2 R l Y T E 4 N j V j L T Q 3 M T I t N G V l Z i 1 h Y T U 4 L T F i M W U w Z G M 5 N D U z 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9 w X z E w M D B f S G l n a G V z d F 9 H c m 9 z c 2 l u Z 1 9 N b 3 Z p Z X N f T 2 Z f Q W x s X 1 R p b W U 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O S 0 y N F Q w N z o x M T o z N S 4 2 N D Y 1 N T A 5 W i I g L z 4 8 R W 5 0 c n k g V H l w Z T 0 i R m l s b E N v b H V t b l R 5 c G V z I i B W Y W x 1 Z T 0 i c 0 J n T U d C U U 1 H Q m d Z R E J n P T 0 i I C 8 + P E V u d H J 5 I F R 5 c G U 9 I k Z p b G x D b 2 x 1 b W 5 O Y W 1 l c y I g V m F s d W U 9 I n N b J n F 1 b 3 Q 7 T W 9 2 a W U g V G l 0 b G U m c X V v d D s s J n F 1 b 3 Q 7 W W V h c i B v Z i B S Z W F s Z W F z Z S Z x d W 9 0 O y w m c X V v d D t H Z W 5 y Z S Z x d W 9 0 O y w m c X V v d D t N b 3 Z p Z S B S Y X R p b m c m c X V v d D s s J n F 1 b 3 Q 7 R H V y Y X R p b 2 4 m c X V v d D s s J n F 1 b 3 Q 7 R 3 J v c 3 M m c X V v d D s s J n F 1 b 3 Q 7 V 2 9 y b G R 3 a W R l I E x U I E d y b 3 N z J n F 1 b 3 Q 7 L C Z x d W 9 0 O 0 1 l d G F z Y 2 9 y Z S Z x d W 9 0 O y w m c X V v d D t W b 3 R l c y Z x d W 9 0 O y w m c X V v d D t M b 2 d s a W 5 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R v c F 8 x M D A w X 0 h p Z 2 h l c 3 R f R 3 J v c 3 N p b m d f T W 9 2 a W V z X 0 9 m X 0 F s b F 9 U a W 1 l L 0 F 1 d G 9 S Z W 1 v d m V k Q 2 9 s d W 1 u c z E u e 0 1 v d m l l I F R p d G x l L D B 9 J n F 1 b 3 Q 7 L C Z x d W 9 0 O 1 N l Y 3 R p b 2 4 x L 1 R v c F 8 x M D A w X 0 h p Z 2 h l c 3 R f R 3 J v c 3 N p b m d f T W 9 2 a W V z X 0 9 m X 0 F s b F 9 U a W 1 l L 0 F 1 d G 9 S Z W 1 v d m V k Q 2 9 s d W 1 u c z E u e 1 l l Y X I g b 2 Y g U m V h b G V h c 2 U s M X 0 m c X V v d D s s J n F 1 b 3 Q 7 U 2 V j d G l v b j E v V G 9 w X z E w M D B f S G l n a G V z d F 9 H c m 9 z c 2 l u Z 1 9 N b 3 Z p Z X N f T 2 Z f Q W x s X 1 R p b W U v Q X V 0 b 1 J l b W 9 2 Z W R D b 2 x 1 b W 5 z M S 5 7 R 2 V u c m U s M n 0 m c X V v d D s s J n F 1 b 3 Q 7 U 2 V j d G l v b j E v V G 9 w X z E w M D B f S G l n a G V z d F 9 H c m 9 z c 2 l u Z 1 9 N b 3 Z p Z X N f T 2 Z f Q W x s X 1 R p b W U v Q X V 0 b 1 J l b W 9 2 Z W R D b 2 x 1 b W 5 z M S 5 7 T W 9 2 a W U g U m F 0 a W 5 n L D N 9 J n F 1 b 3 Q 7 L C Z x d W 9 0 O 1 N l Y 3 R p b 2 4 x L 1 R v c F 8 x M D A w X 0 h p Z 2 h l c 3 R f R 3 J v c 3 N p b m d f T W 9 2 a W V z X 0 9 m X 0 F s b F 9 U a W 1 l L 0 F 1 d G 9 S Z W 1 v d m V k Q 2 9 s d W 1 u c z E u e 0 R 1 c m F 0 a W 9 u L D R 9 J n F 1 b 3 Q 7 L C Z x d W 9 0 O 1 N l Y 3 R p b 2 4 x L 1 R v c F 8 x M D A w X 0 h p Z 2 h l c 3 R f R 3 J v c 3 N p b m d f T W 9 2 a W V z X 0 9 m X 0 F s b F 9 U a W 1 l L 0 F 1 d G 9 S Z W 1 v d m V k Q 2 9 s d W 1 u c z E u e 0 d y b 3 N z L D V 9 J n F 1 b 3 Q 7 L C Z x d W 9 0 O 1 N l Y 3 R p b 2 4 x L 1 R v c F 8 x M D A w X 0 h p Z 2 h l c 3 R f R 3 J v c 3 N p b m d f T W 9 2 a W V z X 0 9 m X 0 F s b F 9 U a W 1 l L 0 F 1 d G 9 S Z W 1 v d m V k Q 2 9 s d W 1 u c z E u e 1 d v c m x k d 2 l k Z S B M V C B H c m 9 z c y w 2 f S Z x d W 9 0 O y w m c X V v d D t T Z W N 0 a W 9 u M S 9 U b 3 B f M T A w M F 9 I a W d o Z X N 0 X 0 d y b 3 N z a W 5 n X 0 1 v d m l l c 1 9 P Z l 9 B b G x f V G l t Z S 9 B d X R v U m V t b 3 Z l Z E N v b H V t b n M x L n t N Z X R h c 2 N v c m U s N 3 0 m c X V v d D s s J n F 1 b 3 Q 7 U 2 V j d G l v b j E v V G 9 w X z E w M D B f S G l n a G V z d F 9 H c m 9 z c 2 l u Z 1 9 N b 3 Z p Z X N f T 2 Z f Q W x s X 1 R p b W U v Q X V 0 b 1 J l b W 9 2 Z W R D b 2 x 1 b W 5 z M S 5 7 V m 9 0 Z X M s O H 0 m c X V v d D s s J n F 1 b 3 Q 7 U 2 V j d G l v b j E v V G 9 w X z E w M D B f S G l n a G V z d F 9 H c m 9 z c 2 l u Z 1 9 N b 3 Z p Z X N f T 2 Z f Q W x s X 1 R p b W U v Q X V 0 b 1 J l b W 9 2 Z W R D b 2 x 1 b W 5 z M S 5 7 T G 9 n b G l u Z S w 5 f S Z x d W 9 0 O 1 0 s J n F 1 b 3 Q 7 Q 2 9 s d W 1 u Q 2 9 1 b n Q m c X V v d D s 6 M T A s J n F 1 b 3 Q 7 S 2 V 5 Q 2 9 s d W 1 u T m F t Z X M m c X V v d D s 6 W 1 0 s J n F 1 b 3 Q 7 Q 2 9 s d W 1 u S W R l b n R p d G l l c y Z x d W 9 0 O z p b J n F 1 b 3 Q 7 U 2 V j d G l v b j E v V G 9 w X z E w M D B f S G l n a G V z d F 9 H c m 9 z c 2 l u Z 1 9 N b 3 Z p Z X N f T 2 Z f Q W x s X 1 R p b W U v Q X V 0 b 1 J l b W 9 2 Z W R D b 2 x 1 b W 5 z M S 5 7 T W 9 2 a W U g V G l 0 b G U s M H 0 m c X V v d D s s J n F 1 b 3 Q 7 U 2 V j d G l v b j E v V G 9 w X z E w M D B f S G l n a G V z d F 9 H c m 9 z c 2 l u Z 1 9 N b 3 Z p Z X N f T 2 Z f Q W x s X 1 R p b W U v Q X V 0 b 1 J l b W 9 2 Z W R D b 2 x 1 b W 5 z M S 5 7 W W V h c i B v Z i B S Z W F s Z W F z Z S w x f S Z x d W 9 0 O y w m c X V v d D t T Z W N 0 a W 9 u M S 9 U b 3 B f M T A w M F 9 I a W d o Z X N 0 X 0 d y b 3 N z a W 5 n X 0 1 v d m l l c 1 9 P Z l 9 B b G x f V G l t Z S 9 B d X R v U m V t b 3 Z l Z E N v b H V t b n M x L n t H Z W 5 y Z S w y f S Z x d W 9 0 O y w m c X V v d D t T Z W N 0 a W 9 u M S 9 U b 3 B f M T A w M F 9 I a W d o Z X N 0 X 0 d y b 3 N z a W 5 n X 0 1 v d m l l c 1 9 P Z l 9 B b G x f V G l t Z S 9 B d X R v U m V t b 3 Z l Z E N v b H V t b n M x L n t N b 3 Z p Z S B S Y X R p b m c s M 3 0 m c X V v d D s s J n F 1 b 3 Q 7 U 2 V j d G l v b j E v V G 9 w X z E w M D B f S G l n a G V z d F 9 H c m 9 z c 2 l u Z 1 9 N b 3 Z p Z X N f T 2 Z f Q W x s X 1 R p b W U v Q X V 0 b 1 J l b W 9 2 Z W R D b 2 x 1 b W 5 z M S 5 7 R H V y Y X R p b 2 4 s N H 0 m c X V v d D s s J n F 1 b 3 Q 7 U 2 V j d G l v b j E v V G 9 w X z E w M D B f S G l n a G V z d F 9 H c m 9 z c 2 l u Z 1 9 N b 3 Z p Z X N f T 2 Z f Q W x s X 1 R p b W U v Q X V 0 b 1 J l b W 9 2 Z W R D b 2 x 1 b W 5 z M S 5 7 R 3 J v c 3 M s N X 0 m c X V v d D s s J n F 1 b 3 Q 7 U 2 V j d G l v b j E v V G 9 w X z E w M D B f S G l n a G V z d F 9 H c m 9 z c 2 l u Z 1 9 N b 3 Z p Z X N f T 2 Z f Q W x s X 1 R p b W U v Q X V 0 b 1 J l b W 9 2 Z W R D b 2 x 1 b W 5 z M S 5 7 V 2 9 y b G R 3 a W R l I E x U I E d y b 3 N z L D Z 9 J n F 1 b 3 Q 7 L C Z x d W 9 0 O 1 N l Y 3 R p b 2 4 x L 1 R v c F 8 x M D A w X 0 h p Z 2 h l c 3 R f R 3 J v c 3 N p b m d f T W 9 2 a W V z X 0 9 m X 0 F s b F 9 U a W 1 l L 0 F 1 d G 9 S Z W 1 v d m V k Q 2 9 s d W 1 u c z E u e 0 1 l d G F z Y 2 9 y Z S w 3 f S Z x d W 9 0 O y w m c X V v d D t T Z W N 0 a W 9 u M S 9 U b 3 B f M T A w M F 9 I a W d o Z X N 0 X 0 d y b 3 N z a W 5 n X 0 1 v d m l l c 1 9 P Z l 9 B b G x f V G l t Z S 9 B d X R v U m V t b 3 Z l Z E N v b H V t b n M x L n t W b 3 R l c y w 4 f S Z x d W 9 0 O y w m c X V v d D t T Z W N 0 a W 9 u M S 9 U b 3 B f M T A w M F 9 I a W d o Z X N 0 X 0 d y b 3 N z a W 5 n X 0 1 v d m l l c 1 9 P Z l 9 B b G x f V G l t Z S 9 B d X R v U m V t b 3 Z l Z E N v b H V t b n M x L n t M b 2 d s a W 5 l L D l 9 J n F 1 b 3 Q 7 X S w m c X V v d D t S Z W x h d G l v b n N o a X B J b m Z v J n F 1 b 3 Q 7 O l t d f S I g L z 4 8 L 1 N 0 Y W J s Z U V u d H J p Z X M + P C 9 J d G V t P j x J d G V t P j x J d G V t T G 9 j Y X R p b 2 4 + P E l 0 Z W 1 U e X B l P k Z v c m 1 1 b G E 8 L 0 l 0 Z W 1 U e X B l P j x J d G V t U G F 0 a D 5 T Z W N 0 a W 9 u M S 9 U b 3 B f M T A w M F 9 I a W d o Z X N 0 X 0 d y b 3 N z a W 5 n X 0 1 v d m l l c 1 9 P Z l 9 B b G x f V G l t Z S 9 T b 3 V y Y 2 U 8 L 0 l 0 Z W 1 Q Y X R o P j w v S X R l b U x v Y 2 F 0 a W 9 u P j x T d G F i b G V F b n R y a W V z I C 8 + P C 9 J d G V t P j x J d G V t P j x J d G V t T G 9 j Y X R p b 2 4 + P E l 0 Z W 1 U e X B l P k Z v c m 1 1 b G E 8 L 0 l 0 Z W 1 U e X B l P j x J d G V t U G F 0 a D 5 T Z W N 0 a W 9 u M S 9 U b 3 B f M T A w M F 9 I a W d o Z X N 0 X 0 d y b 3 N z a W 5 n X 0 1 v d m l l c 1 9 P Z l 9 B b G x f V G l t Z S 9 Q c m 9 t b 3 R l Z C U y M E h l Y W R l c n M 8 L 0 l 0 Z W 1 Q Y X R o P j w v S X R l b U x v Y 2 F 0 a W 9 u P j x T d G F i b G V F b n R y a W V z I C 8 + P C 9 J d G V t P j x J d G V t P j x J d G V t T G 9 j Y X R p b 2 4 + P E l 0 Z W 1 U e X B l P k Z v c m 1 1 b G E 8 L 0 l 0 Z W 1 U e X B l P j x J d G V t U G F 0 a D 5 T Z W N 0 a W 9 u M S 9 U b 3 B f M T A w M F 9 I a W d o Z X N 0 X 0 d y b 3 N z a W 5 n X 0 1 v d m l l c 1 9 P Z l 9 B b G x f V G l t Z S 9 D a G F u Z 2 V k J T I w V H l w Z T w v S X R l b V B h d G g + P C 9 J d G V t T G 9 j Y X R p b 2 4 + P F N 0 Y W J s Z U V u d H J p Z X M g L z 4 8 L 0 l 0 Z W 0 + P E l 0 Z W 0 + P E l 0 Z W 1 M b 2 N h d G l v b j 4 8 S X R l b V R 5 c G U + R m 9 y b X V s Y T w v S X R l b V R 5 c G U + P E l 0 Z W 1 Q Y X R o P l N l Y 3 R p b 2 4 x L 1 R v c F 8 x M D A w X 0 h p Z 2 h l c 3 R f R 3 J v c 3 N p b m d f T W 9 2 a W V z X 0 9 m X 0 F s b F 9 U a W 1 l L 1 J l c G x h Y 2 V k J T I w R X J y b 3 J z P C 9 J d G V t U G F 0 a D 4 8 L 0 l 0 Z W 1 M b 2 N h d G l v b j 4 8 U 3 R h Y m x l R W 5 0 c m l l c y A v P j w v S X R l b T 4 8 S X R l b T 4 8 S X R l b U x v Y 2 F 0 a W 9 u P j x J d G V t V H l w Z T 5 G b 3 J t d W x h P C 9 J d G V t V H l w Z T 4 8 S X R l b V B h d G g + U 2 V j d G l v b j E v R 2 V u c m V f V 2 9 y b G R f V 2 l k Z T w v S X R l b V B h d G g + P C 9 J d G V t T G 9 j Y X R p b 2 4 + P F N 0 Y W J s Z U V u d H J p Z X M + P E V u d H J 5 I F R 5 c G U 9 I k l z U H J p d m F 0 Z S I g V m F s d W U 9 I m w w I i A v P j x F b n R y e S B U e X B l P S J R d W V y e U l E I i B W Y W x 1 Z T 0 i c z k 3 Z T I w Y m Q 4 L W F h O D M t N D g y Y S 0 5 M D U 2 L T Y 0 Z G Q 0 Z G I 4 N D c 5 Z S I g L z 4 8 R W 5 0 c n k g V H l w Z T 0 i R m l s b E V u Y W J s Z W Q i I F Z h b H V l P S J s M S I g L z 4 8 R W 5 0 c n k g V H l w Z T 0 i R m l s b E N v b H V t b l R 5 c G V z I i B W Y W x 1 Z T 0 i c 0 F 3 W U Q i I C 8 + P E V u d H J 5 I F R 5 c G U 9 I k Z p b G x M Y X N 0 V X B k Y X R l Z C I g V m F s d W U 9 I m Q y M D I 1 L T A 5 L T I 0 V D E 0 O j M x O j E 4 L j M w O D M y N j d 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H Z W 5 y Z V 9 X b 3 J s Z F 9 X a W R l I i A v P j x F b n R y e S B U e X B l P S J G a W x s Z W R D b 2 1 w b G V 0 Z V J l c 3 V s d F R v V 2 9 y a 3 N o Z W V 0 I i B W Y W x 1 Z T 0 i b D E i I C 8 + P E V u d H J 5 I F R 5 c G U 9 I k Z p b G x P Y m p l Y 3 R U e X B l I i B W Y W x 1 Z T 0 i c 1 R h Y m x l I i A v P j x F b n R y e S B U e X B l P S J G a W x s V G 9 E Y X R h T W 9 k Z W x F b m F i b G V k I i B W Y W x 1 Z T 0 i b D A i I C 8 + P E V u d H J 5 I F R 5 c G U 9 I k Z p b G x D b 3 V u d C I g V m F s d W U 9 I m w y N z U 5 I i A v P j x F b n R y e S B U e X B l P S J B Z G R l Z F R v R G F 0 Y U 1 v Z G V s I i B W Y W x 1 Z T 0 i b D A i I C 8 + P E V u d H J 5 I F R 5 c G U 9 I k Z p b G x F c n J v c k N v d W 5 0 I i B W Y W x 1 Z T 0 i b D I i I C 8 + P E V u d H J 5 I F R 5 c G U 9 I k Z p b G x F c n J v c k N v Z G U i I F Z h b H V l P S J z V W 5 r b m 9 3 b i I g L z 4 8 R W 5 0 c n k g V H l w Z T 0 i R m l s b E N v b H V t b k 5 h b W V z I i B W Y W x 1 Z T 0 i c 1 s m c X V v d D t X b 3 J s Z H d p Z G U g T F Q g R 3 J v c 3 M m c X V v d D s s J n F 1 b 3 Q 7 R 2 V u c m U m c X V v d D s s J n F 1 b 3 Q 7 W W V h c i B v Z i B S Z W F s Z W F z 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d l b n J l X 1 d v c m x k X 1 d p Z G U v Q X V 0 b 1 J l b W 9 2 Z W R D b 2 x 1 b W 5 z M S 5 7 V 2 9 y b G R 3 a W R l I E x U I E d y b 3 N z L D B 9 J n F 1 b 3 Q 7 L C Z x d W 9 0 O 1 N l Y 3 R p b 2 4 x L 0 d l b n J l X 1 d v c m x k X 1 d p Z G U v Q X V 0 b 1 J l b W 9 2 Z W R D b 2 x 1 b W 5 z M S 5 7 R 2 V u c m U s M X 0 m c X V v d D s s J n F 1 b 3 Q 7 U 2 V j d G l v b j E v R 2 V u c m V f V 2 9 y b G R f V 2 l k Z S 9 B d X R v U m V t b 3 Z l Z E N v b H V t b n M x L n t Z Z W F y I G 9 m I F J l Y W x l Y X N l L D J 9 J n F 1 b 3 Q 7 X S w m c X V v d D t D b 2 x 1 b W 5 D b 3 V u d C Z x d W 9 0 O z o z L C Z x d W 9 0 O 0 t l e U N v b H V t b k 5 h b W V z J n F 1 b 3 Q 7 O l t d L C Z x d W 9 0 O 0 N v b H V t b k l k Z W 5 0 a X R p Z X M m c X V v d D s 6 W y Z x d W 9 0 O 1 N l Y 3 R p b 2 4 x L 0 d l b n J l X 1 d v c m x k X 1 d p Z G U v Q X V 0 b 1 J l b W 9 2 Z W R D b 2 x 1 b W 5 z M S 5 7 V 2 9 y b G R 3 a W R l I E x U I E d y b 3 N z L D B 9 J n F 1 b 3 Q 7 L C Z x d W 9 0 O 1 N l Y 3 R p b 2 4 x L 0 d l b n J l X 1 d v c m x k X 1 d p Z G U v Q X V 0 b 1 J l b W 9 2 Z W R D b 2 x 1 b W 5 z M S 5 7 R 2 V u c m U s M X 0 m c X V v d D s s J n F 1 b 3 Q 7 U 2 V j d G l v b j E v R 2 V u c m V f V 2 9 y b G R f V 2 l k Z S 9 B d X R v U m V t b 3 Z l Z E N v b H V t b n M x L n t Z Z W F y I G 9 m I F J l Y W x l Y X N l L D J 9 J n F 1 b 3 Q 7 X S w m c X V v d D t S Z W x h d G l v b n N o a X B J b m Z v J n F 1 b 3 Q 7 O l t d f S I g L z 4 8 L 1 N 0 Y W J s Z U V u d H J p Z X M + P C 9 J d G V t P j x J d G V t P j x J d G V t T G 9 j Y X R p b 2 4 + P E l 0 Z W 1 U e X B l P k Z v c m 1 1 b G E 8 L 0 l 0 Z W 1 U e X B l P j x J d G V t U G F 0 a D 5 T Z W N 0 a W 9 u M S 9 H Z W 5 y Z V 9 X b 3 J s Z F 9 X a W R l L 1 N v d X J j Z T w v S X R l b V B h d G g + P C 9 J d G V t T G 9 j Y X R p b 2 4 + P F N 0 Y W J s Z U V u d H J p Z X M g L z 4 8 L 0 l 0 Z W 0 + P E l 0 Z W 0 + P E l 0 Z W 1 M b 2 N h d G l v b j 4 8 S X R l b V R 5 c G U + R m 9 y b X V s Y T w v S X R l b V R 5 c G U + P E l 0 Z W 1 Q Y X R o P l N l Y 3 R p b 2 4 x L 0 d l b n J l X 1 d v c m x k X 1 d p Z G U v U H J v b W 9 0 Z W Q l M j B I Z W F k Z X J z P C 9 J d G V t U G F 0 a D 4 8 L 0 l 0 Z W 1 M b 2 N h d G l v b j 4 8 U 3 R h Y m x l R W 5 0 c m l l c y A v P j w v S X R l b T 4 8 S X R l b T 4 8 S X R l b U x v Y 2 F 0 a W 9 u P j x J d G V t V H l w Z T 5 G b 3 J t d W x h P C 9 J d G V t V H l w Z T 4 8 S X R l b V B h d G g + U 2 V j d G l v b j E v R 2 V u c m V f V 2 9 y b G R f V 2 l k Z S 9 D a G F u Z 2 V k J T I w V H l w Z T w v S X R l b V B h d G g + P C 9 J d G V t T G 9 j Y X R p b 2 4 + P F N 0 Y W J s Z U V u d H J p Z X M g L z 4 8 L 0 l 0 Z W 0 + P E l 0 Z W 0 + P E l 0 Z W 1 M b 2 N h d G l v b j 4 8 S X R l b V R 5 c G U + R m 9 y b X V s Y T w v S X R l b V R 5 c G U + P E l 0 Z W 1 Q Y X R o P l N l Y 3 R p b 2 4 x L 0 d l b n J l X 1 d v c m x k X 1 d p Z G U v U m V w b G F j Z W Q l M j B W Y W x 1 Z T w v S X R l b V B h d G g + P C 9 J d G V t T G 9 j Y X R p b 2 4 + P F N 0 Y W J s Z U V u d H J p Z X M g L z 4 8 L 0 l 0 Z W 0 + P E l 0 Z W 0 + P E l 0 Z W 1 M b 2 N h d G l v b j 4 8 S X R l b V R 5 c G U + R m 9 y b X V s Y T w v S X R l b V R 5 c G U + P E l 0 Z W 1 Q Y X R o P l N l Y 3 R p b 2 4 x L 0 d l b n J l X 1 d v c m x k X 1 d p Z G U v Q 2 h h b m d l Z C U y M F R 5 c G U x P C 9 J d G V t U G F 0 a D 4 8 L 0 l 0 Z W 1 M b 2 N h d G l v b j 4 8 U 3 R h Y m x l R W 5 0 c m l l c y A v P j w v S X R l b T 4 8 S X R l b T 4 8 S X R l b U x v Y 2 F 0 a W 9 u P j x J d G V t V H l w Z T 5 G b 3 J t d W x h P C 9 J d G V t V H l w Z T 4 8 S X R l b V B h d G g + U 2 V j d G l v b j E v R 2 V u c m V f V 2 9 y b G R f V 2 l k Z S 9 T c G x p d C U y M E N v b H V t b i U y M G J 5 J T I w R G V s a W 1 p d G V y P C 9 J d G V t U G F 0 a D 4 8 L 0 l 0 Z W 1 M b 2 N h d G l v b j 4 8 U 3 R h Y m x l R W 5 0 c m l l c y A v P j w v S X R l b T 4 8 S X R l b T 4 8 S X R l b U x v Y 2 F 0 a W 9 u P j x J d G V t V H l w Z T 5 G b 3 J t d W x h P C 9 J d G V t V H l w Z T 4 8 S X R l b V B h d G g + U 2 V j d G l v b j E v R 2 V u c m V f V 2 9 y b G R f V 2 l k Z S 9 D a G F u Z 2 V k J T I w V H l w Z T I 8 L 0 l 0 Z W 1 Q Y X R o P j w v S X R l b U x v Y 2 F 0 a W 9 u P j x T d G F i b G V F b n R y a W V z I C 8 + P C 9 J d G V t P j x J d G V t P j x J d G V t T G 9 j Y X R p b 2 4 + P E l 0 Z W 1 U e X B l P k Z v c m 1 1 b G E 8 L 0 l 0 Z W 1 U e X B l P j x J d G V t U G F 0 a D 5 T Z W N 0 a W 9 u M S 9 H Z W 5 y Z V 9 h d m d f c m F 0 a W 5 n P C 9 J d G V t U G F 0 a D 4 8 L 0 l 0 Z W 1 M b 2 N h d G l v b j 4 8 U 3 R h Y m x l R W 5 0 c m l l c z 4 8 R W 5 0 c n k g V H l w Z T 0 i S X N Q c m l 2 Y X R l I i B W Y W x 1 Z T 0 i b D A i I C 8 + P E V u d H J 5 I F R 5 c G U 9 I l F 1 Z X J 5 S U Q i I F Z h b H V l P S J z N T c z Y W E x N T c t M m Q 5 M S 0 0 Z j U 4 L T h i N T g t N W M 2 N G F h Z G Q y Z j Q w I i A v P j x F b n R y e S B U e X B l P S J G a W x s Q 2 9 s d W 1 u V H l w Z X M i I F Z h b H V l P S J z Q m d V R C I g L z 4 8 R W 5 0 c n k g V H l w Z T 0 i R m l s b E x h c 3 R V c G R h d G V k I i B W Y W x 1 Z T 0 i Z D I w M j U t M D k t M j R U M T Q 6 M z g 6 N D A u M z c 5 N D E 0 O V 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w I i A v P j x F b n R y e S B U e X B l P S J B Z G R l Z F R v R G F 0 Y U 1 v Z G V s I i B W Y W x 1 Z T 0 i b D A i I C 8 + P E V u d H J 5 I F R 5 c G U 9 I k Z p b G x l Z E N v b X B s Z X R l U m V z d W x 0 V G 9 X b 3 J r c 2 h l Z X Q i I F Z h b H V l P S J s M S I g L z 4 8 R W 5 0 c n k g V H l w Z T 0 i R m l s b E V y c m 9 y Q 2 9 k Z S I g V m F s d W U 9 I n N V b m t u b 3 d u I i A v P j x F b n R y e S B U e X B l P S J G a W x s Q 2 9 1 b n Q i I F Z h b H V l P S J s M j c 1 O S I g L z 4 8 R W 5 0 c n k g V H l w Z T 0 i R m l s b F R v R G F 0 Y U 1 v Z G V s R W 5 h Y m x l Z C I g V m F s d W U 9 I m w w I i A v P j x F b n R y e S B U e X B l P S J G a W x s T 2 J q Z W N 0 V H l w Z S I g V m F s d W U 9 I n N D b 2 5 u Z W N 0 a W 9 u T 2 5 s e S I g L z 4 8 R W 5 0 c n k g V H l w Z T 0 i R m l s b E V u Y W J s Z W Q i I F Z h b H V l P S J s M C I g L z 4 8 R W 5 0 c n k g V H l w Z T 0 i R m l s b E N v b H V t b k 5 h b W V z I i B W Y W x 1 Z T 0 i c 1 s m c X V v d D t H Z W 5 y Z S Z x d W 9 0 O y w m c X V v d D t N b 3 Z p Z S B S Y X R p b m c m c X V v d D s s J n F 1 b 3 Q 7 W W V h c i B v Z i B S Z W F s Z W F z 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d l b n J l X 2 F 2 Z 1 9 y Y X R p b m c v Q X V 0 b 1 J l b W 9 2 Z W R D b 2 x 1 b W 5 z M S 5 7 R 2 V u c m U s M H 0 m c X V v d D s s J n F 1 b 3 Q 7 U 2 V j d G l v b j E v R 2 V u c m V f Y X Z n X 3 J h d G l u Z y 9 B d X R v U m V t b 3 Z l Z E N v b H V t b n M x L n t N b 3 Z p Z S B S Y X R p b m c s M X 0 m c X V v d D s s J n F 1 b 3 Q 7 U 2 V j d G l v b j E v R 2 V u c m V f Y X Z n X 3 J h d G l u Z y 9 B d X R v U m V t b 3 Z l Z E N v b H V t b n M x L n t Z Z W F y I G 9 m I F J l Y W x l Y X N l L D J 9 J n F 1 b 3 Q 7 X S w m c X V v d D t D b 2 x 1 b W 5 D b 3 V u d C Z x d W 9 0 O z o z L C Z x d W 9 0 O 0 t l e U N v b H V t b k 5 h b W V z J n F 1 b 3 Q 7 O l t d L C Z x d W 9 0 O 0 N v b H V t b k l k Z W 5 0 a X R p Z X M m c X V v d D s 6 W y Z x d W 9 0 O 1 N l Y 3 R p b 2 4 x L 0 d l b n J l X 2 F 2 Z 1 9 y Y X R p b m c v Q X V 0 b 1 J l b W 9 2 Z W R D b 2 x 1 b W 5 z M S 5 7 R 2 V u c m U s M H 0 m c X V v d D s s J n F 1 b 3 Q 7 U 2 V j d G l v b j E v R 2 V u c m V f Y X Z n X 3 J h d G l u Z y 9 B d X R v U m V t b 3 Z l Z E N v b H V t b n M x L n t N b 3 Z p Z S B S Y X R p b m c s M X 0 m c X V v d D s s J n F 1 b 3 Q 7 U 2 V j d G l v b j E v R 2 V u c m V f Y X Z n X 3 J h d G l u Z y 9 B d X R v U m V t b 3 Z l Z E N v b H V t b n M x L n t Z Z W F y I G 9 m I F J l Y W x l Y X N l L D J 9 J n F 1 b 3 Q 7 X S w m c X V v d D t S Z W x h d G l v b n N o a X B J b m Z v J n F 1 b 3 Q 7 O l t d f S I g L z 4 8 L 1 N 0 Y W J s Z U V u d H J p Z X M + P C 9 J d G V t P j x J d G V t P j x J d G V t T G 9 j Y X R p b 2 4 + P E l 0 Z W 1 U e X B l P k Z v c m 1 1 b G E 8 L 0 l 0 Z W 1 U e X B l P j x J d G V t U G F 0 a D 5 T Z W N 0 a W 9 u M S 9 H Z W 5 y Z V 9 h d m d f c m F 0 a W 5 n L 1 N v d X J j Z T w v S X R l b V B h d G g + P C 9 J d G V t T G 9 j Y X R p b 2 4 + P F N 0 Y W J s Z U V u d H J p Z X M g L z 4 8 L 0 l 0 Z W 0 + P E l 0 Z W 0 + P E l 0 Z W 1 M b 2 N h d G l v b j 4 8 S X R l b V R 5 c G U + R m 9 y b X V s Y T w v S X R l b V R 5 c G U + P E l 0 Z W 1 Q Y X R o P l N l Y 3 R p b 2 4 x L 0 d l b n J l X 2 F 2 Z 1 9 y Y X R p b m c v U H J v b W 9 0 Z W Q l M j B I Z W F k Z X J z P C 9 J d G V t U G F 0 a D 4 8 L 0 l 0 Z W 1 M b 2 N h d G l v b j 4 8 U 3 R h Y m x l R W 5 0 c m l l c y A v P j w v S X R l b T 4 8 S X R l b T 4 8 S X R l b U x v Y 2 F 0 a W 9 u P j x J d G V t V H l w Z T 5 G b 3 J t d W x h P C 9 J d G V t V H l w Z T 4 8 S X R l b V B h d G g + U 2 V j d G l v b j E v R 2 V u c m V f Y X Z n X 3 J h d G l u Z y 9 D a G F u Z 2 V k J T I w V H l w Z T w v S X R l b V B h d G g + P C 9 J d G V t T G 9 j Y X R p b 2 4 + P F N 0 Y W J s Z U V u d H J p Z X M g L z 4 8 L 0 l 0 Z W 0 + P E l 0 Z W 0 + P E l 0 Z W 1 M b 2 N h d G l v b j 4 8 S X R l b V R 5 c G U + R m 9 y b X V s Y T w v S X R l b V R 5 c G U + P E l 0 Z W 1 Q Y X R o P l N l Y 3 R p b 2 4 x L 0 d l b n J l X 2 F 2 Z 1 9 y Y X R p b m c v U m V t b 3 Z l Z C U y M E 9 0 a G V y J T I w Q 2 9 s d W 1 u c z w v S X R l b V B h d G g + P C 9 J d G V t T G 9 j Y X R p b 2 4 + P F N 0 Y W J s Z U V u d H J p Z X M g L z 4 8 L 0 l 0 Z W 0 + P E l 0 Z W 0 + P E l 0 Z W 1 M b 2 N h d G l v b j 4 8 S X R l b V R 5 c G U + R m 9 y b X V s Y T w v S X R l b V R 5 c G U + P E l 0 Z W 1 Q Y X R o P l N l Y 3 R p b 2 4 x L 0 d l b n J l X 2 F 2 Z 1 9 y Y X R p b m c v U m V w b G F j Z W Q l M j B F c n J v c n M 8 L 0 l 0 Z W 1 Q Y X R o P j w v S X R l b U x v Y 2 F 0 a W 9 u P j x T d G F i b G V F b n R y a W V z I C 8 + P C 9 J d G V t P j x J d G V t P j x J d G V t T G 9 j Y X R p b 2 4 + P E l 0 Z W 1 U e X B l P k Z v c m 1 1 b G E 8 L 0 l 0 Z W 1 U e X B l P j x J d G V t U G F 0 a D 5 T Z W N 0 a W 9 u M S 9 H Z W 5 y Z V 9 h d m d f c m F 0 a W 5 n L 1 N w b G l 0 J T I w Q 2 9 s d W 1 u J T I w Y n k l M j B E Z W x p b W l 0 Z X I 8 L 0 l 0 Z W 1 Q Y X R o P j w v S X R l b U x v Y 2 F 0 a W 9 u P j x T d G F i b G V F b n R y a W V z I C 8 + P C 9 J d G V t P j x J d G V t P j x J d G V t T G 9 j Y X R p b 2 4 + P E l 0 Z W 1 U e X B l P k Z v c m 1 1 b G E 8 L 0 l 0 Z W 1 U e X B l P j x J d G V t U G F 0 a D 5 T Z W N 0 a W 9 u M S 9 H Z W 5 y Z V 9 h d m d f c m F 0 a W 5 n L 0 N o Y W 5 n Z W Q l M j B U e X B l M T w v S X R l b V B h d G g + P C 9 J d G V t T G 9 j Y X R p b 2 4 + P F N 0 Y W J s Z U V u d H J p Z X M g L z 4 8 L 0 l 0 Z W 0 + P E l 0 Z W 0 + P E l 0 Z W 1 M b 2 N h d G l v b j 4 8 S X R l b V R 5 c G U + R m 9 y b X V s Y T w v S X R l b V R 5 c G U + P E l 0 Z W 1 Q Y X R o P l N l Y 3 R p b 2 4 x L 1 R p b W V s a W 5 l X 1 R h Y m x l P C 9 J d G V t U G F 0 a D 4 8 L 0 l 0 Z W 1 M b 2 N h d G l v b j 4 8 U 3 R h Y m x l R W 5 0 c m l l c z 4 8 R W 5 0 c n k g V H l w Z T 0 i S X N Q c m l 2 Y X R l I i B W Y W x 1 Z T 0 i b D A i I C 8 + P E V u d H J 5 I F R 5 c G U 9 I l F 1 Z X J 5 S U Q i I F Z h b H V l P S J z M D U 2 M T V i N W E t N z U 5 N y 0 0 Y j A 5 L T g x M z Y t M m I z O D N j Y T J l M T d h 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a W 1 l b G l u Z V 9 U Y W J s Z 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5 L T I 0 V D E 1 O j U y O j Q z L j I 0 M T c 1 M T l a I i A v P j x F b n R y e S B U e X B l P S J G a W x s Q 2 9 s d W 1 u V H l w Z X M i I F Z h b H V l P S J z Q X d V R k F 3 T U Q i I C 8 + P E V u d H J 5 I F R 5 c G U 9 I k Z p b G x D b 2 x 1 b W 5 O Y W 1 l c y I g V m F s d W U 9 I n N b J n F 1 b 3 Q 7 W W V h c i B v Z i B S Z W F s Z W F z Z S Z x d W 9 0 O y w m c X V v d D t H c m 9 z c y Z x d W 9 0 O y w m c X V v d D t N b 3 Z p Z S B S Y X R p b m c m c X V v d D s s J n F 1 b 3 Q 7 R H V y Y X R p b 2 4 m c X V v d D s s J n F 1 b 3 Q 7 V m 9 0 Z X M m c X V v d D s s J n F 1 b 3 Q 7 T W V 0 Y X N j b 3 J 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l t Z W x p b m V f V G F i b G U v Q X V 0 b 1 J l b W 9 2 Z W R D b 2 x 1 b W 5 z M S 5 7 W W V h c i B v Z i B S Z W F s Z W F z Z S w w f S Z x d W 9 0 O y w m c X V v d D t T Z W N 0 a W 9 u M S 9 U a W 1 l b G l u Z V 9 U Y W J s Z S 9 B d X R v U m V t b 3 Z l Z E N v b H V t b n M x L n t H c m 9 z c y w x f S Z x d W 9 0 O y w m c X V v d D t T Z W N 0 a W 9 u M S 9 U a W 1 l b G l u Z V 9 U Y W J s Z S 9 B d X R v U m V t b 3 Z l Z E N v b H V t b n M x L n t N b 3 Z p Z S B S Y X R p b m c s M n 0 m c X V v d D s s J n F 1 b 3 Q 7 U 2 V j d G l v b j E v V G l t Z W x p b m V f V G F i b G U v Q X V 0 b 1 J l b W 9 2 Z W R D b 2 x 1 b W 5 z M S 5 7 R H V y Y X R p b 2 4 s M 3 0 m c X V v d D s s J n F 1 b 3 Q 7 U 2 V j d G l v b j E v V G l t Z W x p b m V f V G F i b G U v Q X V 0 b 1 J l b W 9 2 Z W R D b 2 x 1 b W 5 z M S 5 7 V m 9 0 Z X M s N H 0 m c X V v d D s s J n F 1 b 3 Q 7 U 2 V j d G l v b j E v V G l t Z W x p b m V f V G F i b G U v Q X V 0 b 1 J l b W 9 2 Z W R D b 2 x 1 b W 5 z M S 5 7 T W V 0 Y X N j b 3 J l L D V 9 J n F 1 b 3 Q 7 X S w m c X V v d D t D b 2 x 1 b W 5 D b 3 V u d C Z x d W 9 0 O z o 2 L C Z x d W 9 0 O 0 t l e U N v b H V t b k 5 h b W V z J n F 1 b 3 Q 7 O l t d L C Z x d W 9 0 O 0 N v b H V t b k l k Z W 5 0 a X R p Z X M m c X V v d D s 6 W y Z x d W 9 0 O 1 N l Y 3 R p b 2 4 x L 1 R p b W V s a W 5 l X 1 R h Y m x l L 0 F 1 d G 9 S Z W 1 v d m V k Q 2 9 s d W 1 u c z E u e 1 l l Y X I g b 2 Y g U m V h b G V h c 2 U s M H 0 m c X V v d D s s J n F 1 b 3 Q 7 U 2 V j d G l v b j E v V G l t Z W x p b m V f V G F i b G U v Q X V 0 b 1 J l b W 9 2 Z W R D b 2 x 1 b W 5 z M S 5 7 R 3 J v c 3 M s M X 0 m c X V v d D s s J n F 1 b 3 Q 7 U 2 V j d G l v b j E v V G l t Z W x p b m V f V G F i b G U v Q X V 0 b 1 J l b W 9 2 Z W R D b 2 x 1 b W 5 z M S 5 7 T W 9 2 a W U g U m F 0 a W 5 n L D J 9 J n F 1 b 3 Q 7 L C Z x d W 9 0 O 1 N l Y 3 R p b 2 4 x L 1 R p b W V s a W 5 l X 1 R h Y m x l L 0 F 1 d G 9 S Z W 1 v d m V k Q 2 9 s d W 1 u c z E u e 0 R 1 c m F 0 a W 9 u L D N 9 J n F 1 b 3 Q 7 L C Z x d W 9 0 O 1 N l Y 3 R p b 2 4 x L 1 R p b W V s a W 5 l X 1 R h Y m x l L 0 F 1 d G 9 S Z W 1 v d m V k Q 2 9 s d W 1 u c z E u e 1 Z v d G V z L D R 9 J n F 1 b 3 Q 7 L C Z x d W 9 0 O 1 N l Y 3 R p b 2 4 x L 1 R p b W V s a W 5 l X 1 R h Y m x l L 0 F 1 d G 9 S Z W 1 v d m V k Q 2 9 s d W 1 u c z E u e 0 1 l d G F z Y 2 9 y Z S w 1 f S Z x d W 9 0 O 1 0 s J n F 1 b 3 Q 7 U m V s Y X R p b 2 5 z a G l w S W 5 m b y Z x d W 9 0 O z p b X X 0 i I C 8 + P C 9 T d G F i b G V F b n R y a W V z P j w v S X R l b T 4 8 S X R l b T 4 8 S X R l b U x v Y 2 F 0 a W 9 u P j x J d G V t V H l w Z T 5 G b 3 J t d W x h P C 9 J d G V t V H l w Z T 4 8 S X R l b V B h d G g + U 2 V j d G l v b j E v V G l t Z W x p b m V f V G F i b G U v U 2 9 1 c m N l P C 9 J d G V t U G F 0 a D 4 8 L 0 l 0 Z W 1 M b 2 N h d G l v b j 4 8 U 3 R h Y m x l R W 5 0 c m l l c y A v P j w v S X R l b T 4 8 S X R l b T 4 8 S X R l b U x v Y 2 F 0 a W 9 u P j x J d G V t V H l w Z T 5 G b 3 J t d W x h P C 9 J d G V t V H l w Z T 4 8 S X R l b V B h d G g + U 2 V j d G l v b j E v V G l t Z W x p b m V f V G F i b G U v U H J v b W 9 0 Z W Q l M j B I Z W F k Z X J z P C 9 J d G V t U G F 0 a D 4 8 L 0 l 0 Z W 1 M b 2 N h d G l v b j 4 8 U 3 R h Y m x l R W 5 0 c m l l c y A v P j w v S X R l b T 4 8 S X R l b T 4 8 S X R l b U x v Y 2 F 0 a W 9 u P j x J d G V t V H l w Z T 5 G b 3 J t d W x h P C 9 J d G V t V H l w Z T 4 8 S X R l b V B h d G g + U 2 V j d G l v b j E v V G l t Z W x p b m V f V G F i b G U v Q 2 h h b m d l Z C U y M F R 5 c G U 8 L 0 l 0 Z W 1 Q Y X R o P j w v S X R l b U x v Y 2 F 0 a W 9 u P j x T d G F i b G V F b n R y a W V z I C 8 + P C 9 J d G V t P j x J d G V t P j x J d G V t T G 9 j Y X R p b 2 4 + P E l 0 Z W 1 U e X B l P k Z v c m 1 1 b G E 8 L 0 l 0 Z W 1 U e X B l P j x J d G V t U G F 0 a D 5 T Z W N 0 a W 9 u M S 9 U a W 1 l b G l u Z V 9 U Y W J s Z S 9 S Z X B s Y W N l Z C U y M E V y c m 9 y c z w v S X R l b V B h d G g + P C 9 J d G V t T G 9 j Y X R p b 2 4 + P F N 0 Y W J s Z U V u d H J p Z X M g L z 4 8 L 0 l 0 Z W 0 + P E l 0 Z W 0 + P E l 0 Z W 1 M b 2 N h d G l v b j 4 8 S X R l b V R 5 c G U + R m 9 y b X V s Y T w v S X R l b V R 5 c G U + P E l 0 Z W 1 Q Y X R o P l N l Y 3 R p b 2 4 x L 1 R p b W V s a W 5 l X 1 R h Y m x l L 1 J l c G x h Y 2 V k J T I w V m F s d W U 8 L 0 l 0 Z W 1 Q Y X R o P j w v S X R l b U x v Y 2 F 0 a W 9 u P j x T d G F i b G V F b n R y a W V z I C 8 + P C 9 J d G V t P j x J d G V t P j x J d G V t T G 9 j Y X R p b 2 4 + P E l 0 Z W 1 U e X B l P k Z v c m 1 1 b G E 8 L 0 l 0 Z W 1 U e X B l P j x J d G V t U G F 0 a D 5 T Z W N 0 a W 9 u M S 9 U a W 1 l b G l u Z V 9 U Y W J s Z S 9 S Z X B s Y W N l Z C U y M F Z h b H V l M T w v S X R l b V B h d G g + P C 9 J d G V t T G 9 j Y X R p b 2 4 + P F N 0 Y W J s Z U V u d H J p Z X M g L z 4 8 L 0 l 0 Z W 0 + P E l 0 Z W 0 + P E l 0 Z W 1 M b 2 N h d G l v b j 4 8 S X R l b V R 5 c G U + R m 9 y b X V s Y T w v S X R l b V R 5 c G U + P E l 0 Z W 1 Q Y X R o P l N l Y 3 R p b 2 4 x L 1 R p b W V s a W 5 l X 1 R h Y m x l L 1 J l c G x h Y 2 V k J T I w V m F s d W U y P C 9 J d G V t U G F 0 a D 4 8 L 0 l 0 Z W 1 M b 2 N h d G l v b j 4 8 U 3 R h Y m x l R W 5 0 c m l l c y A v P j w v S X R l b T 4 8 S X R l b T 4 8 S X R l b U x v Y 2 F 0 a W 9 u P j x J d G V t V H l w Z T 5 G b 3 J t d W x h P C 9 J d G V t V H l w Z T 4 8 S X R l b V B h d G g + U 2 V j d G l v b j E v V G l t Z W x p b m V f V G F i b G U v U m V w b G F j Z W Q l M j B W Y W x 1 Z T M 8 L 0 l 0 Z W 1 Q Y X R o P j w v S X R l b U x v Y 2 F 0 a W 9 u P j x T d G F i b G V F b n R y a W V z I C 8 + P C 9 J d G V t P j x J d G V t P j x J d G V t T G 9 j Y X R p b 2 4 + P E l 0 Z W 1 U e X B l P k Z v c m 1 1 b G E 8 L 0 l 0 Z W 1 U e X B l P j x J d G V t U G F 0 a D 5 T Z W N 0 a W 9 u M S 9 U a W 1 l b G l u Z V 9 U Y W J s Z S 9 D a G F u Z 2 V k J T I w V H l w Z T E 8 L 0 l 0 Z W 1 Q Y X R o P j w v S X R l b U x v Y 2 F 0 a W 9 u P j x T d G F i b G V F b n R y a W V z I C 8 + P C 9 J d G V t P j x J d G V t P j x J d G V t T G 9 j Y X R p b 2 4 + P E l 0 Z W 1 U e X B l P k Z v c m 1 1 b G E 8 L 0 l 0 Z W 1 U e X B l P j x J d G V t U G F 0 a D 5 T Z W N 0 a W 9 u M S 9 U a W 1 l b G l u Z V 9 U Y W J s Z S 9 S Z W 1 v d m V k J T I w T 3 R o Z X I l M j B D b 2 x 1 b W 5 z P C 9 J d G V t U G F 0 a D 4 8 L 0 l 0 Z W 1 M b 2 N h d G l v b j 4 8 U 3 R h Y m x l R W 5 0 c m l l c y A v P j w v S X R l b T 4 8 S X R l b T 4 8 S X R l b U x v Y 2 F 0 a W 9 u P j x J d G V t V H l w Z T 5 G b 3 J t d W x h P C 9 J d G V t V H l w Z T 4 8 S X R l b V B h d G g + U 2 V j d G l v b j E v V G l t Z W x p b m V f V G F i b G U v U m V w b G F j Z W Q l M j B F c n J v c n M x P C 9 J d G V t U G F 0 a D 4 8 L 0 l 0 Z W 1 M b 2 N h d G l v b j 4 8 U 3 R h Y m x l R W 5 0 c m l l c y A v P j w v S X R l b T 4 8 S X R l b T 4 8 S X R l b U x v Y 2 F 0 a W 9 u P j x J d G V t V H l w Z T 5 G b 3 J t d W x h P C 9 J d G V t V H l w Z T 4 8 S X R l b V B h d G g + U 2 V j d G l v b j E v V G l t Z W x p b m V f V G F i b G U v U m V w b G F j Z W Q l M j B W Y W x 1 Z T Q 8 L 0 l 0 Z W 1 Q Y X R o P j w v S X R l b U x v Y 2 F 0 a W 9 u P j x T d G F i b G V F b n R y a W V z I C 8 + P C 9 J d G V t P j x J d G V t P j x J d G V t T G 9 j Y X R p b 2 4 + P E l 0 Z W 1 U e X B l P k Z v c m 1 1 b G E 8 L 0 l 0 Z W 1 U e X B l P j x J d G V t U G F 0 a D 5 T Z W N 0 a W 9 u M S 9 U a W 1 l b G l u Z V 9 U Y W J s Z S 9 S Z W 9 y Z G V y Z W Q l M j B D b 2 x 1 b W 5 z P C 9 J d G V t U G F 0 a D 4 8 L 0 l 0 Z W 1 M b 2 N h d G l v b j 4 8 U 3 R h Y m x l R W 5 0 c m l l c y A v P j w v S X R l b T 4 8 S X R l b T 4 8 S X R l b U x v Y 2 F 0 a W 9 u P j x J d G V t V H l w Z T 5 G b 3 J t d W x h P C 9 J d G V t V H l w Z T 4 8 S X R l b V B h d G g + U 2 V j d G l v b j E v V G l t Z W x p b m V f V G F i b G U v Q 2 h h b m d l Z C U y M F R 5 c G U y P C 9 J d G V t U G F 0 a D 4 8 L 0 l 0 Z W 1 M b 2 N h d G l v b j 4 8 U 3 R h Y m x l R W 5 0 c m l l c y A v P j w v S X R l b T 4 8 S X R l b T 4 8 S X R l b U x v Y 2 F 0 a W 9 u P j x J d G V t V H l w Z T 5 G b 3 J t d W x h P C 9 J d G V t V H l w Z T 4 8 S X R l b V B h d G g + U 2 V j d G l v b j E v R 2 V u c m V f V 2 9 y b G R f V 2 l k Z S 9 S Z W 1 v d m V k J T I w T 3 R o Z X I l M j B D b 2 x 1 b W 5 z P C 9 J d G V t U G F 0 a D 4 8 L 0 l 0 Z W 1 M b 2 N h d G l v b j 4 8 U 3 R h Y m x l R W 5 0 c m l l c y A v P j w v S X R l b T 4 8 S X R l b T 4 8 S X R l b U x v Y 2 F 0 a W 9 u P j x J d G V t V H l w Z T 5 G b 3 J t d W x h P C 9 J d G V t V H l w Z T 4 8 S X R l b V B h d G g + U 2 V j d G l v b j E v R 2 V u c m V f R 3 J v c 3 N f U m F 0 a W 5 n P C 9 J d G V t U G F 0 a D 4 8 L 0 l 0 Z W 1 M b 2 N h d G l v b j 4 8 U 3 R h Y m x l R W 5 0 c m l l c z 4 8 R W 5 0 c n k g V H l w Z T 0 i S X N Q c m l 2 Y X R l I i B W Y W x 1 Z T 0 i b D A i I C 8 + P E V u d H J 5 I F R 5 c G U 9 I l F 1 Z X J 5 S U Q i I F Z h b H V l P S J z Y 2 U 0 N j U 3 M z I t Y T B h N i 0 0 N 2 U x L W I y O G I t O D Y 1 Z m J m Z m I 0 N 2 U 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s Y X R p b 2 5 z a G l w S W 5 m b 0 N v b n R h a W 5 l c i I g V m F s d W U 9 I n N 7 J n F 1 b 3 Q 7 Y 2 9 s d W 1 u Q 2 9 1 b n Q m c X V v d D s 6 M y w m c X V v d D t r Z X l D b 2 x 1 b W 5 O Y W 1 l c y Z x d W 9 0 O z p b X S w m c X V v d D t x d W V y e V J l b G F 0 a W 9 u c 2 h p c H M m c X V v d D s 6 W 1 0 s J n F 1 b 3 Q 7 Y 2 9 s d W 1 u S W R l b n R p d G l l c y Z x d W 9 0 O z p b J n F 1 b 3 Q 7 U 2 V j d G l v b j E v R 2 V u c m V f R 3 J v c 3 N f U m F 0 a W 5 n L 0 F 1 d G 9 S Z W 1 v d m V k Q 2 9 s d W 1 u c z E u e 0 d l b n J l L D B 9 J n F 1 b 3 Q 7 L C Z x d W 9 0 O 1 N l Y 3 R p b 2 4 x L 0 d l b n J l X 0 d y b 3 N z X 1 J h d G l u Z y 9 B d X R v U m V t b 3 Z l Z E N v b H V t b n M x L n t N b 3 Z p Z S B S Y X R p b m c s M X 0 m c X V v d D s s J n F 1 b 3 Q 7 U 2 V j d G l v b j E v R 2 V u c m V f R 3 J v c 3 N f U m F 0 a W 5 n L 0 F 1 d G 9 S Z W 1 v d m V k Q 2 9 s d W 1 u c z E u e 0 d y b 3 N z L D J 9 J n F 1 b 3 Q 7 X S w m c X V v d D t D b 2 x 1 b W 5 D b 3 V u d C Z x d W 9 0 O z o z L C Z x d W 9 0 O 0 t l e U N v b H V t b k 5 h b W V z J n F 1 b 3 Q 7 O l t d L C Z x d W 9 0 O 0 N v b H V t b k l k Z W 5 0 a X R p Z X M m c X V v d D s 6 W y Z x d W 9 0 O 1 N l Y 3 R p b 2 4 x L 0 d l b n J l X 0 d y b 3 N z X 1 J h d G l u Z y 9 B d X R v U m V t b 3 Z l Z E N v b H V t b n M x L n t H Z W 5 y Z S w w f S Z x d W 9 0 O y w m c X V v d D t T Z W N 0 a W 9 u M S 9 H Z W 5 y Z V 9 H c m 9 z c 1 9 S Y X R p b m c v Q X V 0 b 1 J l b W 9 2 Z W R D b 2 x 1 b W 5 z M S 5 7 T W 9 2 a W U g U m F 0 a W 5 n L D F 9 J n F 1 b 3 Q 7 L C Z x d W 9 0 O 1 N l Y 3 R p b 2 4 x L 0 d l b n J l X 0 d y b 3 N z X 1 J h d G l u Z y 9 B d X R v U m V t b 3 Z l Z E N v b H V t b n M x L n t H c m 9 z c y w y f S Z x d W 9 0 O 1 0 s J n F 1 b 3 Q 7 U m V s Y X R p b 2 5 z a G l w S W 5 m b y Z x d W 9 0 O z p b X X 0 i I C 8 + P E V u d H J 5 I F R 5 c G U 9 I k Z p b G x T d G F 0 d X M i I F Z h b H V l P S J z Q 2 9 t c G x l d G U i I C 8 + P E V u d H J 5 I F R 5 c G U 9 I k Z p b G x D b 2 x 1 b W 5 O Y W 1 l c y I g V m F s d W U 9 I n N b J n F 1 b 3 Q 7 R 2 V u c m U m c X V v d D s s J n F 1 b 3 Q 7 T W 9 2 a W U g U m F 0 a W 5 n J n F 1 b 3 Q 7 L C Z x d W 9 0 O 0 d y b 3 N z J n F 1 b 3 Q 7 X S I g L z 4 8 R W 5 0 c n k g V H l w Z T 0 i R m l s b E N v b H V t b l R 5 c G V z I i B W Y W x 1 Z T 0 i c 0 J n V U Y i I C 8 + P E V u d H J 5 I F R 5 c G U 9 I k Z p b G x M Y X N 0 V X B k Y X R l Z C I g V m F s d W U 9 I m Q y M D I 1 L T A 5 L T I 0 V D E 2 O j I 0 O j E x L j E z M D Y x N z V a I i A v P j x F b n R y e S B U e X B l P S J G a W x s R X J y b 3 J D b 3 V u d C I g V m F s d W U 9 I m w w I i A v P j x F b n R y e S B U e X B l P S J G a W x s R X J y b 3 J D b 2 R l I i B W Y W x 1 Z T 0 i c 1 V u a 2 5 v d 2 4 i I C 8 + P E V u d H J 5 I F R 5 c G U 9 I k Z p b G x D b 3 V u d C I g V m F s d W U 9 I m w y N z U 5 I i A v P j x F b n R y e S B U e X B l P S J B Z G R l Z F R v R G F 0 Y U 1 v Z G V s I i B W Y W x 1 Z T 0 i b D A i I C 8 + P E V u d H J 5 I F R 5 c G U 9 I k Z p b G x U Y X J n Z X Q i I F Z h b H V l P S J z R 2 V u c m V f R 3 J v c 3 N f U m F 0 a W 5 n I i A v P j x F b n R y e S B U e X B l P S J G a W x s Z W R D b 2 1 w b G V 0 Z V J l c 3 V s d F R v V 2 9 y a 3 N o Z W V 0 I i B W Y W x 1 Z T 0 i b D E i I C 8 + P C 9 T d G F i b G V F b n R y a W V z P j w v S X R l b T 4 8 S X R l b T 4 8 S X R l b U x v Y 2 F 0 a W 9 u P j x J d G V t V H l w Z T 5 G b 3 J t d W x h P C 9 J d G V t V H l w Z T 4 8 S X R l b V B h d G g + U 2 V j d G l v b j E v R 2 V u c m V f R 3 J v c 3 N f U m F 0 a W 5 n L 1 N v d X J j Z T w v S X R l b V B h d G g + P C 9 J d G V t T G 9 j Y X R p b 2 4 + P F N 0 Y W J s Z U V u d H J p Z X M g L z 4 8 L 0 l 0 Z W 0 + P E l 0 Z W 0 + P E l 0 Z W 1 M b 2 N h d G l v b j 4 8 S X R l b V R 5 c G U + R m 9 y b X V s Y T w v S X R l b V R 5 c G U + P E l 0 Z W 1 Q Y X R o P l N l Y 3 R p b 2 4 x L 0 d l b n J l X 0 d y b 3 N z X 1 J h d G l u Z y 9 Q c m 9 t b 3 R l Z C U y M E h l Y W R l c n M 8 L 0 l 0 Z W 1 Q Y X R o P j w v S X R l b U x v Y 2 F 0 a W 9 u P j x T d G F i b G V F b n R y a W V z I C 8 + P C 9 J d G V t P j x J d G V t P j x J d G V t T G 9 j Y X R p b 2 4 + P E l 0 Z W 1 U e X B l P k Z v c m 1 1 b G E 8 L 0 l 0 Z W 1 U e X B l P j x J d G V t U G F 0 a D 5 T Z W N 0 a W 9 u M S 9 H Z W 5 y Z V 9 H c m 9 z c 1 9 S Y X R p b m c v Q 2 h h b m d l Z C U y M F R 5 c G U 8 L 0 l 0 Z W 1 Q Y X R o P j w v S X R l b U x v Y 2 F 0 a W 9 u P j x T d G F i b G V F b n R y a W V z I C 8 + P C 9 J d G V t P j x J d G V t P j x J d G V t T G 9 j Y X R p b 2 4 + P E l 0 Z W 1 U e X B l P k Z v c m 1 1 b G E 8 L 0 l 0 Z W 1 U e X B l P j x J d G V t U G F 0 a D 5 T Z W N 0 a W 9 u M S 9 H Z W 5 y Z V 9 H c m 9 z c 1 9 S Y X R p b m c v U m V t b 3 Z l Z C U y M E 9 0 a G V y J T I w Q 2 9 s d W 1 u c z w v S X R l b V B h d G g + P C 9 J d G V t T G 9 j Y X R p b 2 4 + P F N 0 Y W J s Z U V u d H J p Z X M g L z 4 8 L 0 l 0 Z W 0 + P E l 0 Z W 0 + P E l 0 Z W 1 M b 2 N h d G l v b j 4 8 S X R l b V R 5 c G U + R m 9 y b X V s Y T w v S X R l b V R 5 c G U + P E l 0 Z W 1 Q Y X R o P l N l Y 3 R p b 2 4 x L 0 d l b n J l X 0 d y b 3 N z X 1 J h d G l u Z y 9 S Z X B s Y W N l Z C U y M F Z h b H V l P C 9 J d G V t U G F 0 a D 4 8 L 0 l 0 Z W 1 M b 2 N h d G l v b j 4 8 U 3 R h Y m x l R W 5 0 c m l l c y A v P j w v S X R l b T 4 8 S X R l b T 4 8 S X R l b U x v Y 2 F 0 a W 9 u P j x J d G V t V H l w Z T 5 G b 3 J t d W x h P C 9 J d G V t V H l w Z T 4 8 S X R l b V B h d G g + U 2 V j d G l v b j E v R 2 V u c m V f R 3 J v c 3 N f U m F 0 a W 5 n L 1 J l c G x h Y 2 V k J T I w V m F s d W U x P C 9 J d G V t U G F 0 a D 4 8 L 0 l 0 Z W 1 M b 2 N h d G l v b j 4 8 U 3 R h Y m x l R W 5 0 c m l l c y A v P j w v S X R l b T 4 8 S X R l b T 4 8 S X R l b U x v Y 2 F 0 a W 9 u P j x J d G V t V H l w Z T 5 G b 3 J t d W x h P C 9 J d G V t V H l w Z T 4 8 S X R l b V B h d G g + U 2 V j d G l v b j E v R 2 V u c m V f R 3 J v c 3 N f U m F 0 a W 5 n L 1 J l c G x h Y 2 V k J T I w V m F s d W U y P C 9 J d G V t U G F 0 a D 4 8 L 0 l 0 Z W 1 M b 2 N h d G l v b j 4 8 U 3 R h Y m x l R W 5 0 c m l l c y A v P j w v S X R l b T 4 8 S X R l b T 4 8 S X R l b U x v Y 2 F 0 a W 9 u P j x J d G V t V H l w Z T 5 G b 3 J t d W x h P C 9 J d G V t V H l w Z T 4 8 S X R l b V B h d G g + U 2 V j d G l v b j E v R 2 V u c m V f R 3 J v c 3 N f U m F 0 a W 5 n L 0 N o Y W 5 n Z W Q l M j B U e X B l M T w v S X R l b V B h d G g + P C 9 J d G V t T G 9 j Y X R p b 2 4 + P F N 0 Y W J s Z U V u d H J p Z X M g L z 4 8 L 0 l 0 Z W 0 + P E l 0 Z W 0 + P E l 0 Z W 1 M b 2 N h d G l v b j 4 8 S X R l b V R 5 c G U + R m 9 y b X V s Y T w v S X R l b V R 5 c G U + P E l 0 Z W 1 Q Y X R o P l N l Y 3 R p b 2 4 x L 0 d l b n J l X 0 d y b 3 N z X 1 J h d G l u Z y 9 T c G x p d C U y M E N v b H V t b i U y M G J 5 J T I w R G V s a W 1 p d G V y P C 9 J d G V t U G F 0 a D 4 8 L 0 l 0 Z W 1 M b 2 N h d G l v b j 4 8 U 3 R h Y m x l R W 5 0 c m l l c y A v P j w v S X R l b T 4 8 S X R l b T 4 8 S X R l b U x v Y 2 F 0 a W 9 u P j x J d G V t V H l w Z T 5 G b 3 J t d W x h P C 9 J d G V t V H l w Z T 4 8 S X R l b V B h d G g + U 2 V j d G l v b j E v R 2 V u c m V f R 3 J v c 3 N f U m F 0 a W 5 n L 0 N o Y W 5 n Z W Q l M j B U e X B l M j w v S X R l b V B h d G g + P C 9 J d G V t T G 9 j Y X R p b 2 4 + P F N 0 Y W J s Z U V u d H J p Z X M g L z 4 8 L 0 l 0 Z W 0 + P C 9 J d G V t c z 4 8 L 0 x v Y 2 F s U G F j a 2 F n Z U 1 l d G F k Y X R h R m l s Z T 4 W A A A A U E s F B g A A A A A A A A A A A A A A A A A A A A A A A C Y B A A A B A A A A 0 I y d 3 w E V 0 R G M e g D A T 8 K X 6 w E A A A A n 0 n k o T B 6 l Q 7 T S u r N 3 n o s Z A A A A A A I A A A A A A B B m A A A A A Q A A I A A A A O a e L g 6 B K 9 D J r / E G 6 S P D Z O e 0 O U n x 3 7 Z u a 4 J Y H B g H v 9 2 t A A A A A A 6 A A A A A A g A A I A A A A I Y h p W N q O K e N Y 4 T R x 0 B I A G 0 4 / E t d e m H a y X H 3 G Q 7 4 R n m U U A A A A A y J c i z h H Y g n r 2 i d I a i g U I Y u h Y e g d y 3 o 8 R L N R b 8 m z O 5 Q 8 X k / a F m u s 1 1 x K U g x Z i v 9 z u O O T 9 i s E + h 8 6 o 5 1 7 C S P w 0 X 1 d a U w b q g y g w W p Q c T 5 a U n t Q A A A A M c a W 8 D T C J g X s e X Z 3 N v J C v g F H z d A 8 j p 8 h F 4 f H 1 6 K 5 C g H w / 2 E + V K t R Q A h V B 8 B V J C L 4 m t Q x s W V I k J 8 7 m 1 8 4 9 s F s R A = < / D a t a M a s h u p > 
</file>

<file path=customXml/itemProps1.xml><?xml version="1.0" encoding="utf-8"?>
<ds:datastoreItem xmlns:ds="http://schemas.openxmlformats.org/officeDocument/2006/customXml" ds:itemID="{17A2D294-03AC-4C98-87EF-3109121CC4A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Genre</vt:lpstr>
      <vt:lpstr>Timeline</vt:lpstr>
      <vt:lpstr>Dashboard Data</vt:lpstr>
      <vt:lpstr>Main_Data</vt:lpstr>
      <vt:lpstr>Genre Data</vt:lpstr>
      <vt:lpstr>Revenue Timeline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Deepak Chavda</cp:lastModifiedBy>
  <dcterms:created xsi:type="dcterms:W3CDTF">2015-06-05T18:17:20Z</dcterms:created>
  <dcterms:modified xsi:type="dcterms:W3CDTF">2025-09-29T08:06:25Z</dcterms:modified>
</cp:coreProperties>
</file>