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Versionhash/Labnet/labnet-frontend/src/assets/FIles/"/>
    </mc:Choice>
  </mc:AlternateContent>
  <xr:revisionPtr revIDLastSave="0" documentId="13_ncr:1_{6CFD7F57-601A-2640-AA58-A196A091943F}" xr6:coauthVersionLast="47" xr6:coauthVersionMax="47" xr10:uidLastSave="{00000000-0000-0000-0000-000000000000}"/>
  <bookViews>
    <workbookView xWindow="0" yWindow="500" windowWidth="28800" windowHeight="16260" xr2:uid="{24A4FE15-A59C-D64E-83EF-B941495C5F9F}"/>
  </bookViews>
  <sheets>
    <sheet name="sample_v1" sheetId="4" r:id="rId1"/>
    <sheet name="Masters" sheetId="5" r:id="rId2"/>
    <sheet name="Columns-mapper" sheetId="1" r:id="rId3"/>
  </sheets>
  <definedNames>
    <definedName name="_xlnm._FilterDatabase" localSheetId="2" hidden="1">'Columns-mapper'!$A$1:$B$51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1" i="1"/>
  <c r="D1" i="1" s="1"/>
</calcChain>
</file>

<file path=xl/sharedStrings.xml><?xml version="1.0" encoding="utf-8"?>
<sst xmlns="http://schemas.openxmlformats.org/spreadsheetml/2006/main" count="219" uniqueCount="164">
  <si>
    <t>website_stock_id</t>
  </si>
  <si>
    <t>extra_details</t>
  </si>
  <si>
    <t>diamond_detail_id</t>
  </si>
  <si>
    <t>milky</t>
  </si>
  <si>
    <t>member_comment</t>
  </si>
  <si>
    <t>comment</t>
  </si>
  <si>
    <t>city</t>
  </si>
  <si>
    <t>state</t>
  </si>
  <si>
    <t>country</t>
  </si>
  <si>
    <t>user_stock_number</t>
  </si>
  <si>
    <t>user_stock_number2</t>
  </si>
  <si>
    <t>image_url</t>
  </si>
  <si>
    <t>certificate_url</t>
  </si>
  <si>
    <t>video_url</t>
  </si>
  <si>
    <t>price_per_carat</t>
  </si>
  <si>
    <t>total_price</t>
  </si>
  <si>
    <t>shape</t>
  </si>
  <si>
    <t>size</t>
  </si>
  <si>
    <t>color</t>
  </si>
  <si>
    <t>fancy_color</t>
  </si>
  <si>
    <t>clarity</t>
  </si>
  <si>
    <t>cut</t>
  </si>
  <si>
    <t>polish</t>
  </si>
  <si>
    <t>symmetry</t>
  </si>
  <si>
    <t>table_percent</t>
  </si>
  <si>
    <t>depth_percent</t>
  </si>
  <si>
    <t>certificate_number</t>
  </si>
  <si>
    <t>lab</t>
  </si>
  <si>
    <t>width</t>
  </si>
  <si>
    <t>length</t>
  </si>
  <si>
    <t>depth</t>
  </si>
  <si>
    <t>ratio</t>
  </si>
  <si>
    <t>fl_color</t>
  </si>
  <si>
    <t>fl_intensity</t>
  </si>
  <si>
    <t>culet_condition</t>
  </si>
  <si>
    <t>culet_size</t>
  </si>
  <si>
    <t>girdle_min</t>
  </si>
  <si>
    <t>girdle_max</t>
  </si>
  <si>
    <t>girdle_percent</t>
  </si>
  <si>
    <t>girdle_condition</t>
  </si>
  <si>
    <t>pavilion_angle</t>
  </si>
  <si>
    <t>pavilion_depth</t>
  </si>
  <si>
    <t>crown_height</t>
  </si>
  <si>
    <t>crown_angle</t>
  </si>
  <si>
    <t>shade</t>
  </si>
  <si>
    <t>eye_clean</t>
  </si>
  <si>
    <t>star_length</t>
  </si>
  <si>
    <t>hna</t>
  </si>
  <si>
    <t>rough_origin</t>
  </si>
  <si>
    <t>key_to_symbols</t>
  </si>
  <si>
    <t>inclusious</t>
  </si>
  <si>
    <t>SKUS</t>
  </si>
  <si>
    <t>DIAMONDS</t>
  </si>
  <si>
    <t>Milky</t>
  </si>
  <si>
    <t>Comment</t>
  </si>
  <si>
    <t>City</t>
  </si>
  <si>
    <t>State</t>
  </si>
  <si>
    <t>Country</t>
  </si>
  <si>
    <t>User Stock Number</t>
  </si>
  <si>
    <t>User Stock Number2</t>
  </si>
  <si>
    <t>Image Url</t>
  </si>
  <si>
    <t>Certificate Url</t>
  </si>
  <si>
    <t>Video Url</t>
  </si>
  <si>
    <t>Price Per Carat</t>
  </si>
  <si>
    <t>Total Price</t>
  </si>
  <si>
    <t>Shape</t>
  </si>
  <si>
    <t>Size</t>
  </si>
  <si>
    <t>Color</t>
  </si>
  <si>
    <t>Fancy Color</t>
  </si>
  <si>
    <t>Clarity</t>
  </si>
  <si>
    <t>Cut</t>
  </si>
  <si>
    <t>Polish</t>
  </si>
  <si>
    <t>Symmetry</t>
  </si>
  <si>
    <t>Table Percent</t>
  </si>
  <si>
    <t>Depth Percent</t>
  </si>
  <si>
    <t>Certificate Number</t>
  </si>
  <si>
    <t>Lab</t>
  </si>
  <si>
    <t>Width</t>
  </si>
  <si>
    <t>Length</t>
  </si>
  <si>
    <t>Depth</t>
  </si>
  <si>
    <t>Ratio</t>
  </si>
  <si>
    <t>Fl Color</t>
  </si>
  <si>
    <t>Fl Intensity</t>
  </si>
  <si>
    <t>Culet Condition</t>
  </si>
  <si>
    <t>Culet Size</t>
  </si>
  <si>
    <t>Girdle Min</t>
  </si>
  <si>
    <t>Girdle Max</t>
  </si>
  <si>
    <t>Girdle Percent</t>
  </si>
  <si>
    <t>Girdle Condition</t>
  </si>
  <si>
    <t>Pavilion Angle</t>
  </si>
  <si>
    <t>Pavilion Depth</t>
  </si>
  <si>
    <t>Crown Height</t>
  </si>
  <si>
    <t>Crown Angle</t>
  </si>
  <si>
    <t>Shade</t>
  </si>
  <si>
    <t>Eye Clean</t>
  </si>
  <si>
    <t>Star Length</t>
  </si>
  <si>
    <t>Hna</t>
  </si>
  <si>
    <t>Rough Origin</t>
  </si>
  <si>
    <t>Key To Symbols</t>
  </si>
  <si>
    <t>Laboratories</t>
  </si>
  <si>
    <t>GIA</t>
  </si>
  <si>
    <t>HRD</t>
  </si>
  <si>
    <t>IGI</t>
  </si>
  <si>
    <t>AGS</t>
  </si>
  <si>
    <t>IIDGR</t>
  </si>
  <si>
    <t>GSI</t>
  </si>
  <si>
    <t>CGL</t>
  </si>
  <si>
    <t>GCAL</t>
  </si>
  <si>
    <t>NGTC</t>
  </si>
  <si>
    <t>RDC</t>
  </si>
  <si>
    <t>DCLA</t>
  </si>
  <si>
    <t>GWLAB</t>
  </si>
  <si>
    <t>GHI</t>
  </si>
  <si>
    <t>NONE</t>
  </si>
  <si>
    <t>RAP</t>
  </si>
  <si>
    <t>PGS</t>
  </si>
  <si>
    <t>OTHER</t>
  </si>
  <si>
    <t>Round</t>
  </si>
  <si>
    <t>Princess</t>
  </si>
  <si>
    <t>Emerald</t>
  </si>
  <si>
    <t>Square Emerald</t>
  </si>
  <si>
    <t>Asscher</t>
  </si>
  <si>
    <t>Radiant</t>
  </si>
  <si>
    <t>Square Radiant</t>
  </si>
  <si>
    <t>Cushion</t>
  </si>
  <si>
    <t>Cushion Brilliant</t>
  </si>
  <si>
    <t>Cushion Modified</t>
  </si>
  <si>
    <t>Pear</t>
  </si>
  <si>
    <t>Oval</t>
  </si>
  <si>
    <t>Marquise</t>
  </si>
  <si>
    <t>Heart</t>
  </si>
  <si>
    <t>Tapered Baguette</t>
  </si>
  <si>
    <t>Baguette</t>
  </si>
  <si>
    <t>European Cut</t>
  </si>
  <si>
    <t>Old Miner</t>
  </si>
  <si>
    <t>Star</t>
  </si>
  <si>
    <t>Rose</t>
  </si>
  <si>
    <t>Half Moon</t>
  </si>
  <si>
    <t>Square</t>
  </si>
  <si>
    <t>Bullets</t>
  </si>
  <si>
    <t>Tapered Bullets</t>
  </si>
  <si>
    <t>Trapezoid</t>
  </si>
  <si>
    <t>Flanders</t>
  </si>
  <si>
    <t>Briolette</t>
  </si>
  <si>
    <t>Pentagonal</t>
  </si>
  <si>
    <t>Hexagonal</t>
  </si>
  <si>
    <t>Octagonal</t>
  </si>
  <si>
    <t>Triangular</t>
  </si>
  <si>
    <t>Trilliant</t>
  </si>
  <si>
    <t>Calf</t>
  </si>
  <si>
    <t>Shield</t>
  </si>
  <si>
    <t>Lozenge</t>
  </si>
  <si>
    <t>Kite</t>
  </si>
  <si>
    <t>Choki</t>
  </si>
  <si>
    <t>Round MB</t>
  </si>
  <si>
    <t>Other</t>
  </si>
  <si>
    <t>Black Inclusion Table</t>
  </si>
  <si>
    <t>Black Inclusion Crown</t>
  </si>
  <si>
    <t>White Inclusion Table</t>
  </si>
  <si>
    <t>White Inclusion Crown</t>
  </si>
  <si>
    <t>Open Inclusion Table</t>
  </si>
  <si>
    <t>Open Inclusion Crown</t>
  </si>
  <si>
    <t>Open Inclusion Pavilion</t>
  </si>
  <si>
    <t>Open Inclusion Girdle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</si>
</sst>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5CEA8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D23A-377F-6746-8E3F-35739A26CAA5}">
  <dimension ref="A1:BB9"/>
  <sheetViews>
    <sheetView tabSelected="1" zoomScale="259" workbookViewId="0">
      <selection activeCell="A5" sqref="A5"/>
    </sheetView>
  </sheetViews>
  <sheetFormatPr baseColWidth="10" defaultRowHeight="16" x14ac:dyDescent="0.2"/>
  <cols>
    <col min="1" max="1" width="17.5" bestFit="1" customWidth="1"/>
    <col min="2" max="2" width="4.1640625" bestFit="1" customWidth="1"/>
    <col min="3" max="3" width="17.6640625" bestFit="1" customWidth="1"/>
    <col min="4" max="4" width="18.83203125" bestFit="1" customWidth="1"/>
    <col min="5" max="5" width="8" bestFit="1" customWidth="1"/>
    <col min="6" max="7" width="5.5" bestFit="1" customWidth="1"/>
    <col min="8" max="8" width="10.83203125" bestFit="1" customWidth="1"/>
    <col min="9" max="9" width="6.5" bestFit="1" customWidth="1"/>
    <col min="10" max="10" width="4" bestFit="1" customWidth="1"/>
    <col min="11" max="11" width="6.1640625" bestFit="1" customWidth="1"/>
    <col min="12" max="12" width="9.83203125" bestFit="1" customWidth="1"/>
    <col min="13" max="13" width="12.83203125" bestFit="1" customWidth="1"/>
    <col min="14" max="14" width="13.5" bestFit="1" customWidth="1"/>
    <col min="15" max="15" width="6.33203125" bestFit="1" customWidth="1"/>
    <col min="16" max="16" width="6.83203125" bestFit="1" customWidth="1"/>
    <col min="17" max="17" width="6.33203125" bestFit="1" customWidth="1"/>
    <col min="18" max="18" width="5.5" bestFit="1" customWidth="1"/>
    <col min="19" max="19" width="7.5" bestFit="1" customWidth="1"/>
    <col min="20" max="20" width="10.6640625" bestFit="1" customWidth="1"/>
    <col min="21" max="21" width="14.1640625" bestFit="1" customWidth="1"/>
    <col min="22" max="22" width="9.33203125" bestFit="1" customWidth="1"/>
    <col min="23" max="23" width="10.1640625" bestFit="1" customWidth="1"/>
    <col min="24" max="24" width="10.5" bestFit="1" customWidth="1"/>
    <col min="25" max="25" width="13.33203125" bestFit="1" customWidth="1"/>
    <col min="26" max="26" width="14.83203125" bestFit="1" customWidth="1"/>
    <col min="27" max="27" width="13" bestFit="1" customWidth="1"/>
    <col min="28" max="28" width="13.5" bestFit="1" customWidth="1"/>
    <col min="29" max="29" width="12.83203125" bestFit="1" customWidth="1"/>
    <col min="30" max="30" width="12" bestFit="1" customWidth="1"/>
    <col min="31" max="31" width="6.5" bestFit="1" customWidth="1"/>
    <col min="32" max="32" width="9.33203125" bestFit="1" customWidth="1"/>
    <col min="33" max="33" width="10.6640625" bestFit="1" customWidth="1"/>
    <col min="34" max="34" width="4.5" bestFit="1" customWidth="1"/>
    <col min="35" max="35" width="12" bestFit="1" customWidth="1"/>
    <col min="36" max="36" width="14.33203125" bestFit="1" customWidth="1"/>
    <col min="37" max="37" width="18.83203125" bestFit="1" customWidth="1"/>
    <col min="38" max="38" width="19.6640625" bestFit="1" customWidth="1"/>
    <col min="39" max="39" width="19.5" bestFit="1" customWidth="1"/>
    <col min="40" max="40" width="20.5" bestFit="1" customWidth="1"/>
    <col min="41" max="41" width="18.83203125" bestFit="1" customWidth="1"/>
    <col min="42" max="42" width="19.83203125" bestFit="1" customWidth="1"/>
    <col min="43" max="43" width="20.83203125" bestFit="1" customWidth="1"/>
    <col min="44" max="44" width="19.5" bestFit="1" customWidth="1"/>
    <col min="45" max="45" width="5.83203125" bestFit="1" customWidth="1"/>
    <col min="46" max="46" width="9.5" bestFit="1" customWidth="1"/>
    <col min="47" max="48" width="5.5" bestFit="1" customWidth="1"/>
    <col min="49" max="49" width="7.83203125" bestFit="1" customWidth="1"/>
    <col min="50" max="50" width="9.33203125" bestFit="1" customWidth="1"/>
    <col min="51" max="51" width="12.83203125" bestFit="1" customWidth="1"/>
    <col min="52" max="52" width="9" bestFit="1" customWidth="1"/>
    <col min="53" max="53" width="13.6640625" bestFit="1" customWidth="1"/>
    <col min="54" max="54" width="10" bestFit="1" customWidth="1"/>
  </cols>
  <sheetData>
    <row r="1" spans="1:54" s="1" customFormat="1" x14ac:dyDescent="0.2">
      <c r="A1" s="1" t="s">
        <v>75</v>
      </c>
      <c r="B1" s="1" t="s">
        <v>76</v>
      </c>
      <c r="C1" s="1" t="s">
        <v>58</v>
      </c>
      <c r="D1" s="1" t="s">
        <v>59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  <c r="AI1" s="1" t="s">
        <v>97</v>
      </c>
      <c r="AJ1" s="1" t="s">
        <v>98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</row>
    <row r="5" spans="1:54" x14ac:dyDescent="0.2">
      <c r="A5" s="2"/>
    </row>
    <row r="6" spans="1:54" x14ac:dyDescent="0.2">
      <c r="A6" s="2"/>
    </row>
    <row r="7" spans="1:54" x14ac:dyDescent="0.2">
      <c r="A7" s="2"/>
    </row>
    <row r="8" spans="1:54" x14ac:dyDescent="0.2">
      <c r="A8" s="2"/>
    </row>
    <row r="9" spans="1:54" x14ac:dyDescent="0.2">
      <c r="A9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C7AFA0-B669-2A42-B043-9E7F1C6FF362}">
          <x14:formula1>
            <xm:f>Masters!$A$2:$A$18</xm:f>
          </x14:formula1>
          <xm:sqref>B1:B1048576</xm:sqref>
        </x14:dataValidation>
        <x14:dataValidation type="list" allowBlank="1" showInputMessage="1" showErrorMessage="1" xr:uid="{94D81308-0077-4A48-A37B-4E4E0427EB3D}">
          <x14:formula1>
            <xm:f>Masters!$B$2:$B$40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E6C5-FE5C-644B-8B6F-66D011A4D643}">
  <dimension ref="A1:G40"/>
  <sheetViews>
    <sheetView zoomScale="193" workbookViewId="0">
      <selection activeCell="D1" sqref="D1:G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s="1" t="s">
        <v>99</v>
      </c>
      <c r="B1" s="1" t="s">
        <v>65</v>
      </c>
      <c r="C1" s="1" t="s">
        <v>67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2">
      <c r="A2" t="s">
        <v>100</v>
      </c>
      <c r="B2" t="s">
        <v>117</v>
      </c>
    </row>
    <row r="3" spans="1:7" x14ac:dyDescent="0.2">
      <c r="A3" t="s">
        <v>101</v>
      </c>
      <c r="B3" t="s">
        <v>118</v>
      </c>
    </row>
    <row r="4" spans="1:7" x14ac:dyDescent="0.2">
      <c r="A4" t="s">
        <v>102</v>
      </c>
      <c r="B4" t="s">
        <v>119</v>
      </c>
    </row>
    <row r="5" spans="1:7" x14ac:dyDescent="0.2">
      <c r="A5" t="s">
        <v>103</v>
      </c>
      <c r="B5" t="s">
        <v>120</v>
      </c>
    </row>
    <row r="6" spans="1:7" x14ac:dyDescent="0.2">
      <c r="A6" t="s">
        <v>104</v>
      </c>
      <c r="B6" t="s">
        <v>121</v>
      </c>
    </row>
    <row r="7" spans="1:7" x14ac:dyDescent="0.2">
      <c r="A7" t="s">
        <v>105</v>
      </c>
      <c r="B7" t="s">
        <v>122</v>
      </c>
    </row>
    <row r="8" spans="1:7" x14ac:dyDescent="0.2">
      <c r="A8" t="s">
        <v>106</v>
      </c>
      <c r="B8" t="s">
        <v>123</v>
      </c>
    </row>
    <row r="9" spans="1:7" x14ac:dyDescent="0.2">
      <c r="A9" t="s">
        <v>107</v>
      </c>
      <c r="B9" t="s">
        <v>124</v>
      </c>
    </row>
    <row r="10" spans="1:7" x14ac:dyDescent="0.2">
      <c r="A10" t="s">
        <v>108</v>
      </c>
      <c r="B10" t="s">
        <v>125</v>
      </c>
    </row>
    <row r="11" spans="1:7" x14ac:dyDescent="0.2">
      <c r="A11" t="s">
        <v>109</v>
      </c>
      <c r="B11" t="s">
        <v>126</v>
      </c>
    </row>
    <row r="12" spans="1:7" x14ac:dyDescent="0.2">
      <c r="A12" t="s">
        <v>110</v>
      </c>
      <c r="B12" t="s">
        <v>127</v>
      </c>
    </row>
    <row r="13" spans="1:7" x14ac:dyDescent="0.2">
      <c r="A13" t="s">
        <v>111</v>
      </c>
      <c r="B13" t="s">
        <v>128</v>
      </c>
    </row>
    <row r="14" spans="1:7" x14ac:dyDescent="0.2">
      <c r="A14" t="s">
        <v>112</v>
      </c>
      <c r="B14" t="s">
        <v>129</v>
      </c>
    </row>
    <row r="15" spans="1:7" x14ac:dyDescent="0.2">
      <c r="A15" t="s">
        <v>113</v>
      </c>
      <c r="B15" t="s">
        <v>130</v>
      </c>
    </row>
    <row r="16" spans="1:7" x14ac:dyDescent="0.2">
      <c r="A16" t="s">
        <v>114</v>
      </c>
      <c r="B16" t="s">
        <v>131</v>
      </c>
    </row>
    <row r="17" spans="1:2" x14ac:dyDescent="0.2">
      <c r="A17" t="s">
        <v>115</v>
      </c>
      <c r="B17" t="s">
        <v>132</v>
      </c>
    </row>
    <row r="18" spans="1:2" x14ac:dyDescent="0.2">
      <c r="A18" t="s">
        <v>116</v>
      </c>
      <c r="B18" t="s">
        <v>133</v>
      </c>
    </row>
    <row r="19" spans="1:2" x14ac:dyDescent="0.2">
      <c r="B19" t="s">
        <v>134</v>
      </c>
    </row>
    <row r="20" spans="1:2" x14ac:dyDescent="0.2">
      <c r="B20" t="s">
        <v>135</v>
      </c>
    </row>
    <row r="21" spans="1:2" x14ac:dyDescent="0.2">
      <c r="B21" t="s">
        <v>136</v>
      </c>
    </row>
    <row r="22" spans="1:2" x14ac:dyDescent="0.2">
      <c r="B22" t="s">
        <v>137</v>
      </c>
    </row>
    <row r="23" spans="1:2" x14ac:dyDescent="0.2">
      <c r="B23" t="s">
        <v>138</v>
      </c>
    </row>
    <row r="24" spans="1:2" x14ac:dyDescent="0.2">
      <c r="B24" t="s">
        <v>139</v>
      </c>
    </row>
    <row r="25" spans="1:2" x14ac:dyDescent="0.2">
      <c r="B25" t="s">
        <v>140</v>
      </c>
    </row>
    <row r="26" spans="1:2" x14ac:dyDescent="0.2">
      <c r="B26" t="s">
        <v>141</v>
      </c>
    </row>
    <row r="27" spans="1:2" x14ac:dyDescent="0.2">
      <c r="B27" t="s">
        <v>142</v>
      </c>
    </row>
    <row r="28" spans="1:2" x14ac:dyDescent="0.2">
      <c r="B28" t="s">
        <v>143</v>
      </c>
    </row>
    <row r="29" spans="1:2" x14ac:dyDescent="0.2">
      <c r="B29" t="s">
        <v>144</v>
      </c>
    </row>
    <row r="30" spans="1:2" x14ac:dyDescent="0.2">
      <c r="B30" t="s">
        <v>145</v>
      </c>
    </row>
    <row r="31" spans="1:2" x14ac:dyDescent="0.2">
      <c r="B31" t="s">
        <v>146</v>
      </c>
    </row>
    <row r="32" spans="1:2" x14ac:dyDescent="0.2">
      <c r="B32" t="s">
        <v>147</v>
      </c>
    </row>
    <row r="33" spans="2:2" x14ac:dyDescent="0.2">
      <c r="B33" t="s">
        <v>148</v>
      </c>
    </row>
    <row r="34" spans="2:2" x14ac:dyDescent="0.2">
      <c r="B34" t="s">
        <v>149</v>
      </c>
    </row>
    <row r="35" spans="2:2" x14ac:dyDescent="0.2">
      <c r="B35" t="s">
        <v>150</v>
      </c>
    </row>
    <row r="36" spans="2:2" x14ac:dyDescent="0.2">
      <c r="B36" t="s">
        <v>151</v>
      </c>
    </row>
    <row r="37" spans="2:2" x14ac:dyDescent="0.2">
      <c r="B37" t="s">
        <v>152</v>
      </c>
    </row>
    <row r="38" spans="2:2" x14ac:dyDescent="0.2">
      <c r="B38" t="s">
        <v>153</v>
      </c>
    </row>
    <row r="39" spans="2:2" x14ac:dyDescent="0.2">
      <c r="B39" t="s">
        <v>154</v>
      </c>
    </row>
    <row r="40" spans="2:2" x14ac:dyDescent="0.2">
      <c r="B40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62D7-9C38-3E4D-85BC-0862997C0A08}">
  <dimension ref="A1:D51"/>
  <sheetViews>
    <sheetView zoomScale="200" workbookViewId="0">
      <selection activeCell="B14" sqref="B14"/>
    </sheetView>
  </sheetViews>
  <sheetFormatPr baseColWidth="10" defaultRowHeight="16" x14ac:dyDescent="0.2"/>
  <sheetData>
    <row r="1" spans="1:4" x14ac:dyDescent="0.2">
      <c r="A1" t="s">
        <v>51</v>
      </c>
      <c r="B1" t="s">
        <v>0</v>
      </c>
      <c r="C1" t="str">
        <f>SUBSTITUTE(B1,"_"," ")</f>
        <v>website stock id</v>
      </c>
      <c r="D1" t="str">
        <f>PROPER(C1)</f>
        <v>Website Stock Id</v>
      </c>
    </row>
    <row r="2" spans="1:4" x14ac:dyDescent="0.2">
      <c r="A2" t="s">
        <v>51</v>
      </c>
      <c r="B2" t="s">
        <v>1</v>
      </c>
      <c r="C2" t="str">
        <f t="shared" ref="C2:C51" si="0">SUBSTITUTE(B2,"_"," ")</f>
        <v>extra details</v>
      </c>
      <c r="D2" t="str">
        <f t="shared" ref="D2:D51" si="1">PROPER(C2)</f>
        <v>Extra Details</v>
      </c>
    </row>
    <row r="3" spans="1:4" x14ac:dyDescent="0.2">
      <c r="A3" t="s">
        <v>51</v>
      </c>
      <c r="B3" t="s">
        <v>2</v>
      </c>
      <c r="C3" t="str">
        <f t="shared" si="0"/>
        <v>diamond detail id</v>
      </c>
      <c r="D3" t="str">
        <f t="shared" si="1"/>
        <v>Diamond Detail Id</v>
      </c>
    </row>
    <row r="4" spans="1:4" x14ac:dyDescent="0.2">
      <c r="A4" t="s">
        <v>51</v>
      </c>
      <c r="B4" t="s">
        <v>3</v>
      </c>
      <c r="C4" t="str">
        <f t="shared" si="0"/>
        <v>milky</v>
      </c>
      <c r="D4" t="str">
        <f t="shared" si="1"/>
        <v>Milky</v>
      </c>
    </row>
    <row r="5" spans="1:4" x14ac:dyDescent="0.2">
      <c r="A5" t="s">
        <v>51</v>
      </c>
      <c r="B5" t="s">
        <v>4</v>
      </c>
      <c r="C5" t="str">
        <f t="shared" si="0"/>
        <v>member comment</v>
      </c>
      <c r="D5" t="str">
        <f t="shared" si="1"/>
        <v>Member Comment</v>
      </c>
    </row>
    <row r="6" spans="1:4" x14ac:dyDescent="0.2">
      <c r="A6" t="s">
        <v>51</v>
      </c>
      <c r="B6" t="s">
        <v>5</v>
      </c>
      <c r="C6" t="str">
        <f t="shared" si="0"/>
        <v>comment</v>
      </c>
      <c r="D6" t="str">
        <f t="shared" si="1"/>
        <v>Comment</v>
      </c>
    </row>
    <row r="7" spans="1:4" x14ac:dyDescent="0.2">
      <c r="A7" t="s">
        <v>51</v>
      </c>
      <c r="B7" t="s">
        <v>6</v>
      </c>
      <c r="C7" t="str">
        <f t="shared" si="0"/>
        <v>city</v>
      </c>
      <c r="D7" t="str">
        <f t="shared" si="1"/>
        <v>City</v>
      </c>
    </row>
    <row r="8" spans="1:4" x14ac:dyDescent="0.2">
      <c r="A8" t="s">
        <v>51</v>
      </c>
      <c r="B8" t="s">
        <v>7</v>
      </c>
      <c r="C8" t="str">
        <f t="shared" si="0"/>
        <v>state</v>
      </c>
      <c r="D8" t="str">
        <f t="shared" si="1"/>
        <v>State</v>
      </c>
    </row>
    <row r="9" spans="1:4" x14ac:dyDescent="0.2">
      <c r="A9" t="s">
        <v>51</v>
      </c>
      <c r="B9" t="s">
        <v>8</v>
      </c>
      <c r="C9" t="str">
        <f t="shared" si="0"/>
        <v>country</v>
      </c>
      <c r="D9" t="str">
        <f t="shared" si="1"/>
        <v>Country</v>
      </c>
    </row>
    <row r="10" spans="1:4" x14ac:dyDescent="0.2">
      <c r="A10" t="s">
        <v>51</v>
      </c>
      <c r="B10" t="s">
        <v>9</v>
      </c>
      <c r="C10" t="str">
        <f t="shared" si="0"/>
        <v>user stock number</v>
      </c>
      <c r="D10" t="str">
        <f t="shared" si="1"/>
        <v>User Stock Number</v>
      </c>
    </row>
    <row r="11" spans="1:4" x14ac:dyDescent="0.2">
      <c r="A11" t="s">
        <v>51</v>
      </c>
      <c r="B11" t="s">
        <v>10</v>
      </c>
      <c r="C11" t="str">
        <f t="shared" si="0"/>
        <v>user stock number2</v>
      </c>
      <c r="D11" t="str">
        <f t="shared" si="1"/>
        <v>User Stock Number2</v>
      </c>
    </row>
    <row r="12" spans="1:4" x14ac:dyDescent="0.2">
      <c r="A12" t="s">
        <v>51</v>
      </c>
      <c r="B12" t="s">
        <v>11</v>
      </c>
      <c r="C12" t="str">
        <f t="shared" si="0"/>
        <v>image url</v>
      </c>
      <c r="D12" t="str">
        <f t="shared" si="1"/>
        <v>Image Url</v>
      </c>
    </row>
    <row r="13" spans="1:4" x14ac:dyDescent="0.2">
      <c r="A13" t="s">
        <v>51</v>
      </c>
      <c r="B13" t="s">
        <v>12</v>
      </c>
      <c r="C13" t="str">
        <f t="shared" si="0"/>
        <v>certificate url</v>
      </c>
      <c r="D13" t="str">
        <f t="shared" si="1"/>
        <v>Certificate Url</v>
      </c>
    </row>
    <row r="14" spans="1:4" x14ac:dyDescent="0.2">
      <c r="A14" t="s">
        <v>51</v>
      </c>
      <c r="B14" t="s">
        <v>13</v>
      </c>
      <c r="C14" t="str">
        <f t="shared" si="0"/>
        <v>video url</v>
      </c>
      <c r="D14" t="str">
        <f t="shared" si="1"/>
        <v>Video Url</v>
      </c>
    </row>
    <row r="15" spans="1:4" x14ac:dyDescent="0.2">
      <c r="A15" t="s">
        <v>51</v>
      </c>
      <c r="B15" t="s">
        <v>14</v>
      </c>
      <c r="C15" t="str">
        <f t="shared" si="0"/>
        <v>price per carat</v>
      </c>
      <c r="D15" t="str">
        <f t="shared" si="1"/>
        <v>Price Per Carat</v>
      </c>
    </row>
    <row r="16" spans="1:4" x14ac:dyDescent="0.2">
      <c r="A16" t="s">
        <v>51</v>
      </c>
      <c r="B16" t="s">
        <v>15</v>
      </c>
      <c r="C16" t="str">
        <f t="shared" si="0"/>
        <v>total price</v>
      </c>
      <c r="D16" t="str">
        <f t="shared" si="1"/>
        <v>Total Price</v>
      </c>
    </row>
    <row r="17" spans="1:4" x14ac:dyDescent="0.2">
      <c r="A17" t="s">
        <v>52</v>
      </c>
      <c r="B17" t="s">
        <v>16</v>
      </c>
      <c r="C17" t="str">
        <f t="shared" si="0"/>
        <v>shape</v>
      </c>
      <c r="D17" t="str">
        <f t="shared" si="1"/>
        <v>Shape</v>
      </c>
    </row>
    <row r="18" spans="1:4" x14ac:dyDescent="0.2">
      <c r="A18" t="s">
        <v>52</v>
      </c>
      <c r="B18" t="s">
        <v>17</v>
      </c>
      <c r="C18" t="str">
        <f t="shared" si="0"/>
        <v>size</v>
      </c>
      <c r="D18" t="str">
        <f t="shared" si="1"/>
        <v>Size</v>
      </c>
    </row>
    <row r="19" spans="1:4" x14ac:dyDescent="0.2">
      <c r="A19" t="s">
        <v>52</v>
      </c>
      <c r="B19" t="s">
        <v>18</v>
      </c>
      <c r="C19" t="str">
        <f t="shared" si="0"/>
        <v>color</v>
      </c>
      <c r="D19" t="str">
        <f t="shared" si="1"/>
        <v>Color</v>
      </c>
    </row>
    <row r="20" spans="1:4" x14ac:dyDescent="0.2">
      <c r="A20" t="s">
        <v>52</v>
      </c>
      <c r="B20" t="s">
        <v>19</v>
      </c>
      <c r="C20" t="str">
        <f t="shared" si="0"/>
        <v>fancy color</v>
      </c>
      <c r="D20" t="str">
        <f t="shared" si="1"/>
        <v>Fancy Color</v>
      </c>
    </row>
    <row r="21" spans="1:4" x14ac:dyDescent="0.2">
      <c r="A21" t="s">
        <v>52</v>
      </c>
      <c r="B21" t="s">
        <v>20</v>
      </c>
      <c r="C21" t="str">
        <f t="shared" si="0"/>
        <v>clarity</v>
      </c>
      <c r="D21" t="str">
        <f t="shared" si="1"/>
        <v>Clarity</v>
      </c>
    </row>
    <row r="22" spans="1:4" x14ac:dyDescent="0.2">
      <c r="A22" t="s">
        <v>52</v>
      </c>
      <c r="B22" t="s">
        <v>21</v>
      </c>
      <c r="C22" t="str">
        <f t="shared" si="0"/>
        <v>cut</v>
      </c>
      <c r="D22" t="str">
        <f t="shared" si="1"/>
        <v>Cut</v>
      </c>
    </row>
    <row r="23" spans="1:4" x14ac:dyDescent="0.2">
      <c r="A23" t="s">
        <v>52</v>
      </c>
      <c r="B23" t="s">
        <v>22</v>
      </c>
      <c r="C23" t="str">
        <f t="shared" si="0"/>
        <v>polish</v>
      </c>
      <c r="D23" t="str">
        <f t="shared" si="1"/>
        <v>Polish</v>
      </c>
    </row>
    <row r="24" spans="1:4" x14ac:dyDescent="0.2">
      <c r="A24" t="s">
        <v>52</v>
      </c>
      <c r="B24" t="s">
        <v>23</v>
      </c>
      <c r="C24" t="str">
        <f t="shared" si="0"/>
        <v>symmetry</v>
      </c>
      <c r="D24" t="str">
        <f t="shared" si="1"/>
        <v>Symmetry</v>
      </c>
    </row>
    <row r="25" spans="1:4" x14ac:dyDescent="0.2">
      <c r="A25" t="s">
        <v>52</v>
      </c>
      <c r="B25" t="s">
        <v>24</v>
      </c>
      <c r="C25" t="str">
        <f t="shared" si="0"/>
        <v>table percent</v>
      </c>
      <c r="D25" t="str">
        <f t="shared" si="1"/>
        <v>Table Percent</v>
      </c>
    </row>
    <row r="26" spans="1:4" x14ac:dyDescent="0.2">
      <c r="A26" t="s">
        <v>52</v>
      </c>
      <c r="B26" t="s">
        <v>25</v>
      </c>
      <c r="C26" t="str">
        <f t="shared" si="0"/>
        <v>depth percent</v>
      </c>
      <c r="D26" t="str">
        <f t="shared" si="1"/>
        <v>Depth Percent</v>
      </c>
    </row>
    <row r="27" spans="1:4" x14ac:dyDescent="0.2">
      <c r="A27" t="s">
        <v>52</v>
      </c>
      <c r="B27" t="s">
        <v>26</v>
      </c>
      <c r="C27" t="str">
        <f t="shared" si="0"/>
        <v>certificate number</v>
      </c>
      <c r="D27" t="str">
        <f t="shared" si="1"/>
        <v>Certificate Number</v>
      </c>
    </row>
    <row r="28" spans="1:4" x14ac:dyDescent="0.2">
      <c r="A28" t="s">
        <v>52</v>
      </c>
      <c r="B28" t="s">
        <v>27</v>
      </c>
      <c r="C28" t="str">
        <f t="shared" si="0"/>
        <v>lab</v>
      </c>
      <c r="D28" t="str">
        <f t="shared" si="1"/>
        <v>Lab</v>
      </c>
    </row>
    <row r="29" spans="1:4" x14ac:dyDescent="0.2">
      <c r="A29" t="s">
        <v>52</v>
      </c>
      <c r="B29" t="s">
        <v>28</v>
      </c>
      <c r="C29" t="str">
        <f t="shared" si="0"/>
        <v>width</v>
      </c>
      <c r="D29" t="str">
        <f t="shared" si="1"/>
        <v>Width</v>
      </c>
    </row>
    <row r="30" spans="1:4" x14ac:dyDescent="0.2">
      <c r="A30" t="s">
        <v>52</v>
      </c>
      <c r="B30" t="s">
        <v>29</v>
      </c>
      <c r="C30" t="str">
        <f t="shared" si="0"/>
        <v>length</v>
      </c>
      <c r="D30" t="str">
        <f t="shared" si="1"/>
        <v>Length</v>
      </c>
    </row>
    <row r="31" spans="1:4" x14ac:dyDescent="0.2">
      <c r="A31" t="s">
        <v>52</v>
      </c>
      <c r="B31" t="s">
        <v>30</v>
      </c>
      <c r="C31" t="str">
        <f t="shared" si="0"/>
        <v>depth</v>
      </c>
      <c r="D31" t="str">
        <f t="shared" si="1"/>
        <v>Depth</v>
      </c>
    </row>
    <row r="32" spans="1:4" x14ac:dyDescent="0.2">
      <c r="A32" t="s">
        <v>52</v>
      </c>
      <c r="B32" t="s">
        <v>31</v>
      </c>
      <c r="C32" t="str">
        <f t="shared" si="0"/>
        <v>ratio</v>
      </c>
      <c r="D32" t="str">
        <f t="shared" si="1"/>
        <v>Ratio</v>
      </c>
    </row>
    <row r="33" spans="1:4" x14ac:dyDescent="0.2">
      <c r="A33" t="s">
        <v>52</v>
      </c>
      <c r="B33" t="s">
        <v>32</v>
      </c>
      <c r="C33" t="str">
        <f t="shared" si="0"/>
        <v>fl color</v>
      </c>
      <c r="D33" t="str">
        <f t="shared" si="1"/>
        <v>Fl Color</v>
      </c>
    </row>
    <row r="34" spans="1:4" x14ac:dyDescent="0.2">
      <c r="A34" t="s">
        <v>52</v>
      </c>
      <c r="B34" t="s">
        <v>33</v>
      </c>
      <c r="C34" t="str">
        <f t="shared" si="0"/>
        <v>fl intensity</v>
      </c>
      <c r="D34" t="str">
        <f t="shared" si="1"/>
        <v>Fl Intensity</v>
      </c>
    </row>
    <row r="35" spans="1:4" x14ac:dyDescent="0.2">
      <c r="A35" t="s">
        <v>52</v>
      </c>
      <c r="B35" t="s">
        <v>34</v>
      </c>
      <c r="C35" t="str">
        <f t="shared" si="0"/>
        <v>culet condition</v>
      </c>
      <c r="D35" t="str">
        <f t="shared" si="1"/>
        <v>Culet Condition</v>
      </c>
    </row>
    <row r="36" spans="1:4" x14ac:dyDescent="0.2">
      <c r="A36" t="s">
        <v>52</v>
      </c>
      <c r="B36" t="s">
        <v>35</v>
      </c>
      <c r="C36" t="str">
        <f t="shared" si="0"/>
        <v>culet size</v>
      </c>
      <c r="D36" t="str">
        <f t="shared" si="1"/>
        <v>Culet Size</v>
      </c>
    </row>
    <row r="37" spans="1:4" x14ac:dyDescent="0.2">
      <c r="A37" t="s">
        <v>52</v>
      </c>
      <c r="B37" t="s">
        <v>36</v>
      </c>
      <c r="C37" t="str">
        <f t="shared" si="0"/>
        <v>girdle min</v>
      </c>
      <c r="D37" t="str">
        <f t="shared" si="1"/>
        <v>Girdle Min</v>
      </c>
    </row>
    <row r="38" spans="1:4" x14ac:dyDescent="0.2">
      <c r="A38" t="s">
        <v>52</v>
      </c>
      <c r="B38" t="s">
        <v>37</v>
      </c>
      <c r="C38" t="str">
        <f t="shared" si="0"/>
        <v>girdle max</v>
      </c>
      <c r="D38" t="str">
        <f t="shared" si="1"/>
        <v>Girdle Max</v>
      </c>
    </row>
    <row r="39" spans="1:4" x14ac:dyDescent="0.2">
      <c r="A39" t="s">
        <v>52</v>
      </c>
      <c r="B39" t="s">
        <v>38</v>
      </c>
      <c r="C39" t="str">
        <f t="shared" si="0"/>
        <v>girdle percent</v>
      </c>
      <c r="D39" t="str">
        <f t="shared" si="1"/>
        <v>Girdle Percent</v>
      </c>
    </row>
    <row r="40" spans="1:4" x14ac:dyDescent="0.2">
      <c r="A40" t="s">
        <v>52</v>
      </c>
      <c r="B40" t="s">
        <v>39</v>
      </c>
      <c r="C40" t="str">
        <f t="shared" si="0"/>
        <v>girdle condition</v>
      </c>
      <c r="D40" t="str">
        <f t="shared" si="1"/>
        <v>Girdle Condition</v>
      </c>
    </row>
    <row r="41" spans="1:4" x14ac:dyDescent="0.2">
      <c r="A41" t="s">
        <v>52</v>
      </c>
      <c r="B41" t="s">
        <v>40</v>
      </c>
      <c r="C41" t="str">
        <f t="shared" si="0"/>
        <v>pavilion angle</v>
      </c>
      <c r="D41" t="str">
        <f t="shared" si="1"/>
        <v>Pavilion Angle</v>
      </c>
    </row>
    <row r="42" spans="1:4" x14ac:dyDescent="0.2">
      <c r="A42" t="s">
        <v>52</v>
      </c>
      <c r="B42" t="s">
        <v>41</v>
      </c>
      <c r="C42" t="str">
        <f t="shared" si="0"/>
        <v>pavilion depth</v>
      </c>
      <c r="D42" t="str">
        <f t="shared" si="1"/>
        <v>Pavilion Depth</v>
      </c>
    </row>
    <row r="43" spans="1:4" x14ac:dyDescent="0.2">
      <c r="A43" t="s">
        <v>52</v>
      </c>
      <c r="B43" t="s">
        <v>42</v>
      </c>
      <c r="C43" t="str">
        <f t="shared" si="0"/>
        <v>crown height</v>
      </c>
      <c r="D43" t="str">
        <f t="shared" si="1"/>
        <v>Crown Height</v>
      </c>
    </row>
    <row r="44" spans="1:4" x14ac:dyDescent="0.2">
      <c r="A44" t="s">
        <v>52</v>
      </c>
      <c r="B44" t="s">
        <v>43</v>
      </c>
      <c r="C44" t="str">
        <f t="shared" si="0"/>
        <v>crown angle</v>
      </c>
      <c r="D44" t="str">
        <f t="shared" si="1"/>
        <v>Crown Angle</v>
      </c>
    </row>
    <row r="45" spans="1:4" x14ac:dyDescent="0.2">
      <c r="A45" t="s">
        <v>52</v>
      </c>
      <c r="B45" t="s">
        <v>44</v>
      </c>
      <c r="C45" t="str">
        <f t="shared" si="0"/>
        <v>shade</v>
      </c>
      <c r="D45" t="str">
        <f t="shared" si="1"/>
        <v>Shade</v>
      </c>
    </row>
    <row r="46" spans="1:4" x14ac:dyDescent="0.2">
      <c r="A46" t="s">
        <v>52</v>
      </c>
      <c r="B46" t="s">
        <v>45</v>
      </c>
      <c r="C46" t="str">
        <f t="shared" si="0"/>
        <v>eye clean</v>
      </c>
      <c r="D46" t="str">
        <f t="shared" si="1"/>
        <v>Eye Clean</v>
      </c>
    </row>
    <row r="47" spans="1:4" x14ac:dyDescent="0.2">
      <c r="A47" t="s">
        <v>52</v>
      </c>
      <c r="B47" t="s">
        <v>46</v>
      </c>
      <c r="C47" t="str">
        <f t="shared" si="0"/>
        <v>star length</v>
      </c>
      <c r="D47" t="str">
        <f t="shared" si="1"/>
        <v>Star Length</v>
      </c>
    </row>
    <row r="48" spans="1:4" x14ac:dyDescent="0.2">
      <c r="A48" t="s">
        <v>52</v>
      </c>
      <c r="B48" t="s">
        <v>47</v>
      </c>
      <c r="C48" t="str">
        <f t="shared" si="0"/>
        <v>hna</v>
      </c>
      <c r="D48" t="str">
        <f t="shared" si="1"/>
        <v>Hna</v>
      </c>
    </row>
    <row r="49" spans="1:4" x14ac:dyDescent="0.2">
      <c r="A49" t="s">
        <v>52</v>
      </c>
      <c r="B49" t="s">
        <v>48</v>
      </c>
      <c r="C49" t="str">
        <f t="shared" si="0"/>
        <v>rough origin</v>
      </c>
      <c r="D49" t="str">
        <f t="shared" si="1"/>
        <v>Rough Origin</v>
      </c>
    </row>
    <row r="50" spans="1:4" x14ac:dyDescent="0.2">
      <c r="A50" t="s">
        <v>52</v>
      </c>
      <c r="B50" t="s">
        <v>49</v>
      </c>
      <c r="C50" t="str">
        <f t="shared" si="0"/>
        <v>key to symbols</v>
      </c>
      <c r="D50" t="str">
        <f t="shared" si="1"/>
        <v>Key To Symbols</v>
      </c>
    </row>
    <row r="51" spans="1:4" x14ac:dyDescent="0.2">
      <c r="A51" t="s">
        <v>52</v>
      </c>
      <c r="B51" t="s">
        <v>50</v>
      </c>
      <c r="C51" t="str">
        <f t="shared" si="0"/>
        <v>inclusious</v>
      </c>
      <c r="D51" t="str">
        <f t="shared" si="1"/>
        <v>Inclusious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sample_v1</vt:lpstr>
      <vt:lpstr>Masters</vt:lpstr>
      <vt:lpstr>Columns-mapper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Talaviya</dc:creator>
  <cp:lastModifiedBy>MacBook Pro</cp:lastModifiedBy>
  <dcterms:created xsi:type="dcterms:W3CDTF">2024-06-04T10:51:31Z</dcterms:created>
  <dcterms:modified xsi:type="dcterms:W3CDTF">2024-07-04T03:47:28Z</dcterms:modified>
</cp:coreProperties>
</file>