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RDankar\OneDrive - International Renewable Energy Agency - IRENA\Desktop\cost model\"/>
    </mc:Choice>
  </mc:AlternateContent>
  <xr:revisionPtr revIDLastSave="0" documentId="13_ncr:1_{A3C943B1-71A8-40BE-B66C-8A4EB9D86D9B}" xr6:coauthVersionLast="47" xr6:coauthVersionMax="47" xr10:uidLastSave="{00000000-0000-0000-0000-000000000000}"/>
  <bookViews>
    <workbookView xWindow="-120" yWindow="-120" windowWidth="20730" windowHeight="11160" activeTab="1" xr2:uid="{A588899F-9506-44E7-8A3A-AF832955CA3E}"/>
  </bookViews>
  <sheets>
    <sheet name="Domestic manufacturing in 2025" sheetId="1" r:id="rId1"/>
    <sheet name="Domestic manufacturing in 2030" sheetId="13" r:id="rId2"/>
    <sheet name="Imported Polysilicon from China" sheetId="4" r:id="rId3"/>
    <sheet name="Imported Wafer from China" sheetId="5" r:id="rId4"/>
    <sheet name="Imported Cell from China" sheetId="3" r:id="rId5"/>
    <sheet name="Imported Wafer from Vietnam" sheetId="7" r:id="rId6"/>
    <sheet name="Imported Cell from Vietnam"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8" l="1"/>
  <c r="B17" i="8"/>
  <c r="D17" i="8"/>
  <c r="C17" i="8"/>
  <c r="E18" i="7"/>
  <c r="B18" i="7"/>
  <c r="D18" i="7"/>
  <c r="C18" i="7"/>
  <c r="C17" i="3"/>
  <c r="E17" i="3"/>
  <c r="D17" i="3"/>
  <c r="B17" i="3"/>
  <c r="F19" i="1"/>
  <c r="F19" i="13"/>
  <c r="D19" i="13"/>
  <c r="G19" i="13"/>
  <c r="C19" i="13"/>
  <c r="E19" i="13"/>
  <c r="B19" i="13"/>
  <c r="C18" i="5"/>
  <c r="E18" i="5"/>
  <c r="D18" i="5"/>
  <c r="B18" i="5"/>
  <c r="C19" i="4"/>
  <c r="E19" i="4"/>
  <c r="D19" i="4"/>
  <c r="B19" i="4"/>
  <c r="B19" i="1" l="1"/>
  <c r="E19" i="1"/>
  <c r="C19" i="1"/>
  <c r="G19" i="1"/>
  <c r="D19" i="1"/>
</calcChain>
</file>

<file path=xl/sharedStrings.xml><?xml version="1.0" encoding="utf-8"?>
<sst xmlns="http://schemas.openxmlformats.org/spreadsheetml/2006/main" count="125" uniqueCount="28">
  <si>
    <t>Vietnam</t>
  </si>
  <si>
    <t>China</t>
  </si>
  <si>
    <t>India</t>
  </si>
  <si>
    <t>Australia</t>
  </si>
  <si>
    <t>United States</t>
  </si>
  <si>
    <t>Germany</t>
  </si>
  <si>
    <t>Polysilicon</t>
  </si>
  <si>
    <t>Wafer</t>
  </si>
  <si>
    <t>Cell Cost</t>
  </si>
  <si>
    <t>Overheads</t>
  </si>
  <si>
    <t>Electricity</t>
  </si>
  <si>
    <t>Building and facilities</t>
  </si>
  <si>
    <t>Equipment depreciation</t>
  </si>
  <si>
    <t>Maintenance</t>
  </si>
  <si>
    <t>Labour</t>
  </si>
  <si>
    <t>Other material</t>
  </si>
  <si>
    <t>ESG Certification</t>
  </si>
  <si>
    <t>Operating profits</t>
  </si>
  <si>
    <t>Total</t>
  </si>
  <si>
    <t xml:space="preserve"> </t>
  </si>
  <si>
    <t>ESG Certification USD/Wp</t>
  </si>
  <si>
    <t xml:space="preserve">**3. 2025 PV Production Costs by Country with Imported Polysilicon**
This scenario illustrates the cost of final PV modules when polysilicon is imported from China, while all other parts of the PV value chain—wafers, solar cells, and panel assembly—are manufactured domestically. The following assumptions are applied: 
- **Technology:** TopCon 
- **Production capacity:** 4 GW for wafers, solar cells, and panel assembly
- **Polysilicon:** Imported from China 
The model shows that importing polysilicon from China lowers the final PV module cost compared to full domestic production in regions with higher electricity prices. 
The overall cost differences between countries still reflect regional factor costs—primarily labor rates and electricity tariffs—for downstream manufacturing steps. While Asian markets remain the most cost-competitive, importing polysilicon helps narrow the cost gap for countries like Germany by avoiding high domestic electricity costs associated with local polysilicon production. </t>
  </si>
  <si>
    <t xml:space="preserve">**4. 2025 PV Production Costs by Country with Imported Wafers**
This scenario illustrates the cost of final PV modules when wafers are imported from China, while solar cells and panel assembly are manufactured domestically. The following assumptions apply: 
- **Technology:** TopCon 
- **Production capacity:** 4 GW for solar cells and panel assembly
- **Wafers:**: Imported from China 
Importing wafers allows countries to bypass the energy-intensive wafer manufacturing stage, benefiting from China’s cost advantages and scale in this segment.  
Despite importing wafers, regional factor costs such as labor rates and industrial electricity tariffs for solar cell production and panel assembly continue to influence final costs. Asian markets remain highly competitive, while countries with higher energy costs, like Germany, see reduced but still relatively higher costs compared to Asian producers. </t>
  </si>
  <si>
    <t xml:space="preserve">**5. 2025 PV Production Costs by Country with Imported Cells**
This scenario illustrates the cost of final PV modules when solar cells are imported from China and panel assembly are manufactured domestically. The following assumptions apply:
- **Technology:** TopCon 
- **Production capacity:** 4 GW for panel assembly
- **Cell:** Imported from China 
Importing cells from China results in the lowest overall module cost compared to other scenarios. This approach eliminates the need for domestic cell production, which is typically capital- and cost-intensive, while still enabling final module assembly to take place locally. Key material, such solar cells, along with other materials — as aluminium frames, glass, junction boxes — represent the largest cost items in module assembly.  Labor, electricity, and facility expenses vary by country and further impact total module costs. </t>
  </si>
  <si>
    <t xml:space="preserve">**6. 2025 PV Production Costs by Country with Imported Wafer**
This scenario illustrates the cost of final PV modules when wafers are imported from Vietnam, while solar cells and panel assembly are manufactured domestically. The following assumptions apply: 
- **Technology:** TopCon 
- **Production capacity:** 4 GW for solar cells and panel assembly 
- **Wafers:**: Imported from Vietnam 
Importing wafers allows countries to bypass the energy-intensive wafer manufacturing stage, benefiting from Vietnam’s cost advantages and scale in this segment.  
Despite importing wafers, regional factor costs such as labor rates and industrial electricity tariffs for solar cell production and panel assembly continue to influence final costs. Asian markets remain highly competitive, while countries with higher energy costs, like Germany, see reduced but still relatively higher costs compared to Asian producers. </t>
  </si>
  <si>
    <t xml:space="preserve">**7. 2025 PV Production Costs by Country with Imported Cells**
This scenario illustrates the cost of final PV modules when solar cells are imported from Vietnam and panel assembly are manufactured domestically. The following assumptions apply: 
- **Technology:** TopCon 
- **Production capacity:** 4 GW for panel assembly
- **Wafers:**: Imported from Vietnam 
Importing cells from Vietnam results in lower overall module costs compared to most other scenarios—except for imports from China, where current market prices remain the lowest. This strategy eliminates the need for domestic cell production, which is typically capital- and cost-intensive, while still allowing for local module assembly. Key material, such solar cells, along with other materials — as aluminium frames, glass, junction boxes — represent the largest cost items in module assembly .  Labor, electricity, and facility expenses vary by country and further impact total module costs. </t>
  </si>
  <si>
    <t xml:space="preserve">**1. 2025 Comparison of Domestic PV Production Costs by Country**
This scenario illustrates the cost of final PV modules if all parts of the PV value chain **— polysilicon, wafers, solar cells, and panel assembly —** are manufactured domestically. Taking into consideration following assumptions:  
- **Technology**: Topcon 
- **Production capacity**: 50 tons for Polysilicon and 4 GW production capacity for wafers, solar cells, and panel assembly 
The model confirms that regional factor costs—primarily industrial electricity tariffs and labor rates—are the main drivers of baseline production cost differences. 
Asian markets shows the most competitive cost structures due to lower electricity and labor costs. In contrast, Germany’s higher costs is driven primarily by high electricity prices, which significantly affect the cost structure of energy-intensive upstream segments such as polysilicon production. </t>
  </si>
  <si>
    <t>**2. 2030 Comparison of Domestic PV Production Costs by Country**
This scenario illustrates the cost of final PV modules if all parts of the PV value chain **— polysilicon, wafers, solar cells, and panel assembly —** are manufactured domestically. The following assumptions are applied:
- **Technology** TopCon
- **Production capacity:** 50 tons for polysilicon and 6 GW for wafers, solar cells, and panel assembly
Costs have slightly decreased over the years due to economies of scale and technological improvements, primarily driven by reduced material consumption and increased process efficiency.
Asian markets continue to demonstrate the most competitive cost structures due to low electricity and labor costs. Conversely, Germany’s higher costs is still largely driven by elevated electricity prices, which have a strong impact on energy-intensive upstream stages such as polysilicon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</si>
</sst>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409]mmm\-yy;@"/>
  </numFmts>
  <fonts count="5" x14ac:knownFonts="1">
    <font>
      <sz val="11"/>
      <color theme="1"/>
      <name val="Aptos Narrow"/>
      <family val="2"/>
      <scheme val="minor"/>
    </font>
    <font>
      <b/>
      <sz val="11"/>
      <color theme="1"/>
      <name val="Aptos Narrow"/>
      <family val="2"/>
      <scheme val="minor"/>
    </font>
    <font>
      <sz val="11"/>
      <color theme="1"/>
      <name val="Aptos Narrow"/>
      <family val="2"/>
      <scheme val="minor"/>
    </font>
    <font>
      <b/>
      <sz val="11"/>
      <color rgb="FF000000"/>
      <name val="Aptos Narrow"/>
      <scheme val="minor"/>
    </font>
    <font>
      <sz val="11"/>
      <color rgb="FF000000"/>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167" fontId="2" fillId="0" borderId="0"/>
  </cellStyleXfs>
  <cellXfs count="9">
    <xf numFmtId="0" fontId="0" fillId="0" borderId="0" xfId="0"/>
    <xf numFmtId="164" fontId="0" fillId="0" borderId="0" xfId="0" applyNumberFormat="1"/>
    <xf numFmtId="164" fontId="1" fillId="0" borderId="0" xfId="0" applyNumberFormat="1" applyFont="1"/>
    <xf numFmtId="165" fontId="0" fillId="0" borderId="0" xfId="0" applyNumberFormat="1"/>
    <xf numFmtId="166" fontId="0" fillId="0" borderId="0" xfId="0" applyNumberFormat="1"/>
    <xf numFmtId="166" fontId="1" fillId="0" borderId="0" xfId="0" applyNumberFormat="1" applyFont="1"/>
    <xf numFmtId="0" fontId="0" fillId="0" borderId="0" xfId="0" applyAlignment="1">
      <alignment horizontal="left"/>
    </xf>
    <xf numFmtId="0" fontId="4" fillId="0" borderId="0" xfId="0" applyFont="1" applyAlignment="1">
      <alignment wrapText="1"/>
    </xf>
    <xf numFmtId="0" fontId="3" fillId="0" borderId="0" xfId="0" applyFont="1" applyAlignment="1">
      <alignment wrapText="1"/>
    </xf>
  </cellXfs>
  <cellStyles count="2">
    <cellStyle name="Normal" xfId="0" builtinId="0"/>
    <cellStyle name="Normal 143 3" xfId="1" xr:uid="{B723983D-8640-488E-B7A8-31A33D6A2B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7D002-ADC4-4A8C-80BF-3C80267D81F2}">
  <dimension ref="A1:J25"/>
  <sheetViews>
    <sheetView workbookViewId="0"/>
  </sheetViews>
  <sheetFormatPr defaultRowHeight="15" x14ac:dyDescent="0.25"/>
  <cols>
    <col min="1" max="1" width="55.7109375" customWidth="1"/>
  </cols>
  <sheetData>
    <row r="1" spans="1:10" ht="237" customHeight="1" x14ac:dyDescent="0.25">
      <c r="A1" s="7" t="s">
        <v>26</v>
      </c>
    </row>
    <row r="4" spans="1:10" x14ac:dyDescent="0.25">
      <c r="A4" s="6"/>
    </row>
    <row r="5" spans="1:10" x14ac:dyDescent="0.25">
      <c r="A5" s="6"/>
    </row>
    <row r="6" spans="1:10" x14ac:dyDescent="0.25">
      <c r="B6" t="s">
        <v>0</v>
      </c>
      <c r="C6" t="s">
        <v>1</v>
      </c>
      <c r="D6" t="s">
        <v>2</v>
      </c>
      <c r="E6" t="s">
        <v>3</v>
      </c>
      <c r="F6" t="s">
        <v>4</v>
      </c>
      <c r="G6" t="s">
        <v>5</v>
      </c>
    </row>
    <row r="7" spans="1:10" x14ac:dyDescent="0.25">
      <c r="A7" t="s">
        <v>6</v>
      </c>
      <c r="B7" s="1">
        <v>2.3377900350000001E-2</v>
      </c>
      <c r="C7" s="1">
        <v>2.1944585774999997E-2</v>
      </c>
      <c r="D7" s="1">
        <v>2.6588051174999999E-2</v>
      </c>
      <c r="E7" s="1">
        <v>3.1006450649999996E-2</v>
      </c>
      <c r="F7" s="1">
        <v>3.1353920850000001E-2</v>
      </c>
      <c r="G7" s="1">
        <v>4.0372351949999996E-2</v>
      </c>
    </row>
    <row r="8" spans="1:10" x14ac:dyDescent="0.25">
      <c r="A8" t="s">
        <v>7</v>
      </c>
      <c r="B8" s="1">
        <v>3.3126947791375289E-2</v>
      </c>
      <c r="C8" s="1">
        <v>3.4065769850922883E-2</v>
      </c>
      <c r="D8" s="1">
        <v>3.7037072672387136E-2</v>
      </c>
      <c r="E8" s="1">
        <v>5.505790583904191E-2</v>
      </c>
      <c r="F8" s="1">
        <v>5.588638112946577E-2</v>
      </c>
      <c r="G8" s="1">
        <v>6.5019114910684558E-2</v>
      </c>
    </row>
    <row r="9" spans="1:10" x14ac:dyDescent="0.25">
      <c r="A9" t="s">
        <v>8</v>
      </c>
      <c r="B9" s="1">
        <v>4.0165144733480804E-2</v>
      </c>
      <c r="C9" s="1">
        <v>4.0281093483480808E-2</v>
      </c>
      <c r="D9" s="1">
        <v>4.2913443483480793E-2</v>
      </c>
      <c r="E9" s="1">
        <v>6.39691097334808E-2</v>
      </c>
      <c r="F9" s="1">
        <v>6.5972202733480811E-2</v>
      </c>
      <c r="G9" s="1">
        <v>6.9747744733480804E-2</v>
      </c>
    </row>
    <row r="10" spans="1:10" x14ac:dyDescent="0.25">
      <c r="A10" s="1" t="s">
        <v>9</v>
      </c>
      <c r="B10" s="1">
        <v>6.8771609999999997E-3</v>
      </c>
      <c r="C10">
        <v>6.9322230000000004E-3</v>
      </c>
      <c r="D10">
        <v>6.996496500000002E-3</v>
      </c>
      <c r="E10">
        <v>8.7807330000000006E-3</v>
      </c>
      <c r="F10">
        <v>8.9492310000000002E-3</v>
      </c>
      <c r="G10">
        <v>8.9589600000000002E-3</v>
      </c>
    </row>
    <row r="11" spans="1:10" x14ac:dyDescent="0.25">
      <c r="A11" s="4" t="s">
        <v>10</v>
      </c>
      <c r="B11" s="1">
        <v>1.7500000000000003E-3</v>
      </c>
      <c r="C11" s="1">
        <v>2E-3</v>
      </c>
      <c r="D11" s="1">
        <v>2.3750000000000004E-3</v>
      </c>
      <c r="E11" s="1">
        <v>2.2499999999999998E-3</v>
      </c>
      <c r="F11" s="1">
        <v>1.7000000000000001E-3</v>
      </c>
      <c r="G11" s="1">
        <v>4.4999999999999997E-3</v>
      </c>
    </row>
    <row r="12" spans="1:10" x14ac:dyDescent="0.25">
      <c r="A12" s="1" t="s">
        <v>11</v>
      </c>
      <c r="B12">
        <v>1E-3</v>
      </c>
      <c r="C12" s="4">
        <v>7.5000000000000002E-4</v>
      </c>
      <c r="D12" s="4">
        <v>1.1000000000000001E-3</v>
      </c>
      <c r="E12" s="4">
        <v>1.5E-3</v>
      </c>
      <c r="F12" s="4">
        <v>1.75E-3</v>
      </c>
      <c r="G12" s="4">
        <v>1.5E-3</v>
      </c>
      <c r="J12" s="4"/>
    </row>
    <row r="13" spans="1:10" x14ac:dyDescent="0.25">
      <c r="A13" s="1" t="s">
        <v>12</v>
      </c>
      <c r="B13">
        <v>2.5999999999999999E-3</v>
      </c>
      <c r="C13" s="1">
        <v>2E-3</v>
      </c>
      <c r="D13" s="1">
        <v>3.0000000000000001E-3</v>
      </c>
      <c r="E13" s="1">
        <v>4.0000000000000001E-3</v>
      </c>
      <c r="F13" s="1">
        <v>5.0000000000000001E-3</v>
      </c>
      <c r="G13" s="1">
        <v>4.0000000000000001E-3</v>
      </c>
    </row>
    <row r="14" spans="1:10" x14ac:dyDescent="0.25">
      <c r="A14" s="1" t="s">
        <v>13</v>
      </c>
      <c r="B14">
        <v>1.32E-3</v>
      </c>
      <c r="C14" s="1">
        <v>1E-3</v>
      </c>
      <c r="D14" s="1">
        <v>1.48E-3</v>
      </c>
      <c r="E14" s="1">
        <v>2E-3</v>
      </c>
      <c r="F14" s="1">
        <v>2.3999999999999998E-3</v>
      </c>
      <c r="G14" s="1">
        <v>2E-3</v>
      </c>
    </row>
    <row r="15" spans="1:10" x14ac:dyDescent="0.25">
      <c r="A15" s="1" t="s">
        <v>14</v>
      </c>
      <c r="B15">
        <v>2.3759999999999996E-3</v>
      </c>
      <c r="C15" s="1">
        <v>3.8279999999999998E-3</v>
      </c>
      <c r="D15" s="1">
        <v>2.2439999999999999E-3</v>
      </c>
      <c r="E15" s="1">
        <v>1.7687999999999999E-2</v>
      </c>
      <c r="F15" s="1">
        <v>1.8216E-2</v>
      </c>
      <c r="G15" s="1">
        <v>1.7159999999999998E-2</v>
      </c>
    </row>
    <row r="16" spans="1:10" x14ac:dyDescent="0.25">
      <c r="A16" s="1" t="s">
        <v>15</v>
      </c>
      <c r="B16">
        <v>5.5E-2</v>
      </c>
      <c r="C16" s="1">
        <v>5.5E-2</v>
      </c>
      <c r="D16" s="1">
        <v>5.5E-2</v>
      </c>
      <c r="E16" s="1">
        <v>5.5E-2</v>
      </c>
      <c r="F16" s="1">
        <v>5.5E-2</v>
      </c>
      <c r="G16" s="1">
        <v>5.5E-2</v>
      </c>
    </row>
    <row r="17" spans="1:9" x14ac:dyDescent="0.25">
      <c r="A17" s="1" t="s">
        <v>16</v>
      </c>
      <c r="B17">
        <v>2.3999999999999998E-3</v>
      </c>
      <c r="C17" s="1">
        <v>2.3999999999999998E-3</v>
      </c>
      <c r="D17" s="1">
        <v>2.3999999999999998E-3</v>
      </c>
      <c r="E17" s="1">
        <v>2.3999999999999998E-3</v>
      </c>
      <c r="F17" s="1">
        <v>2.3999999999999998E-3</v>
      </c>
      <c r="G17" s="1">
        <v>2.3999999999999998E-3</v>
      </c>
    </row>
    <row r="18" spans="1:9" x14ac:dyDescent="0.25">
      <c r="A18" t="s">
        <v>17</v>
      </c>
      <c r="B18">
        <v>9.9669000000000008E-3</v>
      </c>
      <c r="C18" s="1">
        <v>1.0046699999999999E-2</v>
      </c>
      <c r="D18" s="1">
        <v>1.0139850000000001E-2</v>
      </c>
      <c r="E18" s="1">
        <v>1.27257E-2</v>
      </c>
      <c r="F18" s="1">
        <v>1.2969899999999999E-2</v>
      </c>
      <c r="G18" s="1">
        <v>1.2983999999999999E-2</v>
      </c>
    </row>
    <row r="19" spans="1:9" x14ac:dyDescent="0.25">
      <c r="A19" t="s">
        <v>18</v>
      </c>
      <c r="B19" s="5">
        <f t="shared" ref="B19:G19" si="0">SUM(B7:B18)</f>
        <v>0.17996005387485611</v>
      </c>
      <c r="C19" s="5">
        <f t="shared" si="0"/>
        <v>0.1802483721094037</v>
      </c>
      <c r="D19" s="5">
        <f t="shared" si="0"/>
        <v>0.19127391383086795</v>
      </c>
      <c r="E19" s="5">
        <f t="shared" si="0"/>
        <v>0.25637789922252274</v>
      </c>
      <c r="F19" s="5">
        <f t="shared" si="0"/>
        <v>0.26159763571294664</v>
      </c>
      <c r="G19" s="5">
        <f t="shared" si="0"/>
        <v>0.28364217159416538</v>
      </c>
    </row>
    <row r="25" spans="1:9" x14ac:dyDescent="0.25">
      <c r="B25" s="3"/>
      <c r="C25" s="3"/>
      <c r="D25" s="3"/>
      <c r="E25" s="3"/>
      <c r="F25" s="3"/>
      <c r="G25" s="3"/>
      <c r="H25" s="3"/>
      <c r="I2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00BF-0193-4FE4-A416-543F0CF83CB2}">
  <dimension ref="A1:S25"/>
  <sheetViews>
    <sheetView tabSelected="1" workbookViewId="0"/>
  </sheetViews>
  <sheetFormatPr defaultRowHeight="15" x14ac:dyDescent="0.25"/>
  <cols>
    <col min="1" max="1" width="55.28515625" customWidth="1"/>
  </cols>
  <sheetData>
    <row r="1" spans="1:19" ht="233.25" customHeight="1" x14ac:dyDescent="0.25">
      <c r="A1" s="7" t="s">
        <v>27</v>
      </c>
    </row>
    <row r="4" spans="1:19" x14ac:dyDescent="0.25">
      <c r="A4" s="6"/>
      <c r="L4" s="6"/>
    </row>
    <row r="5" spans="1:19" x14ac:dyDescent="0.25">
      <c r="A5" s="6"/>
      <c r="L5" s="6"/>
    </row>
    <row r="6" spans="1:19" x14ac:dyDescent="0.25">
      <c r="B6" t="s">
        <v>0</v>
      </c>
      <c r="C6" t="s">
        <v>1</v>
      </c>
      <c r="D6" t="s">
        <v>2</v>
      </c>
      <c r="E6" t="s">
        <v>3</v>
      </c>
      <c r="F6" t="s">
        <v>4</v>
      </c>
      <c r="G6" t="s">
        <v>5</v>
      </c>
    </row>
    <row r="7" spans="1:19" x14ac:dyDescent="0.25">
      <c r="A7" t="s">
        <v>6</v>
      </c>
      <c r="B7" s="1">
        <v>2.0353066965E-2</v>
      </c>
      <c r="C7" s="1">
        <v>1.9089144112499998E-2</v>
      </c>
      <c r="D7" s="1">
        <v>2.3111901382499991E-2</v>
      </c>
      <c r="E7" s="1">
        <v>2.7114521175E-2</v>
      </c>
      <c r="F7" s="3">
        <v>2.7541909520999996E-2</v>
      </c>
      <c r="G7" s="1">
        <v>3.5074747575000002E-2</v>
      </c>
      <c r="M7" s="1"/>
      <c r="N7" s="1"/>
      <c r="O7" s="1"/>
      <c r="P7" s="1"/>
      <c r="Q7" s="1"/>
      <c r="R7" s="1"/>
    </row>
    <row r="8" spans="1:19" x14ac:dyDescent="0.25">
      <c r="A8" t="s">
        <v>7</v>
      </c>
      <c r="B8" s="1">
        <v>3.2196836236263737E-2</v>
      </c>
      <c r="C8" s="1">
        <v>3.3041176312593082E-2</v>
      </c>
      <c r="D8" s="1">
        <v>3.5870756159229966E-2</v>
      </c>
      <c r="E8" s="1">
        <v>5.3938830317493858E-2</v>
      </c>
      <c r="F8" s="3">
        <v>5.4975165970997858E-2</v>
      </c>
      <c r="G8" s="1">
        <v>6.3049701540172282E-2</v>
      </c>
      <c r="M8" s="1"/>
      <c r="N8" s="1"/>
      <c r="O8" s="1"/>
      <c r="P8" s="1"/>
      <c r="Q8" s="1"/>
      <c r="R8" s="1"/>
    </row>
    <row r="9" spans="1:19" x14ac:dyDescent="0.25">
      <c r="A9" t="s">
        <v>8</v>
      </c>
      <c r="B9" s="1">
        <v>3.4316570683391695E-2</v>
      </c>
      <c r="C9" s="1">
        <v>3.4257029433391706E-2</v>
      </c>
      <c r="D9" s="1">
        <v>3.6626144433391697E-2</v>
      </c>
      <c r="E9" s="1">
        <v>5.7769555683391698E-2</v>
      </c>
      <c r="F9" s="3">
        <v>6.01587266833917E-2</v>
      </c>
      <c r="G9" s="1">
        <v>6.1968780683391692E-2</v>
      </c>
      <c r="M9" s="1"/>
      <c r="N9" s="1"/>
      <c r="O9" s="1"/>
      <c r="P9" s="1"/>
      <c r="Q9" s="1"/>
      <c r="R9" s="1"/>
    </row>
    <row r="10" spans="1:19" x14ac:dyDescent="0.25">
      <c r="A10" s="1" t="s">
        <v>9</v>
      </c>
      <c r="B10">
        <v>6.9651360000000011E-3</v>
      </c>
      <c r="C10">
        <v>7.0150230000000013E-3</v>
      </c>
      <c r="D10">
        <v>7.0715340000000017E-3</v>
      </c>
      <c r="E10">
        <v>8.8583580000000019E-3</v>
      </c>
      <c r="F10" s="1">
        <v>9.0382410000000007E-3</v>
      </c>
      <c r="G10">
        <v>8.9900099999999997E-3</v>
      </c>
      <c r="L10" s="1"/>
    </row>
    <row r="11" spans="1:19" x14ac:dyDescent="0.25">
      <c r="A11" s="4" t="s">
        <v>10</v>
      </c>
      <c r="B11">
        <v>1.4000000000000002E-3</v>
      </c>
      <c r="C11" s="1">
        <v>1.6000000000000001E-3</v>
      </c>
      <c r="D11" s="1">
        <v>1.9E-3</v>
      </c>
      <c r="E11" s="1">
        <v>1.8E-3</v>
      </c>
      <c r="F11" s="1">
        <v>1.3600000000000001E-3</v>
      </c>
      <c r="G11" s="1">
        <v>3.5999999999999999E-3</v>
      </c>
      <c r="L11" s="4"/>
      <c r="N11" s="1"/>
      <c r="O11" s="1"/>
      <c r="P11" s="1"/>
      <c r="Q11" s="1"/>
      <c r="R11" s="1"/>
    </row>
    <row r="12" spans="1:19" x14ac:dyDescent="0.25">
      <c r="A12" s="1" t="s">
        <v>11</v>
      </c>
      <c r="B12">
        <v>1E-3</v>
      </c>
      <c r="C12" s="4">
        <v>7.5000000000000002E-4</v>
      </c>
      <c r="D12" s="4">
        <v>1.1000000000000001E-3</v>
      </c>
      <c r="E12" s="4">
        <v>1.5E-3</v>
      </c>
      <c r="F12" s="1">
        <v>1.75E-3</v>
      </c>
      <c r="G12" s="4">
        <v>1.5E-3</v>
      </c>
      <c r="J12" s="4"/>
      <c r="L12" s="1"/>
      <c r="N12" s="4"/>
      <c r="O12" s="4"/>
      <c r="P12" s="4"/>
      <c r="Q12" s="4"/>
      <c r="R12" s="4"/>
      <c r="S12" s="4"/>
    </row>
    <row r="13" spans="1:19" x14ac:dyDescent="0.25">
      <c r="A13" s="1" t="s">
        <v>12</v>
      </c>
      <c r="B13">
        <v>2.5999999999999999E-3</v>
      </c>
      <c r="C13" s="1">
        <v>2E-3</v>
      </c>
      <c r="D13" s="1">
        <v>3.0000000000000001E-3</v>
      </c>
      <c r="E13" s="1">
        <v>4.0000000000000001E-3</v>
      </c>
      <c r="F13">
        <v>5.0000000000000001E-3</v>
      </c>
      <c r="G13" s="1">
        <v>4.0000000000000001E-3</v>
      </c>
      <c r="L13" s="1"/>
      <c r="N13" s="1"/>
      <c r="O13" s="1"/>
      <c r="P13" s="1"/>
      <c r="Q13" s="1"/>
      <c r="R13" s="1"/>
    </row>
    <row r="14" spans="1:19" x14ac:dyDescent="0.25">
      <c r="A14" s="1" t="s">
        <v>13</v>
      </c>
      <c r="B14">
        <v>1.32E-3</v>
      </c>
      <c r="C14" s="1">
        <v>1E-3</v>
      </c>
      <c r="D14" s="1">
        <v>1.48E-3</v>
      </c>
      <c r="E14" s="1">
        <v>2E-3</v>
      </c>
      <c r="F14" s="1">
        <v>2.3999999999999998E-3</v>
      </c>
      <c r="G14" s="1">
        <v>2E-3</v>
      </c>
      <c r="L14" s="1"/>
      <c r="N14" s="1"/>
      <c r="O14" s="1"/>
      <c r="P14" s="1"/>
      <c r="Q14" s="1"/>
      <c r="R14" s="1"/>
    </row>
    <row r="15" spans="1:19" x14ac:dyDescent="0.25">
      <c r="A15" s="1" t="s">
        <v>14</v>
      </c>
      <c r="B15">
        <v>2.3759999999999996E-3</v>
      </c>
      <c r="C15" s="1">
        <v>3.8279999999999998E-3</v>
      </c>
      <c r="D15" s="1">
        <v>2.2439999999999999E-3</v>
      </c>
      <c r="E15" s="1">
        <v>1.7687999999999999E-2</v>
      </c>
      <c r="F15" s="4">
        <v>1.8216E-2</v>
      </c>
      <c r="G15" s="1">
        <v>1.7159999999999998E-2</v>
      </c>
      <c r="L15" s="1"/>
      <c r="N15" s="1"/>
      <c r="O15" s="1"/>
      <c r="P15" s="1"/>
      <c r="Q15" s="1"/>
      <c r="R15" s="1"/>
    </row>
    <row r="16" spans="1:19" x14ac:dyDescent="0.25">
      <c r="A16" s="1" t="s">
        <v>15</v>
      </c>
      <c r="B16">
        <v>5.5E-2</v>
      </c>
      <c r="C16" s="1">
        <v>5.5E-2</v>
      </c>
      <c r="D16" s="1">
        <v>5.5E-2</v>
      </c>
      <c r="E16" s="1">
        <v>5.5E-2</v>
      </c>
      <c r="F16" s="1">
        <v>5.5E-2</v>
      </c>
      <c r="G16" s="1">
        <v>5.5E-2</v>
      </c>
      <c r="L16" s="1"/>
      <c r="N16" s="1"/>
      <c r="O16" s="1"/>
      <c r="P16" s="1"/>
      <c r="Q16" s="1"/>
      <c r="R16" s="1"/>
    </row>
    <row r="17" spans="1:18" x14ac:dyDescent="0.25">
      <c r="A17" s="1" t="s">
        <v>16</v>
      </c>
      <c r="B17">
        <v>3.5999999999999995E-3</v>
      </c>
      <c r="C17" s="1">
        <v>3.5999999999999995E-3</v>
      </c>
      <c r="D17" s="1">
        <v>3.5999999999999995E-3</v>
      </c>
      <c r="E17" s="1">
        <v>3.5999999999999995E-3</v>
      </c>
      <c r="F17" s="1">
        <v>3.5999999999999995E-3</v>
      </c>
      <c r="G17" s="1">
        <v>3.5999999999999995E-3</v>
      </c>
      <c r="L17" s="1"/>
      <c r="N17" s="1"/>
      <c r="O17" s="1"/>
      <c r="P17" s="1"/>
      <c r="Q17" s="1"/>
      <c r="R17" s="1"/>
    </row>
    <row r="18" spans="1:18" x14ac:dyDescent="0.25">
      <c r="A18" t="s">
        <v>17</v>
      </c>
      <c r="B18">
        <v>1.0094400000000002E-2</v>
      </c>
      <c r="C18" s="1">
        <v>1.0166700000000001E-2</v>
      </c>
      <c r="D18" s="1">
        <v>1.0248600000000002E-2</v>
      </c>
      <c r="E18" s="1">
        <v>1.2838200000000001E-2</v>
      </c>
      <c r="F18" s="1">
        <v>1.30989E-2</v>
      </c>
      <c r="G18" s="1">
        <v>1.3029000000000001E-2</v>
      </c>
      <c r="N18" s="1"/>
      <c r="O18" s="1"/>
      <c r="P18" s="1"/>
      <c r="Q18" s="1"/>
      <c r="R18" s="1"/>
    </row>
    <row r="19" spans="1:18" x14ac:dyDescent="0.25">
      <c r="A19" t="s">
        <v>18</v>
      </c>
      <c r="B19" s="5">
        <f t="shared" ref="B19:G19" si="0">SUM(B7:B18)</f>
        <v>0.17122200988465544</v>
      </c>
      <c r="C19" s="5">
        <f>SUM(C7:C18)</f>
        <v>0.17134707285848477</v>
      </c>
      <c r="D19" s="5">
        <f>SUM(D7:D18)</f>
        <v>0.18125293597512165</v>
      </c>
      <c r="E19" s="5">
        <f t="shared" si="0"/>
        <v>0.24610746517588555</v>
      </c>
      <c r="F19" s="5">
        <f>SUM(F7:F18)</f>
        <v>0.2521389431753896</v>
      </c>
      <c r="G19" s="5">
        <f t="shared" si="0"/>
        <v>0.26897223979856399</v>
      </c>
      <c r="M19" s="5"/>
      <c r="N19" s="5"/>
      <c r="O19" s="5"/>
      <c r="P19" s="5"/>
      <c r="Q19" s="5"/>
      <c r="R19" s="5"/>
    </row>
    <row r="25" spans="1:18" x14ac:dyDescent="0.25">
      <c r="B25" s="3"/>
      <c r="C25" s="3"/>
      <c r="D25" s="3"/>
      <c r="E25" s="3"/>
      <c r="F25" s="3"/>
      <c r="G25" s="3"/>
      <c r="H25" s="3"/>
      <c r="I2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E072E-C271-4932-9F5C-B25CC673A8A1}">
  <dimension ref="A1:H19"/>
  <sheetViews>
    <sheetView workbookViewId="0"/>
  </sheetViews>
  <sheetFormatPr defaultRowHeight="15" x14ac:dyDescent="0.25"/>
  <cols>
    <col min="1" max="1" width="53.85546875" customWidth="1"/>
  </cols>
  <sheetData>
    <row r="1" spans="1:8" ht="287.64999999999998" customHeight="1" x14ac:dyDescent="0.25">
      <c r="A1" s="7" t="s">
        <v>21</v>
      </c>
    </row>
    <row r="6" spans="1:8" x14ac:dyDescent="0.25">
      <c r="B6" t="s">
        <v>0</v>
      </c>
      <c r="C6" t="s">
        <v>2</v>
      </c>
      <c r="D6" t="s">
        <v>3</v>
      </c>
      <c r="E6" t="s">
        <v>5</v>
      </c>
    </row>
    <row r="7" spans="1:8" x14ac:dyDescent="0.25">
      <c r="A7" t="s">
        <v>6</v>
      </c>
      <c r="B7" s="1">
        <v>1.0844319230769232E-2</v>
      </c>
      <c r="C7" s="1">
        <v>1.0920646153846152E-2</v>
      </c>
      <c r="D7" s="1">
        <v>1.1005453846153845E-2</v>
      </c>
      <c r="E7" s="1">
        <v>1.1358819230769229E-2</v>
      </c>
      <c r="H7" s="1"/>
    </row>
    <row r="8" spans="1:8" x14ac:dyDescent="0.25">
      <c r="A8" t="s">
        <v>7</v>
      </c>
      <c r="B8" s="1">
        <v>3.3126947791375289E-2</v>
      </c>
      <c r="C8" s="1">
        <v>3.7037072672387136E-2</v>
      </c>
      <c r="D8" s="1">
        <v>5.505790583904191E-2</v>
      </c>
      <c r="E8" s="1">
        <v>6.5019114910684558E-2</v>
      </c>
      <c r="H8" s="1"/>
    </row>
    <row r="9" spans="1:8" x14ac:dyDescent="0.25">
      <c r="A9" t="s">
        <v>8</v>
      </c>
      <c r="B9" s="1">
        <v>4.0165144733480804E-2</v>
      </c>
      <c r="C9" s="1">
        <v>4.2913443483480793E-2</v>
      </c>
      <c r="D9" s="1">
        <v>6.39691097334808E-2</v>
      </c>
      <c r="E9" s="1">
        <v>6.9747744733480804E-2</v>
      </c>
      <c r="H9" s="1"/>
    </row>
    <row r="10" spans="1:8" x14ac:dyDescent="0.25">
      <c r="A10" s="1" t="s">
        <v>9</v>
      </c>
      <c r="B10" s="1">
        <v>6.8771609999999997E-3</v>
      </c>
      <c r="C10" s="1">
        <v>6.996496500000002E-3</v>
      </c>
      <c r="D10" s="1">
        <v>8.7807330000000006E-3</v>
      </c>
      <c r="E10" s="1">
        <v>8.9589600000000002E-3</v>
      </c>
      <c r="G10" s="1"/>
      <c r="H10" s="1"/>
    </row>
    <row r="11" spans="1:8" x14ac:dyDescent="0.25">
      <c r="A11" s="4" t="s">
        <v>10</v>
      </c>
      <c r="B11" s="1">
        <v>1.7500000000000003E-3</v>
      </c>
      <c r="C11" s="1">
        <v>2.3750000000000004E-3</v>
      </c>
      <c r="D11" s="1">
        <v>2.2499999999999998E-3</v>
      </c>
      <c r="E11" s="1">
        <v>4.4999999999999997E-3</v>
      </c>
      <c r="G11" s="1"/>
      <c r="H11" s="1"/>
    </row>
    <row r="12" spans="1:8" x14ac:dyDescent="0.25">
      <c r="A12" s="1" t="s">
        <v>11</v>
      </c>
      <c r="B12" s="1">
        <v>1E-3</v>
      </c>
      <c r="C12" s="1">
        <v>1.1000000000000001E-3</v>
      </c>
      <c r="D12" s="1">
        <v>1.5E-3</v>
      </c>
      <c r="E12" s="1">
        <v>1.5E-3</v>
      </c>
      <c r="G12" s="1"/>
      <c r="H12" s="1"/>
    </row>
    <row r="13" spans="1:8" x14ac:dyDescent="0.25">
      <c r="A13" s="1" t="s">
        <v>12</v>
      </c>
      <c r="B13" s="1">
        <v>2.5999999999999999E-3</v>
      </c>
      <c r="C13" s="1">
        <v>3.0000000000000001E-3</v>
      </c>
      <c r="D13" s="1">
        <v>4.0000000000000001E-3</v>
      </c>
      <c r="E13" s="1">
        <v>4.0000000000000001E-3</v>
      </c>
      <c r="G13" s="1"/>
      <c r="H13" s="1"/>
    </row>
    <row r="14" spans="1:8" x14ac:dyDescent="0.25">
      <c r="A14" s="1" t="s">
        <v>13</v>
      </c>
      <c r="B14" s="1">
        <v>1.32E-3</v>
      </c>
      <c r="C14" s="1">
        <v>1.48E-3</v>
      </c>
      <c r="D14" s="1">
        <v>2E-3</v>
      </c>
      <c r="E14" s="1">
        <v>2E-3</v>
      </c>
      <c r="G14" s="1"/>
      <c r="H14" s="1"/>
    </row>
    <row r="15" spans="1:8" x14ac:dyDescent="0.25">
      <c r="A15" s="1" t="s">
        <v>14</v>
      </c>
      <c r="B15" s="1">
        <v>2.3759999999999996E-3</v>
      </c>
      <c r="C15" s="1">
        <v>2.2439999999999999E-3</v>
      </c>
      <c r="D15" s="1">
        <v>1.7687999999999999E-2</v>
      </c>
      <c r="E15" s="1">
        <v>1.7159999999999998E-2</v>
      </c>
      <c r="G15" s="1"/>
      <c r="H15" s="1"/>
    </row>
    <row r="16" spans="1:8" x14ac:dyDescent="0.25">
      <c r="A16" s="1" t="s">
        <v>15</v>
      </c>
      <c r="B16" s="1">
        <v>5.5E-2</v>
      </c>
      <c r="C16" s="1">
        <v>5.5E-2</v>
      </c>
      <c r="D16" s="1">
        <v>5.5E-2</v>
      </c>
      <c r="E16" s="1">
        <v>5.5E-2</v>
      </c>
      <c r="G16" s="1"/>
      <c r="H16" s="1"/>
    </row>
    <row r="17" spans="1:8" x14ac:dyDescent="0.25">
      <c r="A17" s="1" t="s">
        <v>16</v>
      </c>
      <c r="B17" s="1">
        <v>2.3999999999999998E-3</v>
      </c>
      <c r="C17" s="1">
        <v>2.3999999999999998E-3</v>
      </c>
      <c r="D17" s="1">
        <v>2.3999999999999998E-3</v>
      </c>
      <c r="E17" s="1">
        <v>2.3999999999999998E-3</v>
      </c>
      <c r="G17" s="1"/>
      <c r="H17" s="1"/>
    </row>
    <row r="18" spans="1:8" x14ac:dyDescent="0.25">
      <c r="A18" t="s">
        <v>17</v>
      </c>
      <c r="B18" s="1">
        <v>9.9669000000000008E-3</v>
      </c>
      <c r="C18" s="1">
        <v>1.0139850000000001E-2</v>
      </c>
      <c r="D18" s="1">
        <v>1.27257E-2</v>
      </c>
      <c r="E18" s="1">
        <v>1.2983999999999999E-2</v>
      </c>
      <c r="G18" s="1"/>
      <c r="H18" s="1"/>
    </row>
    <row r="19" spans="1:8" x14ac:dyDescent="0.25">
      <c r="A19" t="s">
        <v>18</v>
      </c>
      <c r="B19" s="2">
        <f>SUM(B7:B18)</f>
        <v>0.16742647275562536</v>
      </c>
      <c r="C19" s="2">
        <f>SUM(C7:C18)</f>
        <v>0.1756065088097141</v>
      </c>
      <c r="D19" s="2">
        <f>SUM(D7:D18)</f>
        <v>0.23637690241867659</v>
      </c>
      <c r="E19" s="2">
        <f>SUM(E7:E18)</f>
        <v>0.25462863887493464</v>
      </c>
      <c r="H1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3F65-3444-417C-BDD4-656B420EBFCE}">
  <dimension ref="A1:E18"/>
  <sheetViews>
    <sheetView workbookViewId="0"/>
  </sheetViews>
  <sheetFormatPr defaultRowHeight="15" x14ac:dyDescent="0.25"/>
  <cols>
    <col min="1" max="1" width="59.28515625" customWidth="1"/>
  </cols>
  <sheetData>
    <row r="1" spans="1:5" ht="250.5" customHeight="1" x14ac:dyDescent="0.25">
      <c r="A1" s="8" t="s">
        <v>22</v>
      </c>
    </row>
    <row r="6" spans="1:5" x14ac:dyDescent="0.25">
      <c r="B6" t="s">
        <v>0</v>
      </c>
      <c r="C6" t="s">
        <v>2</v>
      </c>
      <c r="D6" t="s">
        <v>3</v>
      </c>
      <c r="E6" t="s">
        <v>5</v>
      </c>
    </row>
    <row r="7" spans="1:5" x14ac:dyDescent="0.25">
      <c r="A7" t="s">
        <v>7</v>
      </c>
      <c r="B7" s="1">
        <v>2.2649465485420638E-2</v>
      </c>
      <c r="C7" s="1">
        <v>2.2693332464030266E-2</v>
      </c>
      <c r="D7" s="1">
        <v>2.2742073551374292E-2</v>
      </c>
      <c r="E7" s="1">
        <v>2.2945161415307745E-2</v>
      </c>
    </row>
    <row r="8" spans="1:5" x14ac:dyDescent="0.25">
      <c r="A8" t="s">
        <v>8</v>
      </c>
      <c r="B8" s="1">
        <v>4.0165144733480804E-2</v>
      </c>
      <c r="C8" s="1">
        <v>4.2913443483480793E-2</v>
      </c>
      <c r="D8" s="1">
        <v>6.39691097334808E-2</v>
      </c>
      <c r="E8" s="1">
        <v>6.9747744733480804E-2</v>
      </c>
    </row>
    <row r="9" spans="1:5" x14ac:dyDescent="0.25">
      <c r="A9" t="s">
        <v>9</v>
      </c>
      <c r="B9" s="1">
        <v>6.8771609999999997E-3</v>
      </c>
      <c r="C9" s="1">
        <v>6.996496500000002E-3</v>
      </c>
      <c r="D9" s="1">
        <v>8.7807330000000006E-3</v>
      </c>
      <c r="E9" s="1">
        <v>8.9589600000000002E-3</v>
      </c>
    </row>
    <row r="10" spans="1:5" x14ac:dyDescent="0.25">
      <c r="A10" t="s">
        <v>10</v>
      </c>
      <c r="B10" s="1">
        <v>1.7500000000000003E-3</v>
      </c>
      <c r="C10" s="1">
        <v>2.3750000000000004E-3</v>
      </c>
      <c r="D10" s="1">
        <v>2.2499999999999998E-3</v>
      </c>
      <c r="E10" s="1">
        <v>4.4999999999999997E-3</v>
      </c>
    </row>
    <row r="11" spans="1:5" x14ac:dyDescent="0.25">
      <c r="A11" t="s">
        <v>11</v>
      </c>
      <c r="B11" s="1">
        <v>1E-3</v>
      </c>
      <c r="C11" s="1">
        <v>1.1000000000000001E-3</v>
      </c>
      <c r="D11" s="1">
        <v>1.5E-3</v>
      </c>
      <c r="E11" s="1">
        <v>1.5E-3</v>
      </c>
    </row>
    <row r="12" spans="1:5" x14ac:dyDescent="0.25">
      <c r="A12" t="s">
        <v>12</v>
      </c>
      <c r="B12" s="1">
        <v>2.5999999999999999E-3</v>
      </c>
      <c r="C12" s="1">
        <v>3.0000000000000001E-3</v>
      </c>
      <c r="D12" s="1">
        <v>4.0000000000000001E-3</v>
      </c>
      <c r="E12" s="1">
        <v>4.0000000000000001E-3</v>
      </c>
    </row>
    <row r="13" spans="1:5" x14ac:dyDescent="0.25">
      <c r="A13" t="s">
        <v>13</v>
      </c>
      <c r="B13" s="1">
        <v>1.32E-3</v>
      </c>
      <c r="C13" s="1">
        <v>1.48E-3</v>
      </c>
      <c r="D13" s="1">
        <v>2E-3</v>
      </c>
      <c r="E13" s="1">
        <v>2E-3</v>
      </c>
    </row>
    <row r="14" spans="1:5" x14ac:dyDescent="0.25">
      <c r="A14" t="s">
        <v>14</v>
      </c>
      <c r="B14" s="1">
        <v>2.3759999999999996E-3</v>
      </c>
      <c r="C14" s="1">
        <v>2.2439999999999999E-3</v>
      </c>
      <c r="D14" s="1">
        <v>1.7687999999999999E-2</v>
      </c>
      <c r="E14" s="1">
        <v>1.7159999999999998E-2</v>
      </c>
    </row>
    <row r="15" spans="1:5" x14ac:dyDescent="0.25">
      <c r="A15" t="s">
        <v>15</v>
      </c>
      <c r="B15" s="1">
        <v>5.5E-2</v>
      </c>
      <c r="C15" s="1">
        <v>5.5E-2</v>
      </c>
      <c r="D15" s="1">
        <v>5.5E-2</v>
      </c>
      <c r="E15" s="1">
        <v>5.5E-2</v>
      </c>
    </row>
    <row r="16" spans="1:5" x14ac:dyDescent="0.25">
      <c r="A16" t="s">
        <v>16</v>
      </c>
      <c r="B16" s="1">
        <v>2.3999999999999998E-3</v>
      </c>
      <c r="C16" s="1">
        <v>2.3999999999999998E-3</v>
      </c>
      <c r="D16" s="1">
        <v>2.3999999999999998E-3</v>
      </c>
      <c r="E16" s="1">
        <v>2.3999999999999998E-3</v>
      </c>
    </row>
    <row r="17" spans="1:5" x14ac:dyDescent="0.25">
      <c r="A17" t="s">
        <v>17</v>
      </c>
      <c r="B17" s="1">
        <v>9.9669000000000008E-3</v>
      </c>
      <c r="C17" s="1">
        <v>1.0139850000000001E-2</v>
      </c>
      <c r="D17" s="1">
        <v>1.27257E-2</v>
      </c>
      <c r="E17" s="1">
        <v>1.2983999999999999E-2</v>
      </c>
    </row>
    <row r="18" spans="1:5" x14ac:dyDescent="0.25">
      <c r="A18" t="s">
        <v>18</v>
      </c>
      <c r="B18" s="2">
        <f>SUM(B7:B17)</f>
        <v>0.14610467121890147</v>
      </c>
      <c r="C18" s="2">
        <f>SUM(C7:C17)</f>
        <v>0.15034212244751108</v>
      </c>
      <c r="D18" s="2">
        <f>SUM(D7:D17)</f>
        <v>0.19305561628485512</v>
      </c>
      <c r="E18" s="2">
        <f>SUM(E7:E17)</f>
        <v>0.20119586614878857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E525-A0E8-49E7-BFCB-CED0D462C0E6}">
  <dimension ref="A1:E17"/>
  <sheetViews>
    <sheetView workbookViewId="0"/>
  </sheetViews>
  <sheetFormatPr defaultRowHeight="15" x14ac:dyDescent="0.25"/>
  <cols>
    <col min="1" max="1" width="52.28515625" customWidth="1"/>
  </cols>
  <sheetData>
    <row r="1" spans="1:5" ht="181.9" customHeight="1" x14ac:dyDescent="0.25">
      <c r="A1" s="7" t="s">
        <v>23</v>
      </c>
    </row>
    <row r="6" spans="1:5" x14ac:dyDescent="0.25">
      <c r="B6" t="s">
        <v>0</v>
      </c>
      <c r="C6" t="s">
        <v>2</v>
      </c>
      <c r="D6" t="s">
        <v>3</v>
      </c>
      <c r="E6" t="s">
        <v>5</v>
      </c>
    </row>
    <row r="7" spans="1:5" x14ac:dyDescent="0.25">
      <c r="A7" t="s">
        <v>8</v>
      </c>
      <c r="B7">
        <v>4.1161767142965842E-2</v>
      </c>
      <c r="C7" s="1">
        <v>4.120563412157547E-2</v>
      </c>
      <c r="D7" s="1">
        <v>4.1254375208919496E-2</v>
      </c>
      <c r="E7" s="1">
        <v>4.1457463072852953E-2</v>
      </c>
    </row>
    <row r="8" spans="1:5" x14ac:dyDescent="0.25">
      <c r="A8" t="s">
        <v>9</v>
      </c>
      <c r="B8">
        <v>6.8771609999999997E-3</v>
      </c>
      <c r="C8" s="1">
        <v>6.996496500000002E-3</v>
      </c>
      <c r="D8" s="1">
        <v>8.7807330000000006E-3</v>
      </c>
      <c r="E8" s="1">
        <v>8.9589600000000002E-3</v>
      </c>
    </row>
    <row r="9" spans="1:5" x14ac:dyDescent="0.25">
      <c r="A9" t="s">
        <v>10</v>
      </c>
      <c r="B9">
        <v>1.7500000000000003E-3</v>
      </c>
      <c r="C9" s="1">
        <v>2.3750000000000004E-3</v>
      </c>
      <c r="D9" s="1">
        <v>2.2499999999999998E-3</v>
      </c>
      <c r="E9" s="1">
        <v>4.4999999999999997E-3</v>
      </c>
    </row>
    <row r="10" spans="1:5" x14ac:dyDescent="0.25">
      <c r="A10" t="s">
        <v>11</v>
      </c>
      <c r="B10">
        <v>1E-3</v>
      </c>
      <c r="C10" s="1">
        <v>1.1000000000000001E-3</v>
      </c>
      <c r="D10" s="1">
        <v>1.5E-3</v>
      </c>
      <c r="E10" s="1">
        <v>1.5E-3</v>
      </c>
    </row>
    <row r="11" spans="1:5" x14ac:dyDescent="0.25">
      <c r="A11" t="s">
        <v>12</v>
      </c>
      <c r="B11">
        <v>2.5999999999999999E-3</v>
      </c>
      <c r="C11" s="1">
        <v>3.0000000000000001E-3</v>
      </c>
      <c r="D11" s="1">
        <v>4.0000000000000001E-3</v>
      </c>
      <c r="E11" s="1">
        <v>4.0000000000000001E-3</v>
      </c>
    </row>
    <row r="12" spans="1:5" x14ac:dyDescent="0.25">
      <c r="A12" t="s">
        <v>13</v>
      </c>
      <c r="B12">
        <v>1.32E-3</v>
      </c>
      <c r="C12" s="1">
        <v>1.48E-3</v>
      </c>
      <c r="D12" s="1">
        <v>2E-3</v>
      </c>
      <c r="E12" s="1">
        <v>2E-3</v>
      </c>
    </row>
    <row r="13" spans="1:5" x14ac:dyDescent="0.25">
      <c r="A13" t="s">
        <v>14</v>
      </c>
      <c r="B13">
        <v>2.3759999999999996E-3</v>
      </c>
      <c r="C13" s="1">
        <v>2.2439999999999999E-3</v>
      </c>
      <c r="D13" s="1">
        <v>1.7687999999999999E-2</v>
      </c>
      <c r="E13" s="1">
        <v>1.7159999999999998E-2</v>
      </c>
    </row>
    <row r="14" spans="1:5" x14ac:dyDescent="0.25">
      <c r="A14" t="s">
        <v>15</v>
      </c>
      <c r="B14">
        <v>5.5E-2</v>
      </c>
      <c r="C14" s="1">
        <v>5.5E-2</v>
      </c>
      <c r="D14" s="1">
        <v>5.5E-2</v>
      </c>
      <c r="E14" s="1">
        <v>5.5E-2</v>
      </c>
    </row>
    <row r="15" spans="1:5" x14ac:dyDescent="0.25">
      <c r="A15" t="s">
        <v>16</v>
      </c>
      <c r="B15">
        <v>2.3999999999999998E-3</v>
      </c>
      <c r="C15" s="1">
        <v>2.3999999999999998E-3</v>
      </c>
      <c r="D15" s="1">
        <v>2.3999999999999998E-3</v>
      </c>
      <c r="E15" s="1">
        <v>2.3999999999999998E-3</v>
      </c>
    </row>
    <row r="16" spans="1:5" x14ac:dyDescent="0.25">
      <c r="A16" t="s">
        <v>17</v>
      </c>
      <c r="B16">
        <v>9.9669000000000008E-3</v>
      </c>
      <c r="C16" s="1">
        <v>1.0139850000000001E-2</v>
      </c>
      <c r="D16" s="1">
        <v>1.27257E-2</v>
      </c>
      <c r="E16" s="1">
        <v>1.2983999999999999E-2</v>
      </c>
    </row>
    <row r="17" spans="1:5" x14ac:dyDescent="0.25">
      <c r="A17" t="s">
        <v>18</v>
      </c>
      <c r="B17" s="2">
        <f>SUM(B7:B16)</f>
        <v>0.12445182814296583</v>
      </c>
      <c r="C17" s="2">
        <f>SUM(C7:C16)</f>
        <v>0.12594098062157547</v>
      </c>
      <c r="D17" s="2">
        <f>SUM(D7:D16)</f>
        <v>0.14759880820891952</v>
      </c>
      <c r="E17" s="2">
        <f>SUM(E7:E16)</f>
        <v>0.14996042307285296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DF5D6-98CE-494A-A655-C0A0DF91D328}">
  <dimension ref="A1:H18"/>
  <sheetViews>
    <sheetView workbookViewId="0"/>
  </sheetViews>
  <sheetFormatPr defaultRowHeight="15" x14ac:dyDescent="0.25"/>
  <cols>
    <col min="1" max="1" width="53.140625" customWidth="1"/>
  </cols>
  <sheetData>
    <row r="1" spans="1:8" ht="390" x14ac:dyDescent="0.25">
      <c r="A1" s="7" t="s">
        <v>24</v>
      </c>
    </row>
    <row r="6" spans="1:8" x14ac:dyDescent="0.25">
      <c r="B6" t="s">
        <v>2</v>
      </c>
      <c r="C6" t="s">
        <v>3</v>
      </c>
      <c r="D6" t="s">
        <v>5</v>
      </c>
      <c r="E6" t="s">
        <v>4</v>
      </c>
    </row>
    <row r="7" spans="1:8" x14ac:dyDescent="0.25">
      <c r="A7" t="s">
        <v>7</v>
      </c>
      <c r="B7" s="3">
        <v>5.2026654783125369E-2</v>
      </c>
      <c r="C7" s="3">
        <v>5.2072146464646467E-2</v>
      </c>
      <c r="D7" s="3">
        <v>5.2245989676173499E-2</v>
      </c>
      <c r="E7" s="1">
        <v>0.10406733983214497</v>
      </c>
    </row>
    <row r="8" spans="1:8" x14ac:dyDescent="0.25">
      <c r="A8" t="s">
        <v>8</v>
      </c>
      <c r="B8" s="1">
        <v>4.2913443483480793E-2</v>
      </c>
      <c r="C8" s="1">
        <v>6.39691097334808E-2</v>
      </c>
      <c r="D8" s="1">
        <v>6.9747744733480804E-2</v>
      </c>
      <c r="E8" s="1">
        <v>6.5972202733480811E-2</v>
      </c>
    </row>
    <row r="9" spans="1:8" x14ac:dyDescent="0.25">
      <c r="A9" t="s">
        <v>9</v>
      </c>
      <c r="B9" s="1">
        <v>6.996496500000002E-3</v>
      </c>
      <c r="C9" s="1">
        <v>8.7807330000000006E-3</v>
      </c>
      <c r="D9" s="1">
        <v>8.9589600000000002E-3</v>
      </c>
      <c r="E9" s="1">
        <v>8.9492310000000002E-3</v>
      </c>
    </row>
    <row r="10" spans="1:8" x14ac:dyDescent="0.25">
      <c r="A10" t="s">
        <v>10</v>
      </c>
      <c r="B10" s="1">
        <v>2.3750000000000004E-3</v>
      </c>
      <c r="C10" s="1">
        <v>2.2499999999999998E-3</v>
      </c>
      <c r="D10" s="1">
        <v>4.4999999999999997E-3</v>
      </c>
      <c r="E10" s="1">
        <v>1.7000000000000001E-3</v>
      </c>
    </row>
    <row r="11" spans="1:8" x14ac:dyDescent="0.25">
      <c r="A11" t="s">
        <v>11</v>
      </c>
      <c r="B11" s="1">
        <v>1.1000000000000001E-3</v>
      </c>
      <c r="C11" s="1">
        <v>1.5E-3</v>
      </c>
      <c r="D11" s="1">
        <v>1.5E-3</v>
      </c>
      <c r="E11" s="1">
        <v>1.75E-3</v>
      </c>
      <c r="H11" t="s">
        <v>19</v>
      </c>
    </row>
    <row r="12" spans="1:8" x14ac:dyDescent="0.25">
      <c r="A12" t="s">
        <v>12</v>
      </c>
      <c r="B12" s="1">
        <v>3.0000000000000001E-3</v>
      </c>
      <c r="C12" s="1">
        <v>4.0000000000000001E-3</v>
      </c>
      <c r="D12" s="1">
        <v>4.0000000000000001E-3</v>
      </c>
      <c r="E12" s="1">
        <v>5.0000000000000001E-3</v>
      </c>
    </row>
    <row r="13" spans="1:8" x14ac:dyDescent="0.25">
      <c r="A13" t="s">
        <v>13</v>
      </c>
      <c r="B13" s="1">
        <v>1.48E-3</v>
      </c>
      <c r="C13" s="1">
        <v>2E-3</v>
      </c>
      <c r="D13" s="1">
        <v>2E-3</v>
      </c>
      <c r="E13" s="1">
        <v>2.3999999999999998E-3</v>
      </c>
    </row>
    <row r="14" spans="1:8" x14ac:dyDescent="0.25">
      <c r="A14" t="s">
        <v>14</v>
      </c>
      <c r="B14" s="1">
        <v>2.2439999999999999E-3</v>
      </c>
      <c r="C14" s="1">
        <v>1.7687999999999999E-2</v>
      </c>
      <c r="D14" s="1">
        <v>1.7159999999999998E-2</v>
      </c>
      <c r="E14" s="1">
        <v>1.8216E-2</v>
      </c>
    </row>
    <row r="15" spans="1:8" x14ac:dyDescent="0.25">
      <c r="A15" t="s">
        <v>15</v>
      </c>
      <c r="B15" s="1">
        <v>5.5E-2</v>
      </c>
      <c r="C15" s="1">
        <v>5.5E-2</v>
      </c>
      <c r="D15" s="1">
        <v>5.5E-2</v>
      </c>
      <c r="E15" s="1">
        <v>5.5E-2</v>
      </c>
    </row>
    <row r="16" spans="1:8" x14ac:dyDescent="0.25">
      <c r="A16" t="s">
        <v>16</v>
      </c>
      <c r="B16" s="1">
        <v>2.3999999999999998E-3</v>
      </c>
      <c r="C16" s="1">
        <v>2.3999999999999998E-3</v>
      </c>
      <c r="D16" s="1">
        <v>2.3999999999999998E-3</v>
      </c>
      <c r="E16" s="1">
        <v>2.3999999999999998E-3</v>
      </c>
    </row>
    <row r="17" spans="1:5" x14ac:dyDescent="0.25">
      <c r="A17" t="s">
        <v>17</v>
      </c>
      <c r="B17" s="1">
        <v>1.0139850000000001E-2</v>
      </c>
      <c r="C17" s="1">
        <v>1.27257E-2</v>
      </c>
      <c r="D17" s="1">
        <v>1.2983999999999999E-2</v>
      </c>
      <c r="E17" s="1">
        <v>1.2969899999999999E-2</v>
      </c>
    </row>
    <row r="18" spans="1:5" x14ac:dyDescent="0.25">
      <c r="A18" t="s">
        <v>18</v>
      </c>
      <c r="B18" s="2">
        <f>SUM(B7:B17)</f>
        <v>0.17967544476660618</v>
      </c>
      <c r="C18" s="2">
        <f>SUM(C7:C17)</f>
        <v>0.22238568919812729</v>
      </c>
      <c r="D18" s="2">
        <f>SUM(D7:D17)</f>
        <v>0.23049669440965431</v>
      </c>
      <c r="E18" s="2">
        <f>SUM(E7:E17)</f>
        <v>0.27842467356562584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5FBD-F5C8-425C-9DBE-0766F7008F95}">
  <dimension ref="A1:E17"/>
  <sheetViews>
    <sheetView workbookViewId="0"/>
  </sheetViews>
  <sheetFormatPr defaultRowHeight="15" x14ac:dyDescent="0.25"/>
  <cols>
    <col min="1" max="1" width="54.7109375" customWidth="1"/>
    <col min="5" max="5" width="13" customWidth="1"/>
  </cols>
  <sheetData>
    <row r="1" spans="1:5" ht="183.4" customHeight="1" x14ac:dyDescent="0.25">
      <c r="A1" s="7" t="s">
        <v>25</v>
      </c>
    </row>
    <row r="6" spans="1:5" x14ac:dyDescent="0.25">
      <c r="B6" t="s">
        <v>2</v>
      </c>
      <c r="C6" t="s">
        <v>3</v>
      </c>
      <c r="D6" t="s">
        <v>5</v>
      </c>
      <c r="E6" t="s">
        <v>4</v>
      </c>
    </row>
    <row r="7" spans="1:5" x14ac:dyDescent="0.25">
      <c r="A7" t="s">
        <v>8</v>
      </c>
      <c r="B7" s="1">
        <v>9.086812194858139E-2</v>
      </c>
      <c r="C7" s="1">
        <v>9.0913613630102488E-2</v>
      </c>
      <c r="D7" s="1">
        <v>9.1087456841629527E-2</v>
      </c>
      <c r="E7" s="1">
        <v>0.18177777416305702</v>
      </c>
    </row>
    <row r="8" spans="1:5" x14ac:dyDescent="0.25">
      <c r="A8" t="s">
        <v>20</v>
      </c>
      <c r="B8" s="1">
        <v>6.996496500000002E-3</v>
      </c>
      <c r="C8" s="1">
        <v>8.7807330000000006E-3</v>
      </c>
      <c r="D8" s="1">
        <v>8.9589600000000002E-3</v>
      </c>
      <c r="E8" s="1">
        <v>8.9492310000000002E-3</v>
      </c>
    </row>
    <row r="9" spans="1:5" x14ac:dyDescent="0.25">
      <c r="A9" t="s">
        <v>10</v>
      </c>
      <c r="B9" s="1">
        <v>2.3750000000000004E-3</v>
      </c>
      <c r="C9" s="1">
        <v>2.2499999999999998E-3</v>
      </c>
      <c r="D9" s="1">
        <v>4.4999999999999997E-3</v>
      </c>
      <c r="E9" s="1">
        <v>1.7000000000000001E-3</v>
      </c>
    </row>
    <row r="10" spans="1:5" x14ac:dyDescent="0.25">
      <c r="A10" t="s">
        <v>11</v>
      </c>
      <c r="B10" s="1">
        <v>1.1000000000000001E-3</v>
      </c>
      <c r="C10" s="1">
        <v>1.5E-3</v>
      </c>
      <c r="D10" s="1">
        <v>1.5E-3</v>
      </c>
      <c r="E10" s="1">
        <v>1.75E-3</v>
      </c>
    </row>
    <row r="11" spans="1:5" x14ac:dyDescent="0.25">
      <c r="A11" t="s">
        <v>12</v>
      </c>
      <c r="B11" s="1">
        <v>3.0000000000000001E-3</v>
      </c>
      <c r="C11" s="1">
        <v>4.0000000000000001E-3</v>
      </c>
      <c r="D11" s="1">
        <v>4.0000000000000001E-3</v>
      </c>
      <c r="E11" s="1">
        <v>5.0000000000000001E-3</v>
      </c>
    </row>
    <row r="12" spans="1:5" x14ac:dyDescent="0.25">
      <c r="A12" t="s">
        <v>13</v>
      </c>
      <c r="B12" s="1">
        <v>1.48E-3</v>
      </c>
      <c r="C12" s="1">
        <v>2E-3</v>
      </c>
      <c r="D12" s="1">
        <v>2E-3</v>
      </c>
      <c r="E12" s="1">
        <v>2.3999999999999998E-3</v>
      </c>
    </row>
    <row r="13" spans="1:5" x14ac:dyDescent="0.25">
      <c r="A13" t="s">
        <v>14</v>
      </c>
      <c r="B13" s="1">
        <v>2.2439999999999999E-3</v>
      </c>
      <c r="C13" s="1">
        <v>1.7687999999999999E-2</v>
      </c>
      <c r="D13" s="1">
        <v>1.7159999999999998E-2</v>
      </c>
      <c r="E13" s="1">
        <v>1.8216E-2</v>
      </c>
    </row>
    <row r="14" spans="1:5" x14ac:dyDescent="0.25">
      <c r="A14" t="s">
        <v>15</v>
      </c>
      <c r="B14" s="1">
        <v>5.5E-2</v>
      </c>
      <c r="C14" s="1">
        <v>5.5E-2</v>
      </c>
      <c r="D14" s="1">
        <v>5.5E-2</v>
      </c>
      <c r="E14" s="1">
        <v>5.5E-2</v>
      </c>
    </row>
    <row r="15" spans="1:5" x14ac:dyDescent="0.25">
      <c r="A15" t="s">
        <v>16</v>
      </c>
      <c r="B15" s="1">
        <v>2.3999999999999998E-3</v>
      </c>
      <c r="C15" s="1">
        <v>2.3999999999999998E-3</v>
      </c>
      <c r="D15" s="1">
        <v>2.3999999999999998E-3</v>
      </c>
      <c r="E15" s="1">
        <v>2.3999999999999998E-3</v>
      </c>
    </row>
    <row r="16" spans="1:5" x14ac:dyDescent="0.25">
      <c r="A16" t="s">
        <v>17</v>
      </c>
      <c r="B16" s="1">
        <v>1.0139850000000001E-2</v>
      </c>
      <c r="C16" s="1">
        <v>1.27257E-2</v>
      </c>
      <c r="D16" s="1">
        <v>1.2983999999999999E-2</v>
      </c>
      <c r="E16" s="1">
        <v>1.2969899999999999E-2</v>
      </c>
    </row>
    <row r="17" spans="1:5" x14ac:dyDescent="0.25">
      <c r="A17" t="s">
        <v>18</v>
      </c>
      <c r="B17" s="2">
        <f>SUM(B7:B16)</f>
        <v>0.17560346844858141</v>
      </c>
      <c r="C17" s="2">
        <f>SUM(C7:C16)</f>
        <v>0.19725804663010252</v>
      </c>
      <c r="D17" s="2">
        <f>SUM(D7:D16)</f>
        <v>0.19959041684162954</v>
      </c>
      <c r="E17" s="2">
        <f>SUM(E7:E16)</f>
        <v>0.29016290516305704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005BA1203B7F46A77A330CF32A946D" ma:contentTypeVersion="15" ma:contentTypeDescription="Create a new document." ma:contentTypeScope="" ma:versionID="3ee0c272a4f4272e6ff07dee5e58e90f">
  <xsd:schema xmlns:xsd="http://www.w3.org/2001/XMLSchema" xmlns:xs="http://www.w3.org/2001/XMLSchema" xmlns:p="http://schemas.microsoft.com/office/2006/metadata/properties" xmlns:ns2="b7f5957c-7da5-4c27-85eb-7459e8edadbc" xmlns:ns3="ba5b49d0-d563-40a1-b879-461d939a825e" targetNamespace="http://schemas.microsoft.com/office/2006/metadata/properties" ma:root="true" ma:fieldsID="f25b1570ae68bdd22d432fabd6d0aa94" ns2:_="" ns3:_="">
    <xsd:import namespace="b7f5957c-7da5-4c27-85eb-7459e8edadbc"/>
    <xsd:import namespace="ba5b49d0-d563-40a1-b879-461d939a82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Location" minOccurs="0"/>
                <xsd:element ref="ns2:MediaServiceGenerationTime" minOccurs="0"/>
                <xsd:element ref="ns2:MediaServiceEventHashCode" minOccurs="0"/>
                <xsd:element ref="ns2:MediaServiceSearchPropertie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f5957c-7da5-4c27-85eb-7459e8edad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5a77ea5-3d14-4585-9531-26d6f492a40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b49d0-d563-40a1-b879-461d939a82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0f6b529-abd7-4f81-a91f-ff814f3e28ec}" ma:internalName="TaxCatchAll" ma:showField="CatchAllData" ma:web="ba5b49d0-d563-40a1-b879-461d939a82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7f5957c-7da5-4c27-85eb-7459e8edadbc">
      <Terms xmlns="http://schemas.microsoft.com/office/infopath/2007/PartnerControls"/>
    </lcf76f155ced4ddcb4097134ff3c332f>
    <TaxCatchAll xmlns="ba5b49d0-d563-40a1-b879-461d939a825e" xsi:nil="true"/>
  </documentManagement>
</p:properties>
</file>

<file path=customXml/itemProps1.xml><?xml version="1.0" encoding="utf-8"?>
<ds:datastoreItem xmlns:ds="http://schemas.openxmlformats.org/officeDocument/2006/customXml" ds:itemID="{200806E0-22AD-4C17-808B-0A7BBD1941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f5957c-7da5-4c27-85eb-7459e8edadbc"/>
    <ds:schemaRef ds:uri="ba5b49d0-d563-40a1-b879-461d939a82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E5D41C-97E7-4D58-8CB7-87AD7F50D9E7}">
  <ds:schemaRefs>
    <ds:schemaRef ds:uri="http://schemas.microsoft.com/sharepoint/v3/contenttype/forms"/>
  </ds:schemaRefs>
</ds:datastoreItem>
</file>

<file path=customXml/itemProps3.xml><?xml version="1.0" encoding="utf-8"?>
<ds:datastoreItem xmlns:ds="http://schemas.openxmlformats.org/officeDocument/2006/customXml" ds:itemID="{E09ECB72-216B-4513-8FCB-958F6873E25B}">
  <ds:schemaRefs>
    <ds:schemaRef ds:uri="http://purl.org/dc/dcmitype/"/>
    <ds:schemaRef ds:uri="http://www.w3.org/XML/1998/namespace"/>
    <ds:schemaRef ds:uri="http://schemas.openxmlformats.org/package/2006/metadata/core-properties"/>
    <ds:schemaRef ds:uri="http://purl.org/dc/terms/"/>
    <ds:schemaRef ds:uri="http://schemas.microsoft.com/office/2006/documentManagement/types"/>
    <ds:schemaRef ds:uri="http://purl.org/dc/elements/1.1/"/>
    <ds:schemaRef ds:uri="ba5b49d0-d563-40a1-b879-461d939a825e"/>
    <ds:schemaRef ds:uri="b7f5957c-7da5-4c27-85eb-7459e8edadbc"/>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Domestic manufacturing in 2025</vt:lpstr>
      <vt:lpstr>Domestic manufacturing in 2030</vt:lpstr>
      <vt:lpstr>Imported Polysilicon from China</vt:lpstr>
      <vt:lpstr>Imported Wafer from China</vt:lpstr>
      <vt:lpstr>Imported Cell from China</vt:lpstr>
      <vt:lpstr>Imported Wafer from Vietnam</vt:lpstr>
      <vt:lpstr>Imported Cell from Vietnam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Deborah Ayres</dc:creator>
  <cp:keywords/>
  <dc:description/>
  <cp:lastModifiedBy>Rayan Dankar</cp:lastModifiedBy>
  <cp:revision/>
  <dcterms:created xsi:type="dcterms:W3CDTF">2025-06-18T13:07:08Z</dcterms:created>
  <dcterms:modified xsi:type="dcterms:W3CDTF">2025-07-10T08:54:02Z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0x01010033005BA1203B7F46A77A330CF32A946D</vt:lpwstr>
  </property>
</Properties>
</file>