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agineedturki/Documents/"/>
    </mc:Choice>
  </mc:AlternateContent>
  <xr:revisionPtr revIDLastSave="0" documentId="13_ncr:1_{C8AD9378-D77D-2145-A9D9-3592E179E0D1}" xr6:coauthVersionLast="47" xr6:coauthVersionMax="47" xr10:uidLastSave="{00000000-0000-0000-0000-000000000000}"/>
  <bookViews>
    <workbookView xWindow="0" yWindow="740" windowWidth="29400" windowHeight="18380" xr2:uid="{755B3E82-E74E-3C4E-92EB-8B588FCBA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A27" i="1"/>
  <c r="A150" i="1" l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B151" i="1"/>
  <c r="B153" i="1" s="1"/>
  <c r="B154" i="1" s="1"/>
  <c r="B155" i="1" s="1"/>
  <c r="B156" i="1" s="1"/>
  <c r="B157" i="1" s="1"/>
  <c r="B158" i="1" s="1"/>
  <c r="B159" i="1" s="1"/>
  <c r="B160" i="1" s="1"/>
  <c r="B161" i="1" s="1"/>
  <c r="B149" i="1"/>
  <c r="A145" i="1"/>
  <c r="A146" i="1"/>
  <c r="A147" i="1"/>
  <c r="A148" i="1"/>
  <c r="A139" i="1"/>
  <c r="A140" i="1"/>
  <c r="A141" i="1"/>
  <c r="A142" i="1"/>
  <c r="A143" i="1"/>
  <c r="A144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C104" i="1"/>
  <c r="C92" i="1"/>
  <c r="A119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A92" i="1"/>
  <c r="A93" i="1"/>
  <c r="A94" i="1"/>
  <c r="A95" i="1"/>
  <c r="A96" i="1"/>
  <c r="A97" i="1"/>
  <c r="A98" i="1"/>
  <c r="A99" i="1"/>
  <c r="A100" i="1"/>
  <c r="A101" i="1"/>
  <c r="A102" i="1"/>
  <c r="A103" i="1"/>
  <c r="A91" i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</calcChain>
</file>

<file path=xl/sharedStrings.xml><?xml version="1.0" encoding="utf-8"?>
<sst xmlns="http://schemas.openxmlformats.org/spreadsheetml/2006/main" count="494" uniqueCount="31">
  <si>
    <t>Batch number</t>
  </si>
  <si>
    <t>Time</t>
  </si>
  <si>
    <t xml:space="preserve">Date </t>
  </si>
  <si>
    <t>Mixing time</t>
  </si>
  <si>
    <t>Water added</t>
  </si>
  <si>
    <t>Maida added</t>
  </si>
  <si>
    <t>ABC added</t>
  </si>
  <si>
    <t>Dough temp</t>
  </si>
  <si>
    <t>Cut biscuit at moulder</t>
  </si>
  <si>
    <t xml:space="preserve">Biscuit dust added </t>
  </si>
  <si>
    <t>Penetrometer reading</t>
  </si>
  <si>
    <t>Cocoa powder</t>
  </si>
  <si>
    <t>Blackjack</t>
  </si>
  <si>
    <t>AIA</t>
  </si>
  <si>
    <t>TA</t>
  </si>
  <si>
    <t>Alcoholic Acidity</t>
  </si>
  <si>
    <t xml:space="preserve">Gluten </t>
  </si>
  <si>
    <t>SV</t>
  </si>
  <si>
    <t>Moisture</t>
  </si>
  <si>
    <t>Maida Supplier 1</t>
  </si>
  <si>
    <t>Maida Supplier 2</t>
  </si>
  <si>
    <t xml:space="preserve">Shanti </t>
  </si>
  <si>
    <t>Aahar</t>
  </si>
  <si>
    <t>VNJ</t>
  </si>
  <si>
    <t xml:space="preserve">Gharana </t>
  </si>
  <si>
    <t>Gharana</t>
  </si>
  <si>
    <t>Batxh Good/Bad</t>
  </si>
  <si>
    <t>Bad</t>
  </si>
  <si>
    <t>Okay</t>
  </si>
  <si>
    <t>Good</t>
  </si>
  <si>
    <t>Breakage at Stacker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</si>
</sst>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8" fontId="0" fillId="0" borderId="0" xfId="0" applyNumberFormat="1"/>
    <xf numFmtId="14" fontId="0" fillId="2" borderId="0" xfId="0" applyNumberFormat="1" applyFill="1"/>
    <xf numFmtId="0" fontId="0" fillId="2" borderId="0" xfId="0" applyFill="1"/>
    <xf numFmtId="18" fontId="0" fillId="2" borderId="0" xfId="0" applyNumberFormat="1" applyFill="1"/>
    <xf numFmtId="0" fontId="0" fillId="3" borderId="0" xfId="0" applyFill="1"/>
    <xf numFmtId="0" fontId="0" fillId="0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8E3F-EF97-C84F-B652-FEA1D614B42D}">
  <dimension ref="A1:W161"/>
  <sheetViews>
    <sheetView tabSelected="1" topLeftCell="A103" zoomScale="62" workbookViewId="0">
      <selection activeCell="W138" sqref="W138:W161"/>
    </sheetView>
  </sheetViews>
  <sheetFormatPr baseColWidth="10" defaultRowHeight="16" x14ac:dyDescent="0.2"/>
  <cols>
    <col min="1" max="1" width="14.6640625" customWidth="1"/>
    <col min="2" max="2" width="13.5" customWidth="1"/>
  </cols>
  <sheetData>
    <row r="1" spans="1:23" ht="34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19</v>
      </c>
      <c r="U1" s="1" t="s">
        <v>20</v>
      </c>
      <c r="V1" s="1" t="s">
        <v>26</v>
      </c>
      <c r="W1" s="1" t="s">
        <v>30</v>
      </c>
    </row>
    <row r="2" spans="1:23" x14ac:dyDescent="0.2">
      <c r="A2" s="2">
        <v>45845</v>
      </c>
      <c r="B2">
        <v>1</v>
      </c>
      <c r="D2">
        <v>5</v>
      </c>
      <c r="E2">
        <v>12</v>
      </c>
      <c r="F2">
        <v>200</v>
      </c>
      <c r="G2">
        <v>3</v>
      </c>
      <c r="H2">
        <v>31.6</v>
      </c>
      <c r="J2">
        <v>40</v>
      </c>
      <c r="K2">
        <v>442</v>
      </c>
      <c r="L2">
        <v>1.5</v>
      </c>
      <c r="M2">
        <v>19</v>
      </c>
      <c r="N2" s="7">
        <v>12.516400000000001</v>
      </c>
      <c r="O2" s="7">
        <v>3.8800000000000001E-2</v>
      </c>
      <c r="P2" s="7">
        <v>0.81479999999999997</v>
      </c>
      <c r="Q2" s="7">
        <v>7.3800000000000004E-2</v>
      </c>
      <c r="R2" s="7">
        <v>11.073600000000001</v>
      </c>
      <c r="S2" s="7">
        <v>28</v>
      </c>
      <c r="T2" t="s">
        <v>25</v>
      </c>
      <c r="U2" t="s">
        <v>22</v>
      </c>
      <c r="V2" t="s">
        <v>27</v>
      </c>
      <c r="W2" s="9">
        <v>0.13</v>
      </c>
    </row>
    <row r="3" spans="1:23" x14ac:dyDescent="0.2">
      <c r="A3" s="2">
        <f>A2</f>
        <v>45845</v>
      </c>
      <c r="B3">
        <v>2</v>
      </c>
      <c r="D3">
        <v>5</v>
      </c>
      <c r="E3">
        <v>12</v>
      </c>
      <c r="F3">
        <v>200</v>
      </c>
      <c r="G3">
        <v>3</v>
      </c>
      <c r="H3">
        <v>32.299999999999997</v>
      </c>
      <c r="J3">
        <v>40</v>
      </c>
      <c r="K3">
        <v>420</v>
      </c>
      <c r="L3">
        <v>1.5</v>
      </c>
      <c r="M3">
        <v>19</v>
      </c>
      <c r="N3" s="7">
        <v>12.516400000000001</v>
      </c>
      <c r="O3" s="7">
        <v>3.8800000000000001E-2</v>
      </c>
      <c r="P3" s="7">
        <v>0.81479999999999997</v>
      </c>
      <c r="Q3" s="7">
        <v>7.3800000000000004E-2</v>
      </c>
      <c r="R3" s="7">
        <v>11.073600000000001</v>
      </c>
      <c r="S3" s="7">
        <v>28</v>
      </c>
      <c r="T3" t="s">
        <v>25</v>
      </c>
      <c r="U3" t="s">
        <v>22</v>
      </c>
      <c r="V3" t="s">
        <v>27</v>
      </c>
      <c r="W3" s="9">
        <v>0.13</v>
      </c>
    </row>
    <row r="4" spans="1:23" x14ac:dyDescent="0.2">
      <c r="A4" s="2">
        <f t="shared" ref="A4:A14" si="0">A3</f>
        <v>45845</v>
      </c>
      <c r="B4">
        <v>3</v>
      </c>
      <c r="D4">
        <v>6</v>
      </c>
      <c r="E4">
        <v>12</v>
      </c>
      <c r="F4">
        <v>200</v>
      </c>
      <c r="G4">
        <v>3</v>
      </c>
      <c r="H4">
        <v>32.799999999999997</v>
      </c>
      <c r="J4">
        <v>40</v>
      </c>
      <c r="K4">
        <v>426</v>
      </c>
      <c r="L4">
        <v>1.5</v>
      </c>
      <c r="M4">
        <v>19</v>
      </c>
      <c r="N4" s="7">
        <v>12.516400000000001</v>
      </c>
      <c r="O4" s="7">
        <v>3.8800000000000001E-2</v>
      </c>
      <c r="P4" s="7">
        <v>0.81479999999999997</v>
      </c>
      <c r="Q4" s="7">
        <v>7.3800000000000004E-2</v>
      </c>
      <c r="R4" s="7">
        <v>11.073600000000001</v>
      </c>
      <c r="S4" s="7">
        <v>28</v>
      </c>
      <c r="T4" t="s">
        <v>25</v>
      </c>
      <c r="U4" t="s">
        <v>22</v>
      </c>
      <c r="V4" t="s">
        <v>27</v>
      </c>
      <c r="W4" s="9">
        <v>0.13</v>
      </c>
    </row>
    <row r="5" spans="1:23" x14ac:dyDescent="0.2">
      <c r="A5" s="2">
        <f t="shared" si="0"/>
        <v>45845</v>
      </c>
      <c r="B5">
        <v>4</v>
      </c>
      <c r="D5">
        <v>6</v>
      </c>
      <c r="E5">
        <v>12</v>
      </c>
      <c r="F5">
        <v>200</v>
      </c>
      <c r="G5">
        <v>3</v>
      </c>
      <c r="H5">
        <v>33.200000000000003</v>
      </c>
      <c r="I5">
        <v>4</v>
      </c>
      <c r="J5">
        <v>40</v>
      </c>
      <c r="K5">
        <v>440</v>
      </c>
      <c r="L5">
        <v>1.5</v>
      </c>
      <c r="M5">
        <v>19</v>
      </c>
      <c r="N5" s="7">
        <v>12.516400000000001</v>
      </c>
      <c r="O5" s="7">
        <v>3.8800000000000001E-2</v>
      </c>
      <c r="P5" s="7">
        <v>0.81479999999999997</v>
      </c>
      <c r="Q5" s="7">
        <v>7.3800000000000004E-2</v>
      </c>
      <c r="R5" s="7">
        <v>11.073600000000001</v>
      </c>
      <c r="S5" s="7">
        <v>28</v>
      </c>
      <c r="T5" t="s">
        <v>25</v>
      </c>
      <c r="U5" t="s">
        <v>22</v>
      </c>
      <c r="V5" t="s">
        <v>27</v>
      </c>
      <c r="W5" s="9">
        <v>0.13</v>
      </c>
    </row>
    <row r="6" spans="1:23" x14ac:dyDescent="0.2">
      <c r="A6" s="2">
        <f t="shared" si="0"/>
        <v>45845</v>
      </c>
      <c r="B6">
        <v>5</v>
      </c>
      <c r="D6">
        <v>6</v>
      </c>
      <c r="E6">
        <v>12</v>
      </c>
      <c r="F6">
        <v>200</v>
      </c>
      <c r="G6">
        <v>3</v>
      </c>
      <c r="H6">
        <v>34</v>
      </c>
      <c r="I6">
        <v>3</v>
      </c>
      <c r="J6">
        <v>40</v>
      </c>
      <c r="K6">
        <v>446</v>
      </c>
      <c r="L6">
        <v>1.5</v>
      </c>
      <c r="M6">
        <v>19</v>
      </c>
      <c r="N6" s="7">
        <v>12.516400000000001</v>
      </c>
      <c r="O6" s="7">
        <v>3.8800000000000001E-2</v>
      </c>
      <c r="P6" s="7">
        <v>0.81479999999999997</v>
      </c>
      <c r="Q6" s="7">
        <v>7.3800000000000004E-2</v>
      </c>
      <c r="R6" s="7">
        <v>11.073600000000001</v>
      </c>
      <c r="S6" s="7">
        <v>28</v>
      </c>
      <c r="T6" t="s">
        <v>25</v>
      </c>
      <c r="U6" t="s">
        <v>22</v>
      </c>
      <c r="V6" t="s">
        <v>27</v>
      </c>
      <c r="W6" s="9">
        <v>0.13</v>
      </c>
    </row>
    <row r="7" spans="1:23" x14ac:dyDescent="0.2">
      <c r="A7" s="2">
        <f t="shared" si="0"/>
        <v>45845</v>
      </c>
      <c r="B7">
        <v>6</v>
      </c>
      <c r="D7">
        <v>6</v>
      </c>
      <c r="E7">
        <v>12</v>
      </c>
      <c r="F7">
        <v>200</v>
      </c>
      <c r="G7">
        <v>3</v>
      </c>
      <c r="H7">
        <v>34.299999999999997</v>
      </c>
      <c r="I7">
        <v>4</v>
      </c>
      <c r="J7">
        <v>40</v>
      </c>
      <c r="K7">
        <v>431</v>
      </c>
      <c r="L7">
        <v>1.5</v>
      </c>
      <c r="M7">
        <v>19</v>
      </c>
      <c r="N7" s="7">
        <v>12.516400000000001</v>
      </c>
      <c r="O7" s="7">
        <v>3.8800000000000001E-2</v>
      </c>
      <c r="P7" s="7">
        <v>0.81479999999999997</v>
      </c>
      <c r="Q7" s="7">
        <v>7.3800000000000004E-2</v>
      </c>
      <c r="R7" s="7">
        <v>11.073600000000001</v>
      </c>
      <c r="S7" s="7">
        <v>28</v>
      </c>
      <c r="T7" t="s">
        <v>25</v>
      </c>
      <c r="U7" t="s">
        <v>22</v>
      </c>
      <c r="V7" t="s">
        <v>27</v>
      </c>
      <c r="W7" s="9">
        <v>0.13</v>
      </c>
    </row>
    <row r="8" spans="1:23" x14ac:dyDescent="0.2">
      <c r="A8" s="2">
        <f t="shared" si="0"/>
        <v>45845</v>
      </c>
      <c r="B8">
        <v>7</v>
      </c>
      <c r="D8">
        <v>6</v>
      </c>
      <c r="E8">
        <v>12</v>
      </c>
      <c r="F8">
        <v>200</v>
      </c>
      <c r="G8">
        <v>3</v>
      </c>
      <c r="H8">
        <v>34.700000000000003</v>
      </c>
      <c r="J8">
        <v>40</v>
      </c>
      <c r="K8">
        <v>465</v>
      </c>
      <c r="L8">
        <v>1.5</v>
      </c>
      <c r="M8">
        <v>19</v>
      </c>
      <c r="N8" s="7">
        <v>12.516400000000001</v>
      </c>
      <c r="O8" s="7">
        <v>3.8800000000000001E-2</v>
      </c>
      <c r="P8" s="7">
        <v>0.81479999999999997</v>
      </c>
      <c r="Q8" s="7">
        <v>7.3800000000000004E-2</v>
      </c>
      <c r="R8" s="7">
        <v>11.073600000000001</v>
      </c>
      <c r="S8" s="7">
        <v>28</v>
      </c>
      <c r="T8" t="s">
        <v>25</v>
      </c>
      <c r="U8" t="s">
        <v>22</v>
      </c>
      <c r="V8" t="s">
        <v>27</v>
      </c>
      <c r="W8" s="9">
        <v>0.13</v>
      </c>
    </row>
    <row r="9" spans="1:23" x14ac:dyDescent="0.2">
      <c r="A9" s="2">
        <f t="shared" si="0"/>
        <v>45845</v>
      </c>
      <c r="B9">
        <v>8</v>
      </c>
      <c r="D9">
        <v>6</v>
      </c>
      <c r="E9">
        <v>15</v>
      </c>
      <c r="F9">
        <v>200</v>
      </c>
      <c r="G9">
        <v>3.7</v>
      </c>
      <c r="H9">
        <v>34.299999999999997</v>
      </c>
      <c r="I9">
        <v>3</v>
      </c>
      <c r="J9">
        <v>40</v>
      </c>
      <c r="K9">
        <v>440</v>
      </c>
      <c r="L9">
        <v>1.5</v>
      </c>
      <c r="M9">
        <v>19</v>
      </c>
      <c r="N9" s="7">
        <v>12.516400000000001</v>
      </c>
      <c r="O9" s="7">
        <v>3.8800000000000001E-2</v>
      </c>
      <c r="P9" s="7">
        <v>0.81479999999999997</v>
      </c>
      <c r="Q9" s="7">
        <v>7.3800000000000004E-2</v>
      </c>
      <c r="R9" s="7">
        <v>11.073600000000001</v>
      </c>
      <c r="S9" s="7">
        <v>28</v>
      </c>
      <c r="T9" t="s">
        <v>25</v>
      </c>
      <c r="U9" t="s">
        <v>22</v>
      </c>
      <c r="V9" t="s">
        <v>27</v>
      </c>
      <c r="W9" s="9">
        <v>0.13</v>
      </c>
    </row>
    <row r="10" spans="1:23" x14ac:dyDescent="0.2">
      <c r="A10" s="2">
        <f t="shared" si="0"/>
        <v>45845</v>
      </c>
      <c r="B10">
        <v>9</v>
      </c>
      <c r="D10">
        <v>6</v>
      </c>
      <c r="E10">
        <v>15</v>
      </c>
      <c r="F10">
        <v>200</v>
      </c>
      <c r="G10">
        <v>3.7</v>
      </c>
      <c r="H10">
        <v>34.799999999999997</v>
      </c>
      <c r="I10">
        <v>4</v>
      </c>
      <c r="J10">
        <v>40</v>
      </c>
      <c r="K10">
        <v>447</v>
      </c>
      <c r="L10">
        <v>1.5</v>
      </c>
      <c r="M10">
        <v>19</v>
      </c>
      <c r="N10" s="7">
        <v>12.516400000000001</v>
      </c>
      <c r="O10" s="7">
        <v>3.8800000000000001E-2</v>
      </c>
      <c r="P10" s="7">
        <v>0.81479999999999997</v>
      </c>
      <c r="Q10" s="7">
        <v>7.3800000000000004E-2</v>
      </c>
      <c r="R10" s="7">
        <v>11.073600000000001</v>
      </c>
      <c r="S10" s="7">
        <v>28</v>
      </c>
      <c r="T10" t="s">
        <v>25</v>
      </c>
      <c r="U10" t="s">
        <v>22</v>
      </c>
      <c r="V10" t="s">
        <v>27</v>
      </c>
      <c r="W10" s="9">
        <v>0.13</v>
      </c>
    </row>
    <row r="11" spans="1:23" x14ac:dyDescent="0.2">
      <c r="A11" s="2">
        <f t="shared" si="0"/>
        <v>45845</v>
      </c>
      <c r="B11">
        <v>10</v>
      </c>
      <c r="D11">
        <v>6</v>
      </c>
      <c r="E11">
        <v>15</v>
      </c>
      <c r="F11">
        <v>200</v>
      </c>
      <c r="G11">
        <v>3.7</v>
      </c>
      <c r="H11">
        <v>34.5</v>
      </c>
      <c r="J11">
        <v>40</v>
      </c>
      <c r="K11">
        <v>424</v>
      </c>
      <c r="L11">
        <v>1.5</v>
      </c>
      <c r="M11">
        <v>19</v>
      </c>
      <c r="N11" s="7">
        <v>12.516400000000001</v>
      </c>
      <c r="O11" s="7">
        <v>3.8800000000000001E-2</v>
      </c>
      <c r="P11" s="7">
        <v>0.81479999999999997</v>
      </c>
      <c r="Q11" s="7">
        <v>7.3800000000000004E-2</v>
      </c>
      <c r="R11" s="7">
        <v>11.073600000000001</v>
      </c>
      <c r="S11" s="7">
        <v>28</v>
      </c>
      <c r="T11" t="s">
        <v>25</v>
      </c>
      <c r="U11" t="s">
        <v>22</v>
      </c>
      <c r="V11" t="s">
        <v>27</v>
      </c>
      <c r="W11" s="9">
        <v>0.13</v>
      </c>
    </row>
    <row r="12" spans="1:23" x14ac:dyDescent="0.2">
      <c r="A12" s="2">
        <f t="shared" si="0"/>
        <v>45845</v>
      </c>
      <c r="B12">
        <v>11</v>
      </c>
      <c r="D12">
        <v>6</v>
      </c>
      <c r="E12">
        <v>15</v>
      </c>
      <c r="F12">
        <v>200</v>
      </c>
      <c r="G12">
        <v>3.7</v>
      </c>
      <c r="H12">
        <v>34</v>
      </c>
      <c r="I12">
        <v>2</v>
      </c>
      <c r="J12">
        <v>40</v>
      </c>
      <c r="K12">
        <v>452</v>
      </c>
      <c r="L12">
        <v>1.5</v>
      </c>
      <c r="M12">
        <v>19</v>
      </c>
      <c r="N12" s="7">
        <v>12.516400000000001</v>
      </c>
      <c r="O12" s="7">
        <v>3.8800000000000001E-2</v>
      </c>
      <c r="P12" s="7">
        <v>0.81479999999999997</v>
      </c>
      <c r="Q12" s="7">
        <v>7.3800000000000004E-2</v>
      </c>
      <c r="R12" s="7">
        <v>11.073600000000001</v>
      </c>
      <c r="S12" s="7">
        <v>28</v>
      </c>
      <c r="T12" t="s">
        <v>25</v>
      </c>
      <c r="U12" t="s">
        <v>22</v>
      </c>
      <c r="V12" t="s">
        <v>27</v>
      </c>
      <c r="W12" s="9">
        <v>0.13</v>
      </c>
    </row>
    <row r="13" spans="1:23" x14ac:dyDescent="0.2">
      <c r="A13" s="2">
        <f t="shared" si="0"/>
        <v>45845</v>
      </c>
      <c r="B13">
        <v>12</v>
      </c>
      <c r="D13">
        <v>6</v>
      </c>
      <c r="E13">
        <v>15</v>
      </c>
      <c r="F13">
        <v>200</v>
      </c>
      <c r="G13">
        <v>3.7</v>
      </c>
      <c r="H13">
        <v>33.799999999999997</v>
      </c>
      <c r="I13">
        <v>4</v>
      </c>
      <c r="J13">
        <v>40</v>
      </c>
      <c r="K13">
        <v>445</v>
      </c>
      <c r="L13">
        <v>1.5</v>
      </c>
      <c r="M13">
        <v>19</v>
      </c>
      <c r="N13" s="7">
        <v>12.516400000000001</v>
      </c>
      <c r="O13" s="7">
        <v>3.8800000000000001E-2</v>
      </c>
      <c r="P13" s="7">
        <v>0.81479999999999997</v>
      </c>
      <c r="Q13" s="7">
        <v>7.3800000000000004E-2</v>
      </c>
      <c r="R13" s="7">
        <v>11.073600000000001</v>
      </c>
      <c r="S13" s="7">
        <v>28</v>
      </c>
      <c r="T13" t="s">
        <v>25</v>
      </c>
      <c r="U13" t="s">
        <v>22</v>
      </c>
      <c r="V13" t="s">
        <v>27</v>
      </c>
      <c r="W13" s="9">
        <v>0.13</v>
      </c>
    </row>
    <row r="14" spans="1:23" x14ac:dyDescent="0.2">
      <c r="A14" s="2">
        <f t="shared" si="0"/>
        <v>45845</v>
      </c>
      <c r="B14">
        <v>13</v>
      </c>
      <c r="D14">
        <v>6</v>
      </c>
      <c r="E14">
        <v>15</v>
      </c>
      <c r="F14">
        <v>200</v>
      </c>
      <c r="G14">
        <v>3.7</v>
      </c>
      <c r="H14">
        <v>34.299999999999997</v>
      </c>
      <c r="J14">
        <v>40</v>
      </c>
      <c r="K14">
        <v>463</v>
      </c>
      <c r="L14">
        <v>1.5</v>
      </c>
      <c r="M14">
        <v>19</v>
      </c>
      <c r="N14" s="7">
        <v>12.516400000000001</v>
      </c>
      <c r="O14" s="7">
        <v>3.8800000000000001E-2</v>
      </c>
      <c r="P14" s="7">
        <v>0.81479999999999997</v>
      </c>
      <c r="Q14" s="7">
        <v>7.3800000000000004E-2</v>
      </c>
      <c r="R14" s="7">
        <v>11.073600000000001</v>
      </c>
      <c r="S14" s="7">
        <v>28</v>
      </c>
      <c r="T14" t="s">
        <v>25</v>
      </c>
      <c r="U14" t="s">
        <v>22</v>
      </c>
      <c r="V14" t="s">
        <v>27</v>
      </c>
      <c r="W14" s="9">
        <v>0.13</v>
      </c>
    </row>
    <row r="15" spans="1:23" x14ac:dyDescent="0.2">
      <c r="A15" s="2">
        <v>45876</v>
      </c>
      <c r="B15">
        <v>18</v>
      </c>
      <c r="D15">
        <v>6</v>
      </c>
      <c r="E15">
        <v>18</v>
      </c>
      <c r="F15">
        <v>200</v>
      </c>
      <c r="G15">
        <v>3.7</v>
      </c>
      <c r="H15">
        <v>33.4</v>
      </c>
      <c r="J15">
        <v>40</v>
      </c>
      <c r="K15">
        <v>427</v>
      </c>
      <c r="L15">
        <v>1.5</v>
      </c>
      <c r="M15">
        <v>19</v>
      </c>
      <c r="N15" s="7">
        <v>12.516400000000001</v>
      </c>
      <c r="O15" s="7">
        <v>3.8800000000000001E-2</v>
      </c>
      <c r="P15" s="7">
        <v>0.81479999999999997</v>
      </c>
      <c r="Q15" s="7">
        <v>7.3800000000000004E-2</v>
      </c>
      <c r="R15" s="7">
        <v>11.073600000000001</v>
      </c>
      <c r="S15" s="7">
        <v>28</v>
      </c>
      <c r="T15" t="s">
        <v>25</v>
      </c>
      <c r="U15" t="s">
        <v>22</v>
      </c>
      <c r="V15" t="s">
        <v>27</v>
      </c>
      <c r="W15" s="9">
        <v>0.13</v>
      </c>
    </row>
    <row r="16" spans="1:23" x14ac:dyDescent="0.2">
      <c r="A16" s="2">
        <f>A15</f>
        <v>45876</v>
      </c>
      <c r="B16">
        <v>20</v>
      </c>
      <c r="D16">
        <v>6</v>
      </c>
      <c r="E16">
        <v>18</v>
      </c>
      <c r="F16">
        <v>200</v>
      </c>
      <c r="G16">
        <v>3.7</v>
      </c>
      <c r="H16">
        <v>33.5</v>
      </c>
      <c r="J16">
        <v>40</v>
      </c>
      <c r="K16">
        <v>434</v>
      </c>
      <c r="L16">
        <v>1.5</v>
      </c>
      <c r="M16">
        <v>19</v>
      </c>
      <c r="N16" s="7">
        <v>12.516400000000001</v>
      </c>
      <c r="O16" s="7">
        <v>3.8800000000000001E-2</v>
      </c>
      <c r="P16" s="7">
        <v>0.81479999999999997</v>
      </c>
      <c r="Q16" s="7">
        <v>7.3800000000000004E-2</v>
      </c>
      <c r="R16" s="7">
        <v>11.073600000000001</v>
      </c>
      <c r="S16" s="7">
        <v>28</v>
      </c>
      <c r="T16" t="s">
        <v>25</v>
      </c>
      <c r="U16" t="s">
        <v>22</v>
      </c>
      <c r="V16" t="s">
        <v>27</v>
      </c>
      <c r="W16" s="9">
        <v>0.13</v>
      </c>
    </row>
    <row r="17" spans="1:23" x14ac:dyDescent="0.2">
      <c r="A17" s="2">
        <f t="shared" ref="A17:A47" si="1">A16</f>
        <v>45876</v>
      </c>
      <c r="B17">
        <v>22</v>
      </c>
      <c r="D17">
        <v>6</v>
      </c>
      <c r="E17">
        <v>18</v>
      </c>
      <c r="F17">
        <v>200</v>
      </c>
      <c r="G17">
        <v>3.7</v>
      </c>
      <c r="H17">
        <v>33.799999999999997</v>
      </c>
      <c r="J17">
        <v>40</v>
      </c>
      <c r="K17">
        <v>425</v>
      </c>
      <c r="L17">
        <v>1.5</v>
      </c>
      <c r="M17">
        <v>19</v>
      </c>
      <c r="N17" s="7">
        <v>12.516400000000001</v>
      </c>
      <c r="O17" s="7">
        <v>3.8800000000000001E-2</v>
      </c>
      <c r="P17" s="7">
        <v>0.81479999999999997</v>
      </c>
      <c r="Q17" s="7">
        <v>7.3800000000000004E-2</v>
      </c>
      <c r="R17" s="7">
        <v>11.073600000000001</v>
      </c>
      <c r="S17" s="7">
        <v>28</v>
      </c>
      <c r="T17" t="s">
        <v>25</v>
      </c>
      <c r="U17" t="s">
        <v>22</v>
      </c>
      <c r="V17" t="s">
        <v>27</v>
      </c>
      <c r="W17" s="9">
        <v>0.13</v>
      </c>
    </row>
    <row r="18" spans="1:23" x14ac:dyDescent="0.2">
      <c r="A18" s="2">
        <f t="shared" si="1"/>
        <v>45876</v>
      </c>
      <c r="B18">
        <v>24</v>
      </c>
      <c r="D18">
        <v>6</v>
      </c>
      <c r="E18">
        <v>18</v>
      </c>
      <c r="F18">
        <v>200</v>
      </c>
      <c r="G18">
        <v>3.7</v>
      </c>
      <c r="H18">
        <v>33.5</v>
      </c>
      <c r="J18">
        <v>40</v>
      </c>
      <c r="K18">
        <v>435</v>
      </c>
      <c r="L18">
        <v>1.5</v>
      </c>
      <c r="M18">
        <v>19</v>
      </c>
      <c r="N18" s="7">
        <v>12.516400000000001</v>
      </c>
      <c r="O18" s="7">
        <v>3.8800000000000001E-2</v>
      </c>
      <c r="P18" s="7">
        <v>0.81479999999999997</v>
      </c>
      <c r="Q18" s="7">
        <v>7.3800000000000004E-2</v>
      </c>
      <c r="R18" s="7">
        <v>11.073600000000001</v>
      </c>
      <c r="S18" s="7">
        <v>28</v>
      </c>
      <c r="T18" t="s">
        <v>25</v>
      </c>
      <c r="U18" t="s">
        <v>22</v>
      </c>
      <c r="V18" t="s">
        <v>27</v>
      </c>
      <c r="W18" s="9">
        <v>0.13</v>
      </c>
    </row>
    <row r="19" spans="1:23" x14ac:dyDescent="0.2">
      <c r="A19" s="2">
        <f t="shared" si="1"/>
        <v>45876</v>
      </c>
      <c r="B19">
        <v>26</v>
      </c>
      <c r="D19">
        <v>6</v>
      </c>
      <c r="E19">
        <v>18</v>
      </c>
      <c r="F19">
        <v>200</v>
      </c>
      <c r="G19">
        <v>3.7</v>
      </c>
      <c r="H19">
        <v>33.799999999999997</v>
      </c>
      <c r="J19">
        <v>40</v>
      </c>
      <c r="K19">
        <v>438</v>
      </c>
      <c r="L19">
        <v>1.5</v>
      </c>
      <c r="M19">
        <v>19</v>
      </c>
      <c r="N19" s="7">
        <v>12.516400000000001</v>
      </c>
      <c r="O19" s="7">
        <v>3.8800000000000001E-2</v>
      </c>
      <c r="P19" s="7">
        <v>0.81479999999999997</v>
      </c>
      <c r="Q19" s="7">
        <v>7.3800000000000004E-2</v>
      </c>
      <c r="R19" s="7">
        <v>11.073600000000001</v>
      </c>
      <c r="S19" s="7">
        <v>28</v>
      </c>
      <c r="T19" t="s">
        <v>25</v>
      </c>
      <c r="U19" t="s">
        <v>22</v>
      </c>
      <c r="V19" t="s">
        <v>27</v>
      </c>
      <c r="W19" s="9">
        <v>0.13</v>
      </c>
    </row>
    <row r="20" spans="1:23" x14ac:dyDescent="0.2">
      <c r="A20" s="2">
        <f t="shared" si="1"/>
        <v>45876</v>
      </c>
      <c r="B20">
        <v>28</v>
      </c>
      <c r="D20">
        <v>6</v>
      </c>
      <c r="E20">
        <v>18</v>
      </c>
      <c r="F20">
        <v>200</v>
      </c>
      <c r="G20">
        <v>3.7</v>
      </c>
      <c r="H20">
        <v>33.9</v>
      </c>
      <c r="J20">
        <v>40</v>
      </c>
      <c r="K20">
        <v>424</v>
      </c>
      <c r="L20">
        <v>1.5</v>
      </c>
      <c r="M20">
        <v>19</v>
      </c>
      <c r="N20" s="7">
        <v>12.516400000000001</v>
      </c>
      <c r="O20" s="7">
        <v>3.8800000000000001E-2</v>
      </c>
      <c r="P20" s="7">
        <v>0.81479999999999997</v>
      </c>
      <c r="Q20" s="7">
        <v>7.3800000000000004E-2</v>
      </c>
      <c r="R20" s="7">
        <v>11.073600000000001</v>
      </c>
      <c r="S20" s="7">
        <v>28</v>
      </c>
      <c r="T20" t="s">
        <v>25</v>
      </c>
      <c r="U20" t="s">
        <v>22</v>
      </c>
      <c r="V20" t="s">
        <v>27</v>
      </c>
      <c r="W20" s="9">
        <v>0.13</v>
      </c>
    </row>
    <row r="21" spans="1:23" x14ac:dyDescent="0.2">
      <c r="A21" s="2">
        <f t="shared" si="1"/>
        <v>45876</v>
      </c>
      <c r="B21">
        <v>30</v>
      </c>
      <c r="D21">
        <v>6</v>
      </c>
      <c r="E21">
        <v>18</v>
      </c>
      <c r="F21">
        <v>200</v>
      </c>
      <c r="G21">
        <v>3.7</v>
      </c>
      <c r="H21">
        <v>33.700000000000003</v>
      </c>
      <c r="J21">
        <v>40</v>
      </c>
      <c r="K21">
        <v>430</v>
      </c>
      <c r="L21">
        <v>1.5</v>
      </c>
      <c r="M21">
        <v>19</v>
      </c>
      <c r="N21" s="7">
        <v>12.516400000000001</v>
      </c>
      <c r="O21" s="7">
        <v>3.8800000000000001E-2</v>
      </c>
      <c r="P21" s="7">
        <v>0.81479999999999997</v>
      </c>
      <c r="Q21" s="7">
        <v>7.3800000000000004E-2</v>
      </c>
      <c r="R21" s="7">
        <v>11.073600000000001</v>
      </c>
      <c r="S21" s="7">
        <v>28</v>
      </c>
      <c r="T21" t="s">
        <v>25</v>
      </c>
      <c r="U21" t="s">
        <v>22</v>
      </c>
      <c r="V21" t="s">
        <v>27</v>
      </c>
      <c r="W21" s="9">
        <v>0.13</v>
      </c>
    </row>
    <row r="22" spans="1:23" x14ac:dyDescent="0.2">
      <c r="A22" s="2">
        <f t="shared" si="1"/>
        <v>45876</v>
      </c>
      <c r="B22">
        <v>32</v>
      </c>
      <c r="D22">
        <v>6</v>
      </c>
      <c r="E22">
        <v>18</v>
      </c>
      <c r="F22">
        <v>200</v>
      </c>
      <c r="G22">
        <v>3.7</v>
      </c>
      <c r="H22">
        <v>33.6</v>
      </c>
      <c r="J22">
        <v>40</v>
      </c>
      <c r="K22">
        <v>428</v>
      </c>
      <c r="L22">
        <v>1.5</v>
      </c>
      <c r="M22">
        <v>19</v>
      </c>
      <c r="N22" s="7">
        <v>12.516400000000001</v>
      </c>
      <c r="O22" s="7">
        <v>3.8800000000000001E-2</v>
      </c>
      <c r="P22" s="7">
        <v>0.81479999999999997</v>
      </c>
      <c r="Q22" s="7">
        <v>7.3800000000000004E-2</v>
      </c>
      <c r="R22" s="7">
        <v>11.073600000000001</v>
      </c>
      <c r="S22" s="7">
        <v>28</v>
      </c>
      <c r="T22" t="s">
        <v>25</v>
      </c>
      <c r="U22" t="s">
        <v>22</v>
      </c>
      <c r="V22" t="s">
        <v>27</v>
      </c>
      <c r="W22" s="9">
        <v>0.13</v>
      </c>
    </row>
    <row r="23" spans="1:23" x14ac:dyDescent="0.2">
      <c r="A23" s="2">
        <f t="shared" si="1"/>
        <v>45876</v>
      </c>
      <c r="B23">
        <v>34</v>
      </c>
      <c r="D23">
        <v>6</v>
      </c>
      <c r="E23">
        <v>18</v>
      </c>
      <c r="F23">
        <v>200</v>
      </c>
      <c r="G23">
        <v>3.7</v>
      </c>
      <c r="H23">
        <v>33.9</v>
      </c>
      <c r="J23">
        <v>40</v>
      </c>
      <c r="K23">
        <v>436</v>
      </c>
      <c r="L23">
        <v>1.5</v>
      </c>
      <c r="M23">
        <v>19</v>
      </c>
      <c r="N23" s="7">
        <v>12.516400000000001</v>
      </c>
      <c r="O23" s="7">
        <v>3.8800000000000001E-2</v>
      </c>
      <c r="P23" s="7">
        <v>0.81479999999999997</v>
      </c>
      <c r="Q23" s="7">
        <v>7.3800000000000004E-2</v>
      </c>
      <c r="R23" s="7">
        <v>11.073600000000001</v>
      </c>
      <c r="S23" s="7">
        <v>28</v>
      </c>
      <c r="T23" t="s">
        <v>25</v>
      </c>
      <c r="U23" t="s">
        <v>22</v>
      </c>
      <c r="V23" t="s">
        <v>27</v>
      </c>
      <c r="W23" s="9">
        <v>0.13</v>
      </c>
    </row>
    <row r="24" spans="1:23" x14ac:dyDescent="0.2">
      <c r="A24" s="2">
        <f t="shared" si="1"/>
        <v>45876</v>
      </c>
      <c r="B24">
        <v>36</v>
      </c>
      <c r="D24">
        <v>6</v>
      </c>
      <c r="E24">
        <v>18</v>
      </c>
      <c r="F24">
        <v>200</v>
      </c>
      <c r="G24">
        <v>3.7</v>
      </c>
      <c r="H24">
        <v>33.799999999999997</v>
      </c>
      <c r="J24">
        <v>40</v>
      </c>
      <c r="K24">
        <v>439</v>
      </c>
      <c r="L24">
        <v>1.5</v>
      </c>
      <c r="M24">
        <v>19</v>
      </c>
      <c r="N24" s="7">
        <v>12.516400000000001</v>
      </c>
      <c r="O24" s="7">
        <v>3.8800000000000001E-2</v>
      </c>
      <c r="P24" s="7">
        <v>0.81479999999999997</v>
      </c>
      <c r="Q24" s="7">
        <v>7.3800000000000004E-2</v>
      </c>
      <c r="R24" s="7">
        <v>11.073600000000001</v>
      </c>
      <c r="S24" s="7">
        <v>28</v>
      </c>
      <c r="T24" t="s">
        <v>25</v>
      </c>
      <c r="U24" t="s">
        <v>22</v>
      </c>
      <c r="V24" t="s">
        <v>27</v>
      </c>
      <c r="W24" s="9">
        <v>0.13</v>
      </c>
    </row>
    <row r="25" spans="1:23" x14ac:dyDescent="0.2">
      <c r="A25" s="2">
        <f t="shared" si="1"/>
        <v>45876</v>
      </c>
      <c r="B25">
        <v>38</v>
      </c>
      <c r="D25">
        <v>6</v>
      </c>
      <c r="E25">
        <v>18</v>
      </c>
      <c r="F25">
        <v>200</v>
      </c>
      <c r="G25">
        <v>3.7</v>
      </c>
      <c r="H25">
        <v>34.200000000000003</v>
      </c>
      <c r="J25">
        <v>40</v>
      </c>
      <c r="K25">
        <v>428</v>
      </c>
      <c r="L25">
        <v>1.5</v>
      </c>
      <c r="M25">
        <v>19</v>
      </c>
      <c r="N25" s="7">
        <v>12.516400000000001</v>
      </c>
      <c r="O25" s="7">
        <v>3.8800000000000001E-2</v>
      </c>
      <c r="P25" s="7">
        <v>0.81479999999999997</v>
      </c>
      <c r="Q25" s="7">
        <v>7.3800000000000004E-2</v>
      </c>
      <c r="R25" s="7">
        <v>11.073600000000001</v>
      </c>
      <c r="S25" s="7">
        <v>28</v>
      </c>
      <c r="T25" t="s">
        <v>25</v>
      </c>
      <c r="U25" t="s">
        <v>22</v>
      </c>
      <c r="V25" t="s">
        <v>27</v>
      </c>
      <c r="W25" s="9">
        <v>0.13</v>
      </c>
    </row>
    <row r="26" spans="1:23" x14ac:dyDescent="0.2">
      <c r="A26" s="2"/>
    </row>
    <row r="27" spans="1:23" x14ac:dyDescent="0.2">
      <c r="A27" s="2">
        <f>A25</f>
        <v>45876</v>
      </c>
      <c r="B27">
        <v>10</v>
      </c>
      <c r="D27">
        <v>6</v>
      </c>
      <c r="E27">
        <v>14</v>
      </c>
      <c r="F27">
        <v>200</v>
      </c>
      <c r="G27">
        <v>3.7</v>
      </c>
      <c r="H27">
        <v>33.299999999999997</v>
      </c>
      <c r="J27">
        <v>50</v>
      </c>
      <c r="K27">
        <v>420</v>
      </c>
      <c r="L27">
        <v>1.5</v>
      </c>
      <c r="M27">
        <v>19</v>
      </c>
      <c r="N27">
        <v>12.332599999999999</v>
      </c>
      <c r="O27">
        <v>1.8200000000000001E-2</v>
      </c>
      <c r="P27">
        <v>0.82799999999999996</v>
      </c>
      <c r="Q27">
        <v>7.3599999999999999E-2</v>
      </c>
      <c r="R27">
        <v>11.3764</v>
      </c>
      <c r="S27">
        <v>26</v>
      </c>
      <c r="T27" t="s">
        <v>23</v>
      </c>
      <c r="U27" t="s">
        <v>25</v>
      </c>
      <c r="V27" t="s">
        <v>28</v>
      </c>
      <c r="W27" s="9">
        <v>7.0000000000000007E-2</v>
      </c>
    </row>
    <row r="28" spans="1:23" x14ac:dyDescent="0.2">
      <c r="A28" s="2">
        <f t="shared" si="1"/>
        <v>45876</v>
      </c>
      <c r="B28">
        <v>11</v>
      </c>
      <c r="D28">
        <v>6</v>
      </c>
      <c r="E28">
        <v>14</v>
      </c>
      <c r="F28">
        <v>200</v>
      </c>
      <c r="G28">
        <v>3.7</v>
      </c>
      <c r="H28">
        <v>33.6</v>
      </c>
      <c r="J28">
        <v>50</v>
      </c>
      <c r="K28">
        <v>450</v>
      </c>
      <c r="L28">
        <v>1.5</v>
      </c>
      <c r="M28">
        <v>19</v>
      </c>
      <c r="N28">
        <v>12.332599999999999</v>
      </c>
      <c r="O28">
        <v>1.8200000000000001E-2</v>
      </c>
      <c r="P28">
        <v>0.82799999999999996</v>
      </c>
      <c r="Q28">
        <v>7.3599999999999999E-2</v>
      </c>
      <c r="R28">
        <v>11.3764</v>
      </c>
      <c r="S28">
        <v>26</v>
      </c>
      <c r="T28" t="s">
        <v>23</v>
      </c>
      <c r="U28" t="s">
        <v>25</v>
      </c>
      <c r="V28" t="s">
        <v>28</v>
      </c>
      <c r="W28" s="9">
        <v>7.0000000000000007E-2</v>
      </c>
    </row>
    <row r="29" spans="1:23" x14ac:dyDescent="0.2">
      <c r="A29" s="2">
        <f t="shared" si="1"/>
        <v>45876</v>
      </c>
      <c r="B29">
        <v>14</v>
      </c>
      <c r="D29">
        <v>6</v>
      </c>
      <c r="E29">
        <v>14</v>
      </c>
      <c r="F29">
        <v>200</v>
      </c>
      <c r="G29">
        <v>3.7</v>
      </c>
      <c r="H29">
        <v>33.5</v>
      </c>
      <c r="J29">
        <v>50</v>
      </c>
      <c r="K29">
        <v>455</v>
      </c>
      <c r="L29">
        <v>1.5</v>
      </c>
      <c r="M29">
        <v>19</v>
      </c>
      <c r="N29">
        <v>12.332599999999999</v>
      </c>
      <c r="O29">
        <v>1.8200000000000001E-2</v>
      </c>
      <c r="P29">
        <v>0.82799999999999996</v>
      </c>
      <c r="Q29">
        <v>7.3599999999999999E-2</v>
      </c>
      <c r="R29">
        <v>11.3764</v>
      </c>
      <c r="S29">
        <v>26</v>
      </c>
      <c r="T29" t="s">
        <v>23</v>
      </c>
      <c r="U29" t="s">
        <v>25</v>
      </c>
      <c r="V29" t="s">
        <v>28</v>
      </c>
      <c r="W29" s="9">
        <v>7.0000000000000007E-2</v>
      </c>
    </row>
    <row r="30" spans="1:23" x14ac:dyDescent="0.2">
      <c r="A30" s="2">
        <f t="shared" si="1"/>
        <v>45876</v>
      </c>
      <c r="B30">
        <v>15</v>
      </c>
      <c r="D30">
        <v>6</v>
      </c>
      <c r="E30">
        <v>14</v>
      </c>
      <c r="F30">
        <v>200</v>
      </c>
      <c r="G30">
        <v>3.7</v>
      </c>
      <c r="H30">
        <v>32.9</v>
      </c>
      <c r="J30">
        <v>50</v>
      </c>
      <c r="K30">
        <v>390</v>
      </c>
      <c r="L30">
        <v>1.5</v>
      </c>
      <c r="M30">
        <v>19</v>
      </c>
      <c r="N30">
        <v>12.332599999999999</v>
      </c>
      <c r="O30">
        <v>1.8200000000000001E-2</v>
      </c>
      <c r="P30">
        <v>0.82799999999999996</v>
      </c>
      <c r="Q30">
        <v>7.3599999999999999E-2</v>
      </c>
      <c r="R30">
        <v>11.3764</v>
      </c>
      <c r="S30">
        <v>26</v>
      </c>
      <c r="T30" t="s">
        <v>23</v>
      </c>
      <c r="U30" t="s">
        <v>25</v>
      </c>
      <c r="V30" t="s">
        <v>28</v>
      </c>
      <c r="W30" s="9">
        <v>7.0000000000000007E-2</v>
      </c>
    </row>
    <row r="31" spans="1:23" x14ac:dyDescent="0.2">
      <c r="A31" s="2">
        <f t="shared" si="1"/>
        <v>45876</v>
      </c>
      <c r="B31">
        <v>16</v>
      </c>
      <c r="D31">
        <v>6</v>
      </c>
      <c r="E31">
        <v>14</v>
      </c>
      <c r="F31">
        <v>200</v>
      </c>
      <c r="G31">
        <v>3.7</v>
      </c>
      <c r="H31">
        <v>33.200000000000003</v>
      </c>
      <c r="J31">
        <v>50</v>
      </c>
      <c r="K31">
        <v>405</v>
      </c>
      <c r="L31">
        <v>1.5</v>
      </c>
      <c r="M31">
        <v>19</v>
      </c>
      <c r="N31">
        <v>12.332599999999999</v>
      </c>
      <c r="O31">
        <v>1.8200000000000001E-2</v>
      </c>
      <c r="P31">
        <v>0.82799999999999996</v>
      </c>
      <c r="Q31">
        <v>7.3599999999999999E-2</v>
      </c>
      <c r="R31">
        <v>11.3764</v>
      </c>
      <c r="S31">
        <v>26</v>
      </c>
      <c r="T31" t="s">
        <v>23</v>
      </c>
      <c r="U31" t="s">
        <v>25</v>
      </c>
      <c r="V31" t="s">
        <v>28</v>
      </c>
      <c r="W31" s="9">
        <v>7.0000000000000007E-2</v>
      </c>
    </row>
    <row r="32" spans="1:23" x14ac:dyDescent="0.2">
      <c r="A32" s="2">
        <f t="shared" si="1"/>
        <v>45876</v>
      </c>
      <c r="B32">
        <v>17</v>
      </c>
      <c r="D32">
        <v>6</v>
      </c>
      <c r="E32">
        <v>14</v>
      </c>
      <c r="F32">
        <v>200</v>
      </c>
      <c r="G32">
        <v>3.7</v>
      </c>
      <c r="H32">
        <v>33.799999999999997</v>
      </c>
      <c r="J32">
        <v>50</v>
      </c>
      <c r="K32">
        <v>445</v>
      </c>
      <c r="L32">
        <v>1.5</v>
      </c>
      <c r="M32">
        <v>19</v>
      </c>
      <c r="N32">
        <v>12.332599999999999</v>
      </c>
      <c r="O32">
        <v>1.8200000000000001E-2</v>
      </c>
      <c r="P32">
        <v>0.82799999999999996</v>
      </c>
      <c r="Q32">
        <v>7.3599999999999999E-2</v>
      </c>
      <c r="R32">
        <v>11.3764</v>
      </c>
      <c r="S32">
        <v>26</v>
      </c>
      <c r="T32" t="s">
        <v>23</v>
      </c>
      <c r="U32" t="s">
        <v>25</v>
      </c>
      <c r="V32" t="s">
        <v>28</v>
      </c>
      <c r="W32" s="9">
        <v>7.0000000000000007E-2</v>
      </c>
    </row>
    <row r="33" spans="1:23" x14ac:dyDescent="0.2">
      <c r="A33" s="2">
        <f t="shared" si="1"/>
        <v>45876</v>
      </c>
      <c r="B33">
        <v>18</v>
      </c>
      <c r="D33">
        <v>6</v>
      </c>
      <c r="E33">
        <v>14</v>
      </c>
      <c r="F33">
        <v>200</v>
      </c>
      <c r="G33">
        <v>3.7</v>
      </c>
      <c r="H33">
        <v>31.9</v>
      </c>
      <c r="J33">
        <v>50</v>
      </c>
      <c r="K33">
        <v>410</v>
      </c>
      <c r="L33">
        <v>1.5</v>
      </c>
      <c r="M33">
        <v>19</v>
      </c>
      <c r="N33">
        <v>12.332599999999999</v>
      </c>
      <c r="O33">
        <v>1.8200000000000001E-2</v>
      </c>
      <c r="P33">
        <v>0.82799999999999996</v>
      </c>
      <c r="Q33">
        <v>7.3599999999999999E-2</v>
      </c>
      <c r="R33">
        <v>11.3764</v>
      </c>
      <c r="S33">
        <v>26</v>
      </c>
      <c r="T33" t="s">
        <v>23</v>
      </c>
      <c r="U33" t="s">
        <v>25</v>
      </c>
      <c r="V33" t="s">
        <v>28</v>
      </c>
      <c r="W33" s="9">
        <v>7.0000000000000007E-2</v>
      </c>
    </row>
    <row r="34" spans="1:23" x14ac:dyDescent="0.2">
      <c r="A34" s="2">
        <f t="shared" si="1"/>
        <v>45876</v>
      </c>
      <c r="B34">
        <v>19</v>
      </c>
      <c r="D34">
        <v>6</v>
      </c>
      <c r="E34">
        <v>14</v>
      </c>
      <c r="F34">
        <v>200</v>
      </c>
      <c r="G34">
        <v>3.7</v>
      </c>
      <c r="H34">
        <v>32.799999999999997</v>
      </c>
      <c r="J34">
        <v>50</v>
      </c>
      <c r="K34">
        <v>425</v>
      </c>
      <c r="L34">
        <v>1.5</v>
      </c>
      <c r="M34">
        <v>19</v>
      </c>
      <c r="N34">
        <v>12.332599999999999</v>
      </c>
      <c r="O34">
        <v>1.8200000000000001E-2</v>
      </c>
      <c r="P34">
        <v>0.82799999999999996</v>
      </c>
      <c r="Q34">
        <v>7.3599999999999999E-2</v>
      </c>
      <c r="R34">
        <v>11.3764</v>
      </c>
      <c r="S34">
        <v>26</v>
      </c>
      <c r="T34" t="s">
        <v>23</v>
      </c>
      <c r="U34" t="s">
        <v>25</v>
      </c>
      <c r="V34" t="s">
        <v>28</v>
      </c>
      <c r="W34" s="9">
        <v>7.0000000000000007E-2</v>
      </c>
    </row>
    <row r="35" spans="1:23" x14ac:dyDescent="0.2">
      <c r="A35" s="2">
        <f t="shared" si="1"/>
        <v>45876</v>
      </c>
      <c r="B35">
        <v>20</v>
      </c>
      <c r="D35">
        <v>6</v>
      </c>
      <c r="E35">
        <v>14</v>
      </c>
      <c r="F35">
        <v>200</v>
      </c>
      <c r="G35">
        <v>3.7</v>
      </c>
      <c r="H35">
        <v>35.5</v>
      </c>
      <c r="J35">
        <v>50</v>
      </c>
      <c r="K35">
        <v>450</v>
      </c>
      <c r="L35">
        <v>1.5</v>
      </c>
      <c r="M35">
        <v>19</v>
      </c>
      <c r="N35">
        <v>12.332599999999999</v>
      </c>
      <c r="O35">
        <v>1.8200000000000001E-2</v>
      </c>
      <c r="P35">
        <v>0.82799999999999996</v>
      </c>
      <c r="Q35">
        <v>7.3599999999999999E-2</v>
      </c>
      <c r="R35">
        <v>11.3764</v>
      </c>
      <c r="S35">
        <v>26</v>
      </c>
      <c r="T35" t="s">
        <v>23</v>
      </c>
      <c r="U35" t="s">
        <v>25</v>
      </c>
      <c r="V35" t="s">
        <v>28</v>
      </c>
      <c r="W35" s="9">
        <v>7.0000000000000007E-2</v>
      </c>
    </row>
    <row r="36" spans="1:23" x14ac:dyDescent="0.2">
      <c r="A36" s="2">
        <f t="shared" si="1"/>
        <v>45876</v>
      </c>
      <c r="B36">
        <v>21</v>
      </c>
      <c r="D36">
        <v>6</v>
      </c>
      <c r="E36">
        <v>14</v>
      </c>
      <c r="F36">
        <v>200</v>
      </c>
      <c r="G36">
        <v>3.7</v>
      </c>
      <c r="H36">
        <v>33.200000000000003</v>
      </c>
      <c r="J36">
        <v>50</v>
      </c>
      <c r="K36">
        <v>390</v>
      </c>
      <c r="L36">
        <v>1.5</v>
      </c>
      <c r="M36">
        <v>19</v>
      </c>
      <c r="N36">
        <v>12.332599999999999</v>
      </c>
      <c r="O36">
        <v>1.8200000000000001E-2</v>
      </c>
      <c r="P36">
        <v>0.82799999999999996</v>
      </c>
      <c r="Q36">
        <v>7.3599999999999999E-2</v>
      </c>
      <c r="R36">
        <v>11.3764</v>
      </c>
      <c r="S36">
        <v>26</v>
      </c>
      <c r="T36" t="s">
        <v>23</v>
      </c>
      <c r="U36" t="s">
        <v>25</v>
      </c>
      <c r="V36" t="s">
        <v>28</v>
      </c>
      <c r="W36" s="9">
        <v>7.0000000000000007E-2</v>
      </c>
    </row>
    <row r="37" spans="1:23" x14ac:dyDescent="0.2">
      <c r="A37" s="2">
        <f t="shared" si="1"/>
        <v>45876</v>
      </c>
      <c r="B37">
        <v>22</v>
      </c>
      <c r="D37">
        <v>6</v>
      </c>
      <c r="E37">
        <v>14</v>
      </c>
      <c r="F37">
        <v>200</v>
      </c>
      <c r="G37">
        <v>3.7</v>
      </c>
      <c r="H37">
        <v>33.6</v>
      </c>
      <c r="J37">
        <v>50</v>
      </c>
      <c r="K37">
        <v>420</v>
      </c>
      <c r="L37">
        <v>1.5</v>
      </c>
      <c r="M37">
        <v>19</v>
      </c>
      <c r="N37">
        <v>12.332599999999999</v>
      </c>
      <c r="O37">
        <v>1.8200000000000001E-2</v>
      </c>
      <c r="P37">
        <v>0.82799999999999996</v>
      </c>
      <c r="Q37">
        <v>7.3599999999999999E-2</v>
      </c>
      <c r="R37">
        <v>11.3764</v>
      </c>
      <c r="S37">
        <v>26</v>
      </c>
      <c r="T37" t="s">
        <v>23</v>
      </c>
      <c r="U37" t="s">
        <v>25</v>
      </c>
      <c r="V37" t="s">
        <v>28</v>
      </c>
      <c r="W37" s="9">
        <v>7.0000000000000007E-2</v>
      </c>
    </row>
    <row r="38" spans="1:23" x14ac:dyDescent="0.2">
      <c r="A38" s="2">
        <f t="shared" si="1"/>
        <v>45876</v>
      </c>
      <c r="B38">
        <v>23</v>
      </c>
      <c r="D38">
        <v>6</v>
      </c>
      <c r="E38">
        <v>14</v>
      </c>
      <c r="F38">
        <v>200</v>
      </c>
      <c r="G38">
        <v>3.7</v>
      </c>
      <c r="H38">
        <v>33.200000000000003</v>
      </c>
      <c r="J38">
        <v>50</v>
      </c>
      <c r="K38">
        <v>448</v>
      </c>
      <c r="L38">
        <v>1.5</v>
      </c>
      <c r="M38">
        <v>19</v>
      </c>
      <c r="N38">
        <v>12.332599999999999</v>
      </c>
      <c r="O38">
        <v>1.8200000000000001E-2</v>
      </c>
      <c r="P38">
        <v>0.82799999999999996</v>
      </c>
      <c r="Q38">
        <v>7.3599999999999999E-2</v>
      </c>
      <c r="R38">
        <v>11.3764</v>
      </c>
      <c r="S38">
        <v>26</v>
      </c>
      <c r="T38" t="s">
        <v>23</v>
      </c>
      <c r="U38" t="s">
        <v>25</v>
      </c>
      <c r="V38" t="s">
        <v>28</v>
      </c>
      <c r="W38" s="9">
        <v>7.0000000000000007E-2</v>
      </c>
    </row>
    <row r="39" spans="1:23" x14ac:dyDescent="0.2">
      <c r="A39" s="2">
        <f t="shared" si="1"/>
        <v>45876</v>
      </c>
      <c r="B39">
        <v>24</v>
      </c>
      <c r="D39">
        <v>6</v>
      </c>
      <c r="E39">
        <v>14</v>
      </c>
      <c r="F39">
        <v>200</v>
      </c>
      <c r="G39">
        <v>3.3</v>
      </c>
      <c r="H39">
        <v>33.9</v>
      </c>
      <c r="J39">
        <v>50</v>
      </c>
      <c r="K39">
        <v>445</v>
      </c>
      <c r="L39">
        <v>1.5</v>
      </c>
      <c r="M39">
        <v>19</v>
      </c>
      <c r="N39">
        <v>12.332599999999999</v>
      </c>
      <c r="O39">
        <v>1.8200000000000001E-2</v>
      </c>
      <c r="P39">
        <v>0.82799999999999996</v>
      </c>
      <c r="Q39">
        <v>7.3599999999999999E-2</v>
      </c>
      <c r="R39">
        <v>11.3764</v>
      </c>
      <c r="S39">
        <v>26</v>
      </c>
      <c r="T39" t="s">
        <v>23</v>
      </c>
      <c r="U39" t="s">
        <v>25</v>
      </c>
      <c r="V39" t="s">
        <v>28</v>
      </c>
      <c r="W39" s="9">
        <v>7.0000000000000007E-2</v>
      </c>
    </row>
    <row r="40" spans="1:23" x14ac:dyDescent="0.2">
      <c r="A40" s="2">
        <f t="shared" si="1"/>
        <v>45876</v>
      </c>
      <c r="B40">
        <v>25</v>
      </c>
      <c r="D40">
        <v>6</v>
      </c>
      <c r="E40">
        <v>14</v>
      </c>
      <c r="F40">
        <v>200</v>
      </c>
      <c r="G40">
        <v>3.3</v>
      </c>
      <c r="H40">
        <v>33.4</v>
      </c>
      <c r="J40">
        <v>50</v>
      </c>
      <c r="K40">
        <v>415</v>
      </c>
      <c r="L40">
        <v>1.5</v>
      </c>
      <c r="M40">
        <v>19</v>
      </c>
      <c r="N40">
        <v>12.332599999999999</v>
      </c>
      <c r="O40">
        <v>1.8200000000000001E-2</v>
      </c>
      <c r="P40">
        <v>0.82799999999999996</v>
      </c>
      <c r="Q40">
        <v>7.3599999999999999E-2</v>
      </c>
      <c r="R40">
        <v>11.3764</v>
      </c>
      <c r="S40">
        <v>26</v>
      </c>
      <c r="T40" t="s">
        <v>23</v>
      </c>
      <c r="U40" t="s">
        <v>25</v>
      </c>
      <c r="V40" t="s">
        <v>28</v>
      </c>
      <c r="W40" s="9">
        <v>7.0000000000000007E-2</v>
      </c>
    </row>
    <row r="41" spans="1:23" x14ac:dyDescent="0.2">
      <c r="A41" s="2">
        <f t="shared" si="1"/>
        <v>45876</v>
      </c>
      <c r="B41">
        <v>26</v>
      </c>
      <c r="D41">
        <v>6</v>
      </c>
      <c r="E41">
        <v>14</v>
      </c>
      <c r="F41">
        <v>200</v>
      </c>
      <c r="G41">
        <v>3.3</v>
      </c>
      <c r="H41">
        <v>33.1</v>
      </c>
      <c r="J41">
        <v>50</v>
      </c>
      <c r="K41">
        <v>460</v>
      </c>
      <c r="L41">
        <v>1.5</v>
      </c>
      <c r="M41">
        <v>19</v>
      </c>
      <c r="N41">
        <v>12.332599999999999</v>
      </c>
      <c r="O41">
        <v>1.8200000000000001E-2</v>
      </c>
      <c r="P41">
        <v>0.82799999999999996</v>
      </c>
      <c r="Q41">
        <v>7.3599999999999999E-2</v>
      </c>
      <c r="R41">
        <v>11.3764</v>
      </c>
      <c r="S41">
        <v>26</v>
      </c>
      <c r="T41" t="s">
        <v>23</v>
      </c>
      <c r="U41" t="s">
        <v>25</v>
      </c>
      <c r="V41" t="s">
        <v>28</v>
      </c>
      <c r="W41" s="9">
        <v>7.0000000000000007E-2</v>
      </c>
    </row>
    <row r="42" spans="1:23" x14ac:dyDescent="0.2">
      <c r="A42" s="2">
        <f t="shared" si="1"/>
        <v>45876</v>
      </c>
      <c r="B42">
        <v>27</v>
      </c>
      <c r="D42">
        <v>6</v>
      </c>
      <c r="E42">
        <v>14</v>
      </c>
      <c r="F42">
        <v>200</v>
      </c>
      <c r="G42">
        <v>3.3</v>
      </c>
      <c r="H42">
        <v>33.6</v>
      </c>
      <c r="J42">
        <v>50</v>
      </c>
      <c r="K42">
        <v>415</v>
      </c>
      <c r="L42">
        <v>1.5</v>
      </c>
      <c r="M42">
        <v>19</v>
      </c>
      <c r="N42">
        <v>12.332599999999999</v>
      </c>
      <c r="O42">
        <v>1.8200000000000001E-2</v>
      </c>
      <c r="P42">
        <v>0.82799999999999996</v>
      </c>
      <c r="Q42">
        <v>7.3599999999999999E-2</v>
      </c>
      <c r="R42">
        <v>11.3764</v>
      </c>
      <c r="S42">
        <v>26</v>
      </c>
      <c r="T42" t="s">
        <v>23</v>
      </c>
      <c r="U42" t="s">
        <v>25</v>
      </c>
      <c r="V42" t="s">
        <v>28</v>
      </c>
      <c r="W42" s="9">
        <v>7.0000000000000007E-2</v>
      </c>
    </row>
    <row r="43" spans="1:23" x14ac:dyDescent="0.2">
      <c r="A43" s="2">
        <f t="shared" si="1"/>
        <v>45876</v>
      </c>
      <c r="B43">
        <v>28</v>
      </c>
      <c r="D43">
        <v>6</v>
      </c>
      <c r="E43">
        <v>14</v>
      </c>
      <c r="F43">
        <v>200</v>
      </c>
      <c r="G43">
        <v>3.3</v>
      </c>
      <c r="H43">
        <v>33.5</v>
      </c>
      <c r="J43">
        <v>50</v>
      </c>
      <c r="K43">
        <v>450</v>
      </c>
      <c r="L43">
        <v>1.5</v>
      </c>
      <c r="M43">
        <v>19</v>
      </c>
      <c r="N43">
        <v>12.332599999999999</v>
      </c>
      <c r="O43">
        <v>1.8200000000000001E-2</v>
      </c>
      <c r="P43">
        <v>0.82799999999999996</v>
      </c>
      <c r="Q43">
        <v>7.3599999999999999E-2</v>
      </c>
      <c r="R43">
        <v>11.3764</v>
      </c>
      <c r="S43">
        <v>26</v>
      </c>
      <c r="T43" t="s">
        <v>23</v>
      </c>
      <c r="U43" t="s">
        <v>25</v>
      </c>
      <c r="V43" t="s">
        <v>28</v>
      </c>
      <c r="W43" s="9">
        <v>7.0000000000000007E-2</v>
      </c>
    </row>
    <row r="44" spans="1:23" x14ac:dyDescent="0.2">
      <c r="A44" s="2">
        <f t="shared" si="1"/>
        <v>45876</v>
      </c>
      <c r="B44">
        <v>29</v>
      </c>
      <c r="D44">
        <v>6</v>
      </c>
      <c r="E44">
        <v>14</v>
      </c>
      <c r="F44">
        <v>200</v>
      </c>
      <c r="G44">
        <v>3.3</v>
      </c>
      <c r="H44">
        <v>33.4</v>
      </c>
      <c r="J44">
        <v>50</v>
      </c>
      <c r="K44">
        <v>448</v>
      </c>
      <c r="L44">
        <v>1.5</v>
      </c>
      <c r="M44">
        <v>19</v>
      </c>
      <c r="N44">
        <v>12.332599999999999</v>
      </c>
      <c r="O44">
        <v>1.8200000000000001E-2</v>
      </c>
      <c r="P44">
        <v>0.82799999999999996</v>
      </c>
      <c r="Q44">
        <v>7.3599999999999999E-2</v>
      </c>
      <c r="R44">
        <v>11.3764</v>
      </c>
      <c r="S44">
        <v>26</v>
      </c>
      <c r="T44" t="s">
        <v>23</v>
      </c>
      <c r="U44" t="s">
        <v>25</v>
      </c>
      <c r="V44" t="s">
        <v>28</v>
      </c>
      <c r="W44" s="9">
        <v>7.0000000000000007E-2</v>
      </c>
    </row>
    <row r="45" spans="1:23" x14ac:dyDescent="0.2">
      <c r="A45" s="2">
        <f t="shared" si="1"/>
        <v>45876</v>
      </c>
      <c r="B45">
        <v>30</v>
      </c>
      <c r="D45">
        <v>6</v>
      </c>
      <c r="E45">
        <v>14</v>
      </c>
      <c r="F45">
        <v>200</v>
      </c>
      <c r="G45">
        <v>3.3</v>
      </c>
      <c r="H45">
        <v>33.299999999999997</v>
      </c>
      <c r="J45">
        <v>50</v>
      </c>
      <c r="K45">
        <v>420</v>
      </c>
      <c r="L45">
        <v>1.5</v>
      </c>
      <c r="M45">
        <v>19</v>
      </c>
      <c r="N45">
        <v>12.332599999999999</v>
      </c>
      <c r="O45">
        <v>1.8200000000000001E-2</v>
      </c>
      <c r="P45">
        <v>0.82799999999999996</v>
      </c>
      <c r="Q45">
        <v>7.3599999999999999E-2</v>
      </c>
      <c r="R45">
        <v>11.3764</v>
      </c>
      <c r="S45">
        <v>26</v>
      </c>
      <c r="T45" t="s">
        <v>23</v>
      </c>
      <c r="U45" t="s">
        <v>25</v>
      </c>
      <c r="V45" t="s">
        <v>28</v>
      </c>
      <c r="W45" s="9">
        <v>7.0000000000000007E-2</v>
      </c>
    </row>
    <row r="46" spans="1:23" x14ac:dyDescent="0.2">
      <c r="A46" s="2">
        <f>A45</f>
        <v>45876</v>
      </c>
      <c r="B46">
        <v>31</v>
      </c>
      <c r="D46">
        <v>6</v>
      </c>
      <c r="E46">
        <v>14</v>
      </c>
      <c r="F46">
        <v>200</v>
      </c>
      <c r="G46">
        <v>3.3</v>
      </c>
      <c r="H46">
        <v>33.700000000000003</v>
      </c>
      <c r="J46">
        <v>50</v>
      </c>
      <c r="K46">
        <v>390</v>
      </c>
      <c r="L46">
        <v>1.5</v>
      </c>
      <c r="M46">
        <v>19</v>
      </c>
      <c r="N46">
        <v>12.332599999999999</v>
      </c>
      <c r="O46">
        <v>1.8200000000000001E-2</v>
      </c>
      <c r="P46">
        <v>0.82799999999999996</v>
      </c>
      <c r="Q46">
        <v>7.3599999999999999E-2</v>
      </c>
      <c r="R46">
        <v>11.3764</v>
      </c>
      <c r="S46">
        <v>26</v>
      </c>
      <c r="T46" t="s">
        <v>23</v>
      </c>
      <c r="U46" t="s">
        <v>25</v>
      </c>
      <c r="V46" t="s">
        <v>28</v>
      </c>
      <c r="W46" s="9">
        <v>7.0000000000000007E-2</v>
      </c>
    </row>
    <row r="47" spans="1:23" x14ac:dyDescent="0.2">
      <c r="A47" s="2">
        <f t="shared" si="1"/>
        <v>45876</v>
      </c>
      <c r="B47">
        <v>32</v>
      </c>
      <c r="D47">
        <v>6</v>
      </c>
      <c r="E47">
        <v>14</v>
      </c>
      <c r="F47">
        <v>200</v>
      </c>
      <c r="G47">
        <v>3.3</v>
      </c>
      <c r="H47">
        <v>33.799999999999997</v>
      </c>
      <c r="J47">
        <v>50</v>
      </c>
      <c r="K47">
        <v>445</v>
      </c>
      <c r="L47">
        <v>1.5</v>
      </c>
      <c r="M47">
        <v>19</v>
      </c>
      <c r="N47">
        <v>12.332599999999999</v>
      </c>
      <c r="O47">
        <v>1.8200000000000001E-2</v>
      </c>
      <c r="P47">
        <v>0.82799999999999996</v>
      </c>
      <c r="Q47">
        <v>7.3599999999999999E-2</v>
      </c>
      <c r="R47">
        <v>11.3764</v>
      </c>
      <c r="S47">
        <v>26</v>
      </c>
      <c r="T47" t="s">
        <v>23</v>
      </c>
      <c r="U47" t="s">
        <v>25</v>
      </c>
      <c r="V47" t="s">
        <v>28</v>
      </c>
      <c r="W47" s="9">
        <v>7.0000000000000007E-2</v>
      </c>
    </row>
    <row r="48" spans="1:23" x14ac:dyDescent="0.2">
      <c r="A48" s="2">
        <v>45876</v>
      </c>
      <c r="B48">
        <v>33</v>
      </c>
      <c r="D48">
        <v>6</v>
      </c>
      <c r="E48">
        <v>15</v>
      </c>
      <c r="F48">
        <v>200</v>
      </c>
      <c r="G48">
        <v>3.3</v>
      </c>
      <c r="H48">
        <v>33.6</v>
      </c>
      <c r="J48">
        <v>50</v>
      </c>
      <c r="K48">
        <v>456</v>
      </c>
      <c r="L48">
        <v>1.5</v>
      </c>
      <c r="M48">
        <v>19</v>
      </c>
      <c r="N48">
        <v>12.332599999999999</v>
      </c>
      <c r="O48">
        <v>1.8200000000000001E-2</v>
      </c>
      <c r="P48">
        <v>0.82799999999999996</v>
      </c>
      <c r="Q48">
        <v>7.3599999999999999E-2</v>
      </c>
      <c r="R48">
        <v>11.3764</v>
      </c>
      <c r="S48">
        <v>26</v>
      </c>
      <c r="T48" t="s">
        <v>23</v>
      </c>
      <c r="U48" t="s">
        <v>25</v>
      </c>
      <c r="V48" t="s">
        <v>28</v>
      </c>
      <c r="W48" s="9">
        <v>7.0000000000000007E-2</v>
      </c>
    </row>
    <row r="49" spans="1:23" x14ac:dyDescent="0.2">
      <c r="A49" s="2">
        <f t="shared" ref="A49:A89" si="2">$A48</f>
        <v>45876</v>
      </c>
      <c r="B49">
        <f>B48+1</f>
        <v>34</v>
      </c>
      <c r="D49">
        <v>6</v>
      </c>
      <c r="E49">
        <v>15</v>
      </c>
      <c r="F49">
        <v>200</v>
      </c>
      <c r="G49">
        <v>3.3</v>
      </c>
      <c r="H49">
        <v>33.200000000000003</v>
      </c>
      <c r="J49">
        <v>50</v>
      </c>
      <c r="K49">
        <v>443</v>
      </c>
      <c r="L49">
        <v>1.5</v>
      </c>
      <c r="M49">
        <v>19</v>
      </c>
      <c r="N49">
        <v>12.332599999999999</v>
      </c>
      <c r="O49">
        <v>1.8200000000000001E-2</v>
      </c>
      <c r="P49">
        <v>0.82799999999999996</v>
      </c>
      <c r="Q49">
        <v>7.3599999999999999E-2</v>
      </c>
      <c r="R49">
        <v>11.3764</v>
      </c>
      <c r="S49">
        <v>26</v>
      </c>
      <c r="T49" t="s">
        <v>23</v>
      </c>
      <c r="U49" t="s">
        <v>25</v>
      </c>
      <c r="V49" t="s">
        <v>28</v>
      </c>
      <c r="W49" s="9">
        <v>7.0000000000000007E-2</v>
      </c>
    </row>
    <row r="50" spans="1:23" x14ac:dyDescent="0.2">
      <c r="A50" s="2">
        <f t="shared" si="2"/>
        <v>45876</v>
      </c>
      <c r="B50">
        <f t="shared" ref="B50:B72" si="3">B49+1</f>
        <v>35</v>
      </c>
      <c r="D50">
        <v>6</v>
      </c>
      <c r="E50">
        <v>15</v>
      </c>
      <c r="F50">
        <v>200</v>
      </c>
      <c r="G50">
        <v>3.3</v>
      </c>
      <c r="H50">
        <v>34.200000000000003</v>
      </c>
      <c r="I50">
        <v>10</v>
      </c>
      <c r="J50">
        <v>50</v>
      </c>
      <c r="K50">
        <v>461</v>
      </c>
      <c r="L50">
        <v>1.5</v>
      </c>
      <c r="M50">
        <v>19</v>
      </c>
      <c r="N50">
        <v>12.332599999999999</v>
      </c>
      <c r="O50">
        <v>1.8200000000000001E-2</v>
      </c>
      <c r="P50">
        <v>0.82799999999999996</v>
      </c>
      <c r="Q50">
        <v>7.3599999999999999E-2</v>
      </c>
      <c r="R50">
        <v>11.3764</v>
      </c>
      <c r="S50">
        <v>26</v>
      </c>
      <c r="T50" t="s">
        <v>23</v>
      </c>
      <c r="U50" t="s">
        <v>25</v>
      </c>
      <c r="V50" t="s">
        <v>28</v>
      </c>
      <c r="W50" s="9">
        <v>7.0000000000000007E-2</v>
      </c>
    </row>
    <row r="51" spans="1:23" x14ac:dyDescent="0.2">
      <c r="A51" s="2">
        <f t="shared" si="2"/>
        <v>45876</v>
      </c>
      <c r="B51">
        <f t="shared" si="3"/>
        <v>36</v>
      </c>
      <c r="D51">
        <v>6</v>
      </c>
      <c r="E51">
        <v>15</v>
      </c>
      <c r="F51">
        <v>200</v>
      </c>
      <c r="G51">
        <v>3.3</v>
      </c>
      <c r="H51">
        <v>34.700000000000003</v>
      </c>
      <c r="I51">
        <v>17</v>
      </c>
      <c r="J51">
        <v>50</v>
      </c>
      <c r="K51">
        <v>468</v>
      </c>
      <c r="L51">
        <v>1.5</v>
      </c>
      <c r="M51">
        <v>19</v>
      </c>
      <c r="N51">
        <v>12.332599999999999</v>
      </c>
      <c r="O51">
        <v>1.8200000000000001E-2</v>
      </c>
      <c r="P51">
        <v>0.82799999999999996</v>
      </c>
      <c r="Q51">
        <v>7.3599999999999999E-2</v>
      </c>
      <c r="R51">
        <v>11.3764</v>
      </c>
      <c r="S51">
        <v>26</v>
      </c>
      <c r="T51" t="s">
        <v>23</v>
      </c>
      <c r="U51" t="s">
        <v>25</v>
      </c>
      <c r="V51" t="s">
        <v>28</v>
      </c>
      <c r="W51" s="9">
        <v>7.0000000000000007E-2</v>
      </c>
    </row>
    <row r="52" spans="1:23" x14ac:dyDescent="0.2">
      <c r="A52" s="2">
        <f t="shared" si="2"/>
        <v>45876</v>
      </c>
      <c r="B52">
        <f t="shared" si="3"/>
        <v>37</v>
      </c>
      <c r="D52">
        <v>6</v>
      </c>
      <c r="E52">
        <v>15</v>
      </c>
      <c r="F52">
        <v>200</v>
      </c>
      <c r="G52">
        <v>3.3</v>
      </c>
      <c r="H52">
        <v>34</v>
      </c>
      <c r="I52">
        <v>7</v>
      </c>
      <c r="J52">
        <v>50</v>
      </c>
      <c r="K52">
        <v>474</v>
      </c>
      <c r="L52">
        <v>1.5</v>
      </c>
      <c r="M52">
        <v>19</v>
      </c>
      <c r="N52">
        <v>12.332599999999999</v>
      </c>
      <c r="O52">
        <v>1.8200000000000001E-2</v>
      </c>
      <c r="P52">
        <v>0.82799999999999996</v>
      </c>
      <c r="Q52">
        <v>7.3599999999999999E-2</v>
      </c>
      <c r="R52">
        <v>11.3764</v>
      </c>
      <c r="S52">
        <v>26</v>
      </c>
      <c r="T52" t="s">
        <v>23</v>
      </c>
      <c r="U52" t="s">
        <v>25</v>
      </c>
      <c r="V52" t="s">
        <v>28</v>
      </c>
      <c r="W52" s="9">
        <v>7.0000000000000007E-2</v>
      </c>
    </row>
    <row r="53" spans="1:23" x14ac:dyDescent="0.2">
      <c r="A53" s="2">
        <f t="shared" si="2"/>
        <v>45876</v>
      </c>
      <c r="B53">
        <f t="shared" si="3"/>
        <v>38</v>
      </c>
      <c r="D53">
        <v>6</v>
      </c>
      <c r="E53">
        <v>15</v>
      </c>
      <c r="F53">
        <v>200</v>
      </c>
      <c r="G53">
        <v>3.3</v>
      </c>
      <c r="H53">
        <v>33.5</v>
      </c>
      <c r="I53">
        <v>21</v>
      </c>
      <c r="J53">
        <v>50</v>
      </c>
      <c r="K53">
        <v>460</v>
      </c>
      <c r="L53">
        <v>1.5</v>
      </c>
      <c r="M53">
        <v>19</v>
      </c>
      <c r="N53">
        <v>12.332599999999999</v>
      </c>
      <c r="O53">
        <v>1.8200000000000001E-2</v>
      </c>
      <c r="P53">
        <v>0.82799999999999996</v>
      </c>
      <c r="Q53">
        <v>7.3599999999999999E-2</v>
      </c>
      <c r="R53">
        <v>11.3764</v>
      </c>
      <c r="S53">
        <v>26</v>
      </c>
      <c r="T53" t="s">
        <v>23</v>
      </c>
      <c r="U53" t="s">
        <v>25</v>
      </c>
      <c r="V53" t="s">
        <v>28</v>
      </c>
      <c r="W53" s="9">
        <v>7.0000000000000007E-2</v>
      </c>
    </row>
    <row r="54" spans="1:23" x14ac:dyDescent="0.2">
      <c r="A54" s="2">
        <f t="shared" si="2"/>
        <v>45876</v>
      </c>
      <c r="B54">
        <f t="shared" si="3"/>
        <v>39</v>
      </c>
      <c r="D54">
        <v>6</v>
      </c>
      <c r="E54">
        <v>15</v>
      </c>
      <c r="F54">
        <v>200</v>
      </c>
      <c r="G54">
        <v>3.3</v>
      </c>
      <c r="H54">
        <v>34.299999999999997</v>
      </c>
      <c r="I54">
        <v>10</v>
      </c>
      <c r="J54">
        <v>50</v>
      </c>
      <c r="K54">
        <v>442</v>
      </c>
      <c r="L54">
        <v>1.5</v>
      </c>
      <c r="M54">
        <v>19</v>
      </c>
      <c r="N54">
        <v>12.332599999999999</v>
      </c>
      <c r="O54">
        <v>1.8200000000000001E-2</v>
      </c>
      <c r="P54">
        <v>0.82799999999999996</v>
      </c>
      <c r="Q54">
        <v>7.3599999999999999E-2</v>
      </c>
      <c r="R54">
        <v>11.3764</v>
      </c>
      <c r="S54">
        <v>26</v>
      </c>
      <c r="T54" t="s">
        <v>23</v>
      </c>
      <c r="U54" t="s">
        <v>25</v>
      </c>
      <c r="V54" t="s">
        <v>28</v>
      </c>
      <c r="W54" s="9">
        <v>7.0000000000000007E-2</v>
      </c>
    </row>
    <row r="55" spans="1:23" x14ac:dyDescent="0.2">
      <c r="A55" s="2">
        <f t="shared" si="2"/>
        <v>45876</v>
      </c>
      <c r="B55">
        <f t="shared" si="3"/>
        <v>40</v>
      </c>
      <c r="D55">
        <v>6</v>
      </c>
      <c r="E55">
        <v>15</v>
      </c>
      <c r="F55">
        <v>200</v>
      </c>
      <c r="G55">
        <v>3.3</v>
      </c>
      <c r="H55">
        <v>34.9</v>
      </c>
      <c r="I55">
        <v>20</v>
      </c>
      <c r="J55">
        <v>50</v>
      </c>
      <c r="K55">
        <v>469</v>
      </c>
      <c r="L55">
        <v>1.5</v>
      </c>
      <c r="M55">
        <v>19</v>
      </c>
      <c r="N55">
        <v>12.332599999999999</v>
      </c>
      <c r="O55">
        <v>1.8200000000000001E-2</v>
      </c>
      <c r="P55">
        <v>0.82799999999999996</v>
      </c>
      <c r="Q55">
        <v>7.3599999999999999E-2</v>
      </c>
      <c r="R55">
        <v>11.3764</v>
      </c>
      <c r="S55">
        <v>26</v>
      </c>
      <c r="T55" t="s">
        <v>23</v>
      </c>
      <c r="U55" t="s">
        <v>25</v>
      </c>
      <c r="V55" t="s">
        <v>28</v>
      </c>
      <c r="W55" s="9">
        <v>7.0000000000000007E-2</v>
      </c>
    </row>
    <row r="56" spans="1:23" x14ac:dyDescent="0.2">
      <c r="A56" s="2">
        <f t="shared" si="2"/>
        <v>45876</v>
      </c>
      <c r="B56">
        <f t="shared" si="3"/>
        <v>41</v>
      </c>
      <c r="D56">
        <v>6</v>
      </c>
      <c r="E56">
        <v>15</v>
      </c>
      <c r="F56">
        <v>200</v>
      </c>
      <c r="G56">
        <v>3.3</v>
      </c>
      <c r="H56">
        <v>33.799999999999997</v>
      </c>
      <c r="I56">
        <v>15</v>
      </c>
      <c r="J56">
        <v>50</v>
      </c>
      <c r="K56">
        <v>478</v>
      </c>
      <c r="L56">
        <v>1.5</v>
      </c>
      <c r="M56">
        <v>19</v>
      </c>
      <c r="N56">
        <v>12.332599999999999</v>
      </c>
      <c r="O56">
        <v>1.8200000000000001E-2</v>
      </c>
      <c r="P56">
        <v>0.82799999999999996</v>
      </c>
      <c r="Q56">
        <v>7.3599999999999999E-2</v>
      </c>
      <c r="R56">
        <v>11.3764</v>
      </c>
      <c r="S56">
        <v>26</v>
      </c>
      <c r="T56" t="s">
        <v>23</v>
      </c>
      <c r="U56" t="s">
        <v>25</v>
      </c>
      <c r="V56" t="s">
        <v>28</v>
      </c>
      <c r="W56" s="9">
        <v>7.0000000000000007E-2</v>
      </c>
    </row>
    <row r="57" spans="1:23" x14ac:dyDescent="0.2">
      <c r="A57" s="2">
        <f t="shared" si="2"/>
        <v>45876</v>
      </c>
      <c r="B57">
        <f t="shared" si="3"/>
        <v>42</v>
      </c>
      <c r="D57">
        <v>6</v>
      </c>
      <c r="E57">
        <v>15</v>
      </c>
      <c r="F57">
        <v>200</v>
      </c>
      <c r="G57">
        <v>3.3</v>
      </c>
      <c r="H57">
        <v>33.200000000000003</v>
      </c>
      <c r="I57">
        <v>22</v>
      </c>
      <c r="J57">
        <v>50</v>
      </c>
      <c r="K57">
        <v>432</v>
      </c>
      <c r="L57">
        <v>1.5</v>
      </c>
      <c r="M57">
        <v>19</v>
      </c>
      <c r="N57">
        <v>12.332599999999999</v>
      </c>
      <c r="O57">
        <v>1.8200000000000001E-2</v>
      </c>
      <c r="P57">
        <v>0.82799999999999996</v>
      </c>
      <c r="Q57">
        <v>7.3599999999999999E-2</v>
      </c>
      <c r="R57">
        <v>11.3764</v>
      </c>
      <c r="S57">
        <v>26</v>
      </c>
      <c r="T57" t="s">
        <v>23</v>
      </c>
      <c r="U57" t="s">
        <v>25</v>
      </c>
      <c r="V57" t="s">
        <v>28</v>
      </c>
      <c r="W57" s="9">
        <v>7.0000000000000007E-2</v>
      </c>
    </row>
    <row r="58" spans="1:23" x14ac:dyDescent="0.2">
      <c r="A58" s="2">
        <f t="shared" si="2"/>
        <v>45876</v>
      </c>
      <c r="B58">
        <f t="shared" si="3"/>
        <v>43</v>
      </c>
      <c r="D58">
        <v>6</v>
      </c>
      <c r="E58">
        <v>15</v>
      </c>
      <c r="F58">
        <v>200</v>
      </c>
      <c r="G58">
        <v>3.3</v>
      </c>
      <c r="H58">
        <v>34.299999999999997</v>
      </c>
      <c r="I58">
        <v>20</v>
      </c>
      <c r="J58">
        <v>50</v>
      </c>
      <c r="K58">
        <v>456</v>
      </c>
      <c r="L58">
        <v>1.5</v>
      </c>
      <c r="M58">
        <v>19</v>
      </c>
      <c r="N58">
        <v>12.332599999999999</v>
      </c>
      <c r="O58">
        <v>1.8200000000000001E-2</v>
      </c>
      <c r="P58">
        <v>0.82799999999999996</v>
      </c>
      <c r="Q58">
        <v>7.3599999999999999E-2</v>
      </c>
      <c r="R58">
        <v>11.3764</v>
      </c>
      <c r="S58">
        <v>26</v>
      </c>
      <c r="T58" t="s">
        <v>23</v>
      </c>
      <c r="U58" t="s">
        <v>25</v>
      </c>
      <c r="V58" t="s">
        <v>28</v>
      </c>
      <c r="W58" s="9">
        <v>7.0000000000000007E-2</v>
      </c>
    </row>
    <row r="59" spans="1:23" x14ac:dyDescent="0.2">
      <c r="A59" s="2">
        <f t="shared" si="2"/>
        <v>45876</v>
      </c>
      <c r="B59">
        <f>B58+1</f>
        <v>44</v>
      </c>
      <c r="D59">
        <v>6</v>
      </c>
      <c r="E59">
        <v>15</v>
      </c>
      <c r="F59">
        <v>200</v>
      </c>
      <c r="G59">
        <v>3.5</v>
      </c>
      <c r="H59">
        <v>34.799999999999997</v>
      </c>
      <c r="I59">
        <v>25</v>
      </c>
      <c r="J59">
        <v>50</v>
      </c>
      <c r="K59">
        <v>470</v>
      </c>
      <c r="L59">
        <v>1.5</v>
      </c>
      <c r="M59">
        <v>19</v>
      </c>
      <c r="N59">
        <v>12.332599999999999</v>
      </c>
      <c r="O59">
        <v>1.8200000000000001E-2</v>
      </c>
      <c r="P59">
        <v>0.82799999999999996</v>
      </c>
      <c r="Q59">
        <v>7.3599999999999999E-2</v>
      </c>
      <c r="R59">
        <v>11.3764</v>
      </c>
      <c r="S59">
        <v>26</v>
      </c>
      <c r="T59" t="s">
        <v>23</v>
      </c>
      <c r="U59" t="s">
        <v>25</v>
      </c>
      <c r="V59" t="s">
        <v>28</v>
      </c>
      <c r="W59" s="9">
        <v>7.0000000000000007E-2</v>
      </c>
    </row>
    <row r="60" spans="1:23" x14ac:dyDescent="0.2">
      <c r="A60" s="2">
        <f t="shared" si="2"/>
        <v>45876</v>
      </c>
      <c r="B60">
        <f t="shared" si="3"/>
        <v>45</v>
      </c>
      <c r="D60">
        <v>6</v>
      </c>
      <c r="E60">
        <v>15</v>
      </c>
      <c r="F60">
        <v>200</v>
      </c>
      <c r="G60">
        <v>3.5</v>
      </c>
      <c r="H60">
        <v>35.200000000000003</v>
      </c>
      <c r="I60">
        <v>16</v>
      </c>
      <c r="J60">
        <v>50</v>
      </c>
      <c r="K60">
        <v>441</v>
      </c>
      <c r="L60">
        <v>1.5</v>
      </c>
      <c r="M60">
        <v>19</v>
      </c>
      <c r="N60">
        <v>12.332599999999999</v>
      </c>
      <c r="O60">
        <v>1.8200000000000001E-2</v>
      </c>
      <c r="P60">
        <v>0.82799999999999996</v>
      </c>
      <c r="Q60">
        <v>7.3599999999999999E-2</v>
      </c>
      <c r="R60">
        <v>11.3764</v>
      </c>
      <c r="S60">
        <v>26</v>
      </c>
      <c r="T60" t="s">
        <v>23</v>
      </c>
      <c r="U60" t="s">
        <v>25</v>
      </c>
      <c r="V60" t="s">
        <v>28</v>
      </c>
      <c r="W60" s="9">
        <v>7.0000000000000007E-2</v>
      </c>
    </row>
    <row r="61" spans="1:23" x14ac:dyDescent="0.2">
      <c r="A61" s="2">
        <f t="shared" si="2"/>
        <v>45876</v>
      </c>
      <c r="B61">
        <f t="shared" si="3"/>
        <v>46</v>
      </c>
      <c r="D61">
        <v>6</v>
      </c>
      <c r="E61">
        <v>15</v>
      </c>
      <c r="F61">
        <v>200</v>
      </c>
      <c r="G61">
        <v>3.5</v>
      </c>
      <c r="H61">
        <v>33.9</v>
      </c>
      <c r="I61">
        <v>17</v>
      </c>
      <c r="J61">
        <v>50</v>
      </c>
      <c r="K61">
        <v>451</v>
      </c>
      <c r="L61">
        <v>1.5</v>
      </c>
      <c r="M61">
        <v>19</v>
      </c>
      <c r="N61">
        <v>12.332599999999999</v>
      </c>
      <c r="O61">
        <v>1.8200000000000001E-2</v>
      </c>
      <c r="P61">
        <v>0.82799999999999996</v>
      </c>
      <c r="Q61">
        <v>7.3599999999999999E-2</v>
      </c>
      <c r="R61">
        <v>11.3764</v>
      </c>
      <c r="S61">
        <v>26</v>
      </c>
      <c r="T61" t="s">
        <v>23</v>
      </c>
      <c r="U61" t="s">
        <v>25</v>
      </c>
      <c r="V61" t="s">
        <v>28</v>
      </c>
      <c r="W61" s="9">
        <v>7.0000000000000007E-2</v>
      </c>
    </row>
    <row r="62" spans="1:23" x14ac:dyDescent="0.2">
      <c r="A62" s="2">
        <f t="shared" si="2"/>
        <v>45876</v>
      </c>
      <c r="B62">
        <f t="shared" si="3"/>
        <v>47</v>
      </c>
      <c r="D62">
        <v>6</v>
      </c>
      <c r="E62">
        <v>15</v>
      </c>
      <c r="F62">
        <v>200</v>
      </c>
      <c r="G62">
        <v>3.5</v>
      </c>
      <c r="H62">
        <v>33.200000000000003</v>
      </c>
      <c r="I62">
        <v>12</v>
      </c>
      <c r="J62">
        <v>50</v>
      </c>
      <c r="K62">
        <v>472</v>
      </c>
      <c r="L62">
        <v>1.5</v>
      </c>
      <c r="M62">
        <v>19</v>
      </c>
      <c r="N62">
        <v>12.332599999999999</v>
      </c>
      <c r="O62">
        <v>1.8200000000000001E-2</v>
      </c>
      <c r="P62">
        <v>0.82799999999999996</v>
      </c>
      <c r="Q62">
        <v>7.3599999999999999E-2</v>
      </c>
      <c r="R62">
        <v>11.3764</v>
      </c>
      <c r="S62">
        <v>26</v>
      </c>
      <c r="T62" t="s">
        <v>23</v>
      </c>
      <c r="U62" t="s">
        <v>25</v>
      </c>
      <c r="V62" t="s">
        <v>28</v>
      </c>
      <c r="W62" s="9">
        <v>7.0000000000000007E-2</v>
      </c>
    </row>
    <row r="63" spans="1:23" x14ac:dyDescent="0.2">
      <c r="A63" s="2">
        <f t="shared" si="2"/>
        <v>45876</v>
      </c>
      <c r="B63">
        <f>B62+1</f>
        <v>48</v>
      </c>
      <c r="D63">
        <v>6</v>
      </c>
      <c r="E63">
        <v>15</v>
      </c>
      <c r="F63">
        <v>200</v>
      </c>
      <c r="G63">
        <v>3.5</v>
      </c>
      <c r="H63">
        <v>34</v>
      </c>
      <c r="I63">
        <v>3</v>
      </c>
      <c r="J63">
        <v>50</v>
      </c>
      <c r="K63">
        <v>421</v>
      </c>
      <c r="L63">
        <v>1.5</v>
      </c>
      <c r="M63">
        <v>19</v>
      </c>
      <c r="N63">
        <v>12.332599999999999</v>
      </c>
      <c r="O63">
        <v>1.8200000000000001E-2</v>
      </c>
      <c r="P63">
        <v>0.82799999999999996</v>
      </c>
      <c r="Q63">
        <v>7.3599999999999999E-2</v>
      </c>
      <c r="R63">
        <v>11.3764</v>
      </c>
      <c r="S63">
        <v>26</v>
      </c>
      <c r="T63" t="s">
        <v>23</v>
      </c>
      <c r="U63" t="s">
        <v>25</v>
      </c>
      <c r="V63" t="s">
        <v>28</v>
      </c>
      <c r="W63" s="9">
        <v>7.0000000000000007E-2</v>
      </c>
    </row>
    <row r="64" spans="1:23" x14ac:dyDescent="0.2">
      <c r="A64" s="2">
        <f t="shared" si="2"/>
        <v>45876</v>
      </c>
      <c r="B64">
        <f t="shared" si="3"/>
        <v>49</v>
      </c>
      <c r="D64">
        <v>6</v>
      </c>
      <c r="E64">
        <v>15</v>
      </c>
      <c r="F64">
        <v>200</v>
      </c>
      <c r="G64">
        <v>3.5</v>
      </c>
      <c r="H64">
        <v>34.299999999999997</v>
      </c>
      <c r="I64">
        <v>13</v>
      </c>
      <c r="J64">
        <v>50</v>
      </c>
      <c r="K64">
        <v>447</v>
      </c>
      <c r="L64">
        <v>1.5</v>
      </c>
      <c r="M64">
        <v>19</v>
      </c>
      <c r="N64">
        <v>12.332599999999999</v>
      </c>
      <c r="O64">
        <v>1.8200000000000001E-2</v>
      </c>
      <c r="P64">
        <v>0.82799999999999996</v>
      </c>
      <c r="Q64">
        <v>7.3599999999999999E-2</v>
      </c>
      <c r="R64">
        <v>11.3764</v>
      </c>
      <c r="S64">
        <v>26</v>
      </c>
      <c r="T64" t="s">
        <v>23</v>
      </c>
      <c r="U64" t="s">
        <v>25</v>
      </c>
      <c r="V64" t="s">
        <v>28</v>
      </c>
      <c r="W64" s="9">
        <v>7.0000000000000007E-2</v>
      </c>
    </row>
    <row r="65" spans="1:23" x14ac:dyDescent="0.2">
      <c r="A65" s="2">
        <f t="shared" si="2"/>
        <v>45876</v>
      </c>
      <c r="B65">
        <f t="shared" si="3"/>
        <v>50</v>
      </c>
      <c r="D65">
        <v>6</v>
      </c>
      <c r="E65">
        <v>15</v>
      </c>
      <c r="F65">
        <v>200</v>
      </c>
      <c r="G65">
        <v>3.5</v>
      </c>
      <c r="H65">
        <v>33.200000000000003</v>
      </c>
      <c r="I65">
        <v>8</v>
      </c>
      <c r="J65">
        <v>50</v>
      </c>
      <c r="K65">
        <v>462</v>
      </c>
      <c r="L65">
        <v>1.5</v>
      </c>
      <c r="M65">
        <v>19</v>
      </c>
      <c r="N65">
        <v>12.4976</v>
      </c>
      <c r="O65">
        <v>2.5100000000000001E-2</v>
      </c>
      <c r="P65">
        <v>0.72889999999999999</v>
      </c>
      <c r="Q65">
        <v>6.8000000000000005E-2</v>
      </c>
      <c r="R65">
        <v>11.255000000000001</v>
      </c>
      <c r="S65">
        <v>26</v>
      </c>
      <c r="T65" t="s">
        <v>24</v>
      </c>
      <c r="U65" t="s">
        <v>23</v>
      </c>
      <c r="V65" t="s">
        <v>28</v>
      </c>
      <c r="W65" s="9">
        <v>7.0000000000000007E-2</v>
      </c>
    </row>
    <row r="66" spans="1:23" x14ac:dyDescent="0.2">
      <c r="A66" s="2">
        <f t="shared" si="2"/>
        <v>45876</v>
      </c>
      <c r="B66">
        <f t="shared" si="3"/>
        <v>51</v>
      </c>
      <c r="D66">
        <v>6</v>
      </c>
      <c r="E66">
        <v>15</v>
      </c>
      <c r="F66">
        <v>200</v>
      </c>
      <c r="G66">
        <v>3.5</v>
      </c>
      <c r="H66">
        <v>33.700000000000003</v>
      </c>
      <c r="I66">
        <v>20</v>
      </c>
      <c r="J66">
        <v>50</v>
      </c>
      <c r="K66">
        <v>425</v>
      </c>
      <c r="L66">
        <v>1.5</v>
      </c>
      <c r="M66">
        <v>19</v>
      </c>
      <c r="N66">
        <v>12.4976</v>
      </c>
      <c r="O66">
        <v>2.5100000000000001E-2</v>
      </c>
      <c r="P66">
        <v>0.72889999999999999</v>
      </c>
      <c r="Q66">
        <v>6.8000000000000005E-2</v>
      </c>
      <c r="R66">
        <v>11.255000000000001</v>
      </c>
      <c r="S66">
        <v>26</v>
      </c>
      <c r="T66" t="s">
        <v>24</v>
      </c>
      <c r="U66" t="s">
        <v>23</v>
      </c>
      <c r="V66" t="s">
        <v>28</v>
      </c>
      <c r="W66" s="9">
        <v>7.0000000000000007E-2</v>
      </c>
    </row>
    <row r="67" spans="1:23" x14ac:dyDescent="0.2">
      <c r="A67" s="2">
        <f t="shared" si="2"/>
        <v>45876</v>
      </c>
      <c r="B67">
        <f t="shared" si="3"/>
        <v>52</v>
      </c>
      <c r="D67">
        <v>6</v>
      </c>
      <c r="E67">
        <v>15</v>
      </c>
      <c r="F67">
        <v>200</v>
      </c>
      <c r="G67">
        <v>3.5</v>
      </c>
      <c r="H67">
        <v>34.5</v>
      </c>
      <c r="I67">
        <v>22</v>
      </c>
      <c r="J67">
        <v>50</v>
      </c>
      <c r="K67">
        <v>444</v>
      </c>
      <c r="L67">
        <v>1.5</v>
      </c>
      <c r="M67">
        <v>19</v>
      </c>
      <c r="N67">
        <v>12.4976</v>
      </c>
      <c r="O67">
        <v>2.5100000000000001E-2</v>
      </c>
      <c r="P67">
        <v>0.72889999999999999</v>
      </c>
      <c r="Q67">
        <v>6.8000000000000005E-2</v>
      </c>
      <c r="R67">
        <v>11.255000000000001</v>
      </c>
      <c r="S67">
        <v>26</v>
      </c>
      <c r="T67" t="s">
        <v>24</v>
      </c>
      <c r="U67" t="s">
        <v>23</v>
      </c>
      <c r="V67" t="s">
        <v>28</v>
      </c>
      <c r="W67" s="9">
        <v>7.0000000000000007E-2</v>
      </c>
    </row>
    <row r="68" spans="1:23" x14ac:dyDescent="0.2">
      <c r="A68" s="2">
        <f t="shared" si="2"/>
        <v>45876</v>
      </c>
      <c r="B68">
        <f t="shared" si="3"/>
        <v>53</v>
      </c>
      <c r="D68">
        <v>6</v>
      </c>
      <c r="E68">
        <v>15</v>
      </c>
      <c r="F68">
        <v>200</v>
      </c>
      <c r="G68">
        <v>3.5</v>
      </c>
      <c r="H68">
        <v>34</v>
      </c>
      <c r="I68">
        <v>5</v>
      </c>
      <c r="J68">
        <v>50</v>
      </c>
      <c r="K68">
        <v>473</v>
      </c>
      <c r="L68">
        <v>1.5</v>
      </c>
      <c r="M68">
        <v>19</v>
      </c>
      <c r="N68">
        <v>12.4976</v>
      </c>
      <c r="O68">
        <v>2.5100000000000001E-2</v>
      </c>
      <c r="P68">
        <v>0.72889999999999999</v>
      </c>
      <c r="Q68">
        <v>6.8000000000000005E-2</v>
      </c>
      <c r="R68">
        <v>11.255000000000001</v>
      </c>
      <c r="S68">
        <v>26</v>
      </c>
      <c r="T68" t="s">
        <v>24</v>
      </c>
      <c r="U68" t="s">
        <v>23</v>
      </c>
      <c r="V68" t="s">
        <v>28</v>
      </c>
      <c r="W68" s="9">
        <v>7.0000000000000007E-2</v>
      </c>
    </row>
    <row r="69" spans="1:23" x14ac:dyDescent="0.2">
      <c r="A69" s="2">
        <f t="shared" si="2"/>
        <v>45876</v>
      </c>
      <c r="B69">
        <f t="shared" si="3"/>
        <v>54</v>
      </c>
      <c r="D69">
        <v>6</v>
      </c>
      <c r="E69">
        <v>15</v>
      </c>
      <c r="F69">
        <v>200</v>
      </c>
      <c r="G69">
        <v>3.5</v>
      </c>
      <c r="H69">
        <v>33.200000000000003</v>
      </c>
      <c r="I69">
        <v>2</v>
      </c>
      <c r="J69">
        <v>50</v>
      </c>
      <c r="K69">
        <v>452</v>
      </c>
      <c r="L69">
        <v>1.5</v>
      </c>
      <c r="M69">
        <v>19</v>
      </c>
      <c r="N69">
        <v>12.4976</v>
      </c>
      <c r="O69">
        <v>2.5100000000000001E-2</v>
      </c>
      <c r="P69">
        <v>0.72889999999999999</v>
      </c>
      <c r="Q69">
        <v>6.8000000000000005E-2</v>
      </c>
      <c r="R69">
        <v>11.255000000000001</v>
      </c>
      <c r="S69">
        <v>26</v>
      </c>
      <c r="T69" t="s">
        <v>24</v>
      </c>
      <c r="U69" t="s">
        <v>23</v>
      </c>
      <c r="V69" t="s">
        <v>28</v>
      </c>
      <c r="W69" s="9">
        <v>7.0000000000000007E-2</v>
      </c>
    </row>
    <row r="70" spans="1:23" x14ac:dyDescent="0.2">
      <c r="A70" s="2">
        <f t="shared" si="2"/>
        <v>45876</v>
      </c>
      <c r="B70">
        <f>B69+1</f>
        <v>55</v>
      </c>
      <c r="D70">
        <v>6</v>
      </c>
      <c r="E70">
        <v>15</v>
      </c>
      <c r="F70">
        <v>200</v>
      </c>
      <c r="G70">
        <v>3.5</v>
      </c>
      <c r="H70">
        <v>34.700000000000003</v>
      </c>
      <c r="J70">
        <v>50</v>
      </c>
      <c r="K70">
        <v>439</v>
      </c>
      <c r="L70">
        <v>1.5</v>
      </c>
      <c r="M70">
        <v>19</v>
      </c>
      <c r="N70">
        <v>12.4976</v>
      </c>
      <c r="O70">
        <v>2.5100000000000001E-2</v>
      </c>
      <c r="P70">
        <v>0.72889999999999999</v>
      </c>
      <c r="Q70">
        <v>6.8000000000000005E-2</v>
      </c>
      <c r="R70">
        <v>11.255000000000001</v>
      </c>
      <c r="S70">
        <v>26</v>
      </c>
      <c r="T70" t="s">
        <v>24</v>
      </c>
      <c r="U70" t="s">
        <v>23</v>
      </c>
      <c r="V70" t="s">
        <v>28</v>
      </c>
      <c r="W70" s="9">
        <v>7.0000000000000007E-2</v>
      </c>
    </row>
    <row r="71" spans="1:23" x14ac:dyDescent="0.2">
      <c r="A71" s="2">
        <f t="shared" si="2"/>
        <v>45876</v>
      </c>
      <c r="B71">
        <f t="shared" si="3"/>
        <v>56</v>
      </c>
      <c r="D71">
        <v>6</v>
      </c>
      <c r="E71">
        <v>15</v>
      </c>
      <c r="F71">
        <v>200</v>
      </c>
      <c r="G71">
        <v>3.5</v>
      </c>
      <c r="H71">
        <v>34.299999999999997</v>
      </c>
      <c r="I71">
        <v>10</v>
      </c>
      <c r="J71">
        <v>50</v>
      </c>
      <c r="K71">
        <v>429</v>
      </c>
      <c r="L71">
        <v>1.5</v>
      </c>
      <c r="M71">
        <v>19</v>
      </c>
      <c r="N71">
        <v>12.4976</v>
      </c>
      <c r="O71">
        <v>2.5100000000000001E-2</v>
      </c>
      <c r="P71">
        <v>0.72889999999999999</v>
      </c>
      <c r="Q71">
        <v>6.8000000000000005E-2</v>
      </c>
      <c r="R71">
        <v>11.255000000000001</v>
      </c>
      <c r="S71">
        <v>26</v>
      </c>
      <c r="T71" t="s">
        <v>24</v>
      </c>
      <c r="U71" t="s">
        <v>23</v>
      </c>
      <c r="V71" t="s">
        <v>28</v>
      </c>
      <c r="W71" s="9">
        <v>7.0000000000000007E-2</v>
      </c>
    </row>
    <row r="72" spans="1:23" x14ac:dyDescent="0.2">
      <c r="A72" s="2">
        <f t="shared" si="2"/>
        <v>45876</v>
      </c>
      <c r="B72">
        <f t="shared" si="3"/>
        <v>57</v>
      </c>
      <c r="D72">
        <v>6</v>
      </c>
      <c r="E72">
        <v>15</v>
      </c>
      <c r="F72">
        <v>200</v>
      </c>
      <c r="G72">
        <v>3.5</v>
      </c>
      <c r="H72">
        <v>35.200000000000003</v>
      </c>
      <c r="J72">
        <v>50</v>
      </c>
      <c r="K72">
        <v>443</v>
      </c>
      <c r="L72">
        <v>1.5</v>
      </c>
      <c r="M72">
        <v>19</v>
      </c>
      <c r="N72">
        <v>12.4976</v>
      </c>
      <c r="O72">
        <v>2.5100000000000001E-2</v>
      </c>
      <c r="P72">
        <v>0.72889999999999999</v>
      </c>
      <c r="Q72">
        <v>6.8000000000000005E-2</v>
      </c>
      <c r="R72">
        <v>11.255000000000001</v>
      </c>
      <c r="S72">
        <v>26</v>
      </c>
      <c r="T72" t="s">
        <v>24</v>
      </c>
      <c r="U72" t="s">
        <v>23</v>
      </c>
      <c r="V72" t="s">
        <v>28</v>
      </c>
      <c r="W72" s="9">
        <v>7.0000000000000007E-2</v>
      </c>
    </row>
    <row r="73" spans="1:23" x14ac:dyDescent="0.2">
      <c r="A73" s="2"/>
      <c r="W73" s="9"/>
    </row>
    <row r="74" spans="1:23" x14ac:dyDescent="0.2">
      <c r="A74" s="2"/>
    </row>
    <row r="75" spans="1:23" x14ac:dyDescent="0.2">
      <c r="A75" s="2">
        <f>A72</f>
        <v>45876</v>
      </c>
      <c r="B75">
        <v>60</v>
      </c>
      <c r="D75">
        <v>6</v>
      </c>
      <c r="E75">
        <v>18</v>
      </c>
      <c r="F75">
        <v>204</v>
      </c>
      <c r="G75">
        <v>3.5</v>
      </c>
      <c r="H75">
        <v>34.700000000000003</v>
      </c>
      <c r="J75">
        <v>50</v>
      </c>
      <c r="K75">
        <v>364</v>
      </c>
      <c r="L75">
        <v>1.5</v>
      </c>
      <c r="M75">
        <v>19</v>
      </c>
      <c r="N75">
        <v>12.4976</v>
      </c>
      <c r="O75">
        <v>2.5100000000000001E-2</v>
      </c>
      <c r="P75">
        <v>0.72889999999999999</v>
      </c>
      <c r="Q75">
        <v>6.8000000000000005E-2</v>
      </c>
      <c r="R75">
        <v>11.255000000000001</v>
      </c>
      <c r="S75">
        <v>26</v>
      </c>
      <c r="T75" t="s">
        <v>24</v>
      </c>
      <c r="U75" t="s">
        <v>23</v>
      </c>
      <c r="V75" t="s">
        <v>28</v>
      </c>
      <c r="W75" s="9">
        <v>0.05</v>
      </c>
    </row>
    <row r="76" spans="1:23" x14ac:dyDescent="0.2">
      <c r="A76" s="2">
        <f t="shared" si="2"/>
        <v>45876</v>
      </c>
      <c r="B76">
        <f>B75+2</f>
        <v>62</v>
      </c>
      <c r="D76">
        <v>6</v>
      </c>
      <c r="E76">
        <v>18</v>
      </c>
      <c r="F76">
        <v>204</v>
      </c>
      <c r="G76">
        <v>3.5</v>
      </c>
      <c r="H76">
        <v>34.4</v>
      </c>
      <c r="J76">
        <v>50</v>
      </c>
      <c r="K76">
        <v>359</v>
      </c>
      <c r="L76">
        <v>1.5</v>
      </c>
      <c r="M76">
        <v>19</v>
      </c>
      <c r="N76">
        <v>12.4976</v>
      </c>
      <c r="O76">
        <v>2.5100000000000001E-2</v>
      </c>
      <c r="P76">
        <v>0.72889999999999999</v>
      </c>
      <c r="Q76">
        <v>6.8000000000000005E-2</v>
      </c>
      <c r="R76">
        <v>11.255000000000001</v>
      </c>
      <c r="S76">
        <v>26</v>
      </c>
      <c r="T76" t="s">
        <v>24</v>
      </c>
      <c r="U76" t="s">
        <v>23</v>
      </c>
      <c r="V76" t="s">
        <v>28</v>
      </c>
      <c r="W76" s="9">
        <v>0.05</v>
      </c>
    </row>
    <row r="77" spans="1:23" x14ac:dyDescent="0.2">
      <c r="A77" s="2">
        <f t="shared" si="2"/>
        <v>45876</v>
      </c>
      <c r="B77">
        <f t="shared" ref="B77:B88" si="4">B76+2</f>
        <v>64</v>
      </c>
      <c r="D77">
        <v>6</v>
      </c>
      <c r="E77">
        <v>18</v>
      </c>
      <c r="F77">
        <v>204</v>
      </c>
      <c r="G77">
        <v>3.5</v>
      </c>
      <c r="H77">
        <v>34.799999999999997</v>
      </c>
      <c r="J77">
        <v>50</v>
      </c>
      <c r="K77">
        <v>378</v>
      </c>
      <c r="L77">
        <v>1.5</v>
      </c>
      <c r="M77">
        <v>19</v>
      </c>
      <c r="N77">
        <v>12.4976</v>
      </c>
      <c r="O77">
        <v>2.5100000000000001E-2</v>
      </c>
      <c r="P77">
        <v>0.72889999999999999</v>
      </c>
      <c r="Q77">
        <v>6.8000000000000005E-2</v>
      </c>
      <c r="R77">
        <v>11.255000000000001</v>
      </c>
      <c r="S77">
        <v>26</v>
      </c>
      <c r="T77" t="s">
        <v>24</v>
      </c>
      <c r="U77" t="s">
        <v>23</v>
      </c>
      <c r="V77" t="s">
        <v>28</v>
      </c>
      <c r="W77" s="9">
        <v>0.05</v>
      </c>
    </row>
    <row r="78" spans="1:23" x14ac:dyDescent="0.2">
      <c r="A78" s="2">
        <f t="shared" si="2"/>
        <v>45876</v>
      </c>
      <c r="B78">
        <f t="shared" si="4"/>
        <v>66</v>
      </c>
      <c r="D78">
        <v>6</v>
      </c>
      <c r="E78">
        <v>15</v>
      </c>
      <c r="F78">
        <v>204</v>
      </c>
      <c r="G78">
        <v>3.5</v>
      </c>
      <c r="H78">
        <v>34.6</v>
      </c>
      <c r="J78">
        <v>50</v>
      </c>
      <c r="K78">
        <v>364</v>
      </c>
      <c r="L78">
        <v>1.5</v>
      </c>
      <c r="M78">
        <v>19</v>
      </c>
      <c r="N78">
        <v>12.4976</v>
      </c>
      <c r="O78">
        <v>2.5100000000000001E-2</v>
      </c>
      <c r="P78">
        <v>0.72889999999999999</v>
      </c>
      <c r="Q78">
        <v>6.8000000000000005E-2</v>
      </c>
      <c r="R78">
        <v>11.255000000000001</v>
      </c>
      <c r="S78">
        <v>26</v>
      </c>
      <c r="T78" t="s">
        <v>24</v>
      </c>
      <c r="U78" t="s">
        <v>23</v>
      </c>
      <c r="V78" t="s">
        <v>28</v>
      </c>
      <c r="W78" s="9">
        <v>0.05</v>
      </c>
    </row>
    <row r="79" spans="1:23" x14ac:dyDescent="0.2">
      <c r="A79" s="2">
        <f t="shared" si="2"/>
        <v>45876</v>
      </c>
      <c r="B79">
        <f t="shared" si="4"/>
        <v>68</v>
      </c>
      <c r="D79">
        <v>6</v>
      </c>
      <c r="E79">
        <v>15</v>
      </c>
      <c r="F79">
        <v>204</v>
      </c>
      <c r="G79">
        <v>3.5</v>
      </c>
      <c r="H79">
        <v>35.200000000000003</v>
      </c>
      <c r="J79">
        <v>50</v>
      </c>
      <c r="K79">
        <v>369</v>
      </c>
      <c r="L79">
        <v>1.5</v>
      </c>
      <c r="M79">
        <v>19</v>
      </c>
      <c r="N79">
        <v>12.4976</v>
      </c>
      <c r="O79">
        <v>2.5100000000000001E-2</v>
      </c>
      <c r="P79">
        <v>0.72889999999999999</v>
      </c>
      <c r="Q79">
        <v>6.8000000000000005E-2</v>
      </c>
      <c r="R79">
        <v>11.255000000000001</v>
      </c>
      <c r="S79">
        <v>26</v>
      </c>
      <c r="T79" t="s">
        <v>24</v>
      </c>
      <c r="U79" t="s">
        <v>23</v>
      </c>
      <c r="V79" t="s">
        <v>28</v>
      </c>
      <c r="W79" s="9">
        <v>0.05</v>
      </c>
    </row>
    <row r="80" spans="1:23" x14ac:dyDescent="0.2">
      <c r="A80" s="2">
        <f t="shared" si="2"/>
        <v>45876</v>
      </c>
      <c r="B80">
        <f t="shared" si="4"/>
        <v>70</v>
      </c>
      <c r="D80">
        <v>6</v>
      </c>
      <c r="E80">
        <v>15</v>
      </c>
      <c r="F80">
        <v>204</v>
      </c>
      <c r="G80">
        <v>3.5</v>
      </c>
      <c r="H80">
        <v>35</v>
      </c>
      <c r="J80">
        <v>50</v>
      </c>
      <c r="K80">
        <v>383</v>
      </c>
      <c r="L80">
        <v>1.5</v>
      </c>
      <c r="M80">
        <v>19</v>
      </c>
      <c r="N80">
        <v>12.4976</v>
      </c>
      <c r="O80">
        <v>2.5100000000000001E-2</v>
      </c>
      <c r="P80">
        <v>0.72889999999999999</v>
      </c>
      <c r="Q80">
        <v>6.8000000000000005E-2</v>
      </c>
      <c r="R80">
        <v>11.255000000000001</v>
      </c>
      <c r="S80">
        <v>26</v>
      </c>
      <c r="T80" t="s">
        <v>24</v>
      </c>
      <c r="U80" t="s">
        <v>23</v>
      </c>
      <c r="V80" t="s">
        <v>28</v>
      </c>
      <c r="W80" s="9">
        <v>0.05</v>
      </c>
    </row>
    <row r="81" spans="1:23" x14ac:dyDescent="0.2">
      <c r="A81" s="2">
        <f t="shared" si="2"/>
        <v>45876</v>
      </c>
      <c r="B81">
        <f t="shared" si="4"/>
        <v>72</v>
      </c>
      <c r="D81">
        <v>6</v>
      </c>
      <c r="E81">
        <v>15</v>
      </c>
      <c r="F81">
        <v>204</v>
      </c>
      <c r="G81">
        <v>3.5</v>
      </c>
      <c r="H81">
        <v>34.9</v>
      </c>
      <c r="J81">
        <v>50</v>
      </c>
      <c r="K81">
        <v>376</v>
      </c>
      <c r="L81">
        <v>1.5</v>
      </c>
      <c r="M81">
        <v>19</v>
      </c>
      <c r="N81">
        <v>12.4976</v>
      </c>
      <c r="O81">
        <v>2.5100000000000001E-2</v>
      </c>
      <c r="P81">
        <v>0.72889999999999999</v>
      </c>
      <c r="Q81">
        <v>6.8000000000000005E-2</v>
      </c>
      <c r="R81">
        <v>11.255000000000001</v>
      </c>
      <c r="S81">
        <v>26</v>
      </c>
      <c r="T81" t="s">
        <v>24</v>
      </c>
      <c r="U81" t="s">
        <v>23</v>
      </c>
      <c r="V81" t="s">
        <v>28</v>
      </c>
      <c r="W81" s="9">
        <v>0.05</v>
      </c>
    </row>
    <row r="82" spans="1:23" x14ac:dyDescent="0.2">
      <c r="A82" s="2">
        <f t="shared" si="2"/>
        <v>45876</v>
      </c>
      <c r="B82">
        <f t="shared" si="4"/>
        <v>74</v>
      </c>
      <c r="D82">
        <v>6</v>
      </c>
      <c r="E82">
        <v>15</v>
      </c>
      <c r="F82">
        <v>204</v>
      </c>
      <c r="G82">
        <v>3.5</v>
      </c>
      <c r="H82">
        <v>34.799999999999997</v>
      </c>
      <c r="J82">
        <v>50</v>
      </c>
      <c r="K82">
        <v>382</v>
      </c>
      <c r="L82">
        <v>1.5</v>
      </c>
      <c r="M82">
        <v>19</v>
      </c>
      <c r="N82">
        <v>12.4976</v>
      </c>
      <c r="O82">
        <v>2.5100000000000001E-2</v>
      </c>
      <c r="P82">
        <v>0.72889999999999999</v>
      </c>
      <c r="Q82">
        <v>6.8000000000000005E-2</v>
      </c>
      <c r="R82">
        <v>11.255000000000001</v>
      </c>
      <c r="S82">
        <v>26</v>
      </c>
      <c r="T82" t="s">
        <v>24</v>
      </c>
      <c r="U82" t="s">
        <v>23</v>
      </c>
      <c r="V82" t="s">
        <v>28</v>
      </c>
      <c r="W82" s="9">
        <v>0.05</v>
      </c>
    </row>
    <row r="83" spans="1:23" x14ac:dyDescent="0.2">
      <c r="A83" s="2">
        <f t="shared" si="2"/>
        <v>45876</v>
      </c>
      <c r="B83">
        <f t="shared" si="4"/>
        <v>76</v>
      </c>
      <c r="D83">
        <v>6</v>
      </c>
      <c r="E83">
        <v>15</v>
      </c>
      <c r="F83">
        <v>204</v>
      </c>
      <c r="G83">
        <v>3.5</v>
      </c>
      <c r="H83">
        <v>35.4</v>
      </c>
      <c r="J83">
        <v>50</v>
      </c>
      <c r="K83">
        <v>384</v>
      </c>
      <c r="L83">
        <v>1.5</v>
      </c>
      <c r="M83">
        <v>19</v>
      </c>
      <c r="N83">
        <v>12.4976</v>
      </c>
      <c r="O83">
        <v>2.5100000000000001E-2</v>
      </c>
      <c r="P83">
        <v>0.72889999999999999</v>
      </c>
      <c r="Q83">
        <v>6.8000000000000005E-2</v>
      </c>
      <c r="R83">
        <v>11.255000000000001</v>
      </c>
      <c r="S83">
        <v>26</v>
      </c>
      <c r="T83" t="s">
        <v>24</v>
      </c>
      <c r="U83" t="s">
        <v>23</v>
      </c>
      <c r="V83" t="s">
        <v>28</v>
      </c>
      <c r="W83" s="9">
        <v>0.05</v>
      </c>
    </row>
    <row r="84" spans="1:23" x14ac:dyDescent="0.2">
      <c r="A84" s="2">
        <f t="shared" si="2"/>
        <v>45876</v>
      </c>
      <c r="B84">
        <f t="shared" si="4"/>
        <v>78</v>
      </c>
      <c r="D84">
        <v>6</v>
      </c>
      <c r="E84">
        <v>15</v>
      </c>
      <c r="F84">
        <v>204</v>
      </c>
      <c r="G84">
        <v>3.5</v>
      </c>
      <c r="H84">
        <v>35.200000000000003</v>
      </c>
      <c r="J84">
        <v>50</v>
      </c>
      <c r="K84">
        <v>375</v>
      </c>
      <c r="L84">
        <v>1.5</v>
      </c>
      <c r="M84">
        <v>19</v>
      </c>
      <c r="N84">
        <v>12.4976</v>
      </c>
      <c r="O84">
        <v>2.5100000000000001E-2</v>
      </c>
      <c r="P84">
        <v>0.72889999999999999</v>
      </c>
      <c r="Q84">
        <v>6.8000000000000005E-2</v>
      </c>
      <c r="R84">
        <v>11.255000000000001</v>
      </c>
      <c r="S84">
        <v>26</v>
      </c>
      <c r="T84" t="s">
        <v>24</v>
      </c>
      <c r="U84" t="s">
        <v>23</v>
      </c>
      <c r="V84" t="s">
        <v>28</v>
      </c>
      <c r="W84" s="9">
        <v>0.05</v>
      </c>
    </row>
    <row r="85" spans="1:23" x14ac:dyDescent="0.2">
      <c r="A85" s="2">
        <f t="shared" si="2"/>
        <v>45876</v>
      </c>
      <c r="B85">
        <f t="shared" si="4"/>
        <v>80</v>
      </c>
      <c r="D85">
        <v>6</v>
      </c>
      <c r="E85">
        <v>15</v>
      </c>
      <c r="F85">
        <v>204</v>
      </c>
      <c r="G85">
        <v>3.5</v>
      </c>
      <c r="H85">
        <v>34.9</v>
      </c>
      <c r="J85">
        <v>50</v>
      </c>
      <c r="K85">
        <v>377</v>
      </c>
      <c r="L85">
        <v>1.5</v>
      </c>
      <c r="M85">
        <v>19</v>
      </c>
      <c r="N85">
        <v>12.4976</v>
      </c>
      <c r="O85">
        <v>2.5100000000000001E-2</v>
      </c>
      <c r="P85">
        <v>0.72889999999999999</v>
      </c>
      <c r="Q85">
        <v>6.8000000000000005E-2</v>
      </c>
      <c r="R85">
        <v>11.255000000000001</v>
      </c>
      <c r="S85">
        <v>26</v>
      </c>
      <c r="T85" t="s">
        <v>24</v>
      </c>
      <c r="U85" t="s">
        <v>23</v>
      </c>
      <c r="V85" t="s">
        <v>28</v>
      </c>
      <c r="W85" s="9">
        <v>0.05</v>
      </c>
    </row>
    <row r="86" spans="1:23" x14ac:dyDescent="0.2">
      <c r="A86" s="2">
        <f t="shared" si="2"/>
        <v>45876</v>
      </c>
      <c r="B86">
        <f t="shared" si="4"/>
        <v>82</v>
      </c>
      <c r="D86">
        <v>6</v>
      </c>
      <c r="E86">
        <v>15</v>
      </c>
      <c r="F86">
        <v>204</v>
      </c>
      <c r="G86">
        <v>3.5</v>
      </c>
      <c r="H86">
        <v>34.700000000000003</v>
      </c>
      <c r="J86">
        <v>50</v>
      </c>
      <c r="K86">
        <v>384</v>
      </c>
      <c r="L86">
        <v>1.5</v>
      </c>
      <c r="M86">
        <v>19</v>
      </c>
      <c r="N86">
        <v>12.4976</v>
      </c>
      <c r="O86">
        <v>2.5100000000000001E-2</v>
      </c>
      <c r="P86">
        <v>0.72889999999999999</v>
      </c>
      <c r="Q86">
        <v>6.8000000000000005E-2</v>
      </c>
      <c r="R86">
        <v>11.255000000000001</v>
      </c>
      <c r="S86">
        <v>26</v>
      </c>
      <c r="T86" t="s">
        <v>24</v>
      </c>
      <c r="U86" t="s">
        <v>23</v>
      </c>
      <c r="V86" t="s">
        <v>28</v>
      </c>
      <c r="W86" s="9">
        <v>0.05</v>
      </c>
    </row>
    <row r="87" spans="1:23" x14ac:dyDescent="0.2">
      <c r="A87" s="2">
        <f t="shared" si="2"/>
        <v>45876</v>
      </c>
      <c r="B87">
        <f t="shared" si="4"/>
        <v>84</v>
      </c>
      <c r="D87">
        <v>6</v>
      </c>
      <c r="E87">
        <v>15</v>
      </c>
      <c r="F87">
        <v>204</v>
      </c>
      <c r="G87">
        <v>3.5</v>
      </c>
      <c r="H87">
        <v>34.9</v>
      </c>
      <c r="J87">
        <v>50</v>
      </c>
      <c r="K87">
        <v>366</v>
      </c>
      <c r="L87">
        <v>1.5</v>
      </c>
      <c r="M87">
        <v>19</v>
      </c>
      <c r="N87">
        <v>12.4976</v>
      </c>
      <c r="O87">
        <v>2.5100000000000001E-2</v>
      </c>
      <c r="P87">
        <v>0.72889999999999999</v>
      </c>
      <c r="Q87">
        <v>6.8000000000000005E-2</v>
      </c>
      <c r="R87">
        <v>11.255000000000001</v>
      </c>
      <c r="S87">
        <v>26</v>
      </c>
      <c r="T87" t="s">
        <v>24</v>
      </c>
      <c r="U87" t="s">
        <v>23</v>
      </c>
      <c r="V87" t="s">
        <v>28</v>
      </c>
      <c r="W87" s="9">
        <v>0.05</v>
      </c>
    </row>
    <row r="88" spans="1:23" x14ac:dyDescent="0.2">
      <c r="A88" s="2">
        <f t="shared" si="2"/>
        <v>45876</v>
      </c>
      <c r="B88">
        <f t="shared" si="4"/>
        <v>86</v>
      </c>
      <c r="D88">
        <v>6</v>
      </c>
      <c r="E88">
        <v>15</v>
      </c>
      <c r="F88">
        <v>204</v>
      </c>
      <c r="G88">
        <v>3.5</v>
      </c>
      <c r="H88">
        <v>34.700000000000003</v>
      </c>
      <c r="J88">
        <v>50</v>
      </c>
      <c r="K88">
        <v>379</v>
      </c>
      <c r="L88">
        <v>1.5</v>
      </c>
      <c r="M88">
        <v>19</v>
      </c>
      <c r="N88">
        <v>12.4976</v>
      </c>
      <c r="O88">
        <v>2.5100000000000001E-2</v>
      </c>
      <c r="P88">
        <v>0.72889999999999999</v>
      </c>
      <c r="Q88">
        <v>6.8000000000000005E-2</v>
      </c>
      <c r="R88">
        <v>11.255000000000001</v>
      </c>
      <c r="S88">
        <v>26</v>
      </c>
      <c r="T88" t="s">
        <v>24</v>
      </c>
      <c r="U88" t="s">
        <v>23</v>
      </c>
      <c r="V88" t="s">
        <v>28</v>
      </c>
      <c r="W88" s="9">
        <v>0.05</v>
      </c>
    </row>
    <row r="89" spans="1:23" x14ac:dyDescent="0.2">
      <c r="A89" s="2">
        <f t="shared" si="2"/>
        <v>45876</v>
      </c>
      <c r="B89">
        <f>B88+2</f>
        <v>88</v>
      </c>
      <c r="D89">
        <v>6</v>
      </c>
      <c r="E89">
        <v>15</v>
      </c>
      <c r="F89">
        <v>204</v>
      </c>
      <c r="G89">
        <v>3.5</v>
      </c>
      <c r="H89">
        <v>34.9</v>
      </c>
      <c r="J89">
        <v>50</v>
      </c>
      <c r="K89">
        <v>381</v>
      </c>
      <c r="L89">
        <v>1.5</v>
      </c>
      <c r="M89">
        <v>19</v>
      </c>
      <c r="N89">
        <v>12.4976</v>
      </c>
      <c r="O89">
        <v>2.5100000000000001E-2</v>
      </c>
      <c r="P89">
        <v>0.72889999999999999</v>
      </c>
      <c r="Q89">
        <v>6.8000000000000005E-2</v>
      </c>
      <c r="R89">
        <v>11.255000000000001</v>
      </c>
      <c r="S89">
        <v>26</v>
      </c>
      <c r="T89" t="s">
        <v>24</v>
      </c>
      <c r="U89" t="s">
        <v>23</v>
      </c>
      <c r="V89" t="s">
        <v>28</v>
      </c>
      <c r="W89" s="9">
        <v>0.05</v>
      </c>
    </row>
    <row r="90" spans="1:23" x14ac:dyDescent="0.2">
      <c r="A90" s="2">
        <v>45907</v>
      </c>
      <c r="B90">
        <v>1</v>
      </c>
      <c r="C90" s="3">
        <v>0.24305555555555555</v>
      </c>
      <c r="D90">
        <v>6</v>
      </c>
      <c r="E90">
        <v>17</v>
      </c>
      <c r="F90">
        <v>205</v>
      </c>
      <c r="G90">
        <v>3.5</v>
      </c>
      <c r="H90">
        <v>33.5</v>
      </c>
      <c r="I90">
        <v>25</v>
      </c>
      <c r="J90">
        <v>50</v>
      </c>
      <c r="K90">
        <v>375</v>
      </c>
      <c r="L90">
        <v>1.5</v>
      </c>
      <c r="M90">
        <v>19</v>
      </c>
      <c r="N90">
        <v>12.4976</v>
      </c>
      <c r="O90">
        <v>2.5100000000000001E-2</v>
      </c>
      <c r="P90">
        <v>0.72889999999999999</v>
      </c>
      <c r="Q90">
        <v>6.8000000000000005E-2</v>
      </c>
      <c r="R90">
        <v>11.255000000000001</v>
      </c>
      <c r="S90">
        <v>26</v>
      </c>
      <c r="T90" t="s">
        <v>24</v>
      </c>
      <c r="U90" t="s">
        <v>23</v>
      </c>
      <c r="V90" t="s">
        <v>28</v>
      </c>
      <c r="W90" s="9">
        <v>0.05</v>
      </c>
    </row>
    <row r="91" spans="1:23" x14ac:dyDescent="0.2">
      <c r="A91" s="2">
        <f t="shared" ref="A91:A119" si="5">A$90</f>
        <v>45907</v>
      </c>
      <c r="B91">
        <f>B90+1</f>
        <v>2</v>
      </c>
      <c r="C91" s="3">
        <v>0.25486111111111109</v>
      </c>
      <c r="D91">
        <v>6</v>
      </c>
      <c r="E91">
        <v>17</v>
      </c>
      <c r="F91">
        <v>205</v>
      </c>
      <c r="G91">
        <v>3.5</v>
      </c>
      <c r="H91">
        <v>33.200000000000003</v>
      </c>
      <c r="I91">
        <v>20</v>
      </c>
      <c r="J91">
        <v>50</v>
      </c>
      <c r="K91">
        <v>410</v>
      </c>
      <c r="L91">
        <v>1</v>
      </c>
      <c r="M91">
        <v>19</v>
      </c>
      <c r="N91">
        <v>12.4976</v>
      </c>
      <c r="O91">
        <v>2.5100000000000001E-2</v>
      </c>
      <c r="P91">
        <v>0.72889999999999999</v>
      </c>
      <c r="Q91">
        <v>6.8000000000000005E-2</v>
      </c>
      <c r="R91">
        <v>11.255000000000001</v>
      </c>
      <c r="S91">
        <v>26</v>
      </c>
      <c r="T91" t="s">
        <v>24</v>
      </c>
      <c r="U91" t="s">
        <v>23</v>
      </c>
      <c r="V91" t="s">
        <v>28</v>
      </c>
      <c r="W91" s="9">
        <v>0.05</v>
      </c>
    </row>
    <row r="92" spans="1:23" x14ac:dyDescent="0.2">
      <c r="A92" s="2">
        <f t="shared" si="5"/>
        <v>45907</v>
      </c>
      <c r="B92">
        <f t="shared" ref="B92:B119" si="6">B91+1</f>
        <v>3</v>
      </c>
      <c r="C92" s="3">
        <f>C91+TIME(0,12,0)</f>
        <v>0.26319444444444445</v>
      </c>
      <c r="D92">
        <v>6</v>
      </c>
      <c r="E92">
        <v>17</v>
      </c>
      <c r="F92">
        <v>205</v>
      </c>
      <c r="G92">
        <v>3.5</v>
      </c>
      <c r="H92">
        <v>32.9</v>
      </c>
      <c r="I92">
        <v>18</v>
      </c>
      <c r="J92">
        <v>50</v>
      </c>
      <c r="K92">
        <v>390</v>
      </c>
      <c r="L92">
        <v>1</v>
      </c>
      <c r="M92">
        <v>19</v>
      </c>
      <c r="N92">
        <v>12.4976</v>
      </c>
      <c r="O92">
        <v>2.5100000000000001E-2</v>
      </c>
      <c r="P92">
        <v>0.72889999999999999</v>
      </c>
      <c r="Q92">
        <v>6.8000000000000005E-2</v>
      </c>
      <c r="R92">
        <v>11.255000000000001</v>
      </c>
      <c r="S92">
        <v>26</v>
      </c>
      <c r="T92" t="s">
        <v>24</v>
      </c>
      <c r="U92" t="s">
        <v>23</v>
      </c>
      <c r="V92" t="s">
        <v>28</v>
      </c>
      <c r="W92" s="9">
        <v>0.05</v>
      </c>
    </row>
    <row r="93" spans="1:23" x14ac:dyDescent="0.2">
      <c r="A93" s="2">
        <f t="shared" si="5"/>
        <v>45907</v>
      </c>
      <c r="B93">
        <f t="shared" si="6"/>
        <v>4</v>
      </c>
      <c r="C93" s="3">
        <v>0.27569444444444446</v>
      </c>
      <c r="D93">
        <v>6</v>
      </c>
      <c r="E93">
        <v>17</v>
      </c>
      <c r="F93">
        <v>205</v>
      </c>
      <c r="G93">
        <v>3.5</v>
      </c>
      <c r="H93">
        <v>32.5</v>
      </c>
      <c r="I93">
        <v>10</v>
      </c>
      <c r="J93">
        <v>50</v>
      </c>
      <c r="K93">
        <v>405</v>
      </c>
      <c r="L93">
        <v>1</v>
      </c>
      <c r="M93">
        <v>19</v>
      </c>
      <c r="N93">
        <v>12.4976</v>
      </c>
      <c r="O93">
        <v>2.5100000000000001E-2</v>
      </c>
      <c r="P93">
        <v>0.72889999999999999</v>
      </c>
      <c r="Q93">
        <v>6.8000000000000005E-2</v>
      </c>
      <c r="R93">
        <v>11.255000000000001</v>
      </c>
      <c r="S93">
        <v>26</v>
      </c>
      <c r="T93" t="s">
        <v>24</v>
      </c>
      <c r="U93" t="s">
        <v>23</v>
      </c>
      <c r="V93" t="s">
        <v>28</v>
      </c>
      <c r="W93" s="9">
        <v>0.05</v>
      </c>
    </row>
    <row r="94" spans="1:23" x14ac:dyDescent="0.2">
      <c r="A94" s="2">
        <f t="shared" si="5"/>
        <v>45907</v>
      </c>
      <c r="B94">
        <f t="shared" si="6"/>
        <v>5</v>
      </c>
      <c r="C94" s="3">
        <v>0.28680555555555554</v>
      </c>
      <c r="D94">
        <v>6</v>
      </c>
      <c r="E94">
        <v>17</v>
      </c>
      <c r="F94">
        <v>205</v>
      </c>
      <c r="G94">
        <v>3.5</v>
      </c>
      <c r="H94">
        <v>33.1</v>
      </c>
      <c r="I94">
        <v>20</v>
      </c>
      <c r="J94">
        <v>50</v>
      </c>
      <c r="K94">
        <v>414</v>
      </c>
      <c r="L94">
        <v>1</v>
      </c>
      <c r="M94">
        <v>19</v>
      </c>
      <c r="N94">
        <v>12.4976</v>
      </c>
      <c r="O94">
        <v>2.5100000000000001E-2</v>
      </c>
      <c r="P94">
        <v>0.72889999999999999</v>
      </c>
      <c r="Q94">
        <v>6.8000000000000005E-2</v>
      </c>
      <c r="R94">
        <v>11.255000000000001</v>
      </c>
      <c r="S94">
        <v>26</v>
      </c>
      <c r="T94" t="s">
        <v>24</v>
      </c>
      <c r="U94" t="s">
        <v>23</v>
      </c>
      <c r="V94" t="s">
        <v>28</v>
      </c>
      <c r="W94" s="9">
        <v>0.05</v>
      </c>
    </row>
    <row r="95" spans="1:23" x14ac:dyDescent="0.2">
      <c r="A95" s="2">
        <f t="shared" si="5"/>
        <v>45907</v>
      </c>
      <c r="B95">
        <f t="shared" si="6"/>
        <v>6</v>
      </c>
      <c r="C95" s="3">
        <v>0.29652777777777778</v>
      </c>
      <c r="D95">
        <v>6</v>
      </c>
      <c r="E95">
        <v>17</v>
      </c>
      <c r="F95">
        <v>205</v>
      </c>
      <c r="G95">
        <v>3.5</v>
      </c>
      <c r="H95">
        <v>33.6</v>
      </c>
      <c r="I95">
        <v>8</v>
      </c>
      <c r="J95">
        <v>50</v>
      </c>
      <c r="K95">
        <v>407</v>
      </c>
      <c r="L95">
        <v>1</v>
      </c>
      <c r="M95">
        <v>19</v>
      </c>
      <c r="N95">
        <v>12.4976</v>
      </c>
      <c r="O95">
        <v>2.5100000000000001E-2</v>
      </c>
      <c r="P95">
        <v>0.72889999999999999</v>
      </c>
      <c r="Q95">
        <v>6.8000000000000005E-2</v>
      </c>
      <c r="R95">
        <v>11.255000000000001</v>
      </c>
      <c r="S95">
        <v>26</v>
      </c>
      <c r="T95" t="s">
        <v>24</v>
      </c>
      <c r="U95" t="s">
        <v>23</v>
      </c>
      <c r="V95" t="s">
        <v>28</v>
      </c>
      <c r="W95" s="9">
        <v>0.05</v>
      </c>
    </row>
    <row r="96" spans="1:23" x14ac:dyDescent="0.2">
      <c r="A96" s="2">
        <f t="shared" si="5"/>
        <v>45907</v>
      </c>
      <c r="B96">
        <f t="shared" si="6"/>
        <v>7</v>
      </c>
      <c r="C96" s="3">
        <v>0.30694444444444446</v>
      </c>
      <c r="D96">
        <v>6</v>
      </c>
      <c r="E96">
        <v>17</v>
      </c>
      <c r="F96">
        <v>205</v>
      </c>
      <c r="G96">
        <v>3.5</v>
      </c>
      <c r="H96">
        <v>32.9</v>
      </c>
      <c r="I96">
        <v>6</v>
      </c>
      <c r="J96">
        <v>50</v>
      </c>
      <c r="K96">
        <v>412</v>
      </c>
      <c r="L96">
        <v>1</v>
      </c>
      <c r="M96">
        <v>19</v>
      </c>
      <c r="N96">
        <v>12.4976</v>
      </c>
      <c r="O96">
        <v>2.5100000000000001E-2</v>
      </c>
      <c r="P96">
        <v>0.72889999999999999</v>
      </c>
      <c r="Q96">
        <v>6.8000000000000005E-2</v>
      </c>
      <c r="R96">
        <v>11.255000000000001</v>
      </c>
      <c r="S96">
        <v>26</v>
      </c>
      <c r="T96" t="s">
        <v>24</v>
      </c>
      <c r="U96" t="s">
        <v>23</v>
      </c>
      <c r="V96" t="s">
        <v>28</v>
      </c>
      <c r="W96" s="9">
        <v>0.05</v>
      </c>
    </row>
    <row r="97" spans="1:23" x14ac:dyDescent="0.2">
      <c r="A97" s="2">
        <f t="shared" si="5"/>
        <v>45907</v>
      </c>
      <c r="B97">
        <f t="shared" si="6"/>
        <v>8</v>
      </c>
      <c r="C97" s="3">
        <v>0.31666666666666665</v>
      </c>
      <c r="D97">
        <v>6</v>
      </c>
      <c r="E97">
        <v>17</v>
      </c>
      <c r="F97">
        <v>205</v>
      </c>
      <c r="G97">
        <v>3.5</v>
      </c>
      <c r="H97">
        <v>32.700000000000003</v>
      </c>
      <c r="I97">
        <v>9</v>
      </c>
      <c r="J97">
        <v>50</v>
      </c>
      <c r="K97">
        <v>385</v>
      </c>
      <c r="L97">
        <v>1</v>
      </c>
      <c r="M97">
        <v>19</v>
      </c>
      <c r="N97">
        <v>12.4976</v>
      </c>
      <c r="O97">
        <v>2.5100000000000001E-2</v>
      </c>
      <c r="P97">
        <v>0.72889999999999999</v>
      </c>
      <c r="Q97">
        <v>6.8000000000000005E-2</v>
      </c>
      <c r="R97">
        <v>11.255000000000001</v>
      </c>
      <c r="S97">
        <v>26</v>
      </c>
      <c r="T97" t="s">
        <v>24</v>
      </c>
      <c r="U97" t="s">
        <v>23</v>
      </c>
      <c r="V97" t="s">
        <v>28</v>
      </c>
      <c r="W97" s="9">
        <v>0.05</v>
      </c>
    </row>
    <row r="98" spans="1:23" x14ac:dyDescent="0.2">
      <c r="A98" s="2">
        <f t="shared" si="5"/>
        <v>45907</v>
      </c>
      <c r="B98">
        <f t="shared" si="6"/>
        <v>9</v>
      </c>
      <c r="C98" s="3">
        <v>0.32847222222222222</v>
      </c>
      <c r="D98">
        <v>6</v>
      </c>
      <c r="E98">
        <v>17</v>
      </c>
      <c r="F98">
        <v>205</v>
      </c>
      <c r="G98">
        <v>3.5</v>
      </c>
      <c r="H98">
        <v>33.1</v>
      </c>
      <c r="I98">
        <v>12</v>
      </c>
      <c r="J98">
        <v>50</v>
      </c>
      <c r="K98">
        <v>376</v>
      </c>
      <c r="L98">
        <v>1</v>
      </c>
      <c r="M98">
        <v>19</v>
      </c>
      <c r="N98">
        <v>12.4976</v>
      </c>
      <c r="O98">
        <v>2.5100000000000001E-2</v>
      </c>
      <c r="P98">
        <v>0.72889999999999999</v>
      </c>
      <c r="Q98">
        <v>6.8000000000000005E-2</v>
      </c>
      <c r="R98">
        <v>11.255000000000001</v>
      </c>
      <c r="S98">
        <v>26</v>
      </c>
      <c r="T98" t="s">
        <v>24</v>
      </c>
      <c r="U98" t="s">
        <v>23</v>
      </c>
      <c r="V98" t="s">
        <v>28</v>
      </c>
      <c r="W98" s="9">
        <v>0.05</v>
      </c>
    </row>
    <row r="99" spans="1:23" x14ac:dyDescent="0.2">
      <c r="A99" s="2">
        <f t="shared" si="5"/>
        <v>45907</v>
      </c>
      <c r="B99">
        <f t="shared" si="6"/>
        <v>10</v>
      </c>
      <c r="C99" s="3">
        <v>0.33819444444444446</v>
      </c>
      <c r="D99">
        <v>6</v>
      </c>
      <c r="E99">
        <v>17</v>
      </c>
      <c r="F99">
        <v>205</v>
      </c>
      <c r="G99">
        <v>3.5</v>
      </c>
      <c r="H99">
        <v>32.799999999999997</v>
      </c>
      <c r="I99">
        <v>10</v>
      </c>
      <c r="J99">
        <v>50</v>
      </c>
      <c r="K99">
        <v>380</v>
      </c>
      <c r="L99">
        <v>1</v>
      </c>
      <c r="M99">
        <v>19</v>
      </c>
      <c r="N99">
        <v>12.4976</v>
      </c>
      <c r="O99">
        <v>2.5100000000000001E-2</v>
      </c>
      <c r="P99">
        <v>0.72889999999999999</v>
      </c>
      <c r="Q99">
        <v>6.8000000000000005E-2</v>
      </c>
      <c r="R99">
        <v>11.255000000000001</v>
      </c>
      <c r="S99">
        <v>26</v>
      </c>
      <c r="T99" t="s">
        <v>24</v>
      </c>
      <c r="U99" t="s">
        <v>23</v>
      </c>
      <c r="V99" t="s">
        <v>28</v>
      </c>
      <c r="W99" s="9">
        <v>0.05</v>
      </c>
    </row>
    <row r="100" spans="1:23" x14ac:dyDescent="0.2">
      <c r="A100" s="2">
        <f t="shared" si="5"/>
        <v>45907</v>
      </c>
      <c r="B100">
        <f t="shared" si="6"/>
        <v>11</v>
      </c>
      <c r="C100" s="3">
        <v>0.34722222222222221</v>
      </c>
      <c r="D100">
        <v>6</v>
      </c>
      <c r="E100">
        <v>17</v>
      </c>
      <c r="F100">
        <v>205</v>
      </c>
      <c r="G100">
        <v>3.5</v>
      </c>
      <c r="H100">
        <v>32.5</v>
      </c>
      <c r="I100">
        <v>7</v>
      </c>
      <c r="J100">
        <v>50</v>
      </c>
      <c r="K100">
        <v>365</v>
      </c>
      <c r="L100">
        <v>1</v>
      </c>
      <c r="M100">
        <v>19</v>
      </c>
      <c r="N100">
        <v>12.4976</v>
      </c>
      <c r="O100">
        <v>2.5100000000000001E-2</v>
      </c>
      <c r="P100">
        <v>0.72889999999999999</v>
      </c>
      <c r="Q100">
        <v>6.8000000000000005E-2</v>
      </c>
      <c r="R100">
        <v>11.255000000000001</v>
      </c>
      <c r="S100">
        <v>26</v>
      </c>
      <c r="T100" t="s">
        <v>24</v>
      </c>
      <c r="U100" t="s">
        <v>23</v>
      </c>
      <c r="V100" t="s">
        <v>28</v>
      </c>
      <c r="W100" s="9">
        <v>0.03</v>
      </c>
    </row>
    <row r="101" spans="1:23" x14ac:dyDescent="0.2">
      <c r="A101" s="2">
        <f t="shared" si="5"/>
        <v>45907</v>
      </c>
      <c r="B101">
        <f t="shared" si="6"/>
        <v>12</v>
      </c>
      <c r="C101" s="3">
        <v>0.3576388888888889</v>
      </c>
      <c r="D101">
        <v>6</v>
      </c>
      <c r="E101">
        <v>17</v>
      </c>
      <c r="F101">
        <v>205</v>
      </c>
      <c r="G101">
        <v>3.5</v>
      </c>
      <c r="H101">
        <v>32.700000000000003</v>
      </c>
      <c r="I101">
        <v>0</v>
      </c>
      <c r="J101">
        <v>50</v>
      </c>
      <c r="K101">
        <v>405</v>
      </c>
      <c r="L101">
        <v>1</v>
      </c>
      <c r="M101">
        <v>19</v>
      </c>
      <c r="N101">
        <v>12.4976</v>
      </c>
      <c r="O101">
        <v>2.5100000000000001E-2</v>
      </c>
      <c r="P101">
        <v>0.72889999999999999</v>
      </c>
      <c r="Q101">
        <v>6.8000000000000005E-2</v>
      </c>
      <c r="R101">
        <v>11.255000000000001</v>
      </c>
      <c r="S101">
        <v>26</v>
      </c>
      <c r="T101" t="s">
        <v>24</v>
      </c>
      <c r="U101" t="s">
        <v>23</v>
      </c>
      <c r="V101" t="s">
        <v>28</v>
      </c>
      <c r="W101" s="9">
        <v>0.03</v>
      </c>
    </row>
    <row r="102" spans="1:23" x14ac:dyDescent="0.2">
      <c r="A102" s="2">
        <f t="shared" si="5"/>
        <v>45907</v>
      </c>
      <c r="B102">
        <f t="shared" si="6"/>
        <v>13</v>
      </c>
      <c r="C102" s="3">
        <v>0.36805555555555558</v>
      </c>
      <c r="D102">
        <v>6</v>
      </c>
      <c r="E102">
        <v>17</v>
      </c>
      <c r="F102">
        <v>205</v>
      </c>
      <c r="G102">
        <v>3.5</v>
      </c>
      <c r="H102">
        <v>32.299999999999997</v>
      </c>
      <c r="I102">
        <v>4</v>
      </c>
      <c r="J102">
        <v>50</v>
      </c>
      <c r="K102">
        <v>412</v>
      </c>
      <c r="L102">
        <v>1</v>
      </c>
      <c r="M102">
        <v>19</v>
      </c>
      <c r="N102">
        <v>12.4976</v>
      </c>
      <c r="O102">
        <v>2.5100000000000001E-2</v>
      </c>
      <c r="P102">
        <v>0.72889999999999999</v>
      </c>
      <c r="Q102">
        <v>6.8000000000000005E-2</v>
      </c>
      <c r="R102">
        <v>11.255000000000001</v>
      </c>
      <c r="S102">
        <v>26</v>
      </c>
      <c r="T102" t="s">
        <v>24</v>
      </c>
      <c r="U102" t="s">
        <v>23</v>
      </c>
      <c r="V102" t="s">
        <v>28</v>
      </c>
      <c r="W102" s="9">
        <v>0.03</v>
      </c>
    </row>
    <row r="103" spans="1:23" x14ac:dyDescent="0.2">
      <c r="A103" s="2">
        <f t="shared" si="5"/>
        <v>45907</v>
      </c>
      <c r="B103">
        <f t="shared" si="6"/>
        <v>14</v>
      </c>
      <c r="C103" s="3">
        <v>0.37916666666666665</v>
      </c>
      <c r="D103">
        <v>6</v>
      </c>
      <c r="E103">
        <v>17</v>
      </c>
      <c r="F103">
        <v>205</v>
      </c>
      <c r="G103">
        <v>3.5</v>
      </c>
      <c r="H103">
        <v>32.200000000000003</v>
      </c>
      <c r="I103">
        <v>2</v>
      </c>
      <c r="J103">
        <v>50</v>
      </c>
      <c r="K103">
        <v>393</v>
      </c>
      <c r="L103">
        <v>1</v>
      </c>
      <c r="M103">
        <v>19</v>
      </c>
      <c r="N103">
        <v>12.4976</v>
      </c>
      <c r="O103">
        <v>2.5100000000000001E-2</v>
      </c>
      <c r="P103">
        <v>0.72889999999999999</v>
      </c>
      <c r="Q103">
        <v>6.8000000000000005E-2</v>
      </c>
      <c r="R103">
        <v>11.255000000000001</v>
      </c>
      <c r="S103">
        <v>26</v>
      </c>
      <c r="T103" t="s">
        <v>24</v>
      </c>
      <c r="U103" t="s">
        <v>23</v>
      </c>
      <c r="V103" t="s">
        <v>28</v>
      </c>
      <c r="W103" s="9">
        <v>0.03</v>
      </c>
    </row>
    <row r="104" spans="1:23" x14ac:dyDescent="0.2">
      <c r="A104" s="2">
        <f t="shared" si="5"/>
        <v>45907</v>
      </c>
      <c r="B104">
        <f>B103+1</f>
        <v>15</v>
      </c>
      <c r="C104" s="3">
        <f>C103+TIME(0,17,0)</f>
        <v>0.39097222222222222</v>
      </c>
      <c r="D104">
        <v>6</v>
      </c>
      <c r="E104">
        <v>17</v>
      </c>
      <c r="F104">
        <v>205</v>
      </c>
      <c r="G104">
        <v>3.5</v>
      </c>
      <c r="H104">
        <v>32.700000000000003</v>
      </c>
      <c r="I104">
        <v>5</v>
      </c>
      <c r="J104">
        <v>50</v>
      </c>
      <c r="K104">
        <v>400</v>
      </c>
      <c r="L104">
        <v>1</v>
      </c>
      <c r="M104">
        <v>19</v>
      </c>
      <c r="N104">
        <v>12.4976</v>
      </c>
      <c r="O104">
        <v>2.5100000000000001E-2</v>
      </c>
      <c r="P104">
        <v>0.72889999999999999</v>
      </c>
      <c r="Q104">
        <v>6.8000000000000005E-2</v>
      </c>
      <c r="R104">
        <v>11.255000000000001</v>
      </c>
      <c r="S104">
        <v>26</v>
      </c>
      <c r="T104" t="s">
        <v>24</v>
      </c>
      <c r="U104" t="s">
        <v>23</v>
      </c>
      <c r="V104" t="s">
        <v>28</v>
      </c>
      <c r="W104" s="9">
        <v>0.03</v>
      </c>
    </row>
    <row r="105" spans="1:23" x14ac:dyDescent="0.2">
      <c r="A105" s="2">
        <f t="shared" si="5"/>
        <v>45907</v>
      </c>
      <c r="B105">
        <f t="shared" si="6"/>
        <v>16</v>
      </c>
      <c r="C105" s="3">
        <v>0.39930555555555558</v>
      </c>
      <c r="D105">
        <v>6</v>
      </c>
      <c r="E105">
        <v>17</v>
      </c>
      <c r="F105">
        <v>205</v>
      </c>
      <c r="G105">
        <v>3.5</v>
      </c>
      <c r="H105">
        <v>33.1</v>
      </c>
      <c r="I105">
        <v>10</v>
      </c>
      <c r="J105">
        <v>50</v>
      </c>
      <c r="K105">
        <v>427</v>
      </c>
      <c r="L105">
        <v>1</v>
      </c>
      <c r="M105">
        <v>19</v>
      </c>
      <c r="N105">
        <v>12.4976</v>
      </c>
      <c r="O105">
        <v>2.5100000000000001E-2</v>
      </c>
      <c r="P105">
        <v>0.72889999999999999</v>
      </c>
      <c r="Q105">
        <v>6.8000000000000005E-2</v>
      </c>
      <c r="R105">
        <v>11.255000000000001</v>
      </c>
      <c r="S105">
        <v>26</v>
      </c>
      <c r="T105" t="s">
        <v>24</v>
      </c>
      <c r="U105" t="s">
        <v>23</v>
      </c>
      <c r="V105" t="s">
        <v>28</v>
      </c>
      <c r="W105" s="9">
        <v>0.03</v>
      </c>
    </row>
    <row r="106" spans="1:23" x14ac:dyDescent="0.2">
      <c r="A106" s="2">
        <f t="shared" si="5"/>
        <v>45907</v>
      </c>
      <c r="B106">
        <f t="shared" si="6"/>
        <v>17</v>
      </c>
      <c r="C106" s="3">
        <v>0.40833333333333333</v>
      </c>
      <c r="D106">
        <v>6</v>
      </c>
      <c r="E106">
        <v>17</v>
      </c>
      <c r="F106">
        <v>205</v>
      </c>
      <c r="G106">
        <v>3.5</v>
      </c>
      <c r="H106">
        <v>33.299999999999997</v>
      </c>
      <c r="I106">
        <v>19</v>
      </c>
      <c r="J106">
        <v>50</v>
      </c>
      <c r="K106">
        <v>395</v>
      </c>
      <c r="L106">
        <v>1</v>
      </c>
      <c r="M106">
        <v>19</v>
      </c>
      <c r="N106">
        <v>12.4976</v>
      </c>
      <c r="O106">
        <v>2.5100000000000001E-2</v>
      </c>
      <c r="P106">
        <v>0.72889999999999999</v>
      </c>
      <c r="Q106">
        <v>6.8000000000000005E-2</v>
      </c>
      <c r="R106">
        <v>11.255000000000001</v>
      </c>
      <c r="S106">
        <v>26</v>
      </c>
      <c r="T106" t="s">
        <v>24</v>
      </c>
      <c r="U106" t="s">
        <v>23</v>
      </c>
      <c r="V106" t="s">
        <v>28</v>
      </c>
      <c r="W106" s="9">
        <v>0.03</v>
      </c>
    </row>
    <row r="107" spans="1:23" x14ac:dyDescent="0.2">
      <c r="A107" s="2">
        <f t="shared" si="5"/>
        <v>45907</v>
      </c>
      <c r="B107">
        <f t="shared" si="6"/>
        <v>18</v>
      </c>
      <c r="C107" s="3">
        <v>0.42083333333333334</v>
      </c>
      <c r="D107">
        <v>6</v>
      </c>
      <c r="E107">
        <v>17</v>
      </c>
      <c r="F107">
        <v>205</v>
      </c>
      <c r="G107">
        <v>3.5</v>
      </c>
      <c r="H107">
        <v>32.5</v>
      </c>
      <c r="I107">
        <v>14</v>
      </c>
      <c r="J107">
        <v>50</v>
      </c>
      <c r="K107">
        <v>373</v>
      </c>
      <c r="L107">
        <v>1</v>
      </c>
      <c r="M107">
        <v>19</v>
      </c>
      <c r="N107">
        <v>12.4976</v>
      </c>
      <c r="O107">
        <v>2.5100000000000001E-2</v>
      </c>
      <c r="P107">
        <v>0.72889999999999999</v>
      </c>
      <c r="Q107">
        <v>6.8000000000000005E-2</v>
      </c>
      <c r="R107">
        <v>11.255000000000001</v>
      </c>
      <c r="S107">
        <v>26</v>
      </c>
      <c r="T107" t="s">
        <v>24</v>
      </c>
      <c r="U107" t="s">
        <v>23</v>
      </c>
      <c r="V107" t="s">
        <v>28</v>
      </c>
      <c r="W107" s="9">
        <v>0.03</v>
      </c>
    </row>
    <row r="108" spans="1:23" x14ac:dyDescent="0.2">
      <c r="A108" s="2">
        <f t="shared" si="5"/>
        <v>45907</v>
      </c>
      <c r="B108">
        <f t="shared" si="6"/>
        <v>19</v>
      </c>
      <c r="C108" s="3">
        <v>0.43194444444444446</v>
      </c>
      <c r="D108">
        <v>6</v>
      </c>
      <c r="E108">
        <v>17</v>
      </c>
      <c r="F108">
        <v>205</v>
      </c>
      <c r="G108">
        <v>3.5</v>
      </c>
      <c r="H108">
        <v>32.9</v>
      </c>
      <c r="I108">
        <v>5</v>
      </c>
      <c r="J108">
        <v>50</v>
      </c>
      <c r="K108">
        <v>386</v>
      </c>
      <c r="L108">
        <v>1</v>
      </c>
      <c r="M108">
        <v>19</v>
      </c>
      <c r="N108">
        <v>12.4976</v>
      </c>
      <c r="O108">
        <v>2.5100000000000001E-2</v>
      </c>
      <c r="P108">
        <v>0.72889999999999999</v>
      </c>
      <c r="Q108">
        <v>6.8000000000000005E-2</v>
      </c>
      <c r="R108">
        <v>11.255000000000001</v>
      </c>
      <c r="S108">
        <v>26</v>
      </c>
      <c r="T108" t="s">
        <v>24</v>
      </c>
      <c r="U108" t="s">
        <v>23</v>
      </c>
      <c r="V108" t="s">
        <v>28</v>
      </c>
      <c r="W108" s="9">
        <v>0.03</v>
      </c>
    </row>
    <row r="109" spans="1:23" x14ac:dyDescent="0.2">
      <c r="A109" s="2">
        <f t="shared" si="5"/>
        <v>45907</v>
      </c>
      <c r="B109">
        <f t="shared" si="6"/>
        <v>20</v>
      </c>
      <c r="C109" s="3">
        <v>0.44444444444444442</v>
      </c>
      <c r="D109">
        <v>6</v>
      </c>
      <c r="E109">
        <v>17</v>
      </c>
      <c r="F109">
        <v>205</v>
      </c>
      <c r="G109">
        <v>3.5</v>
      </c>
      <c r="H109">
        <v>32.299999999999997</v>
      </c>
      <c r="I109">
        <v>9</v>
      </c>
      <c r="J109">
        <v>50</v>
      </c>
      <c r="K109">
        <v>369</v>
      </c>
      <c r="L109">
        <v>1</v>
      </c>
      <c r="M109">
        <v>19</v>
      </c>
      <c r="N109">
        <v>12.4976</v>
      </c>
      <c r="O109">
        <v>2.5100000000000001E-2</v>
      </c>
      <c r="P109">
        <v>0.72889999999999999</v>
      </c>
      <c r="Q109">
        <v>6.8000000000000005E-2</v>
      </c>
      <c r="R109">
        <v>11.255000000000001</v>
      </c>
      <c r="S109">
        <v>26</v>
      </c>
      <c r="T109" t="s">
        <v>24</v>
      </c>
      <c r="U109" t="s">
        <v>23</v>
      </c>
      <c r="V109" t="s">
        <v>28</v>
      </c>
      <c r="W109" s="9">
        <v>0.03</v>
      </c>
    </row>
    <row r="110" spans="1:23" x14ac:dyDescent="0.2">
      <c r="A110" s="2">
        <f t="shared" si="5"/>
        <v>45907</v>
      </c>
      <c r="B110">
        <f t="shared" si="6"/>
        <v>21</v>
      </c>
      <c r="C110" s="3">
        <v>0.4548611111111111</v>
      </c>
      <c r="D110">
        <v>6</v>
      </c>
      <c r="E110">
        <v>17</v>
      </c>
      <c r="F110">
        <v>205</v>
      </c>
      <c r="G110">
        <v>3.5</v>
      </c>
      <c r="H110">
        <v>32.700000000000003</v>
      </c>
      <c r="I110">
        <v>0</v>
      </c>
      <c r="J110">
        <v>50</v>
      </c>
      <c r="K110">
        <v>400</v>
      </c>
      <c r="L110">
        <v>1</v>
      </c>
      <c r="M110">
        <v>19</v>
      </c>
      <c r="N110">
        <v>12.4976</v>
      </c>
      <c r="O110">
        <v>2.5100000000000001E-2</v>
      </c>
      <c r="P110">
        <v>0.72889999999999999</v>
      </c>
      <c r="Q110">
        <v>6.8000000000000005E-2</v>
      </c>
      <c r="R110">
        <v>11.255000000000001</v>
      </c>
      <c r="S110">
        <v>26</v>
      </c>
      <c r="T110" t="s">
        <v>24</v>
      </c>
      <c r="U110" t="s">
        <v>23</v>
      </c>
      <c r="V110" t="s">
        <v>28</v>
      </c>
      <c r="W110" s="9">
        <v>0.03</v>
      </c>
    </row>
    <row r="111" spans="1:23" x14ac:dyDescent="0.2">
      <c r="A111" s="2">
        <f t="shared" si="5"/>
        <v>45907</v>
      </c>
      <c r="B111">
        <f t="shared" si="6"/>
        <v>22</v>
      </c>
      <c r="C111" s="3">
        <v>0.46319444444444446</v>
      </c>
      <c r="D111">
        <v>6</v>
      </c>
      <c r="E111">
        <v>17</v>
      </c>
      <c r="F111">
        <v>205</v>
      </c>
      <c r="G111">
        <v>3.5</v>
      </c>
      <c r="H111">
        <v>33</v>
      </c>
      <c r="I111">
        <v>5</v>
      </c>
      <c r="J111">
        <v>50</v>
      </c>
      <c r="K111">
        <v>375</v>
      </c>
      <c r="L111">
        <v>1</v>
      </c>
      <c r="M111">
        <v>19</v>
      </c>
      <c r="N111">
        <v>12.4976</v>
      </c>
      <c r="O111">
        <v>2.5100000000000001E-2</v>
      </c>
      <c r="P111">
        <v>0.72889999999999999</v>
      </c>
      <c r="Q111">
        <v>6.8000000000000005E-2</v>
      </c>
      <c r="R111">
        <v>11.255000000000001</v>
      </c>
      <c r="S111">
        <v>26</v>
      </c>
      <c r="T111" t="s">
        <v>24</v>
      </c>
      <c r="U111" t="s">
        <v>23</v>
      </c>
      <c r="V111" t="s">
        <v>28</v>
      </c>
      <c r="W111" s="9">
        <v>0.03</v>
      </c>
    </row>
    <row r="112" spans="1:23" x14ac:dyDescent="0.2">
      <c r="A112" s="2">
        <f t="shared" si="5"/>
        <v>45907</v>
      </c>
      <c r="B112">
        <f>B111+1</f>
        <v>23</v>
      </c>
      <c r="C112" s="3">
        <v>0.47291666666666665</v>
      </c>
      <c r="D112">
        <v>6</v>
      </c>
      <c r="E112">
        <v>17</v>
      </c>
      <c r="F112">
        <v>205</v>
      </c>
      <c r="G112">
        <v>3.5</v>
      </c>
      <c r="H112">
        <v>33.4</v>
      </c>
      <c r="I112">
        <v>8</v>
      </c>
      <c r="J112">
        <v>50</v>
      </c>
      <c r="K112">
        <v>392</v>
      </c>
      <c r="L112">
        <v>1</v>
      </c>
      <c r="M112">
        <v>19</v>
      </c>
      <c r="N112">
        <v>12.4976</v>
      </c>
      <c r="O112">
        <v>2.5100000000000001E-2</v>
      </c>
      <c r="P112">
        <v>0.72889999999999999</v>
      </c>
      <c r="Q112">
        <v>6.8000000000000005E-2</v>
      </c>
      <c r="R112">
        <v>11.255000000000001</v>
      </c>
      <c r="S112">
        <v>26</v>
      </c>
      <c r="T112" t="s">
        <v>24</v>
      </c>
      <c r="U112" t="s">
        <v>23</v>
      </c>
      <c r="V112" t="s">
        <v>28</v>
      </c>
      <c r="W112" s="9">
        <v>0.03</v>
      </c>
    </row>
    <row r="113" spans="1:23" x14ac:dyDescent="0.2">
      <c r="A113" s="2">
        <f t="shared" si="5"/>
        <v>45907</v>
      </c>
      <c r="B113">
        <f t="shared" si="6"/>
        <v>24</v>
      </c>
      <c r="C113" s="3">
        <v>0.4826388888888889</v>
      </c>
      <c r="D113">
        <v>6</v>
      </c>
      <c r="E113">
        <v>17</v>
      </c>
      <c r="F113">
        <v>205</v>
      </c>
      <c r="G113">
        <v>3.5</v>
      </c>
      <c r="H113">
        <v>33.6</v>
      </c>
      <c r="I113">
        <v>12</v>
      </c>
      <c r="J113">
        <v>50</v>
      </c>
      <c r="K113">
        <v>415</v>
      </c>
      <c r="L113">
        <v>1</v>
      </c>
      <c r="M113">
        <v>19</v>
      </c>
      <c r="N113">
        <v>12.4976</v>
      </c>
      <c r="O113">
        <v>2.5100000000000001E-2</v>
      </c>
      <c r="P113">
        <v>0.72889999999999999</v>
      </c>
      <c r="Q113">
        <v>6.8000000000000005E-2</v>
      </c>
      <c r="R113">
        <v>11.255000000000001</v>
      </c>
      <c r="S113">
        <v>26</v>
      </c>
      <c r="T113" t="s">
        <v>24</v>
      </c>
      <c r="U113" t="s">
        <v>23</v>
      </c>
      <c r="V113" t="s">
        <v>28</v>
      </c>
      <c r="W113" s="9">
        <v>0.03</v>
      </c>
    </row>
    <row r="114" spans="1:23" x14ac:dyDescent="0.2">
      <c r="A114" s="2">
        <f t="shared" si="5"/>
        <v>45907</v>
      </c>
      <c r="B114">
        <f t="shared" si="6"/>
        <v>25</v>
      </c>
      <c r="C114" s="3">
        <v>0.49166666666666664</v>
      </c>
      <c r="D114">
        <v>6</v>
      </c>
      <c r="E114">
        <v>17</v>
      </c>
      <c r="F114">
        <v>205</v>
      </c>
      <c r="G114">
        <v>3.5</v>
      </c>
      <c r="H114">
        <v>33.1</v>
      </c>
      <c r="I114">
        <v>11</v>
      </c>
      <c r="J114">
        <v>50</v>
      </c>
      <c r="K114">
        <v>400</v>
      </c>
      <c r="L114">
        <v>1</v>
      </c>
      <c r="M114">
        <v>19</v>
      </c>
      <c r="N114">
        <v>12.4976</v>
      </c>
      <c r="O114">
        <v>2.5100000000000001E-2</v>
      </c>
      <c r="P114">
        <v>0.72889999999999999</v>
      </c>
      <c r="Q114">
        <v>6.8000000000000005E-2</v>
      </c>
      <c r="R114">
        <v>11.255000000000001</v>
      </c>
      <c r="S114">
        <v>26</v>
      </c>
      <c r="T114" t="s">
        <v>24</v>
      </c>
      <c r="U114" t="s">
        <v>23</v>
      </c>
      <c r="V114" t="s">
        <v>28</v>
      </c>
      <c r="W114" s="9">
        <v>0.03</v>
      </c>
    </row>
    <row r="115" spans="1:23" x14ac:dyDescent="0.2">
      <c r="A115" s="2">
        <f t="shared" si="5"/>
        <v>45907</v>
      </c>
      <c r="B115">
        <f t="shared" si="6"/>
        <v>26</v>
      </c>
      <c r="C115" s="3">
        <v>0.50486111111111109</v>
      </c>
      <c r="D115">
        <v>6</v>
      </c>
      <c r="E115">
        <v>17</v>
      </c>
      <c r="F115">
        <v>205</v>
      </c>
      <c r="G115">
        <v>3.5</v>
      </c>
      <c r="H115">
        <v>32.799999999999997</v>
      </c>
      <c r="I115">
        <v>6</v>
      </c>
      <c r="J115">
        <v>50</v>
      </c>
      <c r="K115">
        <v>408</v>
      </c>
      <c r="L115">
        <v>1</v>
      </c>
      <c r="M115">
        <v>19</v>
      </c>
      <c r="N115">
        <v>12.4976</v>
      </c>
      <c r="O115">
        <v>2.5100000000000001E-2</v>
      </c>
      <c r="P115">
        <v>0.72889999999999999</v>
      </c>
      <c r="Q115">
        <v>6.8000000000000005E-2</v>
      </c>
      <c r="R115">
        <v>11.255000000000001</v>
      </c>
      <c r="S115">
        <v>26</v>
      </c>
      <c r="T115" t="s">
        <v>24</v>
      </c>
      <c r="U115" t="s">
        <v>23</v>
      </c>
      <c r="V115" t="s">
        <v>28</v>
      </c>
      <c r="W115" s="9">
        <v>0.03</v>
      </c>
    </row>
    <row r="116" spans="1:23" x14ac:dyDescent="0.2">
      <c r="A116" s="2">
        <f t="shared" si="5"/>
        <v>45907</v>
      </c>
      <c r="B116">
        <f t="shared" si="6"/>
        <v>27</v>
      </c>
      <c r="C116" s="3">
        <v>0.51249999999999996</v>
      </c>
      <c r="D116">
        <v>6</v>
      </c>
      <c r="E116">
        <v>17</v>
      </c>
      <c r="F116">
        <v>205</v>
      </c>
      <c r="G116">
        <v>3.5</v>
      </c>
      <c r="H116">
        <v>32.6</v>
      </c>
      <c r="I116">
        <v>0</v>
      </c>
      <c r="J116">
        <v>50</v>
      </c>
      <c r="K116">
        <v>415</v>
      </c>
      <c r="L116">
        <v>1</v>
      </c>
      <c r="M116">
        <v>19</v>
      </c>
      <c r="N116">
        <v>12.4976</v>
      </c>
      <c r="O116">
        <v>2.5100000000000001E-2</v>
      </c>
      <c r="P116">
        <v>0.72889999999999999</v>
      </c>
      <c r="Q116">
        <v>6.8000000000000005E-2</v>
      </c>
      <c r="R116">
        <v>11.255000000000001</v>
      </c>
      <c r="S116">
        <v>26</v>
      </c>
      <c r="T116" t="s">
        <v>24</v>
      </c>
      <c r="U116" t="s">
        <v>23</v>
      </c>
      <c r="V116" t="s">
        <v>28</v>
      </c>
      <c r="W116" s="9">
        <v>0.03</v>
      </c>
    </row>
    <row r="117" spans="1:23" x14ac:dyDescent="0.2">
      <c r="A117" s="2">
        <f t="shared" si="5"/>
        <v>45907</v>
      </c>
      <c r="B117">
        <f>B116+1</f>
        <v>28</v>
      </c>
      <c r="C117" s="3">
        <v>0.54722222222222228</v>
      </c>
      <c r="D117">
        <v>6</v>
      </c>
      <c r="E117">
        <v>17</v>
      </c>
      <c r="F117">
        <v>205</v>
      </c>
      <c r="G117">
        <v>3.5</v>
      </c>
      <c r="H117">
        <v>33.4</v>
      </c>
      <c r="I117">
        <v>0</v>
      </c>
      <c r="J117">
        <v>50</v>
      </c>
      <c r="K117">
        <v>400</v>
      </c>
      <c r="L117">
        <v>1</v>
      </c>
      <c r="M117">
        <v>19</v>
      </c>
      <c r="N117">
        <v>12.4976</v>
      </c>
      <c r="O117">
        <v>2.5100000000000001E-2</v>
      </c>
      <c r="P117">
        <v>0.72889999999999999</v>
      </c>
      <c r="Q117">
        <v>6.8000000000000005E-2</v>
      </c>
      <c r="R117">
        <v>11.255000000000001</v>
      </c>
      <c r="S117">
        <v>26</v>
      </c>
      <c r="T117" t="s">
        <v>24</v>
      </c>
      <c r="U117" t="s">
        <v>23</v>
      </c>
      <c r="V117" t="s">
        <v>28</v>
      </c>
      <c r="W117" s="9">
        <v>0.03</v>
      </c>
    </row>
    <row r="118" spans="1:23" x14ac:dyDescent="0.2">
      <c r="A118" s="2">
        <f t="shared" si="5"/>
        <v>45907</v>
      </c>
      <c r="B118">
        <f t="shared" si="6"/>
        <v>29</v>
      </c>
      <c r="C118" s="3">
        <v>0.55694444444444446</v>
      </c>
      <c r="D118">
        <v>6</v>
      </c>
      <c r="E118">
        <v>17</v>
      </c>
      <c r="F118">
        <v>205</v>
      </c>
      <c r="G118">
        <v>3.5</v>
      </c>
      <c r="H118">
        <v>33.6</v>
      </c>
      <c r="I118">
        <v>0</v>
      </c>
      <c r="J118">
        <v>50</v>
      </c>
      <c r="K118">
        <v>396</v>
      </c>
      <c r="L118">
        <v>1</v>
      </c>
      <c r="M118">
        <v>19</v>
      </c>
      <c r="N118">
        <v>12.4976</v>
      </c>
      <c r="O118">
        <v>2.5100000000000001E-2</v>
      </c>
      <c r="P118">
        <v>0.72889999999999999</v>
      </c>
      <c r="Q118">
        <v>6.8000000000000005E-2</v>
      </c>
      <c r="R118">
        <v>11.255000000000001</v>
      </c>
      <c r="S118">
        <v>26</v>
      </c>
      <c r="T118" t="s">
        <v>24</v>
      </c>
      <c r="U118" t="s">
        <v>23</v>
      </c>
      <c r="V118" t="s">
        <v>28</v>
      </c>
      <c r="W118" s="9">
        <v>0.03</v>
      </c>
    </row>
    <row r="119" spans="1:23" x14ac:dyDescent="0.2">
      <c r="A119" s="2">
        <f t="shared" si="5"/>
        <v>45907</v>
      </c>
      <c r="B119">
        <f t="shared" si="6"/>
        <v>30</v>
      </c>
      <c r="C119" s="3">
        <v>0.56736111111111109</v>
      </c>
      <c r="D119">
        <v>6</v>
      </c>
      <c r="E119">
        <v>17</v>
      </c>
      <c r="F119">
        <v>205</v>
      </c>
      <c r="G119">
        <v>3.5</v>
      </c>
      <c r="H119">
        <v>32.700000000000003</v>
      </c>
      <c r="I119">
        <v>0</v>
      </c>
      <c r="J119">
        <v>50</v>
      </c>
      <c r="K119">
        <v>412</v>
      </c>
      <c r="L119">
        <v>1</v>
      </c>
      <c r="M119">
        <v>19</v>
      </c>
      <c r="N119">
        <v>12.4976</v>
      </c>
      <c r="O119">
        <v>2.5100000000000001E-2</v>
      </c>
      <c r="P119">
        <v>0.72889999999999999</v>
      </c>
      <c r="Q119">
        <v>6.8000000000000005E-2</v>
      </c>
      <c r="R119">
        <v>11.255000000000001</v>
      </c>
      <c r="S119">
        <v>26</v>
      </c>
      <c r="T119" t="s">
        <v>24</v>
      </c>
      <c r="U119" t="s">
        <v>23</v>
      </c>
      <c r="V119" t="s">
        <v>28</v>
      </c>
      <c r="W119" s="9">
        <v>0.03</v>
      </c>
    </row>
    <row r="120" spans="1:23" x14ac:dyDescent="0.2">
      <c r="A120" s="2">
        <f t="shared" ref="A120:A148" si="7">A$90</f>
        <v>45907</v>
      </c>
      <c r="B120">
        <v>38</v>
      </c>
      <c r="C120" s="3">
        <v>0.64375000000000004</v>
      </c>
      <c r="D120">
        <v>6</v>
      </c>
      <c r="E120">
        <v>17</v>
      </c>
      <c r="F120">
        <v>200</v>
      </c>
      <c r="G120">
        <v>3.5</v>
      </c>
      <c r="H120">
        <v>34.200000000000003</v>
      </c>
      <c r="J120">
        <v>80</v>
      </c>
      <c r="K120">
        <v>432</v>
      </c>
      <c r="L120">
        <v>1</v>
      </c>
      <c r="M120">
        <v>19</v>
      </c>
      <c r="N120">
        <v>12.4976</v>
      </c>
      <c r="O120">
        <v>2.5100000000000001E-2</v>
      </c>
      <c r="P120">
        <v>0.72889999999999999</v>
      </c>
      <c r="Q120">
        <v>6.8000000000000005E-2</v>
      </c>
      <c r="R120">
        <v>11.255000000000001</v>
      </c>
      <c r="S120">
        <v>26</v>
      </c>
      <c r="T120" t="s">
        <v>24</v>
      </c>
      <c r="U120" t="s">
        <v>23</v>
      </c>
      <c r="V120" t="s">
        <v>28</v>
      </c>
      <c r="W120" s="9">
        <v>0.03</v>
      </c>
    </row>
    <row r="121" spans="1:23" x14ac:dyDescent="0.2">
      <c r="A121" s="2">
        <f t="shared" si="7"/>
        <v>45907</v>
      </c>
      <c r="B121">
        <f>B120+1</f>
        <v>39</v>
      </c>
      <c r="C121" s="3">
        <v>0.65277777777777779</v>
      </c>
      <c r="D121">
        <v>6</v>
      </c>
      <c r="E121">
        <v>17</v>
      </c>
      <c r="F121">
        <v>200</v>
      </c>
      <c r="G121">
        <v>3.5</v>
      </c>
      <c r="H121">
        <v>34.5</v>
      </c>
      <c r="J121">
        <v>80</v>
      </c>
      <c r="K121">
        <v>458</v>
      </c>
      <c r="L121">
        <v>1</v>
      </c>
      <c r="M121">
        <v>19</v>
      </c>
      <c r="N121">
        <v>12.4976</v>
      </c>
      <c r="O121">
        <v>2.5100000000000001E-2</v>
      </c>
      <c r="P121">
        <v>0.72889999999999999</v>
      </c>
      <c r="Q121">
        <v>6.8000000000000005E-2</v>
      </c>
      <c r="R121">
        <v>11.255000000000001</v>
      </c>
      <c r="S121">
        <v>26</v>
      </c>
      <c r="T121" t="s">
        <v>24</v>
      </c>
      <c r="U121" t="s">
        <v>23</v>
      </c>
      <c r="V121" t="s">
        <v>28</v>
      </c>
      <c r="W121" s="9">
        <v>0.03</v>
      </c>
    </row>
    <row r="122" spans="1:23" x14ac:dyDescent="0.2">
      <c r="A122" s="2">
        <f t="shared" si="7"/>
        <v>45907</v>
      </c>
      <c r="B122">
        <f t="shared" ref="B122:B144" si="8">B121+1</f>
        <v>40</v>
      </c>
      <c r="C122" s="3">
        <v>0.66388888888888886</v>
      </c>
      <c r="D122">
        <v>6</v>
      </c>
      <c r="E122">
        <v>17</v>
      </c>
      <c r="F122">
        <v>200</v>
      </c>
      <c r="G122">
        <v>3.5</v>
      </c>
      <c r="H122">
        <v>33.4</v>
      </c>
      <c r="J122">
        <v>80</v>
      </c>
      <c r="K122">
        <v>460</v>
      </c>
      <c r="L122">
        <v>1</v>
      </c>
      <c r="M122">
        <v>19</v>
      </c>
      <c r="N122">
        <v>12.4976</v>
      </c>
      <c r="O122">
        <v>2.5100000000000001E-2</v>
      </c>
      <c r="P122">
        <v>0.72889999999999999</v>
      </c>
      <c r="Q122">
        <v>6.8000000000000005E-2</v>
      </c>
      <c r="R122">
        <v>11.255000000000001</v>
      </c>
      <c r="S122">
        <v>26</v>
      </c>
      <c r="T122" t="s">
        <v>24</v>
      </c>
      <c r="U122" t="s">
        <v>23</v>
      </c>
      <c r="V122" t="s">
        <v>28</v>
      </c>
      <c r="W122" s="9">
        <v>0.03</v>
      </c>
    </row>
    <row r="123" spans="1:23" x14ac:dyDescent="0.2">
      <c r="A123" s="2">
        <f t="shared" si="7"/>
        <v>45907</v>
      </c>
      <c r="B123">
        <f t="shared" si="8"/>
        <v>41</v>
      </c>
      <c r="C123" s="3">
        <v>0.67569444444444449</v>
      </c>
      <c r="D123">
        <v>6</v>
      </c>
      <c r="E123">
        <v>17</v>
      </c>
      <c r="F123">
        <v>200</v>
      </c>
      <c r="G123">
        <v>3.5</v>
      </c>
      <c r="H123">
        <v>34</v>
      </c>
      <c r="J123">
        <v>80</v>
      </c>
      <c r="K123">
        <v>425</v>
      </c>
      <c r="L123">
        <v>1</v>
      </c>
      <c r="M123">
        <v>19</v>
      </c>
      <c r="N123">
        <v>12.4976</v>
      </c>
      <c r="O123">
        <v>2.5100000000000001E-2</v>
      </c>
      <c r="P123">
        <v>0.72889999999999999</v>
      </c>
      <c r="Q123">
        <v>6.8000000000000005E-2</v>
      </c>
      <c r="R123">
        <v>11.255000000000001</v>
      </c>
      <c r="S123">
        <v>26</v>
      </c>
      <c r="T123" t="s">
        <v>24</v>
      </c>
      <c r="U123" t="s">
        <v>23</v>
      </c>
      <c r="V123" t="s">
        <v>28</v>
      </c>
      <c r="W123" s="9">
        <v>0.03</v>
      </c>
    </row>
    <row r="124" spans="1:23" x14ac:dyDescent="0.2">
      <c r="A124" s="2">
        <f t="shared" si="7"/>
        <v>45907</v>
      </c>
      <c r="B124">
        <f t="shared" si="8"/>
        <v>42</v>
      </c>
      <c r="C124" s="3">
        <v>0.68680555555555556</v>
      </c>
      <c r="D124">
        <v>6</v>
      </c>
      <c r="E124">
        <v>15</v>
      </c>
      <c r="F124">
        <v>200</v>
      </c>
      <c r="G124">
        <v>3.5</v>
      </c>
      <c r="H124">
        <v>34.700000000000003</v>
      </c>
      <c r="J124">
        <v>60</v>
      </c>
      <c r="K124">
        <v>416</v>
      </c>
      <c r="L124">
        <v>1</v>
      </c>
      <c r="M124">
        <v>19</v>
      </c>
      <c r="N124">
        <v>12.4976</v>
      </c>
      <c r="O124">
        <v>2.5100000000000001E-2</v>
      </c>
      <c r="P124">
        <v>0.72889999999999999</v>
      </c>
      <c r="Q124">
        <v>6.8000000000000005E-2</v>
      </c>
      <c r="R124">
        <v>11.255000000000001</v>
      </c>
      <c r="S124">
        <v>26</v>
      </c>
      <c r="T124" t="s">
        <v>24</v>
      </c>
      <c r="U124" t="s">
        <v>23</v>
      </c>
      <c r="V124" t="s">
        <v>28</v>
      </c>
      <c r="W124" s="9">
        <v>0.03</v>
      </c>
    </row>
    <row r="125" spans="1:23" x14ac:dyDescent="0.2">
      <c r="A125" s="2">
        <f t="shared" si="7"/>
        <v>45907</v>
      </c>
      <c r="B125">
        <f t="shared" si="8"/>
        <v>43</v>
      </c>
      <c r="C125" s="3">
        <v>0.69513888888888886</v>
      </c>
      <c r="D125">
        <v>6</v>
      </c>
      <c r="E125">
        <v>17</v>
      </c>
      <c r="F125">
        <v>200</v>
      </c>
      <c r="G125">
        <v>3.5</v>
      </c>
      <c r="H125">
        <v>34.799999999999997</v>
      </c>
      <c r="I125">
        <v>57</v>
      </c>
      <c r="J125">
        <v>50</v>
      </c>
      <c r="K125">
        <v>405</v>
      </c>
      <c r="L125">
        <v>1.5</v>
      </c>
      <c r="M125">
        <v>22.5</v>
      </c>
      <c r="N125">
        <v>12.4976</v>
      </c>
      <c r="O125">
        <v>2.5100000000000001E-2</v>
      </c>
      <c r="P125">
        <v>0.72889999999999999</v>
      </c>
      <c r="Q125">
        <v>6.8000000000000005E-2</v>
      </c>
      <c r="R125">
        <v>11.255000000000001</v>
      </c>
      <c r="S125">
        <v>26</v>
      </c>
      <c r="T125" t="s">
        <v>24</v>
      </c>
      <c r="U125" t="s">
        <v>23</v>
      </c>
      <c r="V125" t="s">
        <v>28</v>
      </c>
      <c r="W125" s="9">
        <v>0.03</v>
      </c>
    </row>
    <row r="126" spans="1:23" x14ac:dyDescent="0.2">
      <c r="A126" s="4">
        <f t="shared" si="7"/>
        <v>45907</v>
      </c>
      <c r="B126" s="5">
        <f t="shared" si="8"/>
        <v>44</v>
      </c>
      <c r="C126" s="6">
        <v>0.69861111111111107</v>
      </c>
      <c r="D126" s="5">
        <v>6</v>
      </c>
      <c r="E126" s="5">
        <v>19</v>
      </c>
      <c r="F126" s="5">
        <v>200</v>
      </c>
      <c r="G126" s="5">
        <v>3.5</v>
      </c>
      <c r="H126" s="5">
        <v>35.200000000000003</v>
      </c>
      <c r="I126" s="5"/>
      <c r="J126" s="5">
        <v>50</v>
      </c>
      <c r="K126" s="5">
        <v>410</v>
      </c>
      <c r="L126" s="5">
        <v>1.5</v>
      </c>
      <c r="M126" s="5">
        <v>22.5</v>
      </c>
      <c r="N126" s="5">
        <v>12.309699999999999</v>
      </c>
      <c r="O126" s="5">
        <v>2.5000000000000001E-2</v>
      </c>
      <c r="P126" s="5">
        <v>0.72629999999999995</v>
      </c>
      <c r="Q126" s="5">
        <v>6.8000000000000005E-2</v>
      </c>
      <c r="R126" s="5">
        <v>10.9823</v>
      </c>
      <c r="S126" s="5">
        <v>27</v>
      </c>
      <c r="T126" s="5" t="s">
        <v>24</v>
      </c>
      <c r="U126" s="5" t="s">
        <v>23</v>
      </c>
      <c r="V126" t="s">
        <v>29</v>
      </c>
      <c r="W126" s="9">
        <v>0.01</v>
      </c>
    </row>
    <row r="127" spans="1:23" x14ac:dyDescent="0.2">
      <c r="A127" s="4">
        <f t="shared" si="7"/>
        <v>45907</v>
      </c>
      <c r="B127" s="5">
        <f t="shared" si="8"/>
        <v>45</v>
      </c>
      <c r="C127" s="6">
        <v>0.71666666666666667</v>
      </c>
      <c r="D127" s="5">
        <v>6</v>
      </c>
      <c r="E127" s="5">
        <v>19</v>
      </c>
      <c r="F127" s="5">
        <v>200</v>
      </c>
      <c r="G127" s="5">
        <v>3.5</v>
      </c>
      <c r="H127" s="5">
        <v>34.9</v>
      </c>
      <c r="I127" s="5">
        <v>30</v>
      </c>
      <c r="J127" s="5">
        <v>50</v>
      </c>
      <c r="K127" s="5">
        <v>395</v>
      </c>
      <c r="L127" s="5">
        <v>1.5</v>
      </c>
      <c r="M127" s="5">
        <v>22.5</v>
      </c>
      <c r="N127" s="5">
        <v>12.309699999999999</v>
      </c>
      <c r="O127" s="5">
        <v>2.5000000000000001E-2</v>
      </c>
      <c r="P127" s="5">
        <v>0.72629999999999995</v>
      </c>
      <c r="Q127" s="5">
        <v>6.8000000000000005E-2</v>
      </c>
      <c r="R127" s="5">
        <v>10.9823</v>
      </c>
      <c r="S127" s="5">
        <v>27</v>
      </c>
      <c r="T127" s="5" t="s">
        <v>24</v>
      </c>
      <c r="U127" s="5" t="s">
        <v>23</v>
      </c>
      <c r="V127" t="s">
        <v>29</v>
      </c>
      <c r="W127" s="9">
        <v>0.01</v>
      </c>
    </row>
    <row r="128" spans="1:23" x14ac:dyDescent="0.2">
      <c r="A128" s="4">
        <f t="shared" si="7"/>
        <v>45907</v>
      </c>
      <c r="B128" s="5">
        <f t="shared" si="8"/>
        <v>46</v>
      </c>
      <c r="C128" s="6">
        <v>0.72777777777777775</v>
      </c>
      <c r="D128" s="5">
        <v>6</v>
      </c>
      <c r="E128" s="5">
        <v>19</v>
      </c>
      <c r="F128" s="5">
        <v>200</v>
      </c>
      <c r="G128" s="5">
        <v>3.5</v>
      </c>
      <c r="H128" s="5">
        <v>34.299999999999997</v>
      </c>
      <c r="I128" s="5">
        <v>26</v>
      </c>
      <c r="J128" s="5">
        <v>50</v>
      </c>
      <c r="K128" s="5">
        <v>398</v>
      </c>
      <c r="L128" s="5">
        <v>1.5</v>
      </c>
      <c r="M128" s="5">
        <v>22.5</v>
      </c>
      <c r="N128" s="5">
        <v>12.309699999999999</v>
      </c>
      <c r="O128" s="5">
        <v>2.5000000000000001E-2</v>
      </c>
      <c r="P128" s="5">
        <v>0.72629999999999995</v>
      </c>
      <c r="Q128" s="5">
        <v>6.8000000000000005E-2</v>
      </c>
      <c r="R128" s="5">
        <v>10.9823</v>
      </c>
      <c r="S128" s="5">
        <v>27</v>
      </c>
      <c r="T128" s="5" t="s">
        <v>24</v>
      </c>
      <c r="U128" s="5" t="s">
        <v>23</v>
      </c>
      <c r="V128" t="s">
        <v>29</v>
      </c>
      <c r="W128" s="9">
        <v>0.01</v>
      </c>
    </row>
    <row r="129" spans="1:23" x14ac:dyDescent="0.2">
      <c r="A129" s="4">
        <f t="shared" si="7"/>
        <v>45907</v>
      </c>
      <c r="B129" s="5">
        <f t="shared" si="8"/>
        <v>47</v>
      </c>
      <c r="C129" s="6">
        <v>0.7416666666666667</v>
      </c>
      <c r="D129" s="5">
        <v>6</v>
      </c>
      <c r="E129" s="5">
        <v>19</v>
      </c>
      <c r="F129" s="5">
        <v>200</v>
      </c>
      <c r="G129" s="5">
        <v>3.5</v>
      </c>
      <c r="H129" s="5">
        <v>33.799999999999997</v>
      </c>
      <c r="I129" s="5"/>
      <c r="J129" s="5">
        <v>50</v>
      </c>
      <c r="K129" s="5">
        <v>445</v>
      </c>
      <c r="L129" s="5">
        <v>1.5</v>
      </c>
      <c r="M129" s="5">
        <v>22.5</v>
      </c>
      <c r="N129" s="5">
        <v>12.309699999999999</v>
      </c>
      <c r="O129" s="5">
        <v>2.5000000000000001E-2</v>
      </c>
      <c r="P129" s="5">
        <v>0.72629999999999995</v>
      </c>
      <c r="Q129" s="5">
        <v>6.8000000000000005E-2</v>
      </c>
      <c r="R129" s="5">
        <v>10.9823</v>
      </c>
      <c r="S129" s="5">
        <v>27</v>
      </c>
      <c r="T129" s="5" t="s">
        <v>24</v>
      </c>
      <c r="U129" s="5" t="s">
        <v>23</v>
      </c>
      <c r="V129" t="s">
        <v>29</v>
      </c>
      <c r="W129" s="9">
        <v>0.01</v>
      </c>
    </row>
    <row r="130" spans="1:23" x14ac:dyDescent="0.2">
      <c r="A130" s="4">
        <f t="shared" si="7"/>
        <v>45907</v>
      </c>
      <c r="B130" s="5">
        <f t="shared" si="8"/>
        <v>48</v>
      </c>
      <c r="C130" s="6">
        <v>0.75486111111111109</v>
      </c>
      <c r="D130" s="5">
        <v>6</v>
      </c>
      <c r="E130" s="5">
        <v>19</v>
      </c>
      <c r="F130" s="5">
        <v>200</v>
      </c>
      <c r="G130" s="5">
        <v>3.5</v>
      </c>
      <c r="H130" s="5">
        <v>35.200000000000003</v>
      </c>
      <c r="I130" s="5"/>
      <c r="J130" s="5">
        <v>50</v>
      </c>
      <c r="K130" s="5">
        <v>441</v>
      </c>
      <c r="L130" s="5">
        <v>1.5</v>
      </c>
      <c r="M130" s="5">
        <v>22.5</v>
      </c>
      <c r="N130" s="5">
        <v>12.309699999999999</v>
      </c>
      <c r="O130" s="5">
        <v>2.5000000000000001E-2</v>
      </c>
      <c r="P130" s="5">
        <v>0.72629999999999995</v>
      </c>
      <c r="Q130" s="5">
        <v>6.8000000000000005E-2</v>
      </c>
      <c r="R130" s="5">
        <v>10.9823</v>
      </c>
      <c r="S130" s="5">
        <v>27</v>
      </c>
      <c r="T130" s="5" t="s">
        <v>24</v>
      </c>
      <c r="U130" s="5" t="s">
        <v>23</v>
      </c>
      <c r="V130" t="s">
        <v>29</v>
      </c>
      <c r="W130" s="9">
        <v>0.01</v>
      </c>
    </row>
    <row r="131" spans="1:23" x14ac:dyDescent="0.2">
      <c r="A131" s="4">
        <f t="shared" si="7"/>
        <v>45907</v>
      </c>
      <c r="B131" s="5">
        <f t="shared" si="8"/>
        <v>49</v>
      </c>
      <c r="C131" s="6">
        <v>0.76527777777777772</v>
      </c>
      <c r="D131" s="5">
        <v>6</v>
      </c>
      <c r="E131" s="5">
        <v>19</v>
      </c>
      <c r="F131" s="5">
        <v>200</v>
      </c>
      <c r="G131" s="5">
        <v>3.5</v>
      </c>
      <c r="H131" s="5">
        <v>32.9</v>
      </c>
      <c r="I131" s="5">
        <v>27</v>
      </c>
      <c r="J131" s="5">
        <v>50</v>
      </c>
      <c r="K131" s="5">
        <v>416</v>
      </c>
      <c r="L131" s="5">
        <v>1.5</v>
      </c>
      <c r="M131" s="5">
        <v>22.5</v>
      </c>
      <c r="N131" s="5">
        <v>12.309699999999999</v>
      </c>
      <c r="O131" s="5">
        <v>2.5000000000000001E-2</v>
      </c>
      <c r="P131" s="5">
        <v>0.72629999999999995</v>
      </c>
      <c r="Q131" s="5">
        <v>6.8000000000000005E-2</v>
      </c>
      <c r="R131" s="5">
        <v>10.9823</v>
      </c>
      <c r="S131" s="5">
        <v>27</v>
      </c>
      <c r="T131" s="5" t="s">
        <v>24</v>
      </c>
      <c r="U131" s="5" t="s">
        <v>23</v>
      </c>
      <c r="V131" t="s">
        <v>29</v>
      </c>
      <c r="W131" s="9">
        <v>0.01</v>
      </c>
    </row>
    <row r="132" spans="1:23" x14ac:dyDescent="0.2">
      <c r="A132" s="4">
        <f t="shared" si="7"/>
        <v>45907</v>
      </c>
      <c r="B132" s="5">
        <f t="shared" si="8"/>
        <v>50</v>
      </c>
      <c r="C132" s="6">
        <v>0.77638888888888891</v>
      </c>
      <c r="D132" s="5">
        <v>6</v>
      </c>
      <c r="E132" s="5">
        <v>19</v>
      </c>
      <c r="F132" s="5">
        <v>200</v>
      </c>
      <c r="G132" s="5">
        <v>3.5</v>
      </c>
      <c r="H132" s="5">
        <v>32.299999999999997</v>
      </c>
      <c r="I132" s="5">
        <v>115</v>
      </c>
      <c r="J132" s="5">
        <v>50</v>
      </c>
      <c r="K132" s="5">
        <v>449</v>
      </c>
      <c r="L132" s="5">
        <v>1.5</v>
      </c>
      <c r="M132" s="5">
        <v>22.5</v>
      </c>
      <c r="N132" s="5">
        <v>12.309699999999999</v>
      </c>
      <c r="O132" s="5">
        <v>2.5000000000000001E-2</v>
      </c>
      <c r="P132" s="5">
        <v>0.72629999999999995</v>
      </c>
      <c r="Q132" s="5">
        <v>6.8000000000000005E-2</v>
      </c>
      <c r="R132" s="5">
        <v>10.9823</v>
      </c>
      <c r="S132" s="5">
        <v>27</v>
      </c>
      <c r="T132" s="5" t="s">
        <v>24</v>
      </c>
      <c r="U132" s="5" t="s">
        <v>23</v>
      </c>
      <c r="V132" t="s">
        <v>27</v>
      </c>
      <c r="W132" s="9">
        <v>0.01</v>
      </c>
    </row>
    <row r="133" spans="1:23" x14ac:dyDescent="0.2">
      <c r="A133" s="4">
        <f t="shared" si="7"/>
        <v>45907</v>
      </c>
      <c r="B133" s="5">
        <f t="shared" si="8"/>
        <v>51</v>
      </c>
      <c r="C133" s="6">
        <v>0.78541666666666665</v>
      </c>
      <c r="D133" s="5">
        <v>6</v>
      </c>
      <c r="E133" s="5">
        <v>19</v>
      </c>
      <c r="F133" s="5">
        <v>200</v>
      </c>
      <c r="G133" s="5">
        <v>3.5</v>
      </c>
      <c r="H133" s="5">
        <v>33.5</v>
      </c>
      <c r="I133" s="5"/>
      <c r="J133" s="5">
        <v>50</v>
      </c>
      <c r="K133" s="5">
        <v>382</v>
      </c>
      <c r="L133" s="5">
        <v>1.5</v>
      </c>
      <c r="M133" s="5">
        <v>22.5</v>
      </c>
      <c r="N133" s="5">
        <v>12.309699999999999</v>
      </c>
      <c r="O133" s="5">
        <v>2.5000000000000001E-2</v>
      </c>
      <c r="P133" s="5">
        <v>0.72629999999999995</v>
      </c>
      <c r="Q133" s="5">
        <v>6.8000000000000005E-2</v>
      </c>
      <c r="R133" s="5">
        <v>10.9823</v>
      </c>
      <c r="S133" s="5">
        <v>27</v>
      </c>
      <c r="T133" s="5" t="s">
        <v>24</v>
      </c>
      <c r="U133" s="5" t="s">
        <v>23</v>
      </c>
      <c r="V133" t="s">
        <v>27</v>
      </c>
      <c r="W133" s="9">
        <v>0.01</v>
      </c>
    </row>
    <row r="134" spans="1:23" x14ac:dyDescent="0.2">
      <c r="A134" s="4">
        <f t="shared" si="7"/>
        <v>45907</v>
      </c>
      <c r="B134" s="5">
        <f t="shared" si="8"/>
        <v>52</v>
      </c>
      <c r="C134" s="6">
        <v>0.79513888888888884</v>
      </c>
      <c r="D134" s="5">
        <v>6</v>
      </c>
      <c r="E134" s="5">
        <v>19</v>
      </c>
      <c r="F134" s="5">
        <v>200</v>
      </c>
      <c r="G134" s="5">
        <v>3.5</v>
      </c>
      <c r="H134" s="5">
        <v>34.4</v>
      </c>
      <c r="I134" s="5"/>
      <c r="J134" s="5">
        <v>50</v>
      </c>
      <c r="K134" s="5">
        <v>402</v>
      </c>
      <c r="L134" s="5">
        <v>1.5</v>
      </c>
      <c r="M134" s="5">
        <v>22.5</v>
      </c>
      <c r="N134" s="5">
        <v>12.309699999999999</v>
      </c>
      <c r="O134" s="5">
        <v>2.5000000000000001E-2</v>
      </c>
      <c r="P134" s="5">
        <v>0.72629999999999995</v>
      </c>
      <c r="Q134" s="5">
        <v>6.8000000000000005E-2</v>
      </c>
      <c r="R134" s="5">
        <v>10.9823</v>
      </c>
      <c r="S134" s="5">
        <v>27</v>
      </c>
      <c r="T134" s="5" t="s">
        <v>24</v>
      </c>
      <c r="U134" s="5" t="s">
        <v>23</v>
      </c>
      <c r="V134" t="s">
        <v>27</v>
      </c>
      <c r="W134" s="9">
        <v>0.01</v>
      </c>
    </row>
    <row r="135" spans="1:23" x14ac:dyDescent="0.2">
      <c r="A135" s="2">
        <f t="shared" si="7"/>
        <v>45907</v>
      </c>
      <c r="B135">
        <f t="shared" si="8"/>
        <v>53</v>
      </c>
      <c r="C135" s="3">
        <v>0.81180555555555556</v>
      </c>
      <c r="D135">
        <v>6</v>
      </c>
      <c r="E135">
        <v>19</v>
      </c>
      <c r="F135">
        <v>200</v>
      </c>
      <c r="G135">
        <v>3.5</v>
      </c>
      <c r="H135">
        <v>34.200000000000003</v>
      </c>
      <c r="J135">
        <v>50</v>
      </c>
      <c r="K135">
        <v>443</v>
      </c>
      <c r="L135">
        <v>1.5</v>
      </c>
      <c r="M135">
        <v>22.5</v>
      </c>
      <c r="N135">
        <v>12.4696</v>
      </c>
      <c r="O135" s="8">
        <v>2.8000000000000001E-2</v>
      </c>
      <c r="P135" s="8">
        <v>0.7278</v>
      </c>
      <c r="Q135" s="8">
        <v>6.8099999999999994E-2</v>
      </c>
      <c r="R135" s="8">
        <v>11.104799999999999</v>
      </c>
      <c r="S135" s="8">
        <v>26</v>
      </c>
      <c r="T135" t="s">
        <v>21</v>
      </c>
      <c r="U135" t="s">
        <v>23</v>
      </c>
      <c r="V135" t="s">
        <v>28</v>
      </c>
      <c r="W135" s="9">
        <v>0.01</v>
      </c>
    </row>
    <row r="136" spans="1:23" x14ac:dyDescent="0.2">
      <c r="A136" s="2">
        <f t="shared" si="7"/>
        <v>45907</v>
      </c>
      <c r="B136">
        <f t="shared" si="8"/>
        <v>54</v>
      </c>
      <c r="C136" s="3">
        <v>0.81597222222222221</v>
      </c>
      <c r="D136">
        <v>6</v>
      </c>
      <c r="E136">
        <v>19</v>
      </c>
      <c r="F136">
        <v>200</v>
      </c>
      <c r="G136">
        <v>3.5</v>
      </c>
      <c r="H136">
        <v>33.200000000000003</v>
      </c>
      <c r="J136">
        <v>50</v>
      </c>
      <c r="K136">
        <v>420</v>
      </c>
      <c r="L136">
        <v>1.5</v>
      </c>
      <c r="M136">
        <v>22.5</v>
      </c>
      <c r="N136">
        <v>12.4696</v>
      </c>
      <c r="O136" s="8">
        <v>2.8000000000000001E-2</v>
      </c>
      <c r="P136" s="8">
        <v>0.7278</v>
      </c>
      <c r="Q136" s="8">
        <v>6.8099999999999994E-2</v>
      </c>
      <c r="R136" s="8">
        <v>11.104799999999999</v>
      </c>
      <c r="S136" s="8">
        <v>26</v>
      </c>
      <c r="T136" t="s">
        <v>21</v>
      </c>
      <c r="U136" t="s">
        <v>23</v>
      </c>
      <c r="V136" t="s">
        <v>28</v>
      </c>
      <c r="W136" s="9">
        <v>0.01</v>
      </c>
    </row>
    <row r="137" spans="1:23" x14ac:dyDescent="0.2">
      <c r="A137" s="2">
        <f t="shared" si="7"/>
        <v>45907</v>
      </c>
      <c r="B137">
        <f t="shared" si="8"/>
        <v>55</v>
      </c>
      <c r="C137" s="3">
        <v>0.82430555555555551</v>
      </c>
      <c r="D137">
        <v>6</v>
      </c>
      <c r="E137">
        <v>19</v>
      </c>
      <c r="F137">
        <v>200</v>
      </c>
      <c r="G137">
        <v>3.5</v>
      </c>
      <c r="H137">
        <v>32.799999999999997</v>
      </c>
      <c r="J137">
        <v>50</v>
      </c>
      <c r="K137">
        <v>440</v>
      </c>
      <c r="L137">
        <v>1.5</v>
      </c>
      <c r="M137">
        <v>22.5</v>
      </c>
      <c r="N137">
        <v>12.4696</v>
      </c>
      <c r="O137" s="8">
        <v>2.8000000000000001E-2</v>
      </c>
      <c r="P137" s="8">
        <v>0.7278</v>
      </c>
      <c r="Q137" s="8">
        <v>6.8099999999999994E-2</v>
      </c>
      <c r="R137" s="8">
        <v>11.104799999999999</v>
      </c>
      <c r="S137" s="8">
        <v>26</v>
      </c>
      <c r="T137" t="s">
        <v>21</v>
      </c>
      <c r="U137" t="s">
        <v>23</v>
      </c>
      <c r="V137" t="s">
        <v>28</v>
      </c>
      <c r="W137" s="9">
        <v>0.01</v>
      </c>
    </row>
    <row r="138" spans="1:23" x14ac:dyDescent="0.2">
      <c r="A138" s="2">
        <f t="shared" si="7"/>
        <v>45907</v>
      </c>
      <c r="B138">
        <f t="shared" si="8"/>
        <v>56</v>
      </c>
      <c r="C138" s="3">
        <v>0.83402777777777781</v>
      </c>
      <c r="D138">
        <v>6</v>
      </c>
      <c r="E138">
        <v>17</v>
      </c>
      <c r="F138">
        <v>200</v>
      </c>
      <c r="G138">
        <v>3.5</v>
      </c>
      <c r="H138">
        <v>33.5</v>
      </c>
      <c r="J138">
        <v>50</v>
      </c>
      <c r="K138">
        <v>411</v>
      </c>
      <c r="L138">
        <v>1.5</v>
      </c>
      <c r="M138">
        <v>22.5</v>
      </c>
      <c r="N138">
        <v>12.4696</v>
      </c>
      <c r="O138" s="8">
        <v>2.8000000000000001E-2</v>
      </c>
      <c r="P138" s="8">
        <v>0.7278</v>
      </c>
      <c r="Q138" s="8">
        <v>6.8099999999999994E-2</v>
      </c>
      <c r="R138" s="8">
        <v>11.104799999999999</v>
      </c>
      <c r="S138" s="8">
        <v>26</v>
      </c>
      <c r="T138" t="s">
        <v>21</v>
      </c>
      <c r="U138" t="s">
        <v>23</v>
      </c>
      <c r="V138" t="s">
        <v>28</v>
      </c>
      <c r="W138" s="9">
        <v>0.05</v>
      </c>
    </row>
    <row r="139" spans="1:23" x14ac:dyDescent="0.2">
      <c r="A139" s="2">
        <f t="shared" si="7"/>
        <v>45907</v>
      </c>
      <c r="B139">
        <f t="shared" si="8"/>
        <v>57</v>
      </c>
      <c r="C139" s="3">
        <v>0.84375</v>
      </c>
      <c r="D139">
        <v>6</v>
      </c>
      <c r="E139">
        <v>17</v>
      </c>
      <c r="F139">
        <v>200</v>
      </c>
      <c r="G139">
        <v>3.5</v>
      </c>
      <c r="H139">
        <v>33.799999999999997</v>
      </c>
      <c r="J139">
        <v>50</v>
      </c>
      <c r="K139">
        <v>383</v>
      </c>
      <c r="L139">
        <v>1.5</v>
      </c>
      <c r="M139">
        <v>22.5</v>
      </c>
      <c r="N139">
        <v>12.4696</v>
      </c>
      <c r="O139" s="8">
        <v>2.8000000000000001E-2</v>
      </c>
      <c r="P139" s="8">
        <v>0.7278</v>
      </c>
      <c r="Q139" s="8">
        <v>6.8099999999999994E-2</v>
      </c>
      <c r="R139" s="8">
        <v>11.104799999999999</v>
      </c>
      <c r="S139" s="8">
        <v>26</v>
      </c>
      <c r="T139" t="s">
        <v>21</v>
      </c>
      <c r="U139" t="s">
        <v>23</v>
      </c>
      <c r="V139" t="s">
        <v>28</v>
      </c>
      <c r="W139" s="9">
        <v>0.05</v>
      </c>
    </row>
    <row r="140" spans="1:23" x14ac:dyDescent="0.2">
      <c r="A140" s="2">
        <f t="shared" si="7"/>
        <v>45907</v>
      </c>
      <c r="B140">
        <f t="shared" si="8"/>
        <v>58</v>
      </c>
      <c r="C140" s="3">
        <v>0.85277777777777775</v>
      </c>
      <c r="D140">
        <v>6</v>
      </c>
      <c r="E140">
        <v>17</v>
      </c>
      <c r="F140">
        <v>200</v>
      </c>
      <c r="G140">
        <v>3.5</v>
      </c>
      <c r="H140">
        <v>34.5</v>
      </c>
      <c r="J140">
        <v>50</v>
      </c>
      <c r="K140">
        <v>449</v>
      </c>
      <c r="L140">
        <v>1.5</v>
      </c>
      <c r="M140">
        <v>22.5</v>
      </c>
      <c r="N140">
        <v>12.4696</v>
      </c>
      <c r="O140" s="8">
        <v>2.8000000000000001E-2</v>
      </c>
      <c r="P140" s="8">
        <v>0.7278</v>
      </c>
      <c r="Q140" s="8">
        <v>6.8099999999999994E-2</v>
      </c>
      <c r="R140" s="8">
        <v>11.104799999999999</v>
      </c>
      <c r="S140" s="8">
        <v>26</v>
      </c>
      <c r="T140" t="s">
        <v>21</v>
      </c>
      <c r="U140" t="s">
        <v>23</v>
      </c>
      <c r="V140" t="s">
        <v>28</v>
      </c>
      <c r="W140" s="9">
        <v>0.05</v>
      </c>
    </row>
    <row r="141" spans="1:23" x14ac:dyDescent="0.2">
      <c r="A141" s="2">
        <f t="shared" si="7"/>
        <v>45907</v>
      </c>
      <c r="B141">
        <f t="shared" si="8"/>
        <v>59</v>
      </c>
      <c r="C141" s="3">
        <v>0.86250000000000004</v>
      </c>
      <c r="D141">
        <v>6</v>
      </c>
      <c r="E141">
        <v>17</v>
      </c>
      <c r="F141">
        <v>200</v>
      </c>
      <c r="G141">
        <v>3.5</v>
      </c>
      <c r="H141">
        <v>33.700000000000003</v>
      </c>
      <c r="J141">
        <v>50</v>
      </c>
      <c r="K141">
        <v>398</v>
      </c>
      <c r="L141">
        <v>1.5</v>
      </c>
      <c r="M141">
        <v>22.5</v>
      </c>
      <c r="N141">
        <v>12.4696</v>
      </c>
      <c r="O141" s="8">
        <v>2.8000000000000001E-2</v>
      </c>
      <c r="P141" s="8">
        <v>0.7278</v>
      </c>
      <c r="Q141" s="8">
        <v>6.8099999999999994E-2</v>
      </c>
      <c r="R141" s="8">
        <v>11.104799999999999</v>
      </c>
      <c r="S141" s="8">
        <v>26</v>
      </c>
      <c r="T141" t="s">
        <v>21</v>
      </c>
      <c r="U141" t="s">
        <v>23</v>
      </c>
      <c r="V141" t="s">
        <v>28</v>
      </c>
      <c r="W141" s="9">
        <v>0.05</v>
      </c>
    </row>
    <row r="142" spans="1:23" x14ac:dyDescent="0.2">
      <c r="A142" s="2">
        <f t="shared" si="7"/>
        <v>45907</v>
      </c>
      <c r="B142">
        <f t="shared" si="8"/>
        <v>60</v>
      </c>
      <c r="C142" s="3">
        <v>0.87291666666666667</v>
      </c>
      <c r="D142">
        <v>6</v>
      </c>
      <c r="E142">
        <v>17</v>
      </c>
      <c r="F142">
        <v>200</v>
      </c>
      <c r="G142">
        <v>3.5</v>
      </c>
      <c r="H142">
        <v>34</v>
      </c>
      <c r="J142">
        <v>50</v>
      </c>
      <c r="K142">
        <v>410</v>
      </c>
      <c r="L142">
        <v>1.5</v>
      </c>
      <c r="M142">
        <v>22.5</v>
      </c>
      <c r="N142">
        <v>12.4696</v>
      </c>
      <c r="O142" s="8">
        <v>2.8000000000000001E-2</v>
      </c>
      <c r="P142" s="8">
        <v>0.7278</v>
      </c>
      <c r="Q142" s="8">
        <v>6.8099999999999994E-2</v>
      </c>
      <c r="R142" s="8">
        <v>11.104799999999999</v>
      </c>
      <c r="S142" s="8">
        <v>26</v>
      </c>
      <c r="T142" t="s">
        <v>21</v>
      </c>
      <c r="U142" t="s">
        <v>23</v>
      </c>
      <c r="V142" t="s">
        <v>28</v>
      </c>
      <c r="W142" s="9">
        <v>0.05</v>
      </c>
    </row>
    <row r="143" spans="1:23" x14ac:dyDescent="0.2">
      <c r="A143" s="2">
        <f t="shared" si="7"/>
        <v>45907</v>
      </c>
      <c r="B143">
        <f>B142+1</f>
        <v>61</v>
      </c>
      <c r="C143" s="3">
        <v>0.88194444444444442</v>
      </c>
      <c r="D143">
        <v>6</v>
      </c>
      <c r="E143">
        <v>17</v>
      </c>
      <c r="F143">
        <v>200</v>
      </c>
      <c r="G143">
        <v>3.5</v>
      </c>
      <c r="H143">
        <v>34.9</v>
      </c>
      <c r="J143">
        <v>50</v>
      </c>
      <c r="K143">
        <v>437</v>
      </c>
      <c r="L143">
        <v>1.5</v>
      </c>
      <c r="M143">
        <v>22.5</v>
      </c>
      <c r="N143">
        <v>12.4696</v>
      </c>
      <c r="O143" s="8">
        <v>2.8000000000000001E-2</v>
      </c>
      <c r="P143" s="8">
        <v>0.7278</v>
      </c>
      <c r="Q143" s="8">
        <v>6.8099999999999994E-2</v>
      </c>
      <c r="R143" s="8">
        <v>11.104799999999999</v>
      </c>
      <c r="S143" s="8">
        <v>26</v>
      </c>
      <c r="T143" t="s">
        <v>21</v>
      </c>
      <c r="U143" t="s">
        <v>23</v>
      </c>
      <c r="V143" t="s">
        <v>28</v>
      </c>
      <c r="W143" s="9">
        <v>0.05</v>
      </c>
    </row>
    <row r="144" spans="1:23" x14ac:dyDescent="0.2">
      <c r="A144" s="2">
        <f t="shared" si="7"/>
        <v>45907</v>
      </c>
      <c r="B144">
        <f t="shared" si="8"/>
        <v>62</v>
      </c>
      <c r="C144" s="3">
        <v>0.90277777777777779</v>
      </c>
      <c r="D144">
        <v>6</v>
      </c>
      <c r="E144">
        <v>17</v>
      </c>
      <c r="F144">
        <v>200</v>
      </c>
      <c r="G144">
        <v>3.5</v>
      </c>
      <c r="H144">
        <v>34.200000000000003</v>
      </c>
      <c r="J144">
        <v>50</v>
      </c>
      <c r="K144">
        <v>425</v>
      </c>
      <c r="L144">
        <v>1.5</v>
      </c>
      <c r="M144">
        <v>22.5</v>
      </c>
      <c r="N144">
        <v>12.4696</v>
      </c>
      <c r="O144" s="8">
        <v>2.8000000000000001E-2</v>
      </c>
      <c r="P144" s="8">
        <v>0.7278</v>
      </c>
      <c r="Q144" s="8">
        <v>6.8099999999999994E-2</v>
      </c>
      <c r="R144" s="8">
        <v>11.104799999999999</v>
      </c>
      <c r="S144" s="8">
        <v>26</v>
      </c>
      <c r="T144" t="s">
        <v>21</v>
      </c>
      <c r="U144" t="s">
        <v>23</v>
      </c>
      <c r="V144" t="s">
        <v>28</v>
      </c>
      <c r="W144" s="9">
        <v>0.05</v>
      </c>
    </row>
    <row r="145" spans="1:23" x14ac:dyDescent="0.2">
      <c r="A145" s="2">
        <f t="shared" si="7"/>
        <v>45907</v>
      </c>
      <c r="B145">
        <v>4</v>
      </c>
      <c r="C145" s="3">
        <v>0.94027777777777777</v>
      </c>
      <c r="D145">
        <v>6</v>
      </c>
      <c r="E145">
        <v>15</v>
      </c>
      <c r="F145">
        <v>204</v>
      </c>
      <c r="G145">
        <v>3.5</v>
      </c>
      <c r="H145">
        <v>34.5</v>
      </c>
      <c r="J145">
        <v>50</v>
      </c>
      <c r="K145">
        <v>398</v>
      </c>
      <c r="L145">
        <v>1.5</v>
      </c>
      <c r="M145">
        <v>19</v>
      </c>
      <c r="N145">
        <v>12.478999999999999</v>
      </c>
      <c r="O145">
        <v>2.2800000000000001E-2</v>
      </c>
      <c r="P145">
        <v>0.7278</v>
      </c>
      <c r="Q145">
        <v>6.8099999999999994E-2</v>
      </c>
      <c r="R145">
        <v>11.104799999999999</v>
      </c>
      <c r="S145">
        <v>26</v>
      </c>
      <c r="T145" t="s">
        <v>21</v>
      </c>
      <c r="U145" t="s">
        <v>23</v>
      </c>
      <c r="V145" t="s">
        <v>28</v>
      </c>
      <c r="W145" s="9">
        <v>0.05</v>
      </c>
    </row>
    <row r="146" spans="1:23" x14ac:dyDescent="0.2">
      <c r="A146" s="2">
        <f t="shared" si="7"/>
        <v>45907</v>
      </c>
      <c r="B146">
        <v>6</v>
      </c>
      <c r="C146" s="3">
        <v>0.95833333333333337</v>
      </c>
      <c r="D146">
        <v>6</v>
      </c>
      <c r="E146">
        <v>15</v>
      </c>
      <c r="F146">
        <v>204</v>
      </c>
      <c r="G146">
        <v>3.5</v>
      </c>
      <c r="H146">
        <v>34.700000000000003</v>
      </c>
      <c r="J146">
        <v>50</v>
      </c>
      <c r="K146">
        <v>393</v>
      </c>
      <c r="L146">
        <v>1.5</v>
      </c>
      <c r="M146">
        <v>19</v>
      </c>
      <c r="N146">
        <v>12.478999999999999</v>
      </c>
      <c r="O146">
        <v>2.2800000000000001E-2</v>
      </c>
      <c r="P146">
        <v>0.7278</v>
      </c>
      <c r="Q146">
        <v>6.8099999999999994E-2</v>
      </c>
      <c r="R146">
        <v>11.104799999999999</v>
      </c>
      <c r="S146">
        <v>26</v>
      </c>
      <c r="T146" t="s">
        <v>21</v>
      </c>
      <c r="U146" t="s">
        <v>23</v>
      </c>
      <c r="V146" t="s">
        <v>28</v>
      </c>
      <c r="W146" s="9">
        <v>0.05</v>
      </c>
    </row>
    <row r="147" spans="1:23" x14ac:dyDescent="0.2">
      <c r="A147" s="2">
        <f t="shared" si="7"/>
        <v>45907</v>
      </c>
      <c r="B147">
        <v>8</v>
      </c>
      <c r="C147" s="3">
        <v>0.9770833333333333</v>
      </c>
      <c r="D147">
        <v>6</v>
      </c>
      <c r="E147">
        <v>15</v>
      </c>
      <c r="F147">
        <v>204</v>
      </c>
      <c r="G147">
        <v>3.5</v>
      </c>
      <c r="H147">
        <v>34.9</v>
      </c>
      <c r="J147">
        <v>50</v>
      </c>
      <c r="K147">
        <v>396</v>
      </c>
      <c r="L147">
        <v>1.5</v>
      </c>
      <c r="M147">
        <v>19</v>
      </c>
      <c r="N147">
        <v>12.478999999999999</v>
      </c>
      <c r="O147">
        <v>2.2800000000000001E-2</v>
      </c>
      <c r="P147">
        <v>0.7278</v>
      </c>
      <c r="Q147">
        <v>6.8099999999999994E-2</v>
      </c>
      <c r="R147">
        <v>11.104799999999999</v>
      </c>
      <c r="S147">
        <v>26</v>
      </c>
      <c r="T147" t="s">
        <v>21</v>
      </c>
      <c r="U147" t="s">
        <v>23</v>
      </c>
      <c r="V147" t="s">
        <v>28</v>
      </c>
      <c r="W147" s="9">
        <v>0.05</v>
      </c>
    </row>
    <row r="148" spans="1:23" x14ac:dyDescent="0.2">
      <c r="A148" s="2">
        <f t="shared" si="7"/>
        <v>45907</v>
      </c>
      <c r="B148">
        <v>10</v>
      </c>
      <c r="C148" s="3">
        <v>0.99583333333333335</v>
      </c>
      <c r="D148">
        <v>6</v>
      </c>
      <c r="E148">
        <v>15</v>
      </c>
      <c r="F148">
        <v>204</v>
      </c>
      <c r="G148">
        <v>3.5</v>
      </c>
      <c r="H148">
        <v>34.799999999999997</v>
      </c>
      <c r="J148">
        <v>50</v>
      </c>
      <c r="K148">
        <v>384</v>
      </c>
      <c r="L148">
        <v>1.5</v>
      </c>
      <c r="M148">
        <v>19</v>
      </c>
      <c r="N148">
        <v>12.478999999999999</v>
      </c>
      <c r="O148">
        <v>2.2800000000000001E-2</v>
      </c>
      <c r="P148">
        <v>0.7278</v>
      </c>
      <c r="Q148">
        <v>6.8099999999999994E-2</v>
      </c>
      <c r="R148">
        <v>11.104799999999999</v>
      </c>
      <c r="S148">
        <v>26</v>
      </c>
      <c r="T148" t="s">
        <v>21</v>
      </c>
      <c r="U148" t="s">
        <v>23</v>
      </c>
      <c r="V148" t="s">
        <v>28</v>
      </c>
      <c r="W148" s="9">
        <v>0.05</v>
      </c>
    </row>
    <row r="149" spans="1:23" x14ac:dyDescent="0.2">
      <c r="A149" s="2">
        <v>45937</v>
      </c>
      <c r="B149">
        <f>B148+2</f>
        <v>12</v>
      </c>
      <c r="C149" s="3">
        <v>1.3194444444444444E-2</v>
      </c>
      <c r="D149">
        <v>6</v>
      </c>
      <c r="E149">
        <v>15</v>
      </c>
      <c r="F149">
        <v>204</v>
      </c>
      <c r="G149">
        <v>3.5</v>
      </c>
      <c r="H149">
        <v>35.200000000000003</v>
      </c>
      <c r="J149">
        <v>50</v>
      </c>
      <c r="K149">
        <v>408</v>
      </c>
      <c r="L149">
        <v>1.5</v>
      </c>
      <c r="M149">
        <v>19</v>
      </c>
      <c r="N149">
        <v>12.478999999999999</v>
      </c>
      <c r="O149">
        <v>2.2800000000000001E-2</v>
      </c>
      <c r="P149">
        <v>0.7278</v>
      </c>
      <c r="Q149">
        <v>6.8099999999999994E-2</v>
      </c>
      <c r="R149">
        <v>11.104799999999999</v>
      </c>
      <c r="S149">
        <v>26</v>
      </c>
      <c r="T149" t="s">
        <v>21</v>
      </c>
      <c r="U149" t="s">
        <v>23</v>
      </c>
      <c r="V149" t="s">
        <v>28</v>
      </c>
      <c r="W149" s="9">
        <v>0.05</v>
      </c>
    </row>
    <row r="150" spans="1:23" x14ac:dyDescent="0.2">
      <c r="A150" s="2">
        <f>A149</f>
        <v>45937</v>
      </c>
      <c r="B150">
        <v>13</v>
      </c>
      <c r="C150" s="3">
        <v>2.361111111111111E-2</v>
      </c>
      <c r="D150">
        <v>6</v>
      </c>
      <c r="E150">
        <v>15</v>
      </c>
      <c r="F150">
        <v>204</v>
      </c>
      <c r="G150">
        <v>3.5</v>
      </c>
      <c r="H150">
        <v>35.299999999999997</v>
      </c>
      <c r="J150">
        <v>50</v>
      </c>
      <c r="K150">
        <v>399</v>
      </c>
      <c r="L150">
        <v>1.5</v>
      </c>
      <c r="M150">
        <v>19</v>
      </c>
      <c r="N150">
        <v>12.478999999999999</v>
      </c>
      <c r="O150">
        <v>2.2800000000000001E-2</v>
      </c>
      <c r="P150">
        <v>0.7278</v>
      </c>
      <c r="Q150">
        <v>6.8099999999999994E-2</v>
      </c>
      <c r="R150">
        <v>11.104799999999999</v>
      </c>
      <c r="S150">
        <v>26</v>
      </c>
      <c r="T150" t="s">
        <v>21</v>
      </c>
      <c r="U150" t="s">
        <v>23</v>
      </c>
      <c r="V150" t="s">
        <v>28</v>
      </c>
      <c r="W150" s="9">
        <v>0.05</v>
      </c>
    </row>
    <row r="151" spans="1:23" x14ac:dyDescent="0.2">
      <c r="A151" s="2">
        <f t="shared" ref="A151:A161" si="9">A150</f>
        <v>45937</v>
      </c>
      <c r="B151">
        <f t="shared" ref="B151:B161" si="10">B150+2</f>
        <v>15</v>
      </c>
      <c r="C151" s="3">
        <v>4.027777777777778E-2</v>
      </c>
      <c r="D151">
        <v>6</v>
      </c>
      <c r="E151">
        <v>15</v>
      </c>
      <c r="F151">
        <v>204</v>
      </c>
      <c r="G151">
        <v>3.5</v>
      </c>
      <c r="H151">
        <v>34.9</v>
      </c>
      <c r="J151">
        <v>50</v>
      </c>
      <c r="K151">
        <v>397</v>
      </c>
      <c r="L151">
        <v>1.5</v>
      </c>
      <c r="M151">
        <v>19</v>
      </c>
      <c r="N151">
        <v>12.478999999999999</v>
      </c>
      <c r="O151">
        <v>2.2800000000000001E-2</v>
      </c>
      <c r="P151">
        <v>0.7278</v>
      </c>
      <c r="Q151">
        <v>6.8099999999999994E-2</v>
      </c>
      <c r="R151">
        <v>11.104799999999999</v>
      </c>
      <c r="S151">
        <v>26</v>
      </c>
      <c r="T151" t="s">
        <v>21</v>
      </c>
      <c r="U151" t="s">
        <v>23</v>
      </c>
      <c r="V151" t="s">
        <v>28</v>
      </c>
      <c r="W151" s="9">
        <v>0.05</v>
      </c>
    </row>
    <row r="152" spans="1:23" x14ac:dyDescent="0.2">
      <c r="A152" s="2">
        <f t="shared" si="9"/>
        <v>45937</v>
      </c>
      <c r="B152">
        <v>16</v>
      </c>
      <c r="C152" s="3">
        <v>5.8333333333333334E-2</v>
      </c>
      <c r="D152">
        <v>6</v>
      </c>
      <c r="E152">
        <v>15</v>
      </c>
      <c r="F152">
        <v>204</v>
      </c>
      <c r="G152">
        <v>3.5</v>
      </c>
      <c r="H152">
        <v>34.700000000000003</v>
      </c>
      <c r="J152">
        <v>50</v>
      </c>
      <c r="K152">
        <v>394</v>
      </c>
      <c r="L152">
        <v>1.5</v>
      </c>
      <c r="M152">
        <v>19</v>
      </c>
      <c r="N152">
        <v>12.478999999999999</v>
      </c>
      <c r="O152">
        <v>2.2800000000000001E-2</v>
      </c>
      <c r="P152">
        <v>0.7278</v>
      </c>
      <c r="Q152">
        <v>6.8099999999999994E-2</v>
      </c>
      <c r="R152">
        <v>11.104799999999999</v>
      </c>
      <c r="S152">
        <v>26</v>
      </c>
      <c r="T152" t="s">
        <v>21</v>
      </c>
      <c r="U152" t="s">
        <v>23</v>
      </c>
      <c r="V152" t="s">
        <v>28</v>
      </c>
      <c r="W152" s="9">
        <v>0.05</v>
      </c>
    </row>
    <row r="153" spans="1:23" x14ac:dyDescent="0.2">
      <c r="A153" s="2">
        <f t="shared" si="9"/>
        <v>45937</v>
      </c>
      <c r="B153">
        <f t="shared" si="10"/>
        <v>18</v>
      </c>
      <c r="C153" s="3">
        <v>6.8750000000000006E-2</v>
      </c>
      <c r="D153">
        <v>6</v>
      </c>
      <c r="E153">
        <v>15</v>
      </c>
      <c r="F153">
        <v>204</v>
      </c>
      <c r="G153">
        <v>3.5</v>
      </c>
      <c r="H153">
        <v>34.799999999999997</v>
      </c>
      <c r="J153">
        <v>90</v>
      </c>
      <c r="K153">
        <v>405</v>
      </c>
      <c r="L153">
        <v>1.5</v>
      </c>
      <c r="M153">
        <v>19</v>
      </c>
      <c r="N153">
        <v>12.478999999999999</v>
      </c>
      <c r="O153">
        <v>2.2800000000000001E-2</v>
      </c>
      <c r="P153">
        <v>0.7278</v>
      </c>
      <c r="Q153">
        <v>6.8099999999999994E-2</v>
      </c>
      <c r="R153">
        <v>11.104799999999999</v>
      </c>
      <c r="S153">
        <v>26</v>
      </c>
      <c r="T153" t="s">
        <v>21</v>
      </c>
      <c r="U153" t="s">
        <v>23</v>
      </c>
      <c r="V153" t="s">
        <v>28</v>
      </c>
      <c r="W153" s="9">
        <v>0.05</v>
      </c>
    </row>
    <row r="154" spans="1:23" x14ac:dyDescent="0.2">
      <c r="A154" s="2">
        <f t="shared" si="9"/>
        <v>45937</v>
      </c>
      <c r="B154">
        <f t="shared" si="10"/>
        <v>20</v>
      </c>
      <c r="C154" s="3">
        <v>8.6805555555555552E-2</v>
      </c>
      <c r="D154">
        <v>6</v>
      </c>
      <c r="E154">
        <v>15</v>
      </c>
      <c r="F154">
        <v>204</v>
      </c>
      <c r="G154">
        <v>3.5</v>
      </c>
      <c r="H154">
        <v>34.9</v>
      </c>
      <c r="J154">
        <v>90</v>
      </c>
      <c r="K154">
        <v>395</v>
      </c>
      <c r="L154">
        <v>1.5</v>
      </c>
      <c r="M154">
        <v>19</v>
      </c>
      <c r="N154">
        <v>12.478999999999999</v>
      </c>
      <c r="O154">
        <v>2.2800000000000001E-2</v>
      </c>
      <c r="P154">
        <v>0.7278</v>
      </c>
      <c r="Q154">
        <v>6.8099999999999994E-2</v>
      </c>
      <c r="R154">
        <v>11.104799999999999</v>
      </c>
      <c r="S154">
        <v>26</v>
      </c>
      <c r="T154" t="s">
        <v>21</v>
      </c>
      <c r="U154" t="s">
        <v>23</v>
      </c>
      <c r="V154" t="s">
        <v>28</v>
      </c>
      <c r="W154" s="9">
        <v>0.05</v>
      </c>
    </row>
    <row r="155" spans="1:23" x14ac:dyDescent="0.2">
      <c r="A155" s="2">
        <f t="shared" si="9"/>
        <v>45937</v>
      </c>
      <c r="B155">
        <f t="shared" si="10"/>
        <v>22</v>
      </c>
      <c r="C155" s="3">
        <v>0.10416666666666667</v>
      </c>
      <c r="D155">
        <v>6</v>
      </c>
      <c r="E155">
        <v>18</v>
      </c>
      <c r="F155">
        <v>204</v>
      </c>
      <c r="G155">
        <v>3.5</v>
      </c>
      <c r="H155">
        <v>34.700000000000003</v>
      </c>
      <c r="J155">
        <v>90</v>
      </c>
      <c r="K155">
        <v>402</v>
      </c>
      <c r="L155">
        <v>1.5</v>
      </c>
      <c r="M155">
        <v>19</v>
      </c>
      <c r="N155">
        <v>12.478999999999999</v>
      </c>
      <c r="O155">
        <v>2.2800000000000001E-2</v>
      </c>
      <c r="P155">
        <v>0.7278</v>
      </c>
      <c r="Q155">
        <v>6.8099999999999994E-2</v>
      </c>
      <c r="R155">
        <v>11.104799999999999</v>
      </c>
      <c r="S155">
        <v>26</v>
      </c>
      <c r="T155" t="s">
        <v>21</v>
      </c>
      <c r="U155" t="s">
        <v>23</v>
      </c>
      <c r="V155" t="s">
        <v>28</v>
      </c>
      <c r="W155" s="9">
        <v>0.05</v>
      </c>
    </row>
    <row r="156" spans="1:23" x14ac:dyDescent="0.2">
      <c r="A156" s="2">
        <f t="shared" si="9"/>
        <v>45937</v>
      </c>
      <c r="B156">
        <f t="shared" si="10"/>
        <v>24</v>
      </c>
      <c r="C156" s="3">
        <v>0.12152777777777778</v>
      </c>
      <c r="D156">
        <v>6</v>
      </c>
      <c r="E156">
        <v>18</v>
      </c>
      <c r="F156">
        <v>204</v>
      </c>
      <c r="G156">
        <v>3.5</v>
      </c>
      <c r="H156">
        <v>34.6</v>
      </c>
      <c r="J156">
        <v>90</v>
      </c>
      <c r="K156">
        <v>406</v>
      </c>
      <c r="L156">
        <v>1.5</v>
      </c>
      <c r="M156">
        <v>19</v>
      </c>
      <c r="N156">
        <v>12.478999999999999</v>
      </c>
      <c r="O156">
        <v>2.2800000000000001E-2</v>
      </c>
      <c r="P156">
        <v>0.7278</v>
      </c>
      <c r="Q156">
        <v>6.8099999999999994E-2</v>
      </c>
      <c r="R156">
        <v>11.104799999999999</v>
      </c>
      <c r="S156">
        <v>26</v>
      </c>
      <c r="T156" t="s">
        <v>21</v>
      </c>
      <c r="U156" t="s">
        <v>23</v>
      </c>
      <c r="V156" t="s">
        <v>28</v>
      </c>
      <c r="W156" s="9">
        <v>0.05</v>
      </c>
    </row>
    <row r="157" spans="1:23" x14ac:dyDescent="0.2">
      <c r="A157" s="2">
        <f t="shared" si="9"/>
        <v>45937</v>
      </c>
      <c r="B157">
        <f t="shared" si="10"/>
        <v>26</v>
      </c>
      <c r="C157" s="3">
        <v>0.14097222222222222</v>
      </c>
      <c r="D157">
        <v>6</v>
      </c>
      <c r="E157">
        <v>18</v>
      </c>
      <c r="F157">
        <v>204</v>
      </c>
      <c r="G157">
        <v>3.5</v>
      </c>
      <c r="H157">
        <v>34.5</v>
      </c>
      <c r="J157">
        <v>90</v>
      </c>
      <c r="K157">
        <v>412</v>
      </c>
      <c r="L157">
        <v>1.5</v>
      </c>
      <c r="M157">
        <v>19</v>
      </c>
      <c r="N157">
        <v>12.478999999999999</v>
      </c>
      <c r="O157">
        <v>2.2800000000000001E-2</v>
      </c>
      <c r="P157">
        <v>0.7278</v>
      </c>
      <c r="Q157">
        <v>6.8099999999999994E-2</v>
      </c>
      <c r="R157">
        <v>11.104799999999999</v>
      </c>
      <c r="S157">
        <v>26</v>
      </c>
      <c r="T157" t="s">
        <v>21</v>
      </c>
      <c r="U157" t="s">
        <v>23</v>
      </c>
      <c r="V157" t="s">
        <v>28</v>
      </c>
      <c r="W157" s="9">
        <v>0.05</v>
      </c>
    </row>
    <row r="158" spans="1:23" x14ac:dyDescent="0.2">
      <c r="A158" s="2">
        <f t="shared" si="9"/>
        <v>45937</v>
      </c>
      <c r="B158">
        <f>B157+2</f>
        <v>28</v>
      </c>
      <c r="C158" s="3">
        <v>0.16041666666666668</v>
      </c>
      <c r="D158">
        <v>6</v>
      </c>
      <c r="E158">
        <v>18</v>
      </c>
      <c r="F158">
        <v>204</v>
      </c>
      <c r="G158">
        <v>3.5</v>
      </c>
      <c r="H158">
        <v>34.700000000000003</v>
      </c>
      <c r="J158">
        <v>90</v>
      </c>
      <c r="K158">
        <v>408</v>
      </c>
      <c r="L158">
        <v>1.5</v>
      </c>
      <c r="M158">
        <v>19</v>
      </c>
      <c r="N158">
        <v>12.478999999999999</v>
      </c>
      <c r="O158">
        <v>2.2800000000000001E-2</v>
      </c>
      <c r="P158">
        <v>0.7278</v>
      </c>
      <c r="Q158">
        <v>6.8099999999999994E-2</v>
      </c>
      <c r="R158">
        <v>11.104799999999999</v>
      </c>
      <c r="S158">
        <v>26</v>
      </c>
      <c r="T158" t="s">
        <v>21</v>
      </c>
      <c r="U158" t="s">
        <v>23</v>
      </c>
      <c r="V158" t="s">
        <v>28</v>
      </c>
      <c r="W158" s="9">
        <v>0.05</v>
      </c>
    </row>
    <row r="159" spans="1:23" x14ac:dyDescent="0.2">
      <c r="A159" s="2">
        <f t="shared" si="9"/>
        <v>45937</v>
      </c>
      <c r="B159">
        <f t="shared" si="10"/>
        <v>30</v>
      </c>
      <c r="C159" s="3">
        <v>0.17847222222222223</v>
      </c>
      <c r="D159">
        <v>6</v>
      </c>
      <c r="E159">
        <v>18</v>
      </c>
      <c r="F159">
        <v>204</v>
      </c>
      <c r="G159">
        <v>3.5</v>
      </c>
      <c r="H159">
        <v>34.5</v>
      </c>
      <c r="J159">
        <v>90</v>
      </c>
      <c r="K159">
        <v>404</v>
      </c>
      <c r="L159">
        <v>1.5</v>
      </c>
      <c r="M159">
        <v>19</v>
      </c>
      <c r="N159">
        <v>12.478999999999999</v>
      </c>
      <c r="O159">
        <v>2.2800000000000001E-2</v>
      </c>
      <c r="P159">
        <v>0.7278</v>
      </c>
      <c r="Q159">
        <v>6.8099999999999994E-2</v>
      </c>
      <c r="R159">
        <v>11.104799999999999</v>
      </c>
      <c r="S159">
        <v>26</v>
      </c>
      <c r="T159" t="s">
        <v>21</v>
      </c>
      <c r="U159" t="s">
        <v>23</v>
      </c>
      <c r="V159" t="s">
        <v>28</v>
      </c>
      <c r="W159" s="9">
        <v>0.05</v>
      </c>
    </row>
    <row r="160" spans="1:23" x14ac:dyDescent="0.2">
      <c r="A160" s="2">
        <f t="shared" si="9"/>
        <v>45937</v>
      </c>
      <c r="B160">
        <f t="shared" si="10"/>
        <v>32</v>
      </c>
      <c r="C160" s="3">
        <v>0.19583333333333333</v>
      </c>
      <c r="D160">
        <v>6</v>
      </c>
      <c r="E160">
        <v>18</v>
      </c>
      <c r="F160">
        <v>204</v>
      </c>
      <c r="G160">
        <v>3.5</v>
      </c>
      <c r="H160">
        <v>34.4</v>
      </c>
      <c r="J160">
        <v>90</v>
      </c>
      <c r="K160">
        <v>398</v>
      </c>
      <c r="L160">
        <v>1.5</v>
      </c>
      <c r="M160">
        <v>19</v>
      </c>
      <c r="N160">
        <v>12.478999999999999</v>
      </c>
      <c r="O160">
        <v>2.2800000000000001E-2</v>
      </c>
      <c r="P160">
        <v>0.7278</v>
      </c>
      <c r="Q160">
        <v>6.8099999999999994E-2</v>
      </c>
      <c r="R160">
        <v>11.104799999999999</v>
      </c>
      <c r="S160">
        <v>26</v>
      </c>
      <c r="T160" t="s">
        <v>21</v>
      </c>
      <c r="U160" t="s">
        <v>23</v>
      </c>
      <c r="V160" t="s">
        <v>28</v>
      </c>
      <c r="W160" s="9">
        <v>0.05</v>
      </c>
    </row>
    <row r="161" spans="1:23" x14ac:dyDescent="0.2">
      <c r="A161" s="2">
        <f t="shared" si="9"/>
        <v>45937</v>
      </c>
      <c r="B161">
        <f t="shared" si="10"/>
        <v>34</v>
      </c>
      <c r="C161" s="3">
        <v>0.21597222222222223</v>
      </c>
      <c r="D161">
        <v>6</v>
      </c>
      <c r="E161">
        <v>18</v>
      </c>
      <c r="F161">
        <v>204</v>
      </c>
      <c r="G161">
        <v>3.5</v>
      </c>
      <c r="H161">
        <v>34.5</v>
      </c>
      <c r="J161">
        <v>90</v>
      </c>
      <c r="K161">
        <v>413</v>
      </c>
      <c r="L161">
        <v>1.5</v>
      </c>
      <c r="M161">
        <v>19</v>
      </c>
      <c r="N161">
        <v>12.478999999999999</v>
      </c>
      <c r="O161">
        <v>2.2800000000000001E-2</v>
      </c>
      <c r="P161">
        <v>0.7278</v>
      </c>
      <c r="Q161">
        <v>6.8099999999999994E-2</v>
      </c>
      <c r="R161">
        <v>11.104799999999999</v>
      </c>
      <c r="S161">
        <v>26</v>
      </c>
      <c r="T161" t="s">
        <v>21</v>
      </c>
      <c r="U161" t="s">
        <v>23</v>
      </c>
      <c r="V161" t="s">
        <v>28</v>
      </c>
      <c r="W161" s="9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Raaginee D Turki</dc:creator>
  <cp:lastModifiedBy>Raaginee D Turki</cp:lastModifiedBy>
  <dcterms:created xsi:type="dcterms:W3CDTF">2025-07-10T01:04:23Z</dcterms:created>
  <dcterms:modified xsi:type="dcterms:W3CDTF">2025-07-16T04:59:30Z</dcterms:modified>
</cp:coreProperties>
</file>