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BS file manager\BS-order-manager\data files\Purchase Order\"/>
    </mc:Choice>
  </mc:AlternateContent>
  <xr:revisionPtr revIDLastSave="0" documentId="13_ncr:1_{A0E1607D-75C4-44A4-97B7-E948EFDF116C}" xr6:coauthVersionLast="47" xr6:coauthVersionMax="47" xr10:uidLastSave="{00000000-0000-0000-0000-000000000000}"/>
  <bookViews>
    <workbookView xWindow="3216" yWindow="2928" windowWidth="17304" windowHeight="8880" xr2:uid="{4032E740-5BA7-4170-8CEB-F1AEB84E08E4}"/>
  </bookViews>
  <sheets>
    <sheet name="MASTER" sheetId="2" r:id="rId1"/>
    <sheet name="ORDER FORM" sheetId="3" r:id="rId2"/>
  </sheets>
  <definedNames>
    <definedName name="_xlnm.Print_Area" localSheetId="1">'ORDER FORM'!$A$1:$J$27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1" i="3" l="1"/>
  <c r="J20" i="3"/>
  <c r="J19" i="3"/>
  <c r="J15" i="3"/>
  <c r="J16" i="3"/>
  <c r="J17" i="3"/>
  <c r="J14" i="3"/>
  <c r="J23" i="3" s="1"/>
  <c r="J24" i="3" l="1"/>
  <c r="J25" i="3" s="1"/>
</calcChain>
</file>

<file path=xl/sharedStrings.xml><?xml version="1.0" encoding="utf-8"?>
<sst xmlns="http://schemas.openxmlformats.org/spreadsheetml/2006/main" count="157" uniqueCount="62">
  <si>
    <t>pcs</t>
  </si>
  <si>
    <t>Small</t>
  </si>
  <si>
    <t>Medium</t>
  </si>
  <si>
    <t>Large</t>
  </si>
  <si>
    <t>KS Care, Knee Cap</t>
  </si>
  <si>
    <t>8cmx4m</t>
  </si>
  <si>
    <t>10cmx4m</t>
  </si>
  <si>
    <t>15cmx4m</t>
  </si>
  <si>
    <t>Balaji Surgicals</t>
  </si>
  <si>
    <t>Near Old Sanjeevni Hospital, Nawabi Road, Haldwani-263 139</t>
  </si>
  <si>
    <r>
      <t xml:space="preserve">D.L.No. </t>
    </r>
    <r>
      <rPr>
        <b/>
        <sz val="9"/>
        <rFont val="Arial"/>
        <family val="2"/>
      </rPr>
      <t>20B</t>
    </r>
    <r>
      <rPr>
        <sz val="9"/>
        <rFont val="Arial"/>
        <family val="2"/>
      </rPr>
      <t xml:space="preserve">: OBW3 / NTL / AUG / 2016, </t>
    </r>
    <r>
      <rPr>
        <b/>
        <sz val="9"/>
        <rFont val="Arial"/>
        <family val="2"/>
      </rPr>
      <t>21B</t>
    </r>
    <r>
      <rPr>
        <sz val="9"/>
        <rFont val="Arial"/>
        <family val="2"/>
      </rPr>
      <t>: BW3/NTL/AUG/2016</t>
    </r>
  </si>
  <si>
    <t>e-mail : balajisumit@yahoo.co.in</t>
  </si>
  <si>
    <t>Date :</t>
  </si>
  <si>
    <t>SI.</t>
  </si>
  <si>
    <t>Order Form</t>
  </si>
  <si>
    <t>Ph.:  97194-04442</t>
  </si>
  <si>
    <r>
      <t>Order No. :</t>
    </r>
    <r>
      <rPr>
        <sz val="12"/>
        <rFont val="Arial"/>
        <family val="2"/>
      </rPr>
      <t xml:space="preserve"> </t>
    </r>
  </si>
  <si>
    <t>Item Name</t>
  </si>
  <si>
    <t>Size</t>
  </si>
  <si>
    <t xml:space="preserve">      Qty.     </t>
  </si>
  <si>
    <t xml:space="preserve">   Unit</t>
  </si>
  <si>
    <t>(MRP 120.00)</t>
  </si>
  <si>
    <t>(MRP 180.00)</t>
  </si>
  <si>
    <t>KS Surgicals, Modinagar</t>
  </si>
  <si>
    <t>KS Care, ANKLET</t>
  </si>
  <si>
    <t>X-Large</t>
  </si>
  <si>
    <t>KS Care,Arm Sling</t>
  </si>
  <si>
    <t>Electric Gel Bottel</t>
  </si>
  <si>
    <t>(MRP 255.00)</t>
  </si>
  <si>
    <t>7.5cmx9m</t>
  </si>
  <si>
    <t>(MRP 480.00)</t>
  </si>
  <si>
    <t>GSTIN No. 05ADGPA2715B1ZH</t>
  </si>
  <si>
    <t>Adhesive Tape</t>
  </si>
  <si>
    <t>2.5cmx1m</t>
  </si>
  <si>
    <t>box</t>
  </si>
  <si>
    <t>Hot Water Bottel</t>
  </si>
  <si>
    <t>OPTIKA</t>
  </si>
  <si>
    <t>Box</t>
  </si>
  <si>
    <t>Corn Caps</t>
  </si>
  <si>
    <t>Iv Canulla Fixer</t>
  </si>
  <si>
    <t>6cmx4m</t>
  </si>
  <si>
    <t>KS Care, Crepe Bandage-Plastic Jar</t>
  </si>
  <si>
    <t>-</t>
  </si>
  <si>
    <t>Rate</t>
  </si>
  <si>
    <t>(MRP 305.00)</t>
  </si>
  <si>
    <t xml:space="preserve">(MRP 72.00) </t>
  </si>
  <si>
    <t>(MRP 96.00)</t>
  </si>
  <si>
    <t>Microporous Tape</t>
  </si>
  <si>
    <t>1.25cmx9m</t>
  </si>
  <si>
    <t>5cmx9m</t>
  </si>
  <si>
    <t>2.5cmx9m</t>
  </si>
  <si>
    <t>Amount</t>
  </si>
  <si>
    <t>IGST 12%</t>
  </si>
  <si>
    <t>Friends Colony, Nawabi Road, Haldwani-263 139</t>
  </si>
  <si>
    <t>T&amp;C:</t>
  </si>
  <si>
    <t>F.O.R. Destination. Paid Builty.</t>
  </si>
  <si>
    <r>
      <t xml:space="preserve">D.L.No. </t>
    </r>
    <r>
      <rPr>
        <b/>
        <sz val="9"/>
        <rFont val="Arial"/>
        <family val="2"/>
      </rPr>
      <t>20B</t>
    </r>
    <r>
      <rPr>
        <sz val="9"/>
        <rFont val="Arial"/>
        <family val="2"/>
      </rPr>
      <t xml:space="preserve">: 121663, </t>
    </r>
    <r>
      <rPr>
        <b/>
        <sz val="9"/>
        <rFont val="Arial"/>
        <family val="2"/>
      </rPr>
      <t>21B</t>
    </r>
    <r>
      <rPr>
        <sz val="9"/>
        <rFont val="Arial"/>
        <family val="2"/>
      </rPr>
      <t>: 121664</t>
    </r>
  </si>
  <si>
    <t>IV Cannula Fixator</t>
  </si>
  <si>
    <t>16/01/2023</t>
  </si>
  <si>
    <t>POP 10cm</t>
  </si>
  <si>
    <t xml:space="preserve"> M/s. </t>
  </si>
  <si>
    <t>MRP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</si>
</sst>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sz val="8.5"/>
      <name val="Arial"/>
      <family val="2"/>
    </font>
    <font>
      <b/>
      <u/>
      <sz val="14"/>
      <name val="Arial"/>
      <family val="2"/>
    </font>
    <font>
      <b/>
      <u/>
      <sz val="8.5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i/>
      <sz val="10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2"/>
      <name val="Arial"/>
      <family val="2"/>
    </font>
    <font>
      <b/>
      <sz val="8.5"/>
      <name val="Arial"/>
      <family val="2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9" fontId="11" fillId="0" borderId="0" xfId="1" applyFont="1"/>
    <xf numFmtId="0" fontId="12" fillId="0" borderId="0" xfId="0" applyFont="1"/>
    <xf numFmtId="0" fontId="1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4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2" fontId="16" fillId="0" borderId="0" xfId="0" applyNumberFormat="1" applyFont="1"/>
    <xf numFmtId="0" fontId="3" fillId="0" borderId="0" xfId="0" quotePrefix="1" applyFont="1" applyAlignment="1">
      <alignment horizontal="right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16" fillId="0" borderId="2" xfId="0" applyFont="1" applyBorder="1" applyAlignment="1">
      <alignment horizontal="right"/>
    </xf>
    <xf numFmtId="2" fontId="16" fillId="0" borderId="2" xfId="0" applyNumberFormat="1" applyFont="1" applyBorder="1"/>
    <xf numFmtId="2" fontId="3" fillId="0" borderId="2" xfId="0" applyNumberFormat="1" applyFont="1" applyBorder="1"/>
    <xf numFmtId="0" fontId="3" fillId="0" borderId="2" xfId="0" applyFont="1" applyBorder="1"/>
    <xf numFmtId="0" fontId="4" fillId="0" borderId="2" xfId="0" applyFont="1" applyBorder="1"/>
    <xf numFmtId="0" fontId="15" fillId="0" borderId="2" xfId="0" applyFont="1" applyBorder="1"/>
    <xf numFmtId="0" fontId="3" fillId="2" borderId="0" xfId="0" applyFont="1" applyFill="1" applyAlignment="1">
      <alignment horizontal="right"/>
    </xf>
    <xf numFmtId="0" fontId="15" fillId="0" borderId="0" xfId="0" applyFont="1"/>
    <xf numFmtId="14" fontId="3" fillId="0" borderId="0" xfId="0" quotePrefix="1" applyNumberFormat="1" applyFont="1" applyAlignment="1">
      <alignment horizontal="right"/>
    </xf>
    <xf numFmtId="2" fontId="3" fillId="0" borderId="3" xfId="0" applyNumberFormat="1" applyFont="1" applyBorder="1"/>
    <xf numFmtId="0" fontId="3" fillId="0" borderId="3" xfId="0" applyFont="1" applyBorder="1" applyAlignment="1">
      <alignment horizontal="right"/>
    </xf>
    <xf numFmtId="2" fontId="3" fillId="0" borderId="1" xfId="0" applyNumberFormat="1" applyFont="1" applyBorder="1"/>
    <xf numFmtId="2" fontId="16" fillId="0" borderId="2" xfId="0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4</xdr:row>
      <xdr:rowOff>38100</xdr:rowOff>
    </xdr:from>
    <xdr:to>
      <xdr:col>4</xdr:col>
      <xdr:colOff>30480</xdr:colOff>
      <xdr:row>4</xdr:row>
      <xdr:rowOff>38100</xdr:rowOff>
    </xdr:to>
    <xdr:sp macro="" textlink="">
      <xdr:nvSpPr>
        <xdr:cNvPr id="1226" name="Line 1">
          <a:extLst>
            <a:ext uri="{FF2B5EF4-FFF2-40B4-BE49-F238E27FC236}">
              <a16:creationId xmlns:a16="http://schemas.microsoft.com/office/drawing/2014/main" id="{F569B545-BCE2-4474-6CD0-CFCB34C89331}"/>
            </a:ext>
          </a:extLst>
        </xdr:cNvPr>
        <xdr:cNvSpPr>
          <a:spLocks noChangeShapeType="1"/>
        </xdr:cNvSpPr>
      </xdr:nvSpPr>
      <xdr:spPr bwMode="auto">
        <a:xfrm>
          <a:off x="22860" y="1059180"/>
          <a:ext cx="330708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22860</xdr:colOff>
      <xdr:row>4</xdr:row>
      <xdr:rowOff>38100</xdr:rowOff>
    </xdr:from>
    <xdr:to>
      <xdr:col>4</xdr:col>
      <xdr:colOff>30480</xdr:colOff>
      <xdr:row>4</xdr:row>
      <xdr:rowOff>38100</xdr:rowOff>
    </xdr:to>
    <xdr:sp macro="" textlink="">
      <xdr:nvSpPr>
        <xdr:cNvPr id="1227" name="Line 2">
          <a:extLst>
            <a:ext uri="{FF2B5EF4-FFF2-40B4-BE49-F238E27FC236}">
              <a16:creationId xmlns:a16="http://schemas.microsoft.com/office/drawing/2014/main" id="{8FDC5F86-F7FA-FFBB-26A9-873D0938A370}"/>
            </a:ext>
          </a:extLst>
        </xdr:cNvPr>
        <xdr:cNvSpPr>
          <a:spLocks noChangeShapeType="1"/>
        </xdr:cNvSpPr>
      </xdr:nvSpPr>
      <xdr:spPr bwMode="auto">
        <a:xfrm>
          <a:off x="22860" y="1059180"/>
          <a:ext cx="330708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144780</xdr:colOff>
      <xdr:row>4</xdr:row>
      <xdr:rowOff>38100</xdr:rowOff>
    </xdr:from>
    <xdr:to>
      <xdr:col>4</xdr:col>
      <xdr:colOff>906780</xdr:colOff>
      <xdr:row>4</xdr:row>
      <xdr:rowOff>38100</xdr:rowOff>
    </xdr:to>
    <xdr:sp macro="" textlink="">
      <xdr:nvSpPr>
        <xdr:cNvPr id="1228" name="Line 3">
          <a:extLst>
            <a:ext uri="{FF2B5EF4-FFF2-40B4-BE49-F238E27FC236}">
              <a16:creationId xmlns:a16="http://schemas.microsoft.com/office/drawing/2014/main" id="{79C91671-CB35-F6AA-F0BB-BB053ABF93A8}"/>
            </a:ext>
          </a:extLst>
        </xdr:cNvPr>
        <xdr:cNvSpPr>
          <a:spLocks noChangeShapeType="1"/>
        </xdr:cNvSpPr>
      </xdr:nvSpPr>
      <xdr:spPr bwMode="auto">
        <a:xfrm>
          <a:off x="495300" y="1059180"/>
          <a:ext cx="355092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4</xdr:row>
      <xdr:rowOff>38100</xdr:rowOff>
    </xdr:from>
    <xdr:to>
      <xdr:col>4</xdr:col>
      <xdr:colOff>30480</xdr:colOff>
      <xdr:row>4</xdr:row>
      <xdr:rowOff>38100</xdr:rowOff>
    </xdr:to>
    <xdr:sp macro="" textlink="">
      <xdr:nvSpPr>
        <xdr:cNvPr id="2072" name="Line 1">
          <a:extLst>
            <a:ext uri="{FF2B5EF4-FFF2-40B4-BE49-F238E27FC236}">
              <a16:creationId xmlns:a16="http://schemas.microsoft.com/office/drawing/2014/main" id="{5BB1B1FA-6770-581B-0E04-E30A28A66071}"/>
            </a:ext>
          </a:extLst>
        </xdr:cNvPr>
        <xdr:cNvSpPr>
          <a:spLocks noChangeShapeType="1"/>
        </xdr:cNvSpPr>
      </xdr:nvSpPr>
      <xdr:spPr bwMode="auto">
        <a:xfrm>
          <a:off x="22860" y="1059180"/>
          <a:ext cx="310896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D9D91-3AD7-4685-9B1A-43AB54C089DA}">
  <dimension ref="A1:J42"/>
  <sheetViews>
    <sheetView tabSelected="1" topLeftCell="A4" workbookViewId="0">
      <selection activeCell="A10" sqref="A10"/>
    </sheetView>
  </sheetViews>
  <sheetFormatPr defaultColWidth="9.109375" defaultRowHeight="10.8" x14ac:dyDescent="0.2"/>
  <cols>
    <col min="1" max="1" width="5.109375" style="3" customWidth="1"/>
    <col min="2" max="2" width="9.44140625" style="3" customWidth="1"/>
    <col min="3" max="3" width="12" style="3" customWidth="1"/>
    <col min="4" max="4" width="21.5546875" style="3" customWidth="1"/>
    <col min="5" max="5" width="10.88671875" style="3" customWidth="1"/>
    <col min="6" max="6" width="7.109375" style="3" customWidth="1"/>
    <col min="7" max="7" width="5.88671875" style="3" customWidth="1"/>
    <col min="8" max="8" width="15.6640625" style="3" customWidth="1"/>
    <col min="9" max="9" width="18.6640625" style="3" customWidth="1"/>
    <col min="10" max="16384" width="9.109375" style="3"/>
  </cols>
  <sheetData>
    <row r="1" spans="1:9" ht="17.399999999999999" x14ac:dyDescent="0.3">
      <c r="E1" s="4" t="s">
        <v>14</v>
      </c>
      <c r="F1" s="5"/>
      <c r="G1" s="5"/>
      <c r="H1" s="5"/>
    </row>
    <row r="2" spans="1:9" ht="17.399999999999999" x14ac:dyDescent="0.3">
      <c r="E2" s="4"/>
      <c r="F2" s="5"/>
      <c r="G2" s="5"/>
      <c r="H2" s="5"/>
    </row>
    <row r="3" spans="1:9" ht="30" x14ac:dyDescent="0.5">
      <c r="A3" s="6" t="s">
        <v>8</v>
      </c>
      <c r="B3" s="7"/>
      <c r="E3" s="5"/>
      <c r="F3" s="5"/>
      <c r="G3" s="5"/>
      <c r="H3" s="5"/>
    </row>
    <row r="4" spans="1:9" ht="15.6" x14ac:dyDescent="0.3">
      <c r="A4" s="8" t="s">
        <v>9</v>
      </c>
      <c r="B4" s="9"/>
      <c r="C4" s="9"/>
      <c r="D4" s="9"/>
      <c r="E4" s="5"/>
      <c r="G4" s="10"/>
      <c r="H4" s="11"/>
    </row>
    <row r="5" spans="1:9" s="9" customFormat="1" ht="15" x14ac:dyDescent="0.25">
      <c r="A5" s="3"/>
      <c r="B5" s="3"/>
      <c r="C5" s="3"/>
      <c r="D5" s="3"/>
      <c r="G5" s="1"/>
      <c r="H5" s="1"/>
    </row>
    <row r="6" spans="1:9" ht="15" x14ac:dyDescent="0.25">
      <c r="A6" s="12" t="s">
        <v>31</v>
      </c>
      <c r="G6" s="1"/>
      <c r="I6" s="13" t="s">
        <v>15</v>
      </c>
    </row>
    <row r="7" spans="1:9" ht="15" x14ac:dyDescent="0.25">
      <c r="A7" s="12" t="s">
        <v>10</v>
      </c>
      <c r="G7" s="1"/>
      <c r="I7" s="13" t="s">
        <v>11</v>
      </c>
    </row>
    <row r="8" spans="1:9" ht="15" x14ac:dyDescent="0.25">
      <c r="A8" s="12"/>
      <c r="G8" s="1"/>
      <c r="I8" s="13"/>
    </row>
    <row r="9" spans="1:9" ht="15.6" x14ac:dyDescent="0.3">
      <c r="H9" s="2" t="s">
        <v>12</v>
      </c>
      <c r="I9" s="36"/>
    </row>
    <row r="10" spans="1:9" s="1" customFormat="1" ht="15.6" x14ac:dyDescent="0.3">
      <c r="A10" s="1" t="s">
        <v>60</v>
      </c>
      <c r="C10" s="14" t="s">
        <v>23</v>
      </c>
      <c r="D10" s="14"/>
      <c r="E10" s="15"/>
      <c r="G10" s="16"/>
      <c r="H10" s="2" t="s">
        <v>16</v>
      </c>
      <c r="I10" s="23"/>
    </row>
    <row r="11" spans="1:9" s="1" customFormat="1" ht="15.6" x14ac:dyDescent="0.3">
      <c r="B11" s="17"/>
      <c r="E11" s="14"/>
    </row>
    <row r="12" spans="1:9" s="1" customFormat="1" ht="15.6" x14ac:dyDescent="0.3">
      <c r="A12" s="18" t="s">
        <v>13</v>
      </c>
      <c r="B12" s="19" t="s">
        <v>17</v>
      </c>
      <c r="C12" s="20"/>
      <c r="D12" s="20"/>
      <c r="E12" s="19" t="s">
        <v>18</v>
      </c>
      <c r="F12" s="20" t="s">
        <v>19</v>
      </c>
      <c r="G12" s="21" t="s">
        <v>20</v>
      </c>
      <c r="H12" s="21" t="s">
        <v>61</v>
      </c>
      <c r="I12" s="34" t="s">
        <v>43</v>
      </c>
    </row>
    <row r="13" spans="1:9" s="1" customFormat="1" ht="15.6" x14ac:dyDescent="0.3">
      <c r="B13" s="10"/>
      <c r="I13" s="14"/>
    </row>
    <row r="14" spans="1:9" s="1" customFormat="1" ht="15.6" x14ac:dyDescent="0.3">
      <c r="A14" s="24"/>
      <c r="B14" s="25" t="s">
        <v>4</v>
      </c>
      <c r="C14" s="26"/>
      <c r="D14" s="26"/>
      <c r="E14" s="27" t="s">
        <v>1</v>
      </c>
      <c r="F14" s="28" t="s">
        <v>42</v>
      </c>
      <c r="G14" s="27" t="s">
        <v>0</v>
      </c>
      <c r="H14" s="29" t="s">
        <v>44</v>
      </c>
      <c r="I14" s="30">
        <v>75</v>
      </c>
    </row>
    <row r="15" spans="1:9" s="1" customFormat="1" ht="15.6" x14ac:dyDescent="0.3">
      <c r="A15" s="24"/>
      <c r="B15" s="25" t="s">
        <v>4</v>
      </c>
      <c r="C15" s="26"/>
      <c r="D15" s="26"/>
      <c r="E15" s="27" t="s">
        <v>2</v>
      </c>
      <c r="F15" s="28" t="s">
        <v>42</v>
      </c>
      <c r="G15" s="27" t="s">
        <v>0</v>
      </c>
      <c r="H15" s="29" t="s">
        <v>44</v>
      </c>
      <c r="I15" s="30">
        <v>75</v>
      </c>
    </row>
    <row r="16" spans="1:9" s="1" customFormat="1" ht="15.6" x14ac:dyDescent="0.3">
      <c r="A16" s="24"/>
      <c r="B16" s="25" t="s">
        <v>4</v>
      </c>
      <c r="C16" s="26"/>
      <c r="D16" s="26"/>
      <c r="E16" s="27" t="s">
        <v>3</v>
      </c>
      <c r="F16" s="28" t="s">
        <v>42</v>
      </c>
      <c r="G16" s="27" t="s">
        <v>0</v>
      </c>
      <c r="H16" s="29" t="s">
        <v>44</v>
      </c>
      <c r="I16" s="30">
        <v>75</v>
      </c>
    </row>
    <row r="17" spans="1:10" s="1" customFormat="1" ht="15.6" x14ac:dyDescent="0.3">
      <c r="A17" s="24"/>
      <c r="B17" s="25" t="s">
        <v>4</v>
      </c>
      <c r="C17" s="26"/>
      <c r="D17" s="26"/>
      <c r="E17" s="27" t="s">
        <v>25</v>
      </c>
      <c r="F17" s="28" t="s">
        <v>42</v>
      </c>
      <c r="G17" s="27" t="s">
        <v>0</v>
      </c>
      <c r="H17" s="29" t="s">
        <v>44</v>
      </c>
      <c r="I17" s="30">
        <v>75</v>
      </c>
    </row>
    <row r="18" spans="1:10" s="1" customFormat="1" ht="15.6" x14ac:dyDescent="0.3">
      <c r="A18" s="24"/>
      <c r="B18" s="25"/>
      <c r="C18" s="26"/>
      <c r="D18" s="26"/>
      <c r="E18" s="27"/>
      <c r="F18" s="28" t="s">
        <v>42</v>
      </c>
      <c r="G18" s="27"/>
      <c r="H18" s="30"/>
      <c r="I18" s="30"/>
    </row>
    <row r="19" spans="1:10" s="1" customFormat="1" ht="15.6" x14ac:dyDescent="0.3">
      <c r="A19" s="24"/>
      <c r="B19" s="25" t="s">
        <v>41</v>
      </c>
      <c r="C19" s="26"/>
      <c r="D19" s="26"/>
      <c r="E19" s="27" t="s">
        <v>40</v>
      </c>
      <c r="F19" s="28" t="s">
        <v>42</v>
      </c>
      <c r="G19" s="27" t="s">
        <v>0</v>
      </c>
      <c r="H19" s="29" t="s">
        <v>45</v>
      </c>
      <c r="I19" s="30">
        <v>19.2</v>
      </c>
    </row>
    <row r="20" spans="1:10" s="1" customFormat="1" ht="15.6" x14ac:dyDescent="0.3">
      <c r="A20" s="24"/>
      <c r="B20" s="25" t="s">
        <v>41</v>
      </c>
      <c r="C20" s="26"/>
      <c r="D20" s="25"/>
      <c r="E20" s="27" t="s">
        <v>5</v>
      </c>
      <c r="F20" s="28" t="s">
        <v>42</v>
      </c>
      <c r="G20" s="27" t="s">
        <v>0</v>
      </c>
      <c r="H20" s="29" t="s">
        <v>46</v>
      </c>
      <c r="I20" s="30">
        <v>25.6</v>
      </c>
    </row>
    <row r="21" spans="1:10" s="1" customFormat="1" ht="15.6" x14ac:dyDescent="0.3">
      <c r="A21" s="24"/>
      <c r="B21" s="25" t="s">
        <v>41</v>
      </c>
      <c r="C21" s="26"/>
      <c r="D21" s="25"/>
      <c r="E21" s="27" t="s">
        <v>6</v>
      </c>
      <c r="F21" s="28" t="s">
        <v>42</v>
      </c>
      <c r="G21" s="27" t="s">
        <v>0</v>
      </c>
      <c r="H21" s="29" t="s">
        <v>21</v>
      </c>
      <c r="I21" s="30">
        <v>32</v>
      </c>
    </row>
    <row r="22" spans="1:10" s="1" customFormat="1" ht="15.6" x14ac:dyDescent="0.3">
      <c r="A22" s="24"/>
      <c r="B22" s="25" t="s">
        <v>41</v>
      </c>
      <c r="C22" s="26"/>
      <c r="D22" s="25"/>
      <c r="E22" s="27" t="s">
        <v>7</v>
      </c>
      <c r="F22" s="28" t="s">
        <v>42</v>
      </c>
      <c r="G22" s="27" t="s">
        <v>0</v>
      </c>
      <c r="H22" s="29" t="s">
        <v>22</v>
      </c>
      <c r="I22" s="30">
        <v>48</v>
      </c>
    </row>
    <row r="23" spans="1:10" s="1" customFormat="1" ht="15.6" x14ac:dyDescent="0.3">
      <c r="A23" s="24"/>
      <c r="B23" s="31"/>
      <c r="C23" s="26"/>
      <c r="D23" s="26"/>
      <c r="E23" s="27"/>
      <c r="F23" s="28" t="s">
        <v>42</v>
      </c>
      <c r="G23" s="27"/>
      <c r="H23" s="30"/>
      <c r="I23" s="30"/>
    </row>
    <row r="24" spans="1:10" s="1" customFormat="1" ht="15.6" x14ac:dyDescent="0.3">
      <c r="A24" s="24"/>
      <c r="B24" s="25" t="s">
        <v>24</v>
      </c>
      <c r="C24" s="26"/>
      <c r="D24" s="26"/>
      <c r="E24" s="27" t="s">
        <v>1</v>
      </c>
      <c r="F24" s="28" t="s">
        <v>42</v>
      </c>
      <c r="G24" s="27" t="s">
        <v>0</v>
      </c>
      <c r="H24" s="29" t="s">
        <v>44</v>
      </c>
      <c r="I24" s="30">
        <v>73</v>
      </c>
    </row>
    <row r="25" spans="1:10" s="1" customFormat="1" ht="15.6" x14ac:dyDescent="0.3">
      <c r="A25" s="24"/>
      <c r="B25" s="25" t="s">
        <v>24</v>
      </c>
      <c r="C25" s="26"/>
      <c r="D25" s="26"/>
      <c r="E25" s="27" t="s">
        <v>2</v>
      </c>
      <c r="F25" s="28" t="s">
        <v>42</v>
      </c>
      <c r="G25" s="27" t="s">
        <v>0</v>
      </c>
      <c r="H25" s="29" t="s">
        <v>44</v>
      </c>
      <c r="I25" s="30">
        <v>73</v>
      </c>
    </row>
    <row r="26" spans="1:10" s="1" customFormat="1" ht="15.6" x14ac:dyDescent="0.3">
      <c r="A26" s="24"/>
      <c r="B26" s="25" t="s">
        <v>24</v>
      </c>
      <c r="C26" s="26"/>
      <c r="D26" s="26"/>
      <c r="E26" s="27" t="s">
        <v>3</v>
      </c>
      <c r="F26" s="28" t="s">
        <v>42</v>
      </c>
      <c r="G26" s="27" t="s">
        <v>0</v>
      </c>
      <c r="H26" s="29" t="s">
        <v>44</v>
      </c>
      <c r="I26" s="30">
        <v>73</v>
      </c>
    </row>
    <row r="27" spans="1:10" s="1" customFormat="1" ht="15.6" x14ac:dyDescent="0.3">
      <c r="A27" s="26"/>
      <c r="B27" s="26"/>
      <c r="C27" s="26"/>
      <c r="D27" s="26"/>
      <c r="E27" s="26"/>
      <c r="F27" s="28" t="s">
        <v>42</v>
      </c>
      <c r="G27" s="26"/>
      <c r="H27" s="29"/>
      <c r="I27" s="31"/>
    </row>
    <row r="28" spans="1:10" s="1" customFormat="1" ht="15.6" x14ac:dyDescent="0.3">
      <c r="A28" s="26"/>
      <c r="B28" s="25" t="s">
        <v>26</v>
      </c>
      <c r="C28" s="26"/>
      <c r="D28" s="26"/>
      <c r="E28" s="27" t="s">
        <v>1</v>
      </c>
      <c r="F28" s="28" t="s">
        <v>42</v>
      </c>
      <c r="G28" s="27" t="s">
        <v>0</v>
      </c>
      <c r="H28" s="29" t="s">
        <v>28</v>
      </c>
      <c r="I28" s="30">
        <v>75</v>
      </c>
      <c r="J28" s="22"/>
    </row>
    <row r="29" spans="1:10" s="1" customFormat="1" ht="15.6" x14ac:dyDescent="0.3">
      <c r="A29" s="26"/>
      <c r="B29" s="25" t="s">
        <v>26</v>
      </c>
      <c r="C29" s="26"/>
      <c r="D29" s="26"/>
      <c r="E29" s="27" t="s">
        <v>2</v>
      </c>
      <c r="F29" s="28" t="s">
        <v>42</v>
      </c>
      <c r="G29" s="27" t="s">
        <v>0</v>
      </c>
      <c r="H29" s="29" t="s">
        <v>28</v>
      </c>
      <c r="I29" s="30">
        <v>75</v>
      </c>
      <c r="J29" s="22"/>
    </row>
    <row r="30" spans="1:10" s="1" customFormat="1" ht="15.6" x14ac:dyDescent="0.3">
      <c r="A30" s="26"/>
      <c r="B30" s="25" t="s">
        <v>26</v>
      </c>
      <c r="C30" s="26"/>
      <c r="D30" s="26"/>
      <c r="E30" s="27" t="s">
        <v>3</v>
      </c>
      <c r="F30" s="28" t="s">
        <v>42</v>
      </c>
      <c r="G30" s="27" t="s">
        <v>0</v>
      </c>
      <c r="H30" s="29" t="s">
        <v>28</v>
      </c>
      <c r="I30" s="30">
        <v>75</v>
      </c>
      <c r="J30" s="22"/>
    </row>
    <row r="31" spans="1:10" ht="15.6" x14ac:dyDescent="0.3">
      <c r="A31" s="32"/>
      <c r="B31" s="32"/>
      <c r="C31" s="32"/>
      <c r="D31" s="32"/>
      <c r="E31" s="32"/>
      <c r="F31" s="28" t="s">
        <v>42</v>
      </c>
      <c r="G31" s="32"/>
      <c r="H31" s="32"/>
      <c r="I31" s="33"/>
    </row>
    <row r="32" spans="1:10" ht="15.6" x14ac:dyDescent="0.3">
      <c r="A32" s="26"/>
      <c r="B32" s="25" t="s">
        <v>27</v>
      </c>
      <c r="C32" s="26"/>
      <c r="D32" s="26"/>
      <c r="E32" s="27"/>
      <c r="F32" s="28" t="s">
        <v>42</v>
      </c>
      <c r="G32" s="27" t="s">
        <v>0</v>
      </c>
      <c r="H32" s="29" t="s">
        <v>30</v>
      </c>
      <c r="I32" s="30">
        <v>80</v>
      </c>
    </row>
    <row r="33" spans="1:9" ht="15.6" x14ac:dyDescent="0.3">
      <c r="A33" s="26"/>
      <c r="B33" s="32"/>
      <c r="C33" s="32"/>
      <c r="D33" s="32"/>
      <c r="E33" s="32"/>
      <c r="F33" s="28" t="s">
        <v>42</v>
      </c>
      <c r="G33" s="32"/>
      <c r="H33" s="32"/>
      <c r="I33" s="33"/>
    </row>
    <row r="34" spans="1:9" ht="15.6" x14ac:dyDescent="0.3">
      <c r="A34" s="32"/>
      <c r="B34" s="25" t="s">
        <v>32</v>
      </c>
      <c r="C34" s="32"/>
      <c r="D34" s="32"/>
      <c r="E34" s="27" t="s">
        <v>33</v>
      </c>
      <c r="F34" s="28" t="s">
        <v>42</v>
      </c>
      <c r="G34" s="27" t="s">
        <v>34</v>
      </c>
      <c r="H34" s="32"/>
      <c r="I34" s="33"/>
    </row>
    <row r="35" spans="1:9" ht="15.6" x14ac:dyDescent="0.3">
      <c r="A35" s="32"/>
      <c r="B35" s="25" t="s">
        <v>32</v>
      </c>
      <c r="C35" s="32"/>
      <c r="D35" s="32"/>
      <c r="E35" s="27" t="s">
        <v>29</v>
      </c>
      <c r="F35" s="28" t="s">
        <v>42</v>
      </c>
      <c r="G35" s="27" t="s">
        <v>34</v>
      </c>
      <c r="H35" s="32"/>
      <c r="I35" s="33"/>
    </row>
    <row r="36" spans="1:9" ht="15.6" x14ac:dyDescent="0.3">
      <c r="A36" s="32"/>
      <c r="B36" s="25"/>
      <c r="C36" s="32"/>
      <c r="D36" s="32"/>
      <c r="E36" s="32"/>
      <c r="F36" s="28"/>
      <c r="G36" s="32"/>
      <c r="H36" s="32"/>
      <c r="I36" s="33"/>
    </row>
    <row r="37" spans="1:9" ht="15.6" x14ac:dyDescent="0.3">
      <c r="A37" s="26"/>
      <c r="B37" s="25" t="s">
        <v>35</v>
      </c>
      <c r="C37" s="32"/>
      <c r="D37" s="32"/>
      <c r="E37" s="27" t="s">
        <v>36</v>
      </c>
      <c r="F37" s="28" t="s">
        <v>42</v>
      </c>
      <c r="G37" s="27" t="s">
        <v>0</v>
      </c>
      <c r="H37" s="32"/>
      <c r="I37" s="30">
        <v>75</v>
      </c>
    </row>
    <row r="38" spans="1:9" ht="15.6" x14ac:dyDescent="0.3">
      <c r="A38" s="32"/>
      <c r="B38" s="32"/>
      <c r="C38" s="32"/>
      <c r="D38" s="32"/>
      <c r="E38" s="32"/>
      <c r="F38" s="28"/>
      <c r="G38" s="32"/>
      <c r="H38" s="32"/>
      <c r="I38" s="33"/>
    </row>
    <row r="39" spans="1:9" ht="15.6" x14ac:dyDescent="0.3">
      <c r="A39" s="26"/>
      <c r="B39" s="25" t="s">
        <v>38</v>
      </c>
      <c r="C39" s="32"/>
      <c r="D39" s="32"/>
      <c r="E39" s="27"/>
      <c r="F39" s="28" t="s">
        <v>42</v>
      </c>
      <c r="G39" s="27" t="s">
        <v>37</v>
      </c>
      <c r="H39" s="32"/>
      <c r="I39" s="33"/>
    </row>
    <row r="40" spans="1:9" ht="15.6" x14ac:dyDescent="0.3">
      <c r="A40" s="26"/>
      <c r="B40" s="25" t="s">
        <v>39</v>
      </c>
      <c r="C40" s="32"/>
      <c r="D40" s="32"/>
      <c r="E40" s="27"/>
      <c r="F40" s="28" t="s">
        <v>42</v>
      </c>
      <c r="G40" s="27" t="s">
        <v>0</v>
      </c>
      <c r="H40" s="32"/>
      <c r="I40" s="33"/>
    </row>
    <row r="41" spans="1:9" ht="15.6" x14ac:dyDescent="0.3">
      <c r="A41" s="29"/>
      <c r="B41" s="32"/>
      <c r="C41" s="32"/>
      <c r="D41" s="32"/>
      <c r="E41" s="32"/>
      <c r="F41" s="32"/>
      <c r="G41" s="32"/>
      <c r="H41" s="32"/>
      <c r="I41" s="33"/>
    </row>
    <row r="42" spans="1:9" ht="15.6" x14ac:dyDescent="0.3">
      <c r="A42" s="22"/>
      <c r="I42" s="35"/>
    </row>
  </sheetData>
  <phoneticPr fontId="0" type="noConversion"/>
  <pageMargins left="0.41" right="0" top="0.12" bottom="0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EED9-6AF2-4D96-AB2A-C85D608FD02C}">
  <dimension ref="A1:J26"/>
  <sheetViews>
    <sheetView topLeftCell="A5" workbookViewId="0">
      <selection activeCell="A10" sqref="A10"/>
    </sheetView>
  </sheetViews>
  <sheetFormatPr defaultColWidth="9.109375" defaultRowHeight="10.8" x14ac:dyDescent="0.2"/>
  <cols>
    <col min="1" max="1" width="5.109375" style="3" customWidth="1"/>
    <col min="2" max="2" width="9.44140625" style="3" customWidth="1"/>
    <col min="3" max="3" width="12" style="3" customWidth="1"/>
    <col min="4" max="4" width="18.6640625" style="3" customWidth="1"/>
    <col min="5" max="5" width="12.109375" style="3" customWidth="1"/>
    <col min="6" max="6" width="7.109375" style="3" customWidth="1"/>
    <col min="7" max="7" width="5.88671875" style="3" customWidth="1"/>
    <col min="8" max="8" width="15.6640625" style="3" customWidth="1"/>
    <col min="9" max="9" width="12.88671875" style="3" customWidth="1"/>
    <col min="10" max="10" width="13" style="3" customWidth="1"/>
    <col min="11" max="16384" width="9.109375" style="3"/>
  </cols>
  <sheetData>
    <row r="1" spans="1:10" ht="17.399999999999999" x14ac:dyDescent="0.3">
      <c r="E1" s="4" t="s">
        <v>14</v>
      </c>
      <c r="F1" s="5"/>
      <c r="G1" s="5"/>
      <c r="H1" s="5"/>
    </row>
    <row r="2" spans="1:10" ht="17.399999999999999" x14ac:dyDescent="0.3">
      <c r="E2" s="4"/>
      <c r="F2" s="5"/>
      <c r="G2" s="5"/>
      <c r="H2" s="5"/>
    </row>
    <row r="3" spans="1:10" ht="30" x14ac:dyDescent="0.5">
      <c r="A3" s="6" t="s">
        <v>8</v>
      </c>
      <c r="B3" s="7"/>
      <c r="E3" s="5"/>
      <c r="F3" s="5"/>
      <c r="G3" s="5"/>
      <c r="H3" s="5"/>
    </row>
    <row r="4" spans="1:10" ht="15.6" x14ac:dyDescent="0.3">
      <c r="A4" s="8" t="s">
        <v>53</v>
      </c>
      <c r="B4" s="9"/>
      <c r="C4" s="9"/>
      <c r="D4" s="9"/>
      <c r="E4" s="5"/>
      <c r="G4" s="10"/>
      <c r="H4" s="11"/>
    </row>
    <row r="5" spans="1:10" s="9" customFormat="1" ht="15" x14ac:dyDescent="0.25">
      <c r="A5" s="3"/>
      <c r="B5" s="3"/>
      <c r="C5" s="3"/>
      <c r="D5" s="3"/>
      <c r="G5" s="1"/>
      <c r="H5" s="1"/>
    </row>
    <row r="6" spans="1:10" ht="15" x14ac:dyDescent="0.25">
      <c r="A6" s="12" t="s">
        <v>31</v>
      </c>
      <c r="G6" s="1"/>
      <c r="I6" s="13" t="s">
        <v>15</v>
      </c>
    </row>
    <row r="7" spans="1:10" ht="15" x14ac:dyDescent="0.25">
      <c r="A7" s="12" t="s">
        <v>56</v>
      </c>
      <c r="G7" s="1"/>
      <c r="I7" s="13" t="s">
        <v>11</v>
      </c>
    </row>
    <row r="8" spans="1:10" ht="15" x14ac:dyDescent="0.25">
      <c r="A8" s="12"/>
      <c r="G8" s="1"/>
      <c r="I8" s="13"/>
    </row>
    <row r="9" spans="1:10" ht="15.6" x14ac:dyDescent="0.3">
      <c r="H9" s="41" t="s">
        <v>12</v>
      </c>
      <c r="I9" s="42" t="s">
        <v>58</v>
      </c>
    </row>
    <row r="10" spans="1:10" s="1" customFormat="1" ht="15.6" x14ac:dyDescent="0.3">
      <c r="A10" s="1" t="s">
        <v>60</v>
      </c>
      <c r="C10" s="14" t="s">
        <v>23</v>
      </c>
      <c r="D10" s="14"/>
      <c r="E10" s="15"/>
      <c r="G10" s="16"/>
      <c r="H10" s="41" t="s">
        <v>16</v>
      </c>
      <c r="I10" s="23">
        <v>9</v>
      </c>
    </row>
    <row r="11" spans="1:10" s="1" customFormat="1" ht="15.6" x14ac:dyDescent="0.3">
      <c r="B11" s="17"/>
      <c r="E11" s="14"/>
    </row>
    <row r="12" spans="1:10" s="1" customFormat="1" ht="15.6" x14ac:dyDescent="0.3">
      <c r="A12" s="18" t="s">
        <v>13</v>
      </c>
      <c r="B12" s="19" t="s">
        <v>17</v>
      </c>
      <c r="C12" s="20"/>
      <c r="D12" s="20"/>
      <c r="E12" s="19" t="s">
        <v>18</v>
      </c>
      <c r="F12" s="20" t="s">
        <v>19</v>
      </c>
      <c r="G12" s="21" t="s">
        <v>20</v>
      </c>
      <c r="H12" s="21"/>
      <c r="I12" s="34" t="s">
        <v>43</v>
      </c>
      <c r="J12" s="34" t="s">
        <v>51</v>
      </c>
    </row>
    <row r="13" spans="1:10" s="1" customFormat="1" ht="15.6" x14ac:dyDescent="0.3">
      <c r="B13" s="10"/>
      <c r="I13" s="14"/>
    </row>
    <row r="14" spans="1:10" s="1" customFormat="1" ht="15.6" x14ac:dyDescent="0.3">
      <c r="A14" s="24">
        <v>1</v>
      </c>
      <c r="B14" s="25" t="s">
        <v>47</v>
      </c>
      <c r="C14" s="26"/>
      <c r="D14" s="26"/>
      <c r="E14" s="27" t="s">
        <v>48</v>
      </c>
      <c r="F14" s="28">
        <v>36</v>
      </c>
      <c r="G14" s="27" t="s">
        <v>37</v>
      </c>
      <c r="H14" s="29"/>
      <c r="I14" s="30">
        <v>125</v>
      </c>
      <c r="J14" s="30">
        <f>I14*F14</f>
        <v>4500</v>
      </c>
    </row>
    <row r="15" spans="1:10" s="1" customFormat="1" ht="15.6" x14ac:dyDescent="0.3">
      <c r="A15" s="24">
        <v>2</v>
      </c>
      <c r="B15" s="25" t="s">
        <v>47</v>
      </c>
      <c r="C15" s="26"/>
      <c r="D15" s="26"/>
      <c r="E15" s="27" t="s">
        <v>50</v>
      </c>
      <c r="F15" s="28">
        <v>252</v>
      </c>
      <c r="G15" s="27" t="s">
        <v>37</v>
      </c>
      <c r="H15" s="29"/>
      <c r="I15" s="30">
        <v>125</v>
      </c>
      <c r="J15" s="30">
        <f>I15*F15</f>
        <v>31500</v>
      </c>
    </row>
    <row r="16" spans="1:10" s="1" customFormat="1" ht="15.6" x14ac:dyDescent="0.3">
      <c r="A16" s="24">
        <v>3</v>
      </c>
      <c r="B16" s="25" t="s">
        <v>47</v>
      </c>
      <c r="C16" s="26"/>
      <c r="D16" s="26"/>
      <c r="E16" s="27" t="s">
        <v>49</v>
      </c>
      <c r="F16" s="28">
        <v>72</v>
      </c>
      <c r="G16" s="27" t="s">
        <v>37</v>
      </c>
      <c r="H16" s="29"/>
      <c r="I16" s="30">
        <v>125</v>
      </c>
      <c r="J16" s="30">
        <f>I16*F16</f>
        <v>9000</v>
      </c>
    </row>
    <row r="17" spans="1:10" s="1" customFormat="1" ht="15.6" x14ac:dyDescent="0.3">
      <c r="A17" s="24">
        <v>4</v>
      </c>
      <c r="B17" s="25" t="s">
        <v>47</v>
      </c>
      <c r="C17" s="26"/>
      <c r="D17" s="26"/>
      <c r="E17" s="27" t="s">
        <v>29</v>
      </c>
      <c r="F17" s="28">
        <v>72</v>
      </c>
      <c r="G17" s="27" t="s">
        <v>37</v>
      </c>
      <c r="H17" s="29"/>
      <c r="I17" s="30">
        <v>125</v>
      </c>
      <c r="J17" s="30">
        <f>I17*F17</f>
        <v>9000</v>
      </c>
    </row>
    <row r="18" spans="1:10" s="1" customFormat="1" ht="15.6" x14ac:dyDescent="0.3">
      <c r="A18" s="24"/>
      <c r="B18" s="25"/>
      <c r="C18" s="26"/>
      <c r="D18" s="26"/>
      <c r="E18" s="27"/>
      <c r="F18" s="28"/>
      <c r="G18" s="27"/>
      <c r="H18" s="30"/>
      <c r="I18" s="30"/>
      <c r="J18" s="30"/>
    </row>
    <row r="19" spans="1:10" s="1" customFormat="1" ht="15.6" x14ac:dyDescent="0.3">
      <c r="A19" s="24">
        <v>5</v>
      </c>
      <c r="B19" s="25" t="s">
        <v>35</v>
      </c>
      <c r="C19" s="32"/>
      <c r="D19" s="32"/>
      <c r="E19" s="27" t="s">
        <v>36</v>
      </c>
      <c r="F19" s="28">
        <v>90</v>
      </c>
      <c r="G19" s="27" t="s">
        <v>0</v>
      </c>
      <c r="H19" s="32"/>
      <c r="I19" s="30">
        <v>80</v>
      </c>
      <c r="J19" s="30">
        <f>I19*F19</f>
        <v>7200</v>
      </c>
    </row>
    <row r="20" spans="1:10" s="1" customFormat="1" ht="15.6" x14ac:dyDescent="0.3">
      <c r="A20" s="24">
        <v>6</v>
      </c>
      <c r="B20" s="25" t="s">
        <v>57</v>
      </c>
      <c r="C20" s="26"/>
      <c r="D20" s="25"/>
      <c r="E20" s="27"/>
      <c r="F20" s="28">
        <v>3600</v>
      </c>
      <c r="G20" s="27" t="s">
        <v>0</v>
      </c>
      <c r="H20" s="40"/>
      <c r="I20" s="30">
        <v>2.4</v>
      </c>
      <c r="J20" s="30">
        <f>I20*F20</f>
        <v>8640</v>
      </c>
    </row>
    <row r="21" spans="1:10" s="1" customFormat="1" ht="15.6" x14ac:dyDescent="0.3">
      <c r="A21" s="24">
        <v>7</v>
      </c>
      <c r="B21" s="25" t="s">
        <v>59</v>
      </c>
      <c r="C21" s="26"/>
      <c r="D21" s="25"/>
      <c r="E21" s="27"/>
      <c r="F21" s="28">
        <v>300</v>
      </c>
      <c r="G21" s="27" t="s">
        <v>0</v>
      </c>
      <c r="H21" s="40"/>
      <c r="I21" s="30">
        <v>26</v>
      </c>
      <c r="J21" s="30">
        <f>I21*F21</f>
        <v>7800</v>
      </c>
    </row>
    <row r="22" spans="1:10" s="1" customFormat="1" ht="15.6" x14ac:dyDescent="0.3">
      <c r="A22" s="24"/>
      <c r="B22" s="25"/>
      <c r="C22" s="26"/>
      <c r="D22" s="25"/>
      <c r="E22" s="27"/>
      <c r="F22" s="28"/>
      <c r="G22" s="27"/>
      <c r="H22" s="40"/>
      <c r="I22" s="30"/>
      <c r="J22" s="30"/>
    </row>
    <row r="23" spans="1:10" s="1" customFormat="1" ht="15.6" x14ac:dyDescent="0.3">
      <c r="A23" s="24"/>
      <c r="B23" s="31"/>
      <c r="C23" s="26"/>
      <c r="D23" s="26"/>
      <c r="E23" s="27"/>
      <c r="F23" s="28" t="s">
        <v>42</v>
      </c>
      <c r="G23" s="27"/>
      <c r="H23" s="30"/>
      <c r="I23" s="37"/>
      <c r="J23" s="39">
        <f>SUM(J14:J22)</f>
        <v>77640</v>
      </c>
    </row>
    <row r="24" spans="1:10" ht="15.6" x14ac:dyDescent="0.3">
      <c r="A24" s="29"/>
      <c r="B24" s="32"/>
      <c r="C24" s="32"/>
      <c r="D24" s="32"/>
      <c r="E24" s="32"/>
      <c r="F24" s="32"/>
      <c r="G24" s="32"/>
      <c r="H24" s="32"/>
      <c r="I24" s="38" t="s">
        <v>52</v>
      </c>
      <c r="J24" s="39">
        <f>J23*12%</f>
        <v>9316.7999999999993</v>
      </c>
    </row>
    <row r="25" spans="1:10" ht="15.6" x14ac:dyDescent="0.3">
      <c r="A25" s="22" t="s">
        <v>54</v>
      </c>
      <c r="I25" s="35"/>
      <c r="J25" s="39">
        <f>SUM(J23:J24)</f>
        <v>86956.800000000003</v>
      </c>
    </row>
    <row r="26" spans="1:10" ht="15.6" x14ac:dyDescent="0.3">
      <c r="A26" s="22" t="s">
        <v>55</v>
      </c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MASTER</vt:lpstr>
      <vt:lpstr>ORDER FORM</vt:lpstr>
      <vt:lpstr>'ORDER FORM'!Print_Area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RUDRAKSH AGARWAL</dc:creator>
  <cp:lastModifiedBy>RUDRAKSH AGARWAL</cp:lastModifiedBy>
  <cp:lastPrinted>2023-01-16T05:32:04Z</cp:lastPrinted>
  <dcterms:created xsi:type="dcterms:W3CDTF">1996-10-14T23:33:28Z</dcterms:created>
  <dcterms:modified xsi:type="dcterms:W3CDTF">2024-11-01T09:51:38Z</dcterms:modified>
</cp:coreProperties>
</file>