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<sst xmlns="http://schemas.openxmlformats.org/spreadsheetml/2006/main" count="24" uniqueCount="24">
  <si>
    <t>Gitt csoport</t>
  </si>
  <si>
    <t>Névsor</t>
  </si>
  <si>
    <t>gitt (dkg)</t>
  </si>
  <si>
    <t>Összes:</t>
  </si>
  <si>
    <t>1.</t>
  </si>
  <si>
    <t>Barabás</t>
  </si>
  <si>
    <t>Átlag:</t>
  </si>
  <si>
    <t>2.</t>
  </si>
  <si>
    <t>Csele</t>
  </si>
  <si>
    <t>Szórás:</t>
  </si>
  <si>
    <t>3.</t>
  </si>
  <si>
    <t>Kolnay</t>
  </si>
  <si>
    <t>100 dkg alatti:</t>
  </si>
  <si>
    <t>4.</t>
  </si>
  <si>
    <t>Leszik</t>
  </si>
  <si>
    <t>5.</t>
  </si>
  <si>
    <t>Nemecsek</t>
  </si>
  <si>
    <t>Legtöbb:</t>
  </si>
  <si>
    <t>6.</t>
  </si>
  <si>
    <t>Richter</t>
  </si>
  <si>
    <t>Legkevesebb:</t>
  </si>
  <si>
    <t>7.</t>
  </si>
  <si>
    <t>Weisz</t>
  </si>
  <si>
    <t>Tagok száma: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</si>
</sst>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 &quot;dkg&quot;"/>
  </numFmts>
  <fonts count="7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</border>
    <border>
      <left style="thin">
        <color rgb="FF000000"/>
      </left>
      <right style="thick">
        <color rgb="FF000000"/>
      </righ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double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readingOrder="0"/>
    </xf>
    <xf borderId="6" fillId="3" fontId="4" numFmtId="0" xfId="0" applyAlignment="1" applyBorder="1" applyFont="1">
      <alignment readingOrder="0"/>
    </xf>
    <xf borderId="7" fillId="0" fontId="3" numFmtId="0" xfId="0" applyBorder="1" applyFont="1"/>
    <xf borderId="4" fillId="4" fontId="5" numFmtId="0" xfId="0" applyAlignment="1" applyBorder="1" applyFill="1" applyFont="1">
      <alignment readingOrder="0"/>
    </xf>
    <xf borderId="8" fillId="0" fontId="3" numFmtId="164" xfId="0" applyBorder="1" applyFont="1" applyNumberFormat="1"/>
    <xf borderId="4" fillId="5" fontId="6" numFmtId="0" xfId="0" applyAlignment="1" applyBorder="1" applyFill="1" applyFont="1">
      <alignment horizontal="center" readingOrder="0"/>
    </xf>
    <xf borderId="9" fillId="0" fontId="3" numFmtId="0" xfId="0" applyAlignment="1" applyBorder="1" applyFont="1">
      <alignment readingOrder="0"/>
    </xf>
    <xf borderId="10" fillId="0" fontId="3" numFmtId="164" xfId="0" applyAlignment="1" applyBorder="1" applyFont="1" applyNumberFormat="1">
      <alignment horizontal="center" readingOrder="0"/>
    </xf>
    <xf borderId="8" fillId="0" fontId="3" numFmtId="2" xfId="0" applyBorder="1" applyFont="1" applyNumberFormat="1"/>
    <xf borderId="8" fillId="0" fontId="3" numFmtId="0" xfId="0" applyAlignment="1" applyBorder="1" applyFont="1">
      <alignment readingOrder="0"/>
    </xf>
    <xf borderId="8" fillId="0" fontId="3" numFmtId="0" xfId="0" applyBorder="1" applyFont="1"/>
    <xf borderId="0" fillId="0" fontId="5" numFmtId="0" xfId="0" applyFont="1"/>
    <xf borderId="11" fillId="0" fontId="3" numFmtId="0" xfId="0" applyBorder="1" applyFont="1"/>
    <xf borderId="12" fillId="5" fontId="6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14" fillId="0" fontId="3" numFmtId="164" xfId="0" applyAlignment="1" applyBorder="1" applyFont="1" applyNumberFormat="1">
      <alignment horizontal="center" readingOrder="0"/>
    </xf>
    <xf borderId="15" fillId="0" fontId="3" numFmtId="0" xfId="0" applyBorder="1" applyFont="1"/>
    <xf borderId="16" fillId="4" fontId="5" numFmtId="0" xfId="0" applyAlignment="1" applyBorder="1" applyFont="1">
      <alignment readingOrder="0"/>
    </xf>
    <xf borderId="1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LEADOTT GITT TÖMEG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Munkalap1!$C$2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</c:dPt>
          <c:dPt>
            <c:idx val="4"/>
          </c:dPt>
          <c:cat>
            <c:strRef>
              <c:f>Munkalap1!$B$3:$B$9</c:f>
            </c:strRef>
          </c:cat>
          <c:val>
            <c:numRef>
              <c:f>Munkalap1!$C$3:$C$9</c:f>
              <c:numCache/>
            </c:numRef>
          </c:val>
        </c:ser>
        <c:ser>
          <c:idx val="1"/>
          <c:order val="1"/>
          <c:tx>
            <c:strRef>
              <c:f>Munkalap1!$C$2</c:f>
            </c:strRef>
          </c:tx>
          <c:cat>
            <c:strRef>
              <c:f>Munkalap1!$B$3:$B$9</c:f>
            </c:strRef>
          </c:cat>
          <c:val>
            <c:numRef>
              <c:f>Munkalap1!$C$3:$C$9</c:f>
              <c:numCache/>
            </c:numRef>
          </c:val>
        </c:ser>
        <c:overlap val="100"/>
        <c:axId val="842653114"/>
        <c:axId val="1279632646"/>
      </c:barChart>
      <c:catAx>
        <c:axId val="84265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Névsor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632646"/>
      </c:catAx>
      <c:valAx>
        <c:axId val="1279632646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Leadott tömeg</a:t>
                </a:r>
              </a:p>
            </c:rich>
          </c:tx>
          <c:layout>
            <c:manualLayout>
              <c:xMode val="edge"/>
              <c:yMode val="edge"/>
              <c:x val="0.02925"/>
              <c:y val="0.1372416891284816"/>
            </c:manualLayout>
          </c:layout>
          <c:overlay val="0"/>
        </c:title>
        <c:numFmt formatCode="0 &quot;dkg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653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57150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</cols>
  <sheetData>
    <row r="1" ht="42.0" customHeight="1">
      <c r="A1" s="1" t="s">
        <v>0</v>
      </c>
      <c r="B1" s="2"/>
      <c r="C1" s="2"/>
      <c r="D1" s="2"/>
      <c r="E1" s="2"/>
      <c r="F1" s="3"/>
    </row>
    <row r="2">
      <c r="A2" s="4"/>
      <c r="B2" s="5" t="s">
        <v>1</v>
      </c>
      <c r="C2" s="6" t="s">
        <v>2</v>
      </c>
      <c r="D2" s="7"/>
      <c r="E2" s="8" t="s">
        <v>3</v>
      </c>
      <c r="F2" s="9">
        <f>SUM(C3:C9)</f>
        <v>1107</v>
      </c>
    </row>
    <row r="3">
      <c r="A3" s="10" t="s">
        <v>4</v>
      </c>
      <c r="B3" s="11" t="s">
        <v>5</v>
      </c>
      <c r="C3" s="12">
        <v>67.0</v>
      </c>
      <c r="D3" s="7"/>
      <c r="E3" s="8" t="s">
        <v>6</v>
      </c>
      <c r="F3" s="13">
        <f>AVERAGE(C3:C9)</f>
        <v>158.1428571</v>
      </c>
    </row>
    <row r="4">
      <c r="A4" s="10" t="s">
        <v>7</v>
      </c>
      <c r="B4" s="11" t="s">
        <v>8</v>
      </c>
      <c r="C4" s="12">
        <v>400.0</v>
      </c>
      <c r="D4" s="7"/>
      <c r="E4" s="8" t="s">
        <v>9</v>
      </c>
      <c r="F4" s="14">
        <f>400-34</f>
        <v>366</v>
      </c>
    </row>
    <row r="5">
      <c r="A5" s="10" t="s">
        <v>10</v>
      </c>
      <c r="B5" s="11" t="s">
        <v>11</v>
      </c>
      <c r="C5" s="12">
        <v>66.0</v>
      </c>
      <c r="D5" s="7"/>
      <c r="E5" s="8" t="s">
        <v>12</v>
      </c>
      <c r="F5" s="15">
        <f>COUNTIF(C3:C9,"&lt;100")</f>
        <v>4</v>
      </c>
    </row>
    <row r="6">
      <c r="A6" s="10" t="s">
        <v>13</v>
      </c>
      <c r="B6" s="11" t="s">
        <v>14</v>
      </c>
      <c r="C6" s="12">
        <v>34.0</v>
      </c>
      <c r="D6" s="7"/>
      <c r="E6" s="16"/>
      <c r="F6" s="17"/>
    </row>
    <row r="7">
      <c r="A7" s="10" t="s">
        <v>15</v>
      </c>
      <c r="B7" s="11" t="s">
        <v>16</v>
      </c>
      <c r="C7" s="12">
        <v>221.0</v>
      </c>
      <c r="D7" s="7"/>
      <c r="E7" s="8" t="s">
        <v>17</v>
      </c>
      <c r="F7" s="9">
        <f>MAX(C3:C9)</f>
        <v>400</v>
      </c>
    </row>
    <row r="8">
      <c r="A8" s="10" t="s">
        <v>18</v>
      </c>
      <c r="B8" s="11" t="s">
        <v>19</v>
      </c>
      <c r="C8" s="12">
        <v>231.0</v>
      </c>
      <c r="D8" s="7"/>
      <c r="E8" s="8" t="s">
        <v>20</v>
      </c>
      <c r="F8" s="9">
        <f>MIN(C3:C9)</f>
        <v>34</v>
      </c>
    </row>
    <row r="9">
      <c r="A9" s="18" t="s">
        <v>21</v>
      </c>
      <c r="B9" s="19" t="s">
        <v>22</v>
      </c>
      <c r="C9" s="20">
        <v>88.0</v>
      </c>
      <c r="D9" s="21"/>
      <c r="E9" s="22" t="s">
        <v>23</v>
      </c>
      <c r="F9" s="23">
        <f>COUNT(B3:B9)</f>
        <v>0</v>
      </c>
    </row>
  </sheetData>
  <mergeCells count="1">
    <mergeCell ref="A1:F1"/>
  </mergeCells>
  <drawing r:id="rId1"/>
</worksheet>
</file>