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7/Uncleaned Data/"/>
    </mc:Choice>
  </mc:AlternateContent>
  <xr:revisionPtr revIDLastSave="0" documentId="8_{8F75CA8E-C3B3-FD45-BB2A-2B48933C2E6F}" xr6:coauthVersionLast="47" xr6:coauthVersionMax="47" xr10:uidLastSave="{00000000-0000-0000-0000-000000000000}"/>
  <bookViews>
    <workbookView xWindow="18000" yWindow="880" windowWidth="18000" windowHeight="22500" xr2:uid="{61B2BD9A-31D4-CD42-92BB-5CB9E94D4ED9}"/>
    <workbookView xWindow="0" yWindow="880" windowWidth="24600" windowHeight="22500" activeTab="1" xr2:uid="{13804306-2AB9-204C-AD36-12AC3A5FAEE1}"/>
  </bookViews>
  <sheets>
    <sheet name="Raw_Values_Wrong_scaling" sheetId="1" r:id="rId1"/>
    <sheet name="Polish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J3" i="2"/>
  <c r="K3" i="2"/>
  <c r="L3" i="2"/>
  <c r="M3" i="2"/>
  <c r="N3" i="2"/>
  <c r="O3" i="2"/>
  <c r="I4" i="2"/>
  <c r="J4" i="2"/>
  <c r="K4" i="2"/>
  <c r="L4" i="2"/>
  <c r="M4" i="2"/>
  <c r="N4" i="2"/>
  <c r="O4" i="2"/>
  <c r="I5" i="2"/>
  <c r="J5" i="2"/>
  <c r="K5" i="2"/>
  <c r="L5" i="2"/>
  <c r="M5" i="2"/>
  <c r="N5" i="2"/>
  <c r="O5" i="2"/>
  <c r="I6" i="2"/>
  <c r="J6" i="2"/>
  <c r="K6" i="2"/>
  <c r="L6" i="2"/>
  <c r="M6" i="2"/>
  <c r="N6" i="2"/>
  <c r="O6" i="2"/>
  <c r="I7" i="2"/>
  <c r="J7" i="2"/>
  <c r="K7" i="2"/>
  <c r="L7" i="2"/>
  <c r="M7" i="2"/>
  <c r="N7" i="2"/>
  <c r="O7" i="2"/>
  <c r="I8" i="2"/>
  <c r="J8" i="2"/>
  <c r="K8" i="2"/>
  <c r="L8" i="2"/>
  <c r="M8" i="2"/>
  <c r="N8" i="2"/>
  <c r="O8" i="2"/>
  <c r="I9" i="2"/>
  <c r="J9" i="2"/>
  <c r="K9" i="2"/>
  <c r="L9" i="2"/>
  <c r="M9" i="2"/>
  <c r="N9" i="2"/>
  <c r="O9" i="2"/>
  <c r="I10" i="2"/>
  <c r="J10" i="2"/>
  <c r="K10" i="2"/>
  <c r="L10" i="2"/>
  <c r="M10" i="2"/>
  <c r="N10" i="2"/>
  <c r="O10" i="2"/>
  <c r="I11" i="2"/>
  <c r="J11" i="2"/>
  <c r="K11" i="2"/>
  <c r="L11" i="2"/>
  <c r="M11" i="2"/>
  <c r="N11" i="2"/>
  <c r="O11" i="2"/>
  <c r="I12" i="2"/>
  <c r="J12" i="2"/>
  <c r="K12" i="2"/>
  <c r="L12" i="2"/>
  <c r="M12" i="2"/>
  <c r="N12" i="2"/>
  <c r="O12" i="2"/>
  <c r="I13" i="2"/>
  <c r="J13" i="2"/>
  <c r="K13" i="2"/>
  <c r="L13" i="2"/>
  <c r="M13" i="2"/>
  <c r="N13" i="2"/>
  <c r="O13" i="2"/>
  <c r="I14" i="2"/>
  <c r="J14" i="2"/>
  <c r="K14" i="2"/>
  <c r="L14" i="2"/>
  <c r="M14" i="2"/>
  <c r="N14" i="2"/>
  <c r="O14" i="2"/>
  <c r="I15" i="2"/>
  <c r="J15" i="2"/>
  <c r="K15" i="2"/>
  <c r="L15" i="2"/>
  <c r="M15" i="2"/>
  <c r="N15" i="2"/>
  <c r="O15" i="2"/>
  <c r="I16" i="2"/>
  <c r="J16" i="2"/>
  <c r="K16" i="2"/>
  <c r="L16" i="2"/>
  <c r="M16" i="2"/>
  <c r="N16" i="2"/>
  <c r="O16" i="2"/>
  <c r="I17" i="2"/>
  <c r="J17" i="2"/>
  <c r="K17" i="2"/>
  <c r="L17" i="2"/>
  <c r="M17" i="2"/>
  <c r="N17" i="2"/>
  <c r="O17" i="2"/>
  <c r="I18" i="2"/>
  <c r="J18" i="2"/>
  <c r="K18" i="2"/>
  <c r="L18" i="2"/>
  <c r="M18" i="2"/>
  <c r="N18" i="2"/>
  <c r="O18" i="2"/>
  <c r="I19" i="2"/>
  <c r="J19" i="2"/>
  <c r="K19" i="2"/>
  <c r="L19" i="2"/>
  <c r="M19" i="2"/>
  <c r="N19" i="2"/>
  <c r="O19" i="2"/>
  <c r="I20" i="2"/>
  <c r="J20" i="2"/>
  <c r="K20" i="2"/>
  <c r="L20" i="2"/>
  <c r="M20" i="2"/>
  <c r="N20" i="2"/>
  <c r="O20" i="2"/>
  <c r="I21" i="2"/>
  <c r="J21" i="2"/>
  <c r="K21" i="2"/>
  <c r="L21" i="2"/>
  <c r="M21" i="2"/>
  <c r="N21" i="2"/>
  <c r="O21" i="2"/>
  <c r="I22" i="2"/>
  <c r="J22" i="2"/>
  <c r="K22" i="2"/>
  <c r="L22" i="2"/>
  <c r="M22" i="2"/>
  <c r="N22" i="2"/>
  <c r="O22" i="2"/>
  <c r="I23" i="2"/>
  <c r="J23" i="2"/>
  <c r="K23" i="2"/>
  <c r="L23" i="2"/>
  <c r="M23" i="2"/>
  <c r="N23" i="2"/>
  <c r="O23" i="2"/>
  <c r="I24" i="2"/>
  <c r="J24" i="2"/>
  <c r="K24" i="2"/>
  <c r="L24" i="2"/>
  <c r="M24" i="2"/>
  <c r="N24" i="2"/>
  <c r="O24" i="2"/>
  <c r="I25" i="2"/>
  <c r="J25" i="2"/>
  <c r="K25" i="2"/>
  <c r="L25" i="2"/>
  <c r="M25" i="2"/>
  <c r="N25" i="2"/>
  <c r="O25" i="2"/>
  <c r="I26" i="2"/>
  <c r="J26" i="2"/>
  <c r="K26" i="2"/>
  <c r="L26" i="2"/>
  <c r="M26" i="2"/>
  <c r="N26" i="2"/>
  <c r="O26" i="2"/>
  <c r="I27" i="2"/>
  <c r="J27" i="2"/>
  <c r="K27" i="2"/>
  <c r="L27" i="2"/>
  <c r="M27" i="2"/>
  <c r="N27" i="2"/>
  <c r="O27" i="2"/>
  <c r="I28" i="2"/>
  <c r="J28" i="2"/>
  <c r="K28" i="2"/>
  <c r="L28" i="2"/>
  <c r="M28" i="2"/>
  <c r="N28" i="2"/>
  <c r="O28" i="2"/>
  <c r="I29" i="2"/>
  <c r="J29" i="2"/>
  <c r="K29" i="2"/>
  <c r="L29" i="2"/>
  <c r="M29" i="2"/>
  <c r="N29" i="2"/>
  <c r="O29" i="2"/>
  <c r="I30" i="2"/>
  <c r="J30" i="2"/>
  <c r="K30" i="2"/>
  <c r="L30" i="2"/>
  <c r="M30" i="2"/>
  <c r="N30" i="2"/>
  <c r="O30" i="2"/>
  <c r="I31" i="2"/>
  <c r="J31" i="2"/>
  <c r="K31" i="2"/>
  <c r="L31" i="2"/>
  <c r="M31" i="2"/>
  <c r="N31" i="2"/>
  <c r="O31" i="2"/>
  <c r="I32" i="2"/>
  <c r="J32" i="2"/>
  <c r="K32" i="2"/>
  <c r="L32" i="2"/>
  <c r="M32" i="2"/>
  <c r="N32" i="2"/>
  <c r="O32" i="2"/>
  <c r="I33" i="2"/>
  <c r="J33" i="2"/>
  <c r="K33" i="2"/>
  <c r="L33" i="2"/>
  <c r="M33" i="2"/>
  <c r="N33" i="2"/>
  <c r="O33" i="2"/>
  <c r="I34" i="2"/>
  <c r="J34" i="2"/>
  <c r="K34" i="2"/>
  <c r="L34" i="2"/>
  <c r="M34" i="2"/>
  <c r="N34" i="2"/>
  <c r="O34" i="2"/>
  <c r="I35" i="2"/>
  <c r="J35" i="2"/>
  <c r="K35" i="2"/>
  <c r="L35" i="2"/>
  <c r="M35" i="2"/>
  <c r="N35" i="2"/>
  <c r="O35" i="2"/>
  <c r="I36" i="2"/>
  <c r="J36" i="2"/>
  <c r="K36" i="2"/>
  <c r="L36" i="2"/>
  <c r="M36" i="2"/>
  <c r="N36" i="2"/>
  <c r="O36" i="2"/>
  <c r="I37" i="2"/>
  <c r="J37" i="2"/>
  <c r="K37" i="2"/>
  <c r="L37" i="2"/>
  <c r="M37" i="2"/>
  <c r="N37" i="2"/>
  <c r="O37" i="2"/>
  <c r="I38" i="2"/>
  <c r="J38" i="2"/>
  <c r="K38" i="2"/>
  <c r="L38" i="2"/>
  <c r="M38" i="2"/>
  <c r="N38" i="2"/>
  <c r="O38" i="2"/>
  <c r="I39" i="2"/>
  <c r="J39" i="2"/>
  <c r="K39" i="2"/>
  <c r="L39" i="2"/>
  <c r="M39" i="2"/>
  <c r="N39" i="2"/>
  <c r="O39" i="2"/>
  <c r="I40" i="2"/>
  <c r="J40" i="2"/>
  <c r="K40" i="2"/>
  <c r="L40" i="2"/>
  <c r="M40" i="2"/>
  <c r="N40" i="2"/>
  <c r="O40" i="2"/>
  <c r="I41" i="2"/>
  <c r="J41" i="2"/>
  <c r="K41" i="2"/>
  <c r="L41" i="2"/>
  <c r="M41" i="2"/>
  <c r="N41" i="2"/>
  <c r="O41" i="2"/>
  <c r="I42" i="2"/>
  <c r="J42" i="2"/>
  <c r="K42" i="2"/>
  <c r="L42" i="2"/>
  <c r="M42" i="2"/>
  <c r="N42" i="2"/>
  <c r="O42" i="2"/>
  <c r="I43" i="2"/>
  <c r="J43" i="2"/>
  <c r="K43" i="2"/>
  <c r="L43" i="2"/>
  <c r="M43" i="2"/>
  <c r="N43" i="2"/>
  <c r="O43" i="2"/>
  <c r="I44" i="2"/>
  <c r="J44" i="2"/>
  <c r="K44" i="2"/>
  <c r="L44" i="2"/>
  <c r="M44" i="2"/>
  <c r="N44" i="2"/>
  <c r="O44" i="2"/>
  <c r="I45" i="2"/>
  <c r="J45" i="2"/>
  <c r="K45" i="2"/>
  <c r="L45" i="2"/>
  <c r="M45" i="2"/>
  <c r="N45" i="2"/>
  <c r="O45" i="2"/>
  <c r="I46" i="2"/>
  <c r="J46" i="2"/>
  <c r="K46" i="2"/>
  <c r="L46" i="2"/>
  <c r="M46" i="2"/>
  <c r="N46" i="2"/>
  <c r="O46" i="2"/>
  <c r="I47" i="2"/>
  <c r="J47" i="2"/>
  <c r="K47" i="2"/>
  <c r="L47" i="2"/>
  <c r="M47" i="2"/>
  <c r="N47" i="2"/>
  <c r="O47" i="2"/>
  <c r="I48" i="2"/>
  <c r="J48" i="2"/>
  <c r="K48" i="2"/>
  <c r="L48" i="2"/>
  <c r="M48" i="2"/>
  <c r="N48" i="2"/>
  <c r="O48" i="2"/>
  <c r="I49" i="2"/>
  <c r="J49" i="2"/>
  <c r="K49" i="2"/>
  <c r="L49" i="2"/>
  <c r="M49" i="2"/>
  <c r="N49" i="2"/>
  <c r="O49" i="2"/>
  <c r="I50" i="2"/>
  <c r="J50" i="2"/>
  <c r="K50" i="2"/>
  <c r="L50" i="2"/>
  <c r="M50" i="2"/>
  <c r="N50" i="2"/>
  <c r="O50" i="2"/>
  <c r="I51" i="2"/>
  <c r="J51" i="2"/>
  <c r="K51" i="2"/>
  <c r="L51" i="2"/>
  <c r="M51" i="2"/>
  <c r="N51" i="2"/>
  <c r="O51" i="2"/>
  <c r="I52" i="2"/>
  <c r="J52" i="2"/>
  <c r="K52" i="2"/>
  <c r="L52" i="2"/>
  <c r="M52" i="2"/>
  <c r="N52" i="2"/>
  <c r="O52" i="2"/>
  <c r="I53" i="2"/>
  <c r="J53" i="2"/>
  <c r="K53" i="2"/>
  <c r="L53" i="2"/>
  <c r="M53" i="2"/>
  <c r="N53" i="2"/>
  <c r="O53" i="2"/>
  <c r="I54" i="2"/>
  <c r="J54" i="2"/>
  <c r="K54" i="2"/>
  <c r="L54" i="2"/>
  <c r="M54" i="2"/>
  <c r="N54" i="2"/>
  <c r="O54" i="2"/>
  <c r="I55" i="2"/>
  <c r="J55" i="2"/>
  <c r="K55" i="2"/>
  <c r="L55" i="2"/>
  <c r="M55" i="2"/>
  <c r="N55" i="2"/>
  <c r="O55" i="2"/>
  <c r="I56" i="2"/>
  <c r="J56" i="2"/>
  <c r="K56" i="2"/>
  <c r="L56" i="2"/>
  <c r="M56" i="2"/>
  <c r="N56" i="2"/>
  <c r="O56" i="2"/>
  <c r="I57" i="2"/>
  <c r="J57" i="2"/>
  <c r="K57" i="2"/>
  <c r="L57" i="2"/>
  <c r="M57" i="2"/>
  <c r="N57" i="2"/>
  <c r="O57" i="2"/>
  <c r="I58" i="2"/>
  <c r="J58" i="2"/>
  <c r="K58" i="2"/>
  <c r="L58" i="2"/>
  <c r="M58" i="2"/>
  <c r="N58" i="2"/>
  <c r="O58" i="2"/>
  <c r="I59" i="2"/>
  <c r="J59" i="2"/>
  <c r="K59" i="2"/>
  <c r="L59" i="2"/>
  <c r="M59" i="2"/>
  <c r="N59" i="2"/>
  <c r="O59" i="2"/>
  <c r="I60" i="2"/>
  <c r="J60" i="2"/>
  <c r="K60" i="2"/>
  <c r="L60" i="2"/>
  <c r="M60" i="2"/>
  <c r="N60" i="2"/>
  <c r="O60" i="2"/>
  <c r="I61" i="2"/>
  <c r="J61" i="2"/>
  <c r="K61" i="2"/>
  <c r="L61" i="2"/>
  <c r="M61" i="2"/>
  <c r="N61" i="2"/>
  <c r="O61" i="2"/>
  <c r="I62" i="2"/>
  <c r="J62" i="2"/>
  <c r="K62" i="2"/>
  <c r="L62" i="2"/>
  <c r="M62" i="2"/>
  <c r="N62" i="2"/>
  <c r="O62" i="2"/>
  <c r="I63" i="2"/>
  <c r="J63" i="2"/>
  <c r="K63" i="2"/>
  <c r="L63" i="2"/>
  <c r="M63" i="2"/>
  <c r="N63" i="2"/>
  <c r="O63" i="2"/>
  <c r="I64" i="2"/>
  <c r="J64" i="2"/>
  <c r="K64" i="2"/>
  <c r="L64" i="2"/>
  <c r="M64" i="2"/>
  <c r="N64" i="2"/>
  <c r="O64" i="2"/>
  <c r="O2" i="2"/>
  <c r="N2" i="2"/>
  <c r="M2" i="2"/>
  <c r="L2" i="2"/>
  <c r="K2" i="2"/>
  <c r="J2" i="2"/>
  <c r="I2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H2" i="2"/>
  <c r="C2" i="2"/>
  <c r="D2" i="2"/>
  <c r="E2" i="2"/>
  <c r="F2" i="2"/>
  <c r="G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6" i="2"/>
  <c r="D6" i="2"/>
  <c r="E6" i="2"/>
  <c r="F6" i="2"/>
  <c r="G6" i="2"/>
  <c r="H6" i="2"/>
  <c r="C7" i="2"/>
  <c r="D7" i="2"/>
  <c r="E7" i="2"/>
  <c r="F7" i="2"/>
  <c r="G7" i="2"/>
  <c r="H7" i="2"/>
  <c r="C8" i="2"/>
  <c r="D8" i="2"/>
  <c r="E8" i="2"/>
  <c r="F8" i="2"/>
  <c r="G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1" i="2"/>
  <c r="D21" i="2"/>
  <c r="E21" i="2"/>
  <c r="F21" i="2"/>
  <c r="G21" i="2"/>
  <c r="H21" i="2"/>
  <c r="C22" i="2"/>
  <c r="D22" i="2"/>
  <c r="E22" i="2"/>
  <c r="F22" i="2"/>
  <c r="G22" i="2"/>
  <c r="H22" i="2"/>
  <c r="C23" i="2"/>
  <c r="D23" i="2"/>
  <c r="E23" i="2"/>
  <c r="F23" i="2"/>
  <c r="G23" i="2"/>
  <c r="H23" i="2"/>
  <c r="C24" i="2"/>
  <c r="D24" i="2"/>
  <c r="E24" i="2"/>
  <c r="F24" i="2"/>
  <c r="G24" i="2"/>
  <c r="H24" i="2"/>
  <c r="C25" i="2"/>
  <c r="D25" i="2"/>
  <c r="E25" i="2"/>
  <c r="F25" i="2"/>
  <c r="G25" i="2"/>
  <c r="H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C31" i="2"/>
  <c r="D31" i="2"/>
  <c r="E31" i="2"/>
  <c r="F31" i="2"/>
  <c r="G31" i="2"/>
  <c r="H31" i="2"/>
  <c r="C32" i="2"/>
  <c r="D32" i="2"/>
  <c r="E32" i="2"/>
  <c r="F32" i="2"/>
  <c r="G32" i="2"/>
  <c r="H32" i="2"/>
  <c r="C33" i="2"/>
  <c r="D33" i="2"/>
  <c r="E33" i="2"/>
  <c r="F33" i="2"/>
  <c r="G33" i="2"/>
  <c r="H33" i="2"/>
  <c r="C34" i="2"/>
  <c r="D34" i="2"/>
  <c r="E34" i="2"/>
  <c r="F34" i="2"/>
  <c r="G34" i="2"/>
  <c r="H34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39" i="2"/>
  <c r="D39" i="2"/>
  <c r="E39" i="2"/>
  <c r="F39" i="2"/>
  <c r="G39" i="2"/>
  <c r="H39" i="2"/>
  <c r="C40" i="2"/>
  <c r="D40" i="2"/>
  <c r="E40" i="2"/>
  <c r="F40" i="2"/>
  <c r="G40" i="2"/>
  <c r="H40" i="2"/>
  <c r="C41" i="2"/>
  <c r="D41" i="2"/>
  <c r="E41" i="2"/>
  <c r="F41" i="2"/>
  <c r="G41" i="2"/>
  <c r="H41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7" i="2"/>
  <c r="D47" i="2"/>
  <c r="E47" i="2"/>
  <c r="F47" i="2"/>
  <c r="G47" i="2"/>
  <c r="H47" i="2"/>
  <c r="C48" i="2"/>
  <c r="D48" i="2"/>
  <c r="E48" i="2"/>
  <c r="F48" i="2"/>
  <c r="G48" i="2"/>
  <c r="H48" i="2"/>
  <c r="C49" i="2"/>
  <c r="D49" i="2"/>
  <c r="E49" i="2"/>
  <c r="F49" i="2"/>
  <c r="G49" i="2"/>
  <c r="H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C62" i="2"/>
  <c r="D62" i="2"/>
  <c r="E62" i="2"/>
  <c r="F62" i="2"/>
  <c r="G62" i="2"/>
  <c r="H62" i="2"/>
  <c r="C63" i="2"/>
  <c r="D63" i="2"/>
  <c r="E63" i="2"/>
  <c r="F63" i="2"/>
  <c r="G63" i="2"/>
  <c r="H63" i="2"/>
  <c r="C64" i="2"/>
  <c r="D64" i="2"/>
  <c r="E64" i="2"/>
  <c r="F64" i="2"/>
  <c r="G64" i="2"/>
  <c r="H6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2" i="2"/>
  <c r="O1" i="2"/>
  <c r="N1" i="2"/>
  <c r="M1" i="2"/>
  <c r="L1" i="2"/>
  <c r="K1" i="2"/>
  <c r="J1" i="2"/>
  <c r="I1" i="2"/>
  <c r="I3" i="1"/>
  <c r="J3" i="1"/>
  <c r="K3" i="1"/>
  <c r="L3" i="1"/>
  <c r="M3" i="1"/>
  <c r="N3" i="1"/>
  <c r="O3" i="1"/>
  <c r="I4" i="1"/>
  <c r="J4" i="1"/>
  <c r="K4" i="1"/>
  <c r="L4" i="1"/>
  <c r="M4" i="1"/>
  <c r="N4" i="1"/>
  <c r="O4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I7" i="1"/>
  <c r="J7" i="1"/>
  <c r="K7" i="1"/>
  <c r="L7" i="1"/>
  <c r="M7" i="1"/>
  <c r="N7" i="1"/>
  <c r="O7" i="1"/>
  <c r="I8" i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L11" i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I14" i="1"/>
  <c r="J14" i="1"/>
  <c r="K14" i="1"/>
  <c r="L14" i="1"/>
  <c r="M14" i="1"/>
  <c r="N14" i="1"/>
  <c r="O14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I17" i="1"/>
  <c r="J17" i="1"/>
  <c r="K17" i="1"/>
  <c r="L17" i="1"/>
  <c r="M17" i="1"/>
  <c r="N17" i="1"/>
  <c r="O17" i="1"/>
  <c r="I18" i="1"/>
  <c r="J18" i="1"/>
  <c r="K18" i="1"/>
  <c r="L18" i="1"/>
  <c r="M18" i="1"/>
  <c r="N18" i="1"/>
  <c r="O18" i="1"/>
  <c r="I19" i="1"/>
  <c r="J19" i="1"/>
  <c r="K19" i="1"/>
  <c r="L19" i="1"/>
  <c r="M19" i="1"/>
  <c r="N19" i="1"/>
  <c r="O19" i="1"/>
  <c r="I20" i="1"/>
  <c r="J20" i="1"/>
  <c r="K20" i="1"/>
  <c r="L20" i="1"/>
  <c r="M20" i="1"/>
  <c r="N20" i="1"/>
  <c r="O20" i="1"/>
  <c r="I21" i="1"/>
  <c r="J21" i="1"/>
  <c r="K21" i="1"/>
  <c r="L21" i="1"/>
  <c r="M21" i="1"/>
  <c r="N21" i="1"/>
  <c r="O21" i="1"/>
  <c r="I22" i="1"/>
  <c r="J22" i="1"/>
  <c r="K22" i="1"/>
  <c r="L22" i="1"/>
  <c r="M22" i="1"/>
  <c r="N22" i="1"/>
  <c r="O22" i="1"/>
  <c r="I23" i="1"/>
  <c r="J23" i="1"/>
  <c r="K23" i="1"/>
  <c r="L23" i="1"/>
  <c r="M23" i="1"/>
  <c r="N23" i="1"/>
  <c r="O23" i="1"/>
  <c r="I24" i="1"/>
  <c r="J24" i="1"/>
  <c r="K24" i="1"/>
  <c r="L24" i="1"/>
  <c r="M24" i="1"/>
  <c r="N24" i="1"/>
  <c r="O24" i="1"/>
  <c r="I25" i="1"/>
  <c r="J25" i="1"/>
  <c r="K25" i="1"/>
  <c r="L25" i="1"/>
  <c r="M25" i="1"/>
  <c r="N25" i="1"/>
  <c r="O25" i="1"/>
  <c r="I26" i="1"/>
  <c r="J26" i="1"/>
  <c r="K26" i="1"/>
  <c r="L26" i="1"/>
  <c r="M26" i="1"/>
  <c r="N26" i="1"/>
  <c r="O26" i="1"/>
  <c r="I27" i="1"/>
  <c r="J27" i="1"/>
  <c r="K27" i="1"/>
  <c r="L27" i="1"/>
  <c r="M27" i="1"/>
  <c r="N27" i="1"/>
  <c r="O27" i="1"/>
  <c r="I28" i="1"/>
  <c r="J28" i="1"/>
  <c r="K28" i="1"/>
  <c r="L28" i="1"/>
  <c r="M28" i="1"/>
  <c r="N28" i="1"/>
  <c r="O28" i="1"/>
  <c r="I29" i="1"/>
  <c r="J29" i="1"/>
  <c r="K29" i="1"/>
  <c r="L29" i="1"/>
  <c r="M29" i="1"/>
  <c r="N29" i="1"/>
  <c r="O29" i="1"/>
  <c r="I30" i="1"/>
  <c r="J30" i="1"/>
  <c r="K30" i="1"/>
  <c r="L30" i="1"/>
  <c r="M30" i="1"/>
  <c r="N30" i="1"/>
  <c r="O30" i="1"/>
  <c r="I31" i="1"/>
  <c r="J31" i="1"/>
  <c r="K31" i="1"/>
  <c r="L31" i="1"/>
  <c r="M31" i="1"/>
  <c r="N31" i="1"/>
  <c r="O31" i="1"/>
  <c r="I32" i="1"/>
  <c r="J32" i="1"/>
  <c r="K32" i="1"/>
  <c r="L32" i="1"/>
  <c r="M32" i="1"/>
  <c r="N32" i="1"/>
  <c r="O32" i="1"/>
  <c r="I33" i="1"/>
  <c r="J33" i="1"/>
  <c r="K33" i="1"/>
  <c r="L33" i="1"/>
  <c r="M33" i="1"/>
  <c r="N33" i="1"/>
  <c r="O33" i="1"/>
  <c r="I34" i="1"/>
  <c r="J34" i="1"/>
  <c r="K34" i="1"/>
  <c r="L34" i="1"/>
  <c r="M34" i="1"/>
  <c r="N34" i="1"/>
  <c r="O34" i="1"/>
  <c r="I35" i="1"/>
  <c r="J35" i="1"/>
  <c r="K35" i="1"/>
  <c r="L35" i="1"/>
  <c r="M35" i="1"/>
  <c r="N35" i="1"/>
  <c r="O35" i="1"/>
  <c r="I36" i="1"/>
  <c r="J36" i="1"/>
  <c r="K36" i="1"/>
  <c r="L36" i="1"/>
  <c r="M36" i="1"/>
  <c r="N36" i="1"/>
  <c r="O36" i="1"/>
  <c r="I37" i="1"/>
  <c r="J37" i="1"/>
  <c r="K37" i="1"/>
  <c r="L37" i="1"/>
  <c r="M37" i="1"/>
  <c r="N37" i="1"/>
  <c r="O37" i="1"/>
  <c r="I38" i="1"/>
  <c r="J38" i="1"/>
  <c r="K38" i="1"/>
  <c r="L38" i="1"/>
  <c r="M38" i="1"/>
  <c r="N38" i="1"/>
  <c r="O38" i="1"/>
  <c r="I39" i="1"/>
  <c r="J39" i="1"/>
  <c r="K39" i="1"/>
  <c r="L39" i="1"/>
  <c r="M39" i="1"/>
  <c r="N39" i="1"/>
  <c r="O39" i="1"/>
  <c r="I40" i="1"/>
  <c r="J40" i="1"/>
  <c r="K40" i="1"/>
  <c r="L40" i="1"/>
  <c r="M40" i="1"/>
  <c r="N40" i="1"/>
  <c r="O40" i="1"/>
  <c r="I41" i="1"/>
  <c r="J41" i="1"/>
  <c r="K41" i="1"/>
  <c r="L41" i="1"/>
  <c r="M41" i="1"/>
  <c r="N41" i="1"/>
  <c r="O41" i="1"/>
  <c r="I42" i="1"/>
  <c r="J42" i="1"/>
  <c r="K42" i="1"/>
  <c r="L42" i="1"/>
  <c r="M42" i="1"/>
  <c r="N42" i="1"/>
  <c r="O42" i="1"/>
  <c r="I43" i="1"/>
  <c r="J43" i="1"/>
  <c r="K43" i="1"/>
  <c r="L43" i="1"/>
  <c r="M43" i="1"/>
  <c r="N43" i="1"/>
  <c r="O43" i="1"/>
  <c r="I44" i="1"/>
  <c r="J44" i="1"/>
  <c r="K44" i="1"/>
  <c r="L44" i="1"/>
  <c r="M44" i="1"/>
  <c r="N44" i="1"/>
  <c r="O44" i="1"/>
  <c r="I45" i="1"/>
  <c r="J45" i="1"/>
  <c r="K45" i="1"/>
  <c r="L45" i="1"/>
  <c r="M45" i="1"/>
  <c r="N45" i="1"/>
  <c r="O45" i="1"/>
  <c r="I46" i="1"/>
  <c r="J46" i="1"/>
  <c r="K46" i="1"/>
  <c r="L46" i="1"/>
  <c r="M46" i="1"/>
  <c r="N46" i="1"/>
  <c r="O46" i="1"/>
  <c r="I47" i="1"/>
  <c r="J47" i="1"/>
  <c r="K47" i="1"/>
  <c r="L47" i="1"/>
  <c r="M47" i="1"/>
  <c r="N47" i="1"/>
  <c r="O47" i="1"/>
  <c r="I48" i="1"/>
  <c r="J48" i="1"/>
  <c r="K48" i="1"/>
  <c r="L48" i="1"/>
  <c r="M48" i="1"/>
  <c r="N48" i="1"/>
  <c r="O48" i="1"/>
  <c r="I49" i="1"/>
  <c r="J49" i="1"/>
  <c r="K49" i="1"/>
  <c r="L49" i="1"/>
  <c r="M49" i="1"/>
  <c r="N49" i="1"/>
  <c r="O49" i="1"/>
  <c r="I50" i="1"/>
  <c r="J50" i="1"/>
  <c r="K50" i="1"/>
  <c r="L50" i="1"/>
  <c r="M50" i="1"/>
  <c r="N50" i="1"/>
  <c r="O50" i="1"/>
  <c r="I51" i="1"/>
  <c r="J51" i="1"/>
  <c r="K51" i="1"/>
  <c r="L51" i="1"/>
  <c r="M51" i="1"/>
  <c r="N51" i="1"/>
  <c r="O51" i="1"/>
  <c r="I52" i="1"/>
  <c r="J52" i="1"/>
  <c r="K52" i="1"/>
  <c r="L52" i="1"/>
  <c r="M52" i="1"/>
  <c r="N52" i="1"/>
  <c r="O52" i="1"/>
  <c r="I53" i="1"/>
  <c r="J53" i="1"/>
  <c r="K53" i="1"/>
  <c r="L53" i="1"/>
  <c r="M53" i="1"/>
  <c r="N53" i="1"/>
  <c r="O53" i="1"/>
  <c r="I54" i="1"/>
  <c r="J54" i="1"/>
  <c r="K54" i="1"/>
  <c r="L54" i="1"/>
  <c r="M54" i="1"/>
  <c r="N54" i="1"/>
  <c r="O54" i="1"/>
  <c r="I55" i="1"/>
  <c r="J55" i="1"/>
  <c r="K55" i="1"/>
  <c r="L55" i="1"/>
  <c r="M55" i="1"/>
  <c r="N55" i="1"/>
  <c r="O55" i="1"/>
  <c r="I56" i="1"/>
  <c r="J56" i="1"/>
  <c r="K56" i="1"/>
  <c r="L56" i="1"/>
  <c r="M56" i="1"/>
  <c r="N56" i="1"/>
  <c r="O56" i="1"/>
  <c r="I57" i="1"/>
  <c r="J57" i="1"/>
  <c r="K57" i="1"/>
  <c r="L57" i="1"/>
  <c r="M57" i="1"/>
  <c r="N57" i="1"/>
  <c r="O57" i="1"/>
  <c r="I58" i="1"/>
  <c r="J58" i="1"/>
  <c r="K58" i="1"/>
  <c r="L58" i="1"/>
  <c r="M58" i="1"/>
  <c r="N58" i="1"/>
  <c r="O58" i="1"/>
  <c r="I59" i="1"/>
  <c r="J59" i="1"/>
  <c r="K59" i="1"/>
  <c r="L59" i="1"/>
  <c r="M59" i="1"/>
  <c r="N59" i="1"/>
  <c r="O59" i="1"/>
  <c r="I60" i="1"/>
  <c r="J60" i="1"/>
  <c r="K60" i="1"/>
  <c r="L60" i="1"/>
  <c r="M60" i="1"/>
  <c r="N60" i="1"/>
  <c r="O60" i="1"/>
  <c r="I61" i="1"/>
  <c r="J61" i="1"/>
  <c r="K61" i="1"/>
  <c r="L61" i="1"/>
  <c r="M61" i="1"/>
  <c r="N61" i="1"/>
  <c r="O61" i="1"/>
  <c r="I62" i="1"/>
  <c r="J62" i="1"/>
  <c r="K62" i="1"/>
  <c r="L62" i="1"/>
  <c r="M62" i="1"/>
  <c r="N62" i="1"/>
  <c r="O62" i="1"/>
  <c r="I63" i="1"/>
  <c r="J63" i="1"/>
  <c r="K63" i="1"/>
  <c r="L63" i="1"/>
  <c r="M63" i="1"/>
  <c r="N63" i="1"/>
  <c r="O63" i="1"/>
  <c r="I64" i="1"/>
  <c r="J64" i="1"/>
  <c r="K64" i="1"/>
  <c r="L64" i="1"/>
  <c r="M64" i="1"/>
  <c r="N64" i="1"/>
  <c r="O64" i="1"/>
  <c r="K2" i="1"/>
  <c r="L2" i="1"/>
  <c r="M2" i="1"/>
  <c r="N2" i="1"/>
  <c r="O2" i="1"/>
  <c r="J2" i="1"/>
  <c r="I2" i="1"/>
  <c r="O1" i="1"/>
  <c r="N1" i="1"/>
  <c r="J1" i="1"/>
  <c r="K1" i="1"/>
  <c r="L1" i="1"/>
  <c r="M1" i="1"/>
  <c r="I1" i="1"/>
</calcChain>
</file>

<file path=xl/sharedStrings.xml><?xml version="1.0" encoding="utf-8"?>
<sst xmlns="http://schemas.openxmlformats.org/spreadsheetml/2006/main" count="18" uniqueCount="9">
  <si>
    <t>Year</t>
  </si>
  <si>
    <t>Nominal_Balance</t>
  </si>
  <si>
    <t>Nominal_Goods_Balance</t>
  </si>
  <si>
    <t>Nominal_Goods_Exports</t>
  </si>
  <si>
    <t>Nominal_Goods_Imports</t>
  </si>
  <si>
    <t>Nominal_Services_Balance</t>
  </si>
  <si>
    <t>Nominal_Services_Exports</t>
  </si>
  <si>
    <t>Nominal_Services_Imports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</si>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</sst>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2" fillId="2" borderId="1" xfId="0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centerContinuous" vertical="center"/>
    </xf>
    <xf numFmtId="3" fontId="1" fillId="0" borderId="0" xfId="0" applyNumberFormat="1" applyFont="1" applyAlignment="1">
      <alignment vertical="top"/>
    </xf>
    <xf numFmtId="0" fontId="1" fillId="0" borderId="0" xfId="0" quotePrefix="1" applyFon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EFC0-C25D-5D46-B891-2856B9198397}">
  <dimension ref="A1:P439"/>
  <sheetViews>
    <sheetView tabSelected="1" topLeftCell="E1" workbookViewId="0">
      <selection activeCell="I2" sqref="I2:O2"/>
    </sheetView>
    <sheetView workbookViewId="1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tr">
        <f>SUBSTITUTE(B1,"Nominal_", "")&amp;"_GDP"</f>
        <v>Balance_GDP</v>
      </c>
      <c r="J1" t="str">
        <f t="shared" ref="J1:M1" si="0">SUBSTITUTE(C1,"Nominal_", "")&amp;"_GDP"</f>
        <v>Goods_Balance_GDP</v>
      </c>
      <c r="K1" t="str">
        <f t="shared" si="0"/>
        <v>Goods_Exports_GDP</v>
      </c>
      <c r="L1" t="str">
        <f t="shared" si="0"/>
        <v>Goods_Imports_GDP</v>
      </c>
      <c r="M1" t="str">
        <f t="shared" si="0"/>
        <v>Services_Balance_GDP</v>
      </c>
      <c r="N1" t="str">
        <f>SUBSTITUTE(G1,"Nominal_", "")&amp;"_GDP"</f>
        <v>Services_Exports_GDP</v>
      </c>
      <c r="O1" t="str">
        <f>SUBSTITUTE(H1,"Nominal_", "")&amp;"_GDP"</f>
        <v>Services_Imports_GDP</v>
      </c>
      <c r="P1" t="s">
        <v>8</v>
      </c>
    </row>
    <row r="2" spans="1:16" x14ac:dyDescent="0.2">
      <c r="A2" s="1">
        <v>1960</v>
      </c>
      <c r="B2" s="2">
        <v>3508</v>
      </c>
      <c r="C2" s="2">
        <v>4892</v>
      </c>
      <c r="D2" s="2">
        <v>19650</v>
      </c>
      <c r="E2" s="2">
        <v>14758</v>
      </c>
      <c r="F2" s="2">
        <v>-1385</v>
      </c>
      <c r="G2" s="2">
        <v>6289</v>
      </c>
      <c r="H2" s="2">
        <v>7675</v>
      </c>
      <c r="I2">
        <f>B2/$P2</f>
        <v>6.5652926589622416</v>
      </c>
      <c r="J2">
        <f>C2/$P2</f>
        <v>9.1554765358162165</v>
      </c>
      <c r="K2">
        <f t="shared" ref="K2:O2" si="1">D2/$P2</f>
        <v>36.775370794928179</v>
      </c>
      <c r="L2">
        <f t="shared" si="1"/>
        <v>27.619894259111962</v>
      </c>
      <c r="M2">
        <f t="shared" si="1"/>
        <v>-2.5920553969962099</v>
      </c>
      <c r="N2">
        <f t="shared" si="1"/>
        <v>11.769990174519252</v>
      </c>
      <c r="O2">
        <f t="shared" si="1"/>
        <v>14.363917091657697</v>
      </c>
      <c r="P2" s="7">
        <v>534.32500000000005</v>
      </c>
    </row>
    <row r="3" spans="1:16" x14ac:dyDescent="0.2">
      <c r="A3" s="1">
        <v>1961</v>
      </c>
      <c r="B3" s="2">
        <v>4194</v>
      </c>
      <c r="C3" s="2">
        <v>5571</v>
      </c>
      <c r="D3" s="2">
        <v>20108</v>
      </c>
      <c r="E3" s="2">
        <v>14537</v>
      </c>
      <c r="F3" s="2">
        <v>-1377</v>
      </c>
      <c r="G3" s="2">
        <v>6295</v>
      </c>
      <c r="H3" s="2">
        <v>7671</v>
      </c>
      <c r="I3">
        <f t="shared" ref="I3:I64" si="2">B3/$P3</f>
        <v>7.673237890499931</v>
      </c>
      <c r="J3">
        <f t="shared" ref="J3:J64" si="3">C3/$P3</f>
        <v>10.192562777294972</v>
      </c>
      <c r="K3">
        <f t="shared" ref="K3:K64" si="4">D3/$P3</f>
        <v>36.789095732516117</v>
      </c>
      <c r="L3">
        <f t="shared" ref="L3:L64" si="5">E3/$P3</f>
        <v>26.596532955221146</v>
      </c>
      <c r="M3">
        <f t="shared" ref="M3:M64" si="6">F3/$P3</f>
        <v>-2.5193248867950415</v>
      </c>
      <c r="N3">
        <f t="shared" ref="N3:N64" si="7">G3/$P3</f>
        <v>11.517175136074645</v>
      </c>
      <c r="O3">
        <f t="shared" ref="O3:O64" si="8">H3/$P3</f>
        <v>14.0346704477885</v>
      </c>
      <c r="P3" s="7">
        <v>546.57500000000005</v>
      </c>
    </row>
    <row r="4" spans="1:16" x14ac:dyDescent="0.2">
      <c r="A4" s="1">
        <v>1962</v>
      </c>
      <c r="B4" s="2">
        <v>3371</v>
      </c>
      <c r="C4" s="2">
        <v>4521</v>
      </c>
      <c r="D4" s="2">
        <v>20781</v>
      </c>
      <c r="E4" s="2">
        <v>16260</v>
      </c>
      <c r="F4" s="2">
        <v>-1151</v>
      </c>
      <c r="G4" s="2">
        <v>6941</v>
      </c>
      <c r="H4" s="2">
        <v>8092</v>
      </c>
      <c r="I4">
        <f t="shared" si="2"/>
        <v>5.7557519101890984</v>
      </c>
      <c r="J4">
        <f t="shared" si="3"/>
        <v>7.719298245614036</v>
      </c>
      <c r="K4">
        <f t="shared" si="4"/>
        <v>35.482135996926623</v>
      </c>
      <c r="L4">
        <f t="shared" si="5"/>
        <v>27.762837751312592</v>
      </c>
      <c r="M4">
        <f t="shared" si="6"/>
        <v>-1.9652537670209589</v>
      </c>
      <c r="N4">
        <f t="shared" si="7"/>
        <v>11.851282707986512</v>
      </c>
      <c r="O4">
        <f t="shared" si="8"/>
        <v>13.816536475007471</v>
      </c>
      <c r="P4" s="7">
        <v>585.67499999999995</v>
      </c>
    </row>
    <row r="5" spans="1:16" x14ac:dyDescent="0.2">
      <c r="A5" s="1">
        <v>1963</v>
      </c>
      <c r="B5" s="2">
        <v>4210</v>
      </c>
      <c r="C5" s="2">
        <v>5224</v>
      </c>
      <c r="D5" s="2">
        <v>22272</v>
      </c>
      <c r="E5" s="2">
        <v>17048</v>
      </c>
      <c r="F5" s="2">
        <v>-1014</v>
      </c>
      <c r="G5" s="2">
        <v>7348</v>
      </c>
      <c r="H5" s="2">
        <v>8363</v>
      </c>
      <c r="I5">
        <f t="shared" si="2"/>
        <v>6.8100938207699766</v>
      </c>
      <c r="J5">
        <f t="shared" si="3"/>
        <v>8.4503396958912962</v>
      </c>
      <c r="K5">
        <f t="shared" si="4"/>
        <v>36.02717567130378</v>
      </c>
      <c r="L5">
        <f t="shared" si="5"/>
        <v>27.576835975412486</v>
      </c>
      <c r="M5">
        <f t="shared" si="6"/>
        <v>-1.6402458751213198</v>
      </c>
      <c r="N5">
        <f t="shared" si="7"/>
        <v>11.88612099644128</v>
      </c>
      <c r="O5">
        <f t="shared" si="8"/>
        <v>13.527984471044968</v>
      </c>
      <c r="P5" s="7">
        <v>618.20000000000005</v>
      </c>
    </row>
    <row r="6" spans="1:16" x14ac:dyDescent="0.2">
      <c r="A6" s="1">
        <v>1964</v>
      </c>
      <c r="B6" s="2">
        <v>6022</v>
      </c>
      <c r="C6" s="2">
        <v>6801</v>
      </c>
      <c r="D6" s="2">
        <v>25501</v>
      </c>
      <c r="E6" s="2">
        <v>18700</v>
      </c>
      <c r="F6" s="2">
        <v>-780</v>
      </c>
      <c r="G6" s="2">
        <v>7839</v>
      </c>
      <c r="H6" s="2">
        <v>8619</v>
      </c>
      <c r="I6">
        <f t="shared" si="2"/>
        <v>9.1008009672056822</v>
      </c>
      <c r="J6">
        <f t="shared" si="3"/>
        <v>10.278071633670848</v>
      </c>
      <c r="K6">
        <f t="shared" si="4"/>
        <v>38.538612664349401</v>
      </c>
      <c r="L6">
        <f t="shared" si="5"/>
        <v>28.260541030678553</v>
      </c>
      <c r="M6">
        <f t="shared" si="6"/>
        <v>-1.1787819253438112</v>
      </c>
      <c r="N6">
        <f t="shared" si="7"/>
        <v>11.846758349705304</v>
      </c>
      <c r="O6">
        <f t="shared" si="8"/>
        <v>13.025540275049115</v>
      </c>
      <c r="P6" s="7">
        <v>661.7</v>
      </c>
    </row>
    <row r="7" spans="1:16" x14ac:dyDescent="0.2">
      <c r="A7" s="1">
        <v>1965</v>
      </c>
      <c r="B7" s="2">
        <v>4664</v>
      </c>
      <c r="C7" s="2">
        <v>4951</v>
      </c>
      <c r="D7" s="2">
        <v>26461</v>
      </c>
      <c r="E7" s="2">
        <v>21510</v>
      </c>
      <c r="F7" s="2">
        <v>-287</v>
      </c>
      <c r="G7" s="2">
        <v>8824</v>
      </c>
      <c r="H7" s="2">
        <v>9111</v>
      </c>
      <c r="I7">
        <f t="shared" si="2"/>
        <v>6.5752652169315891</v>
      </c>
      <c r="J7">
        <f t="shared" si="3"/>
        <v>6.9798752334966334</v>
      </c>
      <c r="K7">
        <f t="shared" si="4"/>
        <v>37.30447961089768</v>
      </c>
      <c r="L7">
        <f t="shared" si="5"/>
        <v>30.324604377401048</v>
      </c>
      <c r="M7">
        <f t="shared" si="6"/>
        <v>-0.40461001656504419</v>
      </c>
      <c r="N7">
        <f t="shared" si="7"/>
        <v>12.439995770627004</v>
      </c>
      <c r="O7">
        <f t="shared" si="8"/>
        <v>12.844605787192048</v>
      </c>
      <c r="P7" s="7">
        <v>709.32500000000005</v>
      </c>
    </row>
    <row r="8" spans="1:16" x14ac:dyDescent="0.2">
      <c r="A8" s="1">
        <v>1966</v>
      </c>
      <c r="B8" s="2">
        <v>2939</v>
      </c>
      <c r="C8" s="2">
        <v>3817</v>
      </c>
      <c r="D8" s="2">
        <v>29310</v>
      </c>
      <c r="E8" s="2">
        <v>25493</v>
      </c>
      <c r="F8" s="2">
        <v>-878</v>
      </c>
      <c r="G8" s="2">
        <v>9616</v>
      </c>
      <c r="H8" s="2">
        <v>10494</v>
      </c>
      <c r="I8">
        <f t="shared" si="2"/>
        <v>3.7656555302860437</v>
      </c>
      <c r="J8">
        <f t="shared" si="3"/>
        <v>4.8906114865947021</v>
      </c>
      <c r="K8">
        <f t="shared" si="4"/>
        <v>37.554053621192224</v>
      </c>
      <c r="L8">
        <f t="shared" si="5"/>
        <v>32.663442134597517</v>
      </c>
      <c r="M8">
        <f t="shared" si="6"/>
        <v>-1.1249559563086582</v>
      </c>
      <c r="N8">
        <f t="shared" si="7"/>
        <v>12.320702136519428</v>
      </c>
      <c r="O8">
        <f t="shared" si="8"/>
        <v>13.445658092828085</v>
      </c>
      <c r="P8" s="7">
        <v>780.47500000000002</v>
      </c>
    </row>
    <row r="9" spans="1:16" x14ac:dyDescent="0.2">
      <c r="A9" s="1">
        <v>1967</v>
      </c>
      <c r="B9" s="2">
        <v>2604</v>
      </c>
      <c r="C9" s="2">
        <v>3800</v>
      </c>
      <c r="D9" s="2">
        <v>30666</v>
      </c>
      <c r="E9" s="2">
        <v>26866</v>
      </c>
      <c r="F9" s="2">
        <v>-1196</v>
      </c>
      <c r="G9" s="2">
        <v>10667</v>
      </c>
      <c r="H9" s="2">
        <v>11863</v>
      </c>
      <c r="I9">
        <f t="shared" si="2"/>
        <v>3.1128776784913783</v>
      </c>
      <c r="J9">
        <f t="shared" si="3"/>
        <v>4.5426018349720572</v>
      </c>
      <c r="K9">
        <f t="shared" si="4"/>
        <v>36.658796808224501</v>
      </c>
      <c r="L9">
        <f t="shared" si="5"/>
        <v>32.116194973252441</v>
      </c>
      <c r="M9">
        <f t="shared" si="6"/>
        <v>-1.4297241564806791</v>
      </c>
      <c r="N9">
        <f t="shared" si="7"/>
        <v>12.751561519380772</v>
      </c>
      <c r="O9">
        <f t="shared" si="8"/>
        <v>14.181285675861451</v>
      </c>
      <c r="P9" s="7">
        <v>836.52499999999998</v>
      </c>
    </row>
    <row r="10" spans="1:16" x14ac:dyDescent="0.2">
      <c r="A10" s="1">
        <v>1968</v>
      </c>
      <c r="B10" s="2">
        <v>250</v>
      </c>
      <c r="C10" s="2">
        <v>635</v>
      </c>
      <c r="D10" s="2">
        <v>33626</v>
      </c>
      <c r="E10" s="2">
        <v>32991</v>
      </c>
      <c r="F10" s="2">
        <v>-385</v>
      </c>
      <c r="G10" s="2">
        <v>11918</v>
      </c>
      <c r="H10" s="2">
        <v>12301</v>
      </c>
      <c r="I10">
        <f t="shared" si="2"/>
        <v>0.27852825669164133</v>
      </c>
      <c r="J10">
        <f t="shared" si="3"/>
        <v>0.70746177199676907</v>
      </c>
      <c r="K10">
        <f t="shared" si="4"/>
        <v>37.463164638052525</v>
      </c>
      <c r="L10">
        <f t="shared" si="5"/>
        <v>36.755702866055756</v>
      </c>
      <c r="M10">
        <f t="shared" si="6"/>
        <v>-0.42893351530512769</v>
      </c>
      <c r="N10">
        <f t="shared" si="7"/>
        <v>13.277999053003926</v>
      </c>
      <c r="O10">
        <f t="shared" si="8"/>
        <v>13.704704342255521</v>
      </c>
      <c r="P10" s="7">
        <v>897.57500000000005</v>
      </c>
    </row>
    <row r="11" spans="1:16" x14ac:dyDescent="0.2">
      <c r="A11" s="1">
        <v>1969</v>
      </c>
      <c r="B11" s="2">
        <v>90</v>
      </c>
      <c r="C11" s="2">
        <v>607</v>
      </c>
      <c r="D11" s="2">
        <v>36414</v>
      </c>
      <c r="E11" s="2">
        <v>35807</v>
      </c>
      <c r="F11" s="2">
        <v>-517</v>
      </c>
      <c r="G11" s="2">
        <v>12806</v>
      </c>
      <c r="H11" s="2">
        <v>13323</v>
      </c>
      <c r="I11">
        <f t="shared" si="2"/>
        <v>9.1810971411083631E-2</v>
      </c>
      <c r="J11">
        <f t="shared" si="3"/>
        <v>0.61921399607253069</v>
      </c>
      <c r="K11">
        <f t="shared" si="4"/>
        <v>37.146719032924437</v>
      </c>
      <c r="L11">
        <f t="shared" si="5"/>
        <v>36.527505036851906</v>
      </c>
      <c r="M11">
        <f t="shared" si="6"/>
        <v>-0.52740302466144706</v>
      </c>
      <c r="N11">
        <f t="shared" si="7"/>
        <v>13.063681109892633</v>
      </c>
      <c r="O11">
        <f t="shared" si="8"/>
        <v>13.59108413455408</v>
      </c>
      <c r="P11" s="7">
        <v>980.27499999999998</v>
      </c>
    </row>
    <row r="12" spans="1:16" x14ac:dyDescent="0.2">
      <c r="A12" s="1">
        <v>1970</v>
      </c>
      <c r="B12" s="2">
        <v>2255</v>
      </c>
      <c r="C12" s="2">
        <v>2603</v>
      </c>
      <c r="D12" s="2">
        <v>42469</v>
      </c>
      <c r="E12" s="2">
        <v>39866</v>
      </c>
      <c r="F12" s="2">
        <v>-348</v>
      </c>
      <c r="G12" s="2">
        <v>14171</v>
      </c>
      <c r="H12" s="2">
        <v>14519</v>
      </c>
      <c r="I12">
        <f t="shared" si="2"/>
        <v>2.1544414455298924</v>
      </c>
      <c r="J12">
        <f t="shared" si="3"/>
        <v>2.4869228748178758</v>
      </c>
      <c r="K12">
        <f t="shared" si="4"/>
        <v>40.575154656411975</v>
      </c>
      <c r="L12">
        <f t="shared" si="5"/>
        <v>38.088231781594097</v>
      </c>
      <c r="M12">
        <f t="shared" si="6"/>
        <v>-0.33248142928798341</v>
      </c>
      <c r="N12">
        <f t="shared" si="7"/>
        <v>13.539064179425324</v>
      </c>
      <c r="O12">
        <f t="shared" si="8"/>
        <v>13.871545608713307</v>
      </c>
      <c r="P12" s="7">
        <v>1046.675</v>
      </c>
    </row>
    <row r="13" spans="1:16" x14ac:dyDescent="0.2">
      <c r="A13" s="1">
        <v>1971</v>
      </c>
      <c r="B13" s="2">
        <v>-1301</v>
      </c>
      <c r="C13" s="2">
        <v>-2260</v>
      </c>
      <c r="D13" s="2">
        <v>43319</v>
      </c>
      <c r="E13" s="2">
        <v>45579</v>
      </c>
      <c r="F13" s="2">
        <v>959</v>
      </c>
      <c r="G13" s="2">
        <v>16358</v>
      </c>
      <c r="H13" s="2">
        <v>15401</v>
      </c>
      <c r="I13">
        <f t="shared" si="2"/>
        <v>-1.1651963637992029</v>
      </c>
      <c r="J13">
        <f t="shared" si="3"/>
        <v>-2.0240920693206754</v>
      </c>
      <c r="K13">
        <f t="shared" si="4"/>
        <v>38.797187765885987</v>
      </c>
      <c r="L13">
        <f t="shared" si="5"/>
        <v>40.821279835206667</v>
      </c>
      <c r="M13">
        <f t="shared" si="6"/>
        <v>0.85889570552147243</v>
      </c>
      <c r="N13">
        <f t="shared" si="7"/>
        <v>14.650485871658233</v>
      </c>
      <c r="O13">
        <f t="shared" si="8"/>
        <v>13.793381398056514</v>
      </c>
      <c r="P13" s="7">
        <v>1116.55</v>
      </c>
    </row>
    <row r="14" spans="1:16" x14ac:dyDescent="0.2">
      <c r="A14" s="1">
        <v>1972</v>
      </c>
      <c r="B14" s="2">
        <v>-5443</v>
      </c>
      <c r="C14" s="2">
        <v>-6416</v>
      </c>
      <c r="D14" s="2">
        <v>49381</v>
      </c>
      <c r="E14" s="2">
        <v>55797</v>
      </c>
      <c r="F14" s="2">
        <v>973</v>
      </c>
      <c r="G14" s="2">
        <v>17842</v>
      </c>
      <c r="H14" s="2">
        <v>16867</v>
      </c>
      <c r="I14">
        <f t="shared" si="2"/>
        <v>-4.4752312435765669</v>
      </c>
      <c r="J14">
        <f t="shared" si="3"/>
        <v>-5.2752312435765676</v>
      </c>
      <c r="K14">
        <f t="shared" si="4"/>
        <v>40.601027749229189</v>
      </c>
      <c r="L14">
        <f t="shared" si="5"/>
        <v>45.876258992805752</v>
      </c>
      <c r="M14">
        <f t="shared" si="6"/>
        <v>0.8</v>
      </c>
      <c r="N14">
        <f t="shared" si="7"/>
        <v>14.669681397738952</v>
      </c>
      <c r="O14">
        <f t="shared" si="8"/>
        <v>13.868036998972251</v>
      </c>
      <c r="P14" s="7">
        <v>1216.25</v>
      </c>
    </row>
    <row r="15" spans="1:16" x14ac:dyDescent="0.2">
      <c r="A15" s="1">
        <v>1973</v>
      </c>
      <c r="B15" s="2">
        <v>1900</v>
      </c>
      <c r="C15" s="2">
        <v>911</v>
      </c>
      <c r="D15" s="2">
        <v>71410</v>
      </c>
      <c r="E15" s="2">
        <v>70499</v>
      </c>
      <c r="F15" s="2">
        <v>989</v>
      </c>
      <c r="G15" s="2">
        <v>19832</v>
      </c>
      <c r="H15" s="2">
        <v>18843</v>
      </c>
      <c r="I15">
        <f t="shared" si="2"/>
        <v>1.4045722523055315</v>
      </c>
      <c r="J15">
        <f t="shared" si="3"/>
        <v>0.67345543255281015</v>
      </c>
      <c r="K15">
        <f t="shared" si="4"/>
        <v>52.789739230072634</v>
      </c>
      <c r="L15">
        <f t="shared" si="5"/>
        <v>52.116283797519827</v>
      </c>
      <c r="M15">
        <f t="shared" si="6"/>
        <v>0.73111681975272136</v>
      </c>
      <c r="N15">
        <f t="shared" si="7"/>
        <v>14.660777319854368</v>
      </c>
      <c r="O15">
        <f t="shared" si="8"/>
        <v>13.929660500101647</v>
      </c>
      <c r="P15" s="7">
        <v>1352.7249999999999</v>
      </c>
    </row>
    <row r="16" spans="1:16" x14ac:dyDescent="0.2">
      <c r="A16" s="1">
        <v>1974</v>
      </c>
      <c r="B16" s="2">
        <v>-4293</v>
      </c>
      <c r="C16" s="2">
        <v>-5505</v>
      </c>
      <c r="D16" s="2">
        <v>98306</v>
      </c>
      <c r="E16" s="2">
        <v>103811</v>
      </c>
      <c r="F16" s="2">
        <v>1212</v>
      </c>
      <c r="G16" s="2">
        <v>22591</v>
      </c>
      <c r="H16" s="2">
        <v>21378</v>
      </c>
      <c r="I16">
        <f t="shared" si="2"/>
        <v>-2.8951006507738479</v>
      </c>
      <c r="J16">
        <f t="shared" si="3"/>
        <v>-3.7124456283508112</v>
      </c>
      <c r="K16">
        <f t="shared" si="4"/>
        <v>66.295309707657552</v>
      </c>
      <c r="L16">
        <f t="shared" si="5"/>
        <v>70.007755336008373</v>
      </c>
      <c r="M16">
        <f t="shared" si="6"/>
        <v>0.81734497757696334</v>
      </c>
      <c r="N16">
        <f t="shared" si="7"/>
        <v>15.234851805644537</v>
      </c>
      <c r="O16">
        <f t="shared" si="8"/>
        <v>14.416832451023367</v>
      </c>
      <c r="P16" s="7">
        <v>1482.85</v>
      </c>
    </row>
    <row r="17" spans="1:16" x14ac:dyDescent="0.2">
      <c r="A17" s="1">
        <v>1975</v>
      </c>
      <c r="B17" s="2">
        <v>12403</v>
      </c>
      <c r="C17" s="2">
        <v>8903</v>
      </c>
      <c r="D17" s="2">
        <v>107088</v>
      </c>
      <c r="E17" s="2">
        <v>98185</v>
      </c>
      <c r="F17" s="2">
        <v>3500</v>
      </c>
      <c r="G17" s="2">
        <v>25497</v>
      </c>
      <c r="H17" s="2">
        <v>21996</v>
      </c>
      <c r="I17">
        <f t="shared" si="2"/>
        <v>7.7184685035082534</v>
      </c>
      <c r="J17">
        <f t="shared" si="3"/>
        <v>5.5403954758311684</v>
      </c>
      <c r="K17">
        <f t="shared" si="4"/>
        <v>66.641566967966767</v>
      </c>
      <c r="L17">
        <f t="shared" si="5"/>
        <v>61.101171492135599</v>
      </c>
      <c r="M17">
        <f t="shared" si="6"/>
        <v>2.178073027677085</v>
      </c>
      <c r="N17">
        <f t="shared" si="7"/>
        <v>15.866950853337897</v>
      </c>
      <c r="O17">
        <f t="shared" si="8"/>
        <v>13.688255519081476</v>
      </c>
      <c r="P17" s="7">
        <v>1606.925</v>
      </c>
    </row>
    <row r="18" spans="1:16" x14ac:dyDescent="0.2">
      <c r="A18" s="1">
        <v>1976</v>
      </c>
      <c r="B18" s="2">
        <v>-6082</v>
      </c>
      <c r="C18" s="2">
        <v>-9483</v>
      </c>
      <c r="D18" s="2">
        <v>114745</v>
      </c>
      <c r="E18" s="2">
        <v>124228</v>
      </c>
      <c r="F18" s="2">
        <v>3402</v>
      </c>
      <c r="G18" s="2">
        <v>27971</v>
      </c>
      <c r="H18" s="2">
        <v>24570</v>
      </c>
      <c r="I18">
        <f t="shared" si="2"/>
        <v>-3.4051844801522875</v>
      </c>
      <c r="J18">
        <f t="shared" si="3"/>
        <v>-5.3093331840322495</v>
      </c>
      <c r="K18">
        <f t="shared" si="4"/>
        <v>64.2433234421365</v>
      </c>
      <c r="L18">
        <f t="shared" si="5"/>
        <v>69.552656626168755</v>
      </c>
      <c r="M18">
        <f t="shared" si="6"/>
        <v>1.9047085829460837</v>
      </c>
      <c r="N18">
        <f t="shared" si="7"/>
        <v>15.660377358490567</v>
      </c>
      <c r="O18">
        <f t="shared" si="8"/>
        <v>13.756228654610604</v>
      </c>
      <c r="P18" s="7">
        <v>1786.1</v>
      </c>
    </row>
    <row r="19" spans="1:16" x14ac:dyDescent="0.2">
      <c r="A19" s="1">
        <v>1977</v>
      </c>
      <c r="B19" s="2">
        <v>-27247</v>
      </c>
      <c r="C19" s="2">
        <v>-31091</v>
      </c>
      <c r="D19" s="2">
        <v>120816</v>
      </c>
      <c r="E19" s="2">
        <v>151907</v>
      </c>
      <c r="F19" s="2">
        <v>3845</v>
      </c>
      <c r="G19" s="2">
        <v>31486</v>
      </c>
      <c r="H19" s="2">
        <v>27640</v>
      </c>
      <c r="I19">
        <f t="shared" si="2"/>
        <v>-13.459795240388772</v>
      </c>
      <c r="J19">
        <f t="shared" si="3"/>
        <v>-15.358699813518086</v>
      </c>
      <c r="K19">
        <f t="shared" si="4"/>
        <v>59.682116260975882</v>
      </c>
      <c r="L19">
        <f t="shared" si="5"/>
        <v>75.040816074493961</v>
      </c>
      <c r="M19">
        <f t="shared" si="6"/>
        <v>1.8993985649537499</v>
      </c>
      <c r="N19">
        <f t="shared" si="7"/>
        <v>15.553826584170032</v>
      </c>
      <c r="O19">
        <f t="shared" si="8"/>
        <v>13.653934027391847</v>
      </c>
      <c r="P19" s="7">
        <v>2024.325</v>
      </c>
    </row>
    <row r="20" spans="1:16" x14ac:dyDescent="0.2">
      <c r="A20" s="1">
        <v>1978</v>
      </c>
      <c r="B20" s="2">
        <v>-29763</v>
      </c>
      <c r="C20" s="2">
        <v>-33927</v>
      </c>
      <c r="D20" s="2">
        <v>142075</v>
      </c>
      <c r="E20" s="2">
        <v>176002</v>
      </c>
      <c r="F20" s="2">
        <v>4164</v>
      </c>
      <c r="G20" s="2">
        <v>36353</v>
      </c>
      <c r="H20" s="2">
        <v>32189</v>
      </c>
      <c r="I20">
        <f t="shared" si="2"/>
        <v>-13.091556884910599</v>
      </c>
      <c r="J20">
        <f t="shared" si="3"/>
        <v>-14.923134443247049</v>
      </c>
      <c r="K20">
        <f t="shared" si="4"/>
        <v>62.493127185554997</v>
      </c>
      <c r="L20">
        <f t="shared" si="5"/>
        <v>77.416261628802047</v>
      </c>
      <c r="M20">
        <f t="shared" si="6"/>
        <v>1.8315775583364491</v>
      </c>
      <c r="N20">
        <f t="shared" si="7"/>
        <v>15.990235105236536</v>
      </c>
      <c r="O20">
        <f t="shared" si="8"/>
        <v>14.158657546900088</v>
      </c>
      <c r="P20" s="7">
        <v>2273.4499999999998</v>
      </c>
    </row>
    <row r="21" spans="1:16" x14ac:dyDescent="0.2">
      <c r="A21" s="1">
        <v>1979</v>
      </c>
      <c r="B21" s="2">
        <v>-24566</v>
      </c>
      <c r="C21" s="2">
        <v>-27568</v>
      </c>
      <c r="D21" s="2">
        <v>184439</v>
      </c>
      <c r="E21" s="2">
        <v>212007</v>
      </c>
      <c r="F21" s="2">
        <v>3003</v>
      </c>
      <c r="G21" s="2">
        <v>39693</v>
      </c>
      <c r="H21" s="2">
        <v>36689</v>
      </c>
      <c r="I21">
        <f t="shared" si="2"/>
        <v>-9.5752414176159348</v>
      </c>
      <c r="J21">
        <f t="shared" si="3"/>
        <v>-10.745349483059353</v>
      </c>
      <c r="K21">
        <f t="shared" si="4"/>
        <v>71.889927209300069</v>
      </c>
      <c r="L21">
        <f t="shared" si="5"/>
        <v>82.635276692359412</v>
      </c>
      <c r="M21">
        <f t="shared" si="6"/>
        <v>1.1704978416144529</v>
      </c>
      <c r="N21">
        <f t="shared" si="7"/>
        <v>15.471385556843984</v>
      </c>
      <c r="O21">
        <f t="shared" si="8"/>
        <v>14.300497939058497</v>
      </c>
      <c r="P21" s="7">
        <v>2565.5749999999998</v>
      </c>
    </row>
    <row r="22" spans="1:16" x14ac:dyDescent="0.2">
      <c r="A22" s="1">
        <v>1980</v>
      </c>
      <c r="B22" s="2">
        <v>-19407</v>
      </c>
      <c r="C22" s="2">
        <v>-25500</v>
      </c>
      <c r="D22" s="2">
        <v>224250</v>
      </c>
      <c r="E22" s="2">
        <v>249750</v>
      </c>
      <c r="F22" s="2">
        <v>6093</v>
      </c>
      <c r="G22" s="2">
        <v>47585</v>
      </c>
      <c r="H22" s="2">
        <v>41492</v>
      </c>
      <c r="I22">
        <f t="shared" si="2"/>
        <v>-6.9511801998638916</v>
      </c>
      <c r="J22">
        <f t="shared" si="3"/>
        <v>-9.133564955764891</v>
      </c>
      <c r="K22">
        <f t="shared" si="4"/>
        <v>80.32164475805007</v>
      </c>
      <c r="L22">
        <f t="shared" si="5"/>
        <v>89.455209713814966</v>
      </c>
      <c r="M22">
        <f t="shared" si="6"/>
        <v>2.1823847559009995</v>
      </c>
      <c r="N22">
        <f t="shared" si="7"/>
        <v>17.043948565493032</v>
      </c>
      <c r="O22">
        <f t="shared" si="8"/>
        <v>14.861563809592033</v>
      </c>
      <c r="P22" s="7">
        <v>2791.9</v>
      </c>
    </row>
    <row r="23" spans="1:16" x14ac:dyDescent="0.2">
      <c r="A23" s="1">
        <v>1981</v>
      </c>
      <c r="B23" s="2">
        <v>-16172</v>
      </c>
      <c r="C23" s="2">
        <v>-28023</v>
      </c>
      <c r="D23" s="2">
        <v>237044</v>
      </c>
      <c r="E23" s="2">
        <v>265067</v>
      </c>
      <c r="F23" s="2">
        <v>11851</v>
      </c>
      <c r="G23" s="2">
        <v>57355</v>
      </c>
      <c r="H23" s="2">
        <v>45503</v>
      </c>
      <c r="I23">
        <f t="shared" si="2"/>
        <v>-5.1614550503075902</v>
      </c>
      <c r="J23">
        <f t="shared" si="3"/>
        <v>-8.943819866112392</v>
      </c>
      <c r="K23">
        <f t="shared" si="4"/>
        <v>75.654956155398992</v>
      </c>
      <c r="L23">
        <f t="shared" si="5"/>
        <v>84.598776021511384</v>
      </c>
      <c r="M23">
        <f t="shared" si="6"/>
        <v>3.7823648158048018</v>
      </c>
      <c r="N23">
        <f t="shared" si="7"/>
        <v>18.30542013420677</v>
      </c>
      <c r="O23">
        <f t="shared" si="8"/>
        <v>14.522736158431011</v>
      </c>
      <c r="P23" s="7">
        <v>3133.2249999999999</v>
      </c>
    </row>
    <row r="24" spans="1:16" x14ac:dyDescent="0.2">
      <c r="A24" s="1">
        <v>1982</v>
      </c>
      <c r="B24" s="2">
        <v>-24156</v>
      </c>
      <c r="C24" s="2">
        <v>-36485</v>
      </c>
      <c r="D24" s="2">
        <v>211157</v>
      </c>
      <c r="E24" s="2">
        <v>247642</v>
      </c>
      <c r="F24" s="2">
        <v>12330</v>
      </c>
      <c r="G24" s="2">
        <v>64078</v>
      </c>
      <c r="H24" s="2">
        <v>51750</v>
      </c>
      <c r="I24">
        <f t="shared" si="2"/>
        <v>-7.2905065869889993</v>
      </c>
      <c r="J24">
        <f t="shared" si="3"/>
        <v>-11.011514026589404</v>
      </c>
      <c r="K24">
        <f t="shared" si="4"/>
        <v>63.729156291970362</v>
      </c>
      <c r="L24">
        <f t="shared" si="5"/>
        <v>74.740670318559765</v>
      </c>
      <c r="M24">
        <f t="shared" si="6"/>
        <v>3.7213092489474402</v>
      </c>
      <c r="N24">
        <f t="shared" si="7"/>
        <v>19.33933933933934</v>
      </c>
      <c r="O24">
        <f t="shared" si="8"/>
        <v>15.618633709085971</v>
      </c>
      <c r="P24" s="7">
        <v>3313.35</v>
      </c>
    </row>
    <row r="25" spans="1:16" x14ac:dyDescent="0.2">
      <c r="A25" s="1">
        <v>1983</v>
      </c>
      <c r="B25" s="2">
        <v>-57767</v>
      </c>
      <c r="C25" s="2">
        <v>-67102</v>
      </c>
      <c r="D25" s="2">
        <v>201799</v>
      </c>
      <c r="E25" s="2">
        <v>268901</v>
      </c>
      <c r="F25" s="2">
        <v>9335</v>
      </c>
      <c r="G25" s="2">
        <v>64307</v>
      </c>
      <c r="H25" s="2">
        <v>54973</v>
      </c>
      <c r="I25">
        <f t="shared" si="2"/>
        <v>-16.336821266968325</v>
      </c>
      <c r="J25">
        <f t="shared" si="3"/>
        <v>-18.976809954751133</v>
      </c>
      <c r="K25">
        <f t="shared" si="4"/>
        <v>57.069852941176471</v>
      </c>
      <c r="L25">
        <f t="shared" si="5"/>
        <v>76.046662895927597</v>
      </c>
      <c r="M25">
        <f t="shared" si="6"/>
        <v>2.6399886877828056</v>
      </c>
      <c r="N25">
        <f t="shared" si="7"/>
        <v>18.186368778280542</v>
      </c>
      <c r="O25">
        <f t="shared" si="8"/>
        <v>15.546662895927602</v>
      </c>
      <c r="P25" s="7">
        <v>3536</v>
      </c>
    </row>
    <row r="26" spans="1:16" x14ac:dyDescent="0.2">
      <c r="A26" s="1">
        <v>1984</v>
      </c>
      <c r="B26" s="2">
        <v>-109074</v>
      </c>
      <c r="C26" s="2">
        <v>-112492</v>
      </c>
      <c r="D26" s="2">
        <v>219926</v>
      </c>
      <c r="E26" s="2">
        <v>332418</v>
      </c>
      <c r="F26" s="2">
        <v>3418</v>
      </c>
      <c r="G26" s="2">
        <v>71168</v>
      </c>
      <c r="H26" s="2">
        <v>67748</v>
      </c>
      <c r="I26">
        <f t="shared" si="2"/>
        <v>-27.619439503187373</v>
      </c>
      <c r="J26">
        <f t="shared" si="3"/>
        <v>-28.484936727291142</v>
      </c>
      <c r="K26">
        <f t="shared" si="4"/>
        <v>55.689099622072959</v>
      </c>
      <c r="L26">
        <f t="shared" si="5"/>
        <v>84.174036349364101</v>
      </c>
      <c r="M26">
        <f t="shared" si="6"/>
        <v>0.8654972241037685</v>
      </c>
      <c r="N26">
        <f t="shared" si="7"/>
        <v>18.020979065247804</v>
      </c>
      <c r="O26">
        <f t="shared" si="8"/>
        <v>17.154975406255737</v>
      </c>
      <c r="P26" s="7">
        <v>3949.1750000000002</v>
      </c>
    </row>
    <row r="27" spans="1:16" x14ac:dyDescent="0.2">
      <c r="A27" s="1">
        <v>1985</v>
      </c>
      <c r="B27" s="2">
        <v>-121879</v>
      </c>
      <c r="C27" s="2">
        <v>-122173</v>
      </c>
      <c r="D27" s="2">
        <v>215915</v>
      </c>
      <c r="E27" s="2">
        <v>338088</v>
      </c>
      <c r="F27" s="2">
        <v>294</v>
      </c>
      <c r="G27" s="2">
        <v>73156</v>
      </c>
      <c r="H27" s="2">
        <v>72863</v>
      </c>
      <c r="I27">
        <f t="shared" si="2"/>
        <v>-28.575715834823129</v>
      </c>
      <c r="J27">
        <f t="shared" si="3"/>
        <v>-28.644646991588758</v>
      </c>
      <c r="K27">
        <f t="shared" si="4"/>
        <v>50.623369772281002</v>
      </c>
      <c r="L27">
        <f t="shared" si="5"/>
        <v>79.268016763869753</v>
      </c>
      <c r="M27">
        <f t="shared" si="6"/>
        <v>6.8931156765628207E-2</v>
      </c>
      <c r="N27">
        <f t="shared" si="7"/>
        <v>17.152135048796929</v>
      </c>
      <c r="O27">
        <f t="shared" si="8"/>
        <v>17.083438351748189</v>
      </c>
      <c r="P27" s="7">
        <v>4265.125</v>
      </c>
    </row>
    <row r="28" spans="1:16" x14ac:dyDescent="0.2">
      <c r="A28" s="1">
        <v>1986</v>
      </c>
      <c r="B28" s="2">
        <v>-138539</v>
      </c>
      <c r="C28" s="2">
        <v>-145081</v>
      </c>
      <c r="D28" s="2">
        <v>223344</v>
      </c>
      <c r="E28" s="2">
        <v>368425</v>
      </c>
      <c r="F28" s="2">
        <v>6543</v>
      </c>
      <c r="G28" s="2">
        <v>86690</v>
      </c>
      <c r="H28" s="2">
        <v>80147</v>
      </c>
      <c r="I28">
        <f t="shared" si="2"/>
        <v>-30.607898370615853</v>
      </c>
      <c r="J28">
        <f t="shared" si="3"/>
        <v>-32.053244959955812</v>
      </c>
      <c r="K28">
        <f t="shared" si="4"/>
        <v>49.344159072079535</v>
      </c>
      <c r="L28">
        <f t="shared" si="5"/>
        <v>81.397404032035354</v>
      </c>
      <c r="M28">
        <f t="shared" si="6"/>
        <v>1.4455675227837614</v>
      </c>
      <c r="N28">
        <f t="shared" si="7"/>
        <v>19.152720243026788</v>
      </c>
      <c r="O28">
        <f t="shared" si="8"/>
        <v>17.707152720243027</v>
      </c>
      <c r="P28" s="7">
        <v>4526.25</v>
      </c>
    </row>
    <row r="29" spans="1:16" x14ac:dyDescent="0.2">
      <c r="A29" s="1">
        <v>1987</v>
      </c>
      <c r="B29" s="2">
        <v>-151683</v>
      </c>
      <c r="C29" s="2">
        <v>-159557</v>
      </c>
      <c r="D29" s="2">
        <v>250208</v>
      </c>
      <c r="E29" s="2">
        <v>409765</v>
      </c>
      <c r="F29" s="2">
        <v>7874</v>
      </c>
      <c r="G29" s="2">
        <v>98661</v>
      </c>
      <c r="H29" s="2">
        <v>90788</v>
      </c>
      <c r="I29">
        <f t="shared" si="2"/>
        <v>-31.815045148028904</v>
      </c>
      <c r="J29">
        <f t="shared" si="3"/>
        <v>-33.466592556081089</v>
      </c>
      <c r="K29">
        <f t="shared" si="4"/>
        <v>52.480362442712874</v>
      </c>
      <c r="L29">
        <f t="shared" si="5"/>
        <v>85.946954998793956</v>
      </c>
      <c r="M29">
        <f t="shared" si="6"/>
        <v>1.6515474080521853</v>
      </c>
      <c r="N29">
        <f t="shared" si="7"/>
        <v>20.693842878567011</v>
      </c>
      <c r="O29">
        <f t="shared" si="8"/>
        <v>19.04250521745514</v>
      </c>
      <c r="P29" s="7">
        <v>4767.6499999999996</v>
      </c>
    </row>
    <row r="30" spans="1:16" x14ac:dyDescent="0.2">
      <c r="A30" s="1">
        <v>1988</v>
      </c>
      <c r="B30" s="2">
        <v>-114566</v>
      </c>
      <c r="C30" s="2">
        <v>-126959</v>
      </c>
      <c r="D30" s="2">
        <v>320230</v>
      </c>
      <c r="E30" s="2">
        <v>447189</v>
      </c>
      <c r="F30" s="2">
        <v>12394</v>
      </c>
      <c r="G30" s="2">
        <v>110920</v>
      </c>
      <c r="H30" s="2">
        <v>98525</v>
      </c>
      <c r="I30">
        <f t="shared" si="2"/>
        <v>-22.295394615212462</v>
      </c>
      <c r="J30">
        <f t="shared" si="3"/>
        <v>-24.707164472467912</v>
      </c>
      <c r="K30">
        <f t="shared" si="4"/>
        <v>62.319136721448658</v>
      </c>
      <c r="L30">
        <f t="shared" si="5"/>
        <v>87.026301193916566</v>
      </c>
      <c r="M30">
        <f t="shared" si="6"/>
        <v>2.4119644646836167</v>
      </c>
      <c r="N30">
        <f t="shared" si="7"/>
        <v>21.585855932120928</v>
      </c>
      <c r="O30">
        <f t="shared" si="8"/>
        <v>19.173696860009144</v>
      </c>
      <c r="P30" s="7">
        <v>5138.55</v>
      </c>
    </row>
    <row r="31" spans="1:16" x14ac:dyDescent="0.2">
      <c r="A31" s="1">
        <v>1989</v>
      </c>
      <c r="B31" s="2">
        <v>-93142</v>
      </c>
      <c r="C31" s="2">
        <v>-117749</v>
      </c>
      <c r="D31" s="2">
        <v>359916</v>
      </c>
      <c r="E31" s="2">
        <v>477665</v>
      </c>
      <c r="F31" s="2">
        <v>24607</v>
      </c>
      <c r="G31" s="2">
        <v>127087</v>
      </c>
      <c r="H31" s="2">
        <v>102480</v>
      </c>
      <c r="I31">
        <f t="shared" si="2"/>
        <v>-16.768217762515359</v>
      </c>
      <c r="J31">
        <f t="shared" si="3"/>
        <v>-21.198179911515975</v>
      </c>
      <c r="K31">
        <f t="shared" si="4"/>
        <v>64.79515003127996</v>
      </c>
      <c r="L31">
        <f t="shared" si="5"/>
        <v>85.993329942795924</v>
      </c>
      <c r="M31">
        <f t="shared" si="6"/>
        <v>4.429962149000616</v>
      </c>
      <c r="N31">
        <f t="shared" si="7"/>
        <v>22.879286366889151</v>
      </c>
      <c r="O31">
        <f t="shared" si="8"/>
        <v>18.449324217888535</v>
      </c>
      <c r="P31" s="7">
        <v>5554.6750000000002</v>
      </c>
    </row>
    <row r="32" spans="1:16" x14ac:dyDescent="0.2">
      <c r="A32" s="1">
        <v>1990</v>
      </c>
      <c r="B32" s="2">
        <v>-80865</v>
      </c>
      <c r="C32" s="2">
        <v>-111037</v>
      </c>
      <c r="D32" s="2">
        <v>387401</v>
      </c>
      <c r="E32" s="2">
        <v>498438</v>
      </c>
      <c r="F32" s="2">
        <v>30173</v>
      </c>
      <c r="G32" s="2">
        <v>147833</v>
      </c>
      <c r="H32" s="2">
        <v>117660</v>
      </c>
      <c r="I32">
        <f t="shared" si="2"/>
        <v>-13.708836617927528</v>
      </c>
      <c r="J32">
        <f t="shared" si="3"/>
        <v>-18.823818605636788</v>
      </c>
      <c r="K32">
        <f t="shared" si="4"/>
        <v>65.675100656918843</v>
      </c>
      <c r="L32">
        <f t="shared" si="5"/>
        <v>84.498919262555631</v>
      </c>
      <c r="M32">
        <f t="shared" si="6"/>
        <v>5.1151515151515152</v>
      </c>
      <c r="N32">
        <f t="shared" si="7"/>
        <v>25.061750370841281</v>
      </c>
      <c r="O32">
        <f t="shared" si="8"/>
        <v>19.946598855689764</v>
      </c>
      <c r="P32" s="7">
        <v>5898.75</v>
      </c>
    </row>
    <row r="33" spans="1:16" x14ac:dyDescent="0.2">
      <c r="A33" s="1">
        <v>1991</v>
      </c>
      <c r="B33" s="2">
        <v>-31136</v>
      </c>
      <c r="C33" s="2">
        <v>-76937</v>
      </c>
      <c r="D33" s="2">
        <v>414083</v>
      </c>
      <c r="E33" s="2">
        <v>491020</v>
      </c>
      <c r="F33" s="2">
        <v>45802</v>
      </c>
      <c r="G33" s="2">
        <v>164260</v>
      </c>
      <c r="H33" s="2">
        <v>118459</v>
      </c>
      <c r="I33">
        <f t="shared" si="2"/>
        <v>-5.1099796083322735</v>
      </c>
      <c r="J33">
        <f t="shared" si="3"/>
        <v>-12.62675042157824</v>
      </c>
      <c r="K33">
        <f t="shared" si="4"/>
        <v>67.958494545126314</v>
      </c>
      <c r="L33">
        <f t="shared" si="5"/>
        <v>80.585244966704551</v>
      </c>
      <c r="M33">
        <f t="shared" si="6"/>
        <v>7.5169349312960811</v>
      </c>
      <c r="N33">
        <f t="shared" si="7"/>
        <v>26.958030911634737</v>
      </c>
      <c r="O33">
        <f t="shared" si="8"/>
        <v>19.441260098388771</v>
      </c>
      <c r="P33" s="7">
        <v>6093.1750000000002</v>
      </c>
    </row>
    <row r="34" spans="1:16" x14ac:dyDescent="0.2">
      <c r="A34" s="1">
        <v>1992</v>
      </c>
      <c r="B34" s="2">
        <v>-39212</v>
      </c>
      <c r="C34" s="2">
        <v>-96897</v>
      </c>
      <c r="D34" s="2">
        <v>439631</v>
      </c>
      <c r="E34" s="2">
        <v>536528</v>
      </c>
      <c r="F34" s="2">
        <v>57685</v>
      </c>
      <c r="G34" s="2">
        <v>177251</v>
      </c>
      <c r="H34" s="2">
        <v>119566</v>
      </c>
      <c r="I34">
        <f t="shared" si="2"/>
        <v>-6.1113578803818429</v>
      </c>
      <c r="J34">
        <f t="shared" si="3"/>
        <v>-15.101811805961425</v>
      </c>
      <c r="K34">
        <f t="shared" si="4"/>
        <v>68.518371322813167</v>
      </c>
      <c r="L34">
        <f t="shared" si="5"/>
        <v>83.620183128774599</v>
      </c>
      <c r="M34">
        <f t="shared" si="6"/>
        <v>8.9904539255795832</v>
      </c>
      <c r="N34">
        <f t="shared" si="7"/>
        <v>27.625326319890902</v>
      </c>
      <c r="O34">
        <f t="shared" si="8"/>
        <v>18.634872394311319</v>
      </c>
      <c r="P34" s="7">
        <v>6416.25</v>
      </c>
    </row>
    <row r="35" spans="1:16" x14ac:dyDescent="0.2">
      <c r="A35" s="1">
        <v>1993</v>
      </c>
      <c r="B35" s="2">
        <v>-70311</v>
      </c>
      <c r="C35" s="2">
        <v>-132451</v>
      </c>
      <c r="D35" s="2">
        <v>456943</v>
      </c>
      <c r="E35" s="2">
        <v>589394</v>
      </c>
      <c r="F35" s="2">
        <v>62141</v>
      </c>
      <c r="G35" s="2">
        <v>185920</v>
      </c>
      <c r="H35" s="2">
        <v>123780</v>
      </c>
      <c r="I35">
        <f t="shared" si="2"/>
        <v>-10.37750956596178</v>
      </c>
      <c r="J35">
        <f t="shared" si="3"/>
        <v>-19.549025323508467</v>
      </c>
      <c r="K35">
        <f t="shared" si="4"/>
        <v>67.44222601867807</v>
      </c>
      <c r="L35">
        <f t="shared" si="5"/>
        <v>86.991251342186544</v>
      </c>
      <c r="M35">
        <f t="shared" si="6"/>
        <v>9.1716633519425272</v>
      </c>
      <c r="N35">
        <f t="shared" si="7"/>
        <v>27.440750074719663</v>
      </c>
      <c r="O35">
        <f t="shared" si="8"/>
        <v>18.269234317172977</v>
      </c>
      <c r="P35" s="7">
        <v>6775.3249999999998</v>
      </c>
    </row>
    <row r="36" spans="1:16" x14ac:dyDescent="0.2">
      <c r="A36" s="1">
        <v>1994</v>
      </c>
      <c r="B36" s="2">
        <v>-98493</v>
      </c>
      <c r="C36" s="2">
        <v>-165831</v>
      </c>
      <c r="D36" s="2">
        <v>502859</v>
      </c>
      <c r="E36" s="2">
        <v>668690</v>
      </c>
      <c r="F36" s="2">
        <v>67338</v>
      </c>
      <c r="G36" s="2">
        <v>200395</v>
      </c>
      <c r="H36" s="2">
        <v>133057</v>
      </c>
      <c r="I36">
        <f t="shared" si="2"/>
        <v>-13.723708869490096</v>
      </c>
      <c r="J36">
        <f t="shared" si="3"/>
        <v>-23.106376753032318</v>
      </c>
      <c r="K36">
        <f t="shared" si="4"/>
        <v>70.066812041494529</v>
      </c>
      <c r="L36">
        <f t="shared" si="5"/>
        <v>93.173188794526837</v>
      </c>
      <c r="M36">
        <f t="shared" si="6"/>
        <v>9.3826678835422221</v>
      </c>
      <c r="N36">
        <f t="shared" si="7"/>
        <v>27.922417216466833</v>
      </c>
      <c r="O36">
        <f t="shared" si="8"/>
        <v>18.539749332924611</v>
      </c>
      <c r="P36" s="7">
        <v>7176.85</v>
      </c>
    </row>
    <row r="37" spans="1:16" x14ac:dyDescent="0.2">
      <c r="A37" s="1">
        <v>1995</v>
      </c>
      <c r="B37" s="2">
        <v>-96384</v>
      </c>
      <c r="C37" s="2">
        <v>-174170</v>
      </c>
      <c r="D37" s="2">
        <v>575204</v>
      </c>
      <c r="E37" s="2">
        <v>749374</v>
      </c>
      <c r="F37" s="2">
        <v>77786</v>
      </c>
      <c r="G37" s="2">
        <v>219183</v>
      </c>
      <c r="H37" s="2">
        <v>141397</v>
      </c>
      <c r="I37">
        <f t="shared" si="2"/>
        <v>-12.74848966823955</v>
      </c>
      <c r="J37">
        <f t="shared" si="3"/>
        <v>-23.03706471527725</v>
      </c>
      <c r="K37">
        <f t="shared" si="4"/>
        <v>76.080908150004788</v>
      </c>
      <c r="L37">
        <f t="shared" si="5"/>
        <v>99.117972865282042</v>
      </c>
      <c r="M37">
        <f t="shared" si="6"/>
        <v>10.2885750470377</v>
      </c>
      <c r="N37">
        <f t="shared" si="7"/>
        <v>28.990830541933818</v>
      </c>
      <c r="O37">
        <f t="shared" si="8"/>
        <v>18.702255494896121</v>
      </c>
      <c r="P37" s="7">
        <v>7560.4250000000002</v>
      </c>
    </row>
    <row r="38" spans="1:16" x14ac:dyDescent="0.2">
      <c r="A38" s="1">
        <v>1996</v>
      </c>
      <c r="B38" s="2">
        <v>-104065</v>
      </c>
      <c r="C38" s="2">
        <v>-191000</v>
      </c>
      <c r="D38" s="2">
        <v>612113</v>
      </c>
      <c r="E38" s="2">
        <v>803113</v>
      </c>
      <c r="F38" s="2">
        <v>86935</v>
      </c>
      <c r="G38" s="2">
        <v>239489</v>
      </c>
      <c r="H38" s="2">
        <v>152554</v>
      </c>
      <c r="I38">
        <f t="shared" si="2"/>
        <v>-13.087755814282525</v>
      </c>
      <c r="J38">
        <f t="shared" si="3"/>
        <v>-24.021153707086555</v>
      </c>
      <c r="K38">
        <f t="shared" si="4"/>
        <v>76.982515492700898</v>
      </c>
      <c r="L38">
        <f t="shared" si="5"/>
        <v>101.00366919978745</v>
      </c>
      <c r="M38">
        <f t="shared" si="6"/>
        <v>10.933397892804029</v>
      </c>
      <c r="N38">
        <f t="shared" si="7"/>
        <v>30.119382618620168</v>
      </c>
      <c r="O38">
        <f t="shared" si="8"/>
        <v>19.185984725816137</v>
      </c>
      <c r="P38" s="7">
        <v>7951.3249999999998</v>
      </c>
    </row>
    <row r="39" spans="1:16" x14ac:dyDescent="0.2">
      <c r="A39" s="1">
        <v>1997</v>
      </c>
      <c r="B39" s="2">
        <v>-108273</v>
      </c>
      <c r="C39" s="2">
        <v>-198428</v>
      </c>
      <c r="D39" s="2">
        <v>678366</v>
      </c>
      <c r="E39" s="2">
        <v>876794</v>
      </c>
      <c r="F39" s="2">
        <v>90155</v>
      </c>
      <c r="G39" s="2">
        <v>256087</v>
      </c>
      <c r="H39" s="2">
        <v>165932</v>
      </c>
      <c r="I39">
        <f t="shared" si="2"/>
        <v>-12.81181868471576</v>
      </c>
      <c r="J39">
        <f t="shared" si="3"/>
        <v>-23.479755414284067</v>
      </c>
      <c r="K39">
        <f t="shared" si="4"/>
        <v>80.270263074597466</v>
      </c>
      <c r="L39">
        <f t="shared" si="5"/>
        <v>103.75001848888154</v>
      </c>
      <c r="M39">
        <f t="shared" si="6"/>
        <v>10.667936729568307</v>
      </c>
      <c r="N39">
        <f t="shared" si="7"/>
        <v>30.30247810176872</v>
      </c>
      <c r="O39">
        <f t="shared" si="8"/>
        <v>19.634541372200413</v>
      </c>
      <c r="P39" s="7">
        <v>8451.0249999999996</v>
      </c>
    </row>
    <row r="40" spans="1:16" x14ac:dyDescent="0.2">
      <c r="A40" s="1">
        <v>1998</v>
      </c>
      <c r="B40" s="2">
        <v>-166140</v>
      </c>
      <c r="C40" s="2">
        <v>-248221</v>
      </c>
      <c r="D40" s="2">
        <v>670416</v>
      </c>
      <c r="E40" s="2">
        <v>918637</v>
      </c>
      <c r="F40" s="2">
        <v>82081</v>
      </c>
      <c r="G40" s="2">
        <v>262758</v>
      </c>
      <c r="H40" s="2">
        <v>180677</v>
      </c>
      <c r="I40">
        <f t="shared" si="2"/>
        <v>-18.603036682044163</v>
      </c>
      <c r="J40">
        <f t="shared" si="3"/>
        <v>-27.793814663859902</v>
      </c>
      <c r="K40">
        <f t="shared" si="4"/>
        <v>75.067855063376186</v>
      </c>
      <c r="L40">
        <f t="shared" si="5"/>
        <v>102.86166972723609</v>
      </c>
      <c r="M40">
        <f t="shared" si="6"/>
        <v>9.1907779818157387</v>
      </c>
      <c r="N40">
        <f t="shared" si="7"/>
        <v>29.421552380525824</v>
      </c>
      <c r="O40">
        <f t="shared" si="8"/>
        <v>20.230774398710082</v>
      </c>
      <c r="P40" s="7">
        <v>8930.7999999999993</v>
      </c>
    </row>
    <row r="41" spans="1:16" x14ac:dyDescent="0.2">
      <c r="A41" s="1">
        <v>1999</v>
      </c>
      <c r="B41" s="2">
        <v>-255809</v>
      </c>
      <c r="C41" s="2">
        <v>-337068</v>
      </c>
      <c r="D41" s="2">
        <v>698524</v>
      </c>
      <c r="E41" s="2">
        <v>1035592</v>
      </c>
      <c r="F41" s="2">
        <v>81258</v>
      </c>
      <c r="G41" s="2">
        <v>278001</v>
      </c>
      <c r="H41" s="2">
        <v>196742</v>
      </c>
      <c r="I41">
        <f t="shared" si="2"/>
        <v>-26.9851391800836</v>
      </c>
      <c r="J41">
        <f t="shared" si="3"/>
        <v>-35.557102733494204</v>
      </c>
      <c r="K41">
        <f t="shared" si="4"/>
        <v>73.686881073882148</v>
      </c>
      <c r="L41">
        <f t="shared" si="5"/>
        <v>109.24398380737635</v>
      </c>
      <c r="M41">
        <f t="shared" si="6"/>
        <v>8.5718580640056956</v>
      </c>
      <c r="N41">
        <f t="shared" si="7"/>
        <v>29.326160053799597</v>
      </c>
      <c r="O41">
        <f t="shared" si="8"/>
        <v>20.754196500388993</v>
      </c>
      <c r="P41" s="7">
        <v>9479.625</v>
      </c>
    </row>
    <row r="42" spans="1:16" x14ac:dyDescent="0.2">
      <c r="A42" s="1">
        <v>2000</v>
      </c>
      <c r="B42" s="2">
        <v>-369686</v>
      </c>
      <c r="C42" s="2">
        <v>-446783</v>
      </c>
      <c r="D42" s="2">
        <v>784940</v>
      </c>
      <c r="E42" s="2">
        <v>1231722</v>
      </c>
      <c r="F42" s="2">
        <v>77096</v>
      </c>
      <c r="G42" s="2">
        <v>298023</v>
      </c>
      <c r="H42" s="2">
        <v>220927</v>
      </c>
      <c r="I42">
        <f t="shared" si="2"/>
        <v>-36.540798600385976</v>
      </c>
      <c r="J42">
        <f t="shared" si="3"/>
        <v>-44.161281793403724</v>
      </c>
      <c r="K42">
        <f t="shared" si="4"/>
        <v>77.58566581744229</v>
      </c>
      <c r="L42">
        <f t="shared" si="5"/>
        <v>121.74684876804807</v>
      </c>
      <c r="M42">
        <f t="shared" si="6"/>
        <v>7.6203843502198012</v>
      </c>
      <c r="N42">
        <f t="shared" si="7"/>
        <v>29.45742717139094</v>
      </c>
      <c r="O42">
        <f t="shared" si="8"/>
        <v>21.837042821171138</v>
      </c>
      <c r="P42" s="7">
        <v>10117.075000000001</v>
      </c>
    </row>
    <row r="43" spans="1:16" x14ac:dyDescent="0.2">
      <c r="A43" s="1">
        <v>2001</v>
      </c>
      <c r="B43" s="2">
        <v>-360373</v>
      </c>
      <c r="C43" s="2">
        <v>-422370</v>
      </c>
      <c r="D43" s="2">
        <v>731331</v>
      </c>
      <c r="E43" s="2">
        <v>1153701</v>
      </c>
      <c r="F43" s="2">
        <v>61997</v>
      </c>
      <c r="G43" s="2">
        <v>284035</v>
      </c>
      <c r="H43" s="2">
        <v>222039</v>
      </c>
      <c r="I43">
        <f t="shared" si="2"/>
        <v>-34.237356571637584</v>
      </c>
      <c r="J43">
        <f t="shared" si="3"/>
        <v>-40.12740215044569</v>
      </c>
      <c r="K43">
        <f t="shared" si="4"/>
        <v>69.48034458433979</v>
      </c>
      <c r="L43">
        <f t="shared" si="5"/>
        <v>109.60774673478548</v>
      </c>
      <c r="M43">
        <f t="shared" si="6"/>
        <v>5.8900455788081105</v>
      </c>
      <c r="N43">
        <f t="shared" si="7"/>
        <v>26.984839524118289</v>
      </c>
      <c r="O43">
        <f t="shared" si="8"/>
        <v>21.094888950642353</v>
      </c>
      <c r="P43" s="7">
        <v>10525.725</v>
      </c>
    </row>
    <row r="44" spans="1:16" x14ac:dyDescent="0.2">
      <c r="A44" s="1">
        <v>2002</v>
      </c>
      <c r="B44" s="2">
        <v>-420666</v>
      </c>
      <c r="C44" s="2">
        <v>-475245</v>
      </c>
      <c r="D44" s="2">
        <v>698036</v>
      </c>
      <c r="E44" s="2">
        <v>1173281</v>
      </c>
      <c r="F44" s="2">
        <v>54579</v>
      </c>
      <c r="G44" s="2">
        <v>288059</v>
      </c>
      <c r="H44" s="2">
        <v>233480</v>
      </c>
      <c r="I44">
        <f t="shared" si="2"/>
        <v>-38.84669460123974</v>
      </c>
      <c r="J44">
        <f t="shared" si="3"/>
        <v>-43.886830349413025</v>
      </c>
      <c r="K44">
        <f t="shared" si="4"/>
        <v>64.460620332213637</v>
      </c>
      <c r="L44">
        <f t="shared" si="5"/>
        <v>108.34745068162667</v>
      </c>
      <c r="M44">
        <f t="shared" si="6"/>
        <v>5.0401357481732871</v>
      </c>
      <c r="N44">
        <f t="shared" si="7"/>
        <v>26.601008876730038</v>
      </c>
      <c r="O44">
        <f t="shared" si="8"/>
        <v>21.560873128556754</v>
      </c>
      <c r="P44" s="7">
        <v>10828.875</v>
      </c>
    </row>
    <row r="45" spans="1:16" x14ac:dyDescent="0.2">
      <c r="A45" s="1">
        <v>2003</v>
      </c>
      <c r="B45" s="2">
        <v>-496243</v>
      </c>
      <c r="C45" s="2">
        <v>-541643</v>
      </c>
      <c r="D45" s="2">
        <v>730446</v>
      </c>
      <c r="E45" s="2">
        <v>1272089</v>
      </c>
      <c r="F45" s="2">
        <v>45401</v>
      </c>
      <c r="G45" s="2">
        <v>297740</v>
      </c>
      <c r="H45" s="2">
        <v>252340</v>
      </c>
      <c r="I45">
        <f t="shared" si="2"/>
        <v>-43.998049429236396</v>
      </c>
      <c r="J45">
        <f t="shared" si="3"/>
        <v>-48.023318186855811</v>
      </c>
      <c r="K45">
        <f t="shared" si="4"/>
        <v>64.763027817798957</v>
      </c>
      <c r="L45">
        <f t="shared" si="5"/>
        <v>112.78634600465477</v>
      </c>
      <c r="M45">
        <f t="shared" si="6"/>
        <v>4.0253574199268538</v>
      </c>
      <c r="N45">
        <f t="shared" si="7"/>
        <v>26.398315416158706</v>
      </c>
      <c r="O45">
        <f t="shared" si="8"/>
        <v>22.373046658539288</v>
      </c>
      <c r="P45" s="7">
        <v>11278.75</v>
      </c>
    </row>
    <row r="46" spans="1:16" x14ac:dyDescent="0.2">
      <c r="A46" s="1">
        <v>2004</v>
      </c>
      <c r="B46" s="2">
        <v>-610838</v>
      </c>
      <c r="C46" s="2">
        <v>-664766</v>
      </c>
      <c r="D46" s="2">
        <v>823584</v>
      </c>
      <c r="E46" s="2">
        <v>1488349</v>
      </c>
      <c r="F46" s="2">
        <v>53927</v>
      </c>
      <c r="G46" s="2">
        <v>344536</v>
      </c>
      <c r="H46" s="2">
        <v>290609</v>
      </c>
      <c r="I46">
        <f t="shared" si="2"/>
        <v>-50.782874732144904</v>
      </c>
      <c r="J46">
        <f t="shared" si="3"/>
        <v>-55.266254725784968</v>
      </c>
      <c r="K46">
        <f t="shared" si="4"/>
        <v>68.469812132511123</v>
      </c>
      <c r="L46">
        <f t="shared" si="5"/>
        <v>123.73598372189211</v>
      </c>
      <c r="M46">
        <f t="shared" si="6"/>
        <v>4.4832968572360894</v>
      </c>
      <c r="N46">
        <f t="shared" si="7"/>
        <v>28.643484080417846</v>
      </c>
      <c r="O46">
        <f t="shared" si="8"/>
        <v>24.160187223181758</v>
      </c>
      <c r="P46" s="7">
        <v>12028.424999999999</v>
      </c>
    </row>
    <row r="47" spans="1:16" x14ac:dyDescent="0.2">
      <c r="A47" s="1">
        <v>2005</v>
      </c>
      <c r="B47" s="2">
        <v>-716542</v>
      </c>
      <c r="C47" s="2">
        <v>-782804</v>
      </c>
      <c r="D47" s="2">
        <v>913016</v>
      </c>
      <c r="E47" s="2">
        <v>1695820</v>
      </c>
      <c r="F47" s="2">
        <v>66262</v>
      </c>
      <c r="G47" s="2">
        <v>378487</v>
      </c>
      <c r="H47" s="2">
        <v>312225</v>
      </c>
      <c r="I47">
        <f t="shared" si="2"/>
        <v>-55.805669025190902</v>
      </c>
      <c r="J47">
        <f t="shared" si="3"/>
        <v>-60.966281021343541</v>
      </c>
      <c r="K47">
        <f t="shared" si="4"/>
        <v>71.107442007172921</v>
      </c>
      <c r="L47">
        <f t="shared" si="5"/>
        <v>132.07372302851647</v>
      </c>
      <c r="M47">
        <f t="shared" si="6"/>
        <v>5.1606119961526327</v>
      </c>
      <c r="N47">
        <f t="shared" si="7"/>
        <v>29.477295472334394</v>
      </c>
      <c r="O47">
        <f t="shared" si="8"/>
        <v>24.316683476181758</v>
      </c>
      <c r="P47" s="7">
        <v>12839.95</v>
      </c>
    </row>
    <row r="48" spans="1:16" x14ac:dyDescent="0.2">
      <c r="A48" s="1">
        <v>2006</v>
      </c>
      <c r="B48" s="2">
        <v>-763533</v>
      </c>
      <c r="C48" s="2">
        <v>-837289</v>
      </c>
      <c r="D48" s="2">
        <v>1040905</v>
      </c>
      <c r="E48" s="2">
        <v>1878194</v>
      </c>
      <c r="F48" s="2">
        <v>73756</v>
      </c>
      <c r="G48" s="2">
        <v>423086</v>
      </c>
      <c r="H48" s="2">
        <v>349329</v>
      </c>
      <c r="I48">
        <f t="shared" si="2"/>
        <v>-55.990833593048194</v>
      </c>
      <c r="J48">
        <f t="shared" si="3"/>
        <v>-61.399453682145669</v>
      </c>
      <c r="K48">
        <f t="shared" si="4"/>
        <v>76.330870625332281</v>
      </c>
      <c r="L48">
        <f t="shared" si="5"/>
        <v>137.73032430747796</v>
      </c>
      <c r="M48">
        <f t="shared" si="6"/>
        <v>5.4086200890974752</v>
      </c>
      <c r="N48">
        <f t="shared" si="7"/>
        <v>31.0254276128843</v>
      </c>
      <c r="O48">
        <f t="shared" si="8"/>
        <v>25.616734192531212</v>
      </c>
      <c r="P48" s="7">
        <v>13636.75</v>
      </c>
    </row>
    <row r="49" spans="1:16" x14ac:dyDescent="0.2">
      <c r="A49" s="1">
        <v>2007</v>
      </c>
      <c r="B49" s="2">
        <v>-710997</v>
      </c>
      <c r="C49" s="2">
        <v>-821196</v>
      </c>
      <c r="D49" s="2">
        <v>1165151</v>
      </c>
      <c r="E49" s="2">
        <v>1986347</v>
      </c>
      <c r="F49" s="2">
        <v>110199</v>
      </c>
      <c r="G49" s="2">
        <v>495664</v>
      </c>
      <c r="H49" s="2">
        <v>385464</v>
      </c>
      <c r="I49">
        <f t="shared" si="2"/>
        <v>-49.701388464126246</v>
      </c>
      <c r="J49">
        <f t="shared" si="3"/>
        <v>-57.40471675856103</v>
      </c>
      <c r="K49">
        <f t="shared" si="4"/>
        <v>81.448476534169842</v>
      </c>
      <c r="L49">
        <f t="shared" si="5"/>
        <v>138.85319329273088</v>
      </c>
      <c r="M49">
        <f t="shared" si="6"/>
        <v>7.7033282944347841</v>
      </c>
      <c r="N49">
        <f t="shared" si="7"/>
        <v>34.648794596436652</v>
      </c>
      <c r="O49">
        <f t="shared" si="8"/>
        <v>26.945396398206967</v>
      </c>
      <c r="P49" s="7">
        <v>14305.375</v>
      </c>
    </row>
    <row r="50" spans="1:16" x14ac:dyDescent="0.2">
      <c r="A50" s="1">
        <v>2008</v>
      </c>
      <c r="B50" s="2">
        <v>-712350</v>
      </c>
      <c r="C50" s="2">
        <v>-832492</v>
      </c>
      <c r="D50" s="2">
        <v>1308795</v>
      </c>
      <c r="E50" s="2">
        <v>2141287</v>
      </c>
      <c r="F50" s="2">
        <v>120142</v>
      </c>
      <c r="G50" s="2">
        <v>540791</v>
      </c>
      <c r="H50" s="2">
        <v>420650</v>
      </c>
      <c r="I50">
        <f t="shared" si="2"/>
        <v>-48.142897934150298</v>
      </c>
      <c r="J50">
        <f t="shared" si="3"/>
        <v>-56.262479661678462</v>
      </c>
      <c r="K50">
        <f t="shared" si="4"/>
        <v>88.452564191375359</v>
      </c>
      <c r="L50">
        <f t="shared" si="5"/>
        <v>144.71504385305383</v>
      </c>
      <c r="M50">
        <f t="shared" si="6"/>
        <v>8.1195817275281605</v>
      </c>
      <c r="N50">
        <f t="shared" si="7"/>
        <v>36.548390421431982</v>
      </c>
      <c r="O50">
        <f t="shared" si="8"/>
        <v>28.428876277111424</v>
      </c>
      <c r="P50" s="7">
        <v>14796.575000000001</v>
      </c>
    </row>
    <row r="51" spans="1:16" x14ac:dyDescent="0.2">
      <c r="A51" s="1">
        <v>2009</v>
      </c>
      <c r="B51" s="2">
        <v>-394771</v>
      </c>
      <c r="C51" s="2">
        <v>-509694</v>
      </c>
      <c r="D51" s="2">
        <v>1070331</v>
      </c>
      <c r="E51" s="2">
        <v>1580025</v>
      </c>
      <c r="F51" s="2">
        <v>114923</v>
      </c>
      <c r="G51" s="2">
        <v>522461</v>
      </c>
      <c r="H51" s="2">
        <v>407538</v>
      </c>
      <c r="I51">
        <f t="shared" si="2"/>
        <v>-27.287123374783132</v>
      </c>
      <c r="J51">
        <f t="shared" si="3"/>
        <v>-35.230761786926379</v>
      </c>
      <c r="K51">
        <f t="shared" si="4"/>
        <v>73.98277494764055</v>
      </c>
      <c r="L51">
        <f t="shared" si="5"/>
        <v>109.21353673456693</v>
      </c>
      <c r="M51">
        <f t="shared" si="6"/>
        <v>7.9436384121432475</v>
      </c>
      <c r="N51">
        <f t="shared" si="7"/>
        <v>36.113234674058049</v>
      </c>
      <c r="O51">
        <f t="shared" si="8"/>
        <v>28.169596261914801</v>
      </c>
      <c r="P51" s="7">
        <v>14467.3</v>
      </c>
    </row>
    <row r="52" spans="1:16" x14ac:dyDescent="0.2">
      <c r="A52" s="1">
        <v>2010</v>
      </c>
      <c r="B52" s="2">
        <v>-503087</v>
      </c>
      <c r="C52" s="2">
        <v>-648671</v>
      </c>
      <c r="D52" s="2">
        <v>1290279</v>
      </c>
      <c r="E52" s="2">
        <v>1938950</v>
      </c>
      <c r="F52" s="2">
        <v>145584</v>
      </c>
      <c r="G52" s="2">
        <v>582041</v>
      </c>
      <c r="H52" s="2">
        <v>436456</v>
      </c>
      <c r="I52">
        <f t="shared" si="2"/>
        <v>-33.79961570503346</v>
      </c>
      <c r="J52">
        <f t="shared" si="3"/>
        <v>-43.580594447878319</v>
      </c>
      <c r="K52">
        <f t="shared" si="4"/>
        <v>86.686665233398728</v>
      </c>
      <c r="L52">
        <f t="shared" si="5"/>
        <v>130.26725968127704</v>
      </c>
      <c r="M52">
        <f t="shared" si="6"/>
        <v>9.7809787428448587</v>
      </c>
      <c r="N52">
        <f t="shared" si="7"/>
        <v>39.104095563139936</v>
      </c>
      <c r="O52">
        <f t="shared" si="8"/>
        <v>29.323049635860365</v>
      </c>
      <c r="P52" s="7">
        <v>14884.4</v>
      </c>
    </row>
    <row r="53" spans="1:16" x14ac:dyDescent="0.2">
      <c r="A53" s="1">
        <v>2011</v>
      </c>
      <c r="B53" s="2">
        <v>-554522</v>
      </c>
      <c r="C53" s="2">
        <v>-740999</v>
      </c>
      <c r="D53" s="2">
        <v>1498887</v>
      </c>
      <c r="E53" s="2">
        <v>2239886</v>
      </c>
      <c r="F53" s="2">
        <v>186477</v>
      </c>
      <c r="G53" s="2">
        <v>644665</v>
      </c>
      <c r="H53" s="2">
        <v>458188</v>
      </c>
      <c r="I53">
        <f t="shared" si="2"/>
        <v>-35.85304391257894</v>
      </c>
      <c r="J53">
        <f t="shared" si="3"/>
        <v>-47.909856932956821</v>
      </c>
      <c r="K53">
        <f t="shared" si="4"/>
        <v>96.911685074701651</v>
      </c>
      <c r="L53">
        <f t="shared" si="5"/>
        <v>144.82154200765848</v>
      </c>
      <c r="M53">
        <f t="shared" si="6"/>
        <v>12.056813020377881</v>
      </c>
      <c r="N53">
        <f t="shared" si="7"/>
        <v>41.681308503364527</v>
      </c>
      <c r="O53">
        <f t="shared" si="8"/>
        <v>29.624495482986646</v>
      </c>
      <c r="P53" s="7">
        <v>15466.525</v>
      </c>
    </row>
    <row r="54" spans="1:16" x14ac:dyDescent="0.2">
      <c r="A54" s="1">
        <v>2012</v>
      </c>
      <c r="B54" s="2">
        <v>-525906</v>
      </c>
      <c r="C54" s="2">
        <v>-741119</v>
      </c>
      <c r="D54" s="2">
        <v>1562630</v>
      </c>
      <c r="E54" s="2">
        <v>2303749</v>
      </c>
      <c r="F54" s="2">
        <v>215213</v>
      </c>
      <c r="G54" s="2">
        <v>684823</v>
      </c>
      <c r="H54" s="2">
        <v>469610</v>
      </c>
      <c r="I54">
        <f t="shared" si="2"/>
        <v>-32.645857937201363</v>
      </c>
      <c r="J54">
        <f t="shared" si="3"/>
        <v>-46.005304348230929</v>
      </c>
      <c r="K54">
        <f t="shared" si="4"/>
        <v>97.000979240413614</v>
      </c>
      <c r="L54">
        <f t="shared" si="5"/>
        <v>143.00628358864455</v>
      </c>
      <c r="M54">
        <f t="shared" si="6"/>
        <v>13.359446411029568</v>
      </c>
      <c r="N54">
        <f t="shared" si="7"/>
        <v>42.510704137484737</v>
      </c>
      <c r="O54">
        <f t="shared" si="8"/>
        <v>29.151257726455167</v>
      </c>
      <c r="P54" s="7">
        <v>16109.424999999999</v>
      </c>
    </row>
    <row r="55" spans="1:16" x14ac:dyDescent="0.2">
      <c r="A55" s="1">
        <v>2013</v>
      </c>
      <c r="B55" s="2">
        <v>-446861</v>
      </c>
      <c r="C55" s="2">
        <v>-700539</v>
      </c>
      <c r="D55" s="2">
        <v>1593708</v>
      </c>
      <c r="E55" s="2">
        <v>2294247</v>
      </c>
      <c r="F55" s="2">
        <v>253678</v>
      </c>
      <c r="G55" s="2">
        <v>719413</v>
      </c>
      <c r="H55" s="2">
        <v>465736</v>
      </c>
      <c r="I55">
        <f t="shared" si="2"/>
        <v>-26.814260983315382</v>
      </c>
      <c r="J55">
        <f t="shared" si="3"/>
        <v>-42.036417532500657</v>
      </c>
      <c r="K55">
        <f t="shared" si="4"/>
        <v>95.631756280359198</v>
      </c>
      <c r="L55">
        <f t="shared" si="5"/>
        <v>137.66817381285986</v>
      </c>
      <c r="M55">
        <f t="shared" si="6"/>
        <v>15.222156549185272</v>
      </c>
      <c r="N55">
        <f t="shared" si="7"/>
        <v>43.168967389836816</v>
      </c>
      <c r="O55">
        <f t="shared" si="8"/>
        <v>27.946870846472109</v>
      </c>
      <c r="P55" s="7">
        <v>16665.05</v>
      </c>
    </row>
    <row r="56" spans="1:16" x14ac:dyDescent="0.2">
      <c r="A56" s="1">
        <v>2014</v>
      </c>
      <c r="B56" s="2">
        <v>-483952</v>
      </c>
      <c r="C56" s="2">
        <v>-749917</v>
      </c>
      <c r="D56" s="2">
        <v>1635563</v>
      </c>
      <c r="E56" s="2">
        <v>2385480</v>
      </c>
      <c r="F56" s="2">
        <v>265965</v>
      </c>
      <c r="G56" s="2">
        <v>757051</v>
      </c>
      <c r="H56" s="2">
        <v>491086</v>
      </c>
      <c r="I56">
        <f t="shared" si="2"/>
        <v>-27.860046946532474</v>
      </c>
      <c r="J56">
        <f t="shared" si="3"/>
        <v>-43.171064126200108</v>
      </c>
      <c r="K56">
        <f t="shared" si="4"/>
        <v>94.155746776563575</v>
      </c>
      <c r="L56">
        <f t="shared" si="5"/>
        <v>137.32681090276367</v>
      </c>
      <c r="M56">
        <f t="shared" si="6"/>
        <v>15.311017179667632</v>
      </c>
      <c r="N56">
        <f t="shared" si="7"/>
        <v>43.581752737708193</v>
      </c>
      <c r="O56">
        <f t="shared" si="8"/>
        <v>28.270735558040563</v>
      </c>
      <c r="P56" s="7">
        <v>17370.825000000001</v>
      </c>
    </row>
    <row r="57" spans="1:16" x14ac:dyDescent="0.2">
      <c r="A57" s="1">
        <v>2015</v>
      </c>
      <c r="B57" s="2">
        <v>-490776</v>
      </c>
      <c r="C57" s="2">
        <v>-761868</v>
      </c>
      <c r="D57" s="2">
        <v>1511381</v>
      </c>
      <c r="E57" s="2">
        <v>2273249</v>
      </c>
      <c r="F57" s="2">
        <v>271092</v>
      </c>
      <c r="G57" s="2">
        <v>769397</v>
      </c>
      <c r="H57" s="2">
        <v>498305</v>
      </c>
      <c r="I57">
        <f t="shared" si="2"/>
        <v>-27.13549751536053</v>
      </c>
      <c r="J57">
        <f t="shared" si="3"/>
        <v>-42.124446226043446</v>
      </c>
      <c r="K57">
        <f t="shared" si="4"/>
        <v>83.565772104306475</v>
      </c>
      <c r="L57">
        <f t="shared" si="5"/>
        <v>125.69021833034992</v>
      </c>
      <c r="M57">
        <f t="shared" si="6"/>
        <v>14.988948710682912</v>
      </c>
      <c r="N57">
        <f t="shared" si="7"/>
        <v>42.540732191113356</v>
      </c>
      <c r="O57">
        <f t="shared" si="8"/>
        <v>27.551783480430441</v>
      </c>
      <c r="P57" s="7">
        <v>18086.125</v>
      </c>
    </row>
    <row r="58" spans="1:16" x14ac:dyDescent="0.2">
      <c r="A58" s="1">
        <v>2016</v>
      </c>
      <c r="B58" s="2">
        <v>-479458</v>
      </c>
      <c r="C58" s="2">
        <v>-749801</v>
      </c>
      <c r="D58" s="2">
        <v>1457393</v>
      </c>
      <c r="E58" s="2">
        <v>2207195</v>
      </c>
      <c r="F58" s="2">
        <v>270343</v>
      </c>
      <c r="G58" s="2">
        <v>783431</v>
      </c>
      <c r="H58" s="2">
        <v>513088</v>
      </c>
      <c r="I58">
        <f t="shared" si="2"/>
        <v>-25.866139767615937</v>
      </c>
      <c r="J58">
        <f t="shared" si="3"/>
        <v>-40.450795406267488</v>
      </c>
      <c r="K58">
        <f t="shared" si="4"/>
        <v>78.624469785351579</v>
      </c>
      <c r="L58">
        <f t="shared" si="5"/>
        <v>119.07531914032734</v>
      </c>
      <c r="M58">
        <f t="shared" si="6"/>
        <v>14.584655638651553</v>
      </c>
      <c r="N58">
        <f t="shared" si="7"/>
        <v>42.265090465240171</v>
      </c>
      <c r="O58">
        <f t="shared" si="8"/>
        <v>27.68043482658862</v>
      </c>
      <c r="P58" s="7">
        <v>18536.125</v>
      </c>
    </row>
    <row r="59" spans="1:16" x14ac:dyDescent="0.2">
      <c r="A59" s="1">
        <v>2017</v>
      </c>
      <c r="B59" s="2">
        <v>-510344</v>
      </c>
      <c r="C59" s="2">
        <v>-799343</v>
      </c>
      <c r="D59" s="2">
        <v>1557003</v>
      </c>
      <c r="E59" s="2">
        <v>2356345</v>
      </c>
      <c r="F59" s="2">
        <v>288999</v>
      </c>
      <c r="G59" s="2">
        <v>837474</v>
      </c>
      <c r="H59" s="2">
        <v>548475</v>
      </c>
      <c r="I59">
        <f t="shared" si="2"/>
        <v>-26.517368859976148</v>
      </c>
      <c r="J59">
        <f t="shared" si="3"/>
        <v>-41.533697225087224</v>
      </c>
      <c r="K59">
        <f t="shared" si="4"/>
        <v>80.901554377222894</v>
      </c>
      <c r="L59">
        <f t="shared" si="5"/>
        <v>122.43519964251661</v>
      </c>
      <c r="M59">
        <f t="shared" si="6"/>
        <v>15.016328365111075</v>
      </c>
      <c r="N59">
        <f t="shared" si="7"/>
        <v>43.514976111484927</v>
      </c>
      <c r="O59">
        <f t="shared" si="8"/>
        <v>28.498647746373855</v>
      </c>
      <c r="P59" s="7">
        <v>19245.650000000001</v>
      </c>
    </row>
    <row r="60" spans="1:16" x14ac:dyDescent="0.2">
      <c r="A60" s="1">
        <v>2018</v>
      </c>
      <c r="B60" s="2">
        <v>-578594</v>
      </c>
      <c r="C60" s="2">
        <v>-878749</v>
      </c>
      <c r="D60" s="2">
        <v>1676913</v>
      </c>
      <c r="E60" s="2">
        <v>2555662</v>
      </c>
      <c r="F60" s="2">
        <v>300155</v>
      </c>
      <c r="G60" s="2">
        <v>865549</v>
      </c>
      <c r="H60" s="2">
        <v>565395</v>
      </c>
      <c r="I60">
        <f t="shared" si="2"/>
        <v>-28.499429857723026</v>
      </c>
      <c r="J60">
        <f t="shared" si="3"/>
        <v>-43.283970259014524</v>
      </c>
      <c r="K60">
        <f t="shared" si="4"/>
        <v>82.598617374193111</v>
      </c>
      <c r="L60">
        <f t="shared" si="5"/>
        <v>125.88258763320765</v>
      </c>
      <c r="M60">
        <f t="shared" si="6"/>
        <v>14.784540401291501</v>
      </c>
      <c r="N60">
        <f t="shared" si="7"/>
        <v>42.633786409679857</v>
      </c>
      <c r="O60">
        <f t="shared" si="8"/>
        <v>27.849295264740579</v>
      </c>
      <c r="P60" s="7">
        <v>20301.95</v>
      </c>
    </row>
    <row r="61" spans="1:16" x14ac:dyDescent="0.2">
      <c r="A61" s="1">
        <v>2019</v>
      </c>
      <c r="B61" s="2">
        <v>-559676</v>
      </c>
      <c r="C61" s="2">
        <v>-857260</v>
      </c>
      <c r="D61" s="2">
        <v>1655098</v>
      </c>
      <c r="E61" s="2">
        <v>2512358</v>
      </c>
      <c r="F61" s="2">
        <v>297584</v>
      </c>
      <c r="G61" s="2">
        <v>891177</v>
      </c>
      <c r="H61" s="2">
        <v>593594</v>
      </c>
      <c r="I61">
        <f t="shared" si="2"/>
        <v>-26.450778977416388</v>
      </c>
      <c r="J61">
        <f t="shared" si="3"/>
        <v>-40.514860001465081</v>
      </c>
      <c r="K61">
        <f t="shared" si="4"/>
        <v>78.221384129324662</v>
      </c>
      <c r="L61">
        <f t="shared" si="5"/>
        <v>118.73624413078974</v>
      </c>
      <c r="M61">
        <f t="shared" si="6"/>
        <v>14.064081024048697</v>
      </c>
      <c r="N61">
        <f t="shared" si="7"/>
        <v>42.117807189797318</v>
      </c>
      <c r="O61">
        <f t="shared" si="8"/>
        <v>28.053773426626304</v>
      </c>
      <c r="P61" s="7">
        <v>21159.15</v>
      </c>
    </row>
    <row r="62" spans="1:16" x14ac:dyDescent="0.2">
      <c r="A62" s="1">
        <v>2020</v>
      </c>
      <c r="B62" s="2">
        <v>-653989</v>
      </c>
      <c r="C62" s="2">
        <v>-913885</v>
      </c>
      <c r="D62" s="2">
        <v>1432218</v>
      </c>
      <c r="E62" s="2">
        <v>2346103</v>
      </c>
      <c r="F62" s="2">
        <v>259896</v>
      </c>
      <c r="G62" s="2">
        <v>726433</v>
      </c>
      <c r="H62" s="2">
        <v>466537</v>
      </c>
      <c r="I62">
        <f t="shared" si="2"/>
        <v>-31.0522817163559</v>
      </c>
      <c r="J62">
        <f t="shared" si="3"/>
        <v>-43.392495097550437</v>
      </c>
      <c r="K62">
        <f t="shared" si="4"/>
        <v>68.003646567810492</v>
      </c>
      <c r="L62">
        <f t="shared" si="5"/>
        <v>111.39614166536091</v>
      </c>
      <c r="M62">
        <f t="shared" si="6"/>
        <v>12.340213381194536</v>
      </c>
      <c r="N62">
        <f t="shared" si="7"/>
        <v>34.492020758846962</v>
      </c>
      <c r="O62">
        <f t="shared" si="8"/>
        <v>22.151807377652425</v>
      </c>
      <c r="P62" s="7">
        <v>21060.9</v>
      </c>
    </row>
    <row r="63" spans="1:16" x14ac:dyDescent="0.2">
      <c r="A63" s="1">
        <v>2021</v>
      </c>
      <c r="B63" s="2">
        <v>-845047</v>
      </c>
      <c r="C63" s="2">
        <v>-1090296</v>
      </c>
      <c r="D63" s="2">
        <v>1761364</v>
      </c>
      <c r="E63" s="2">
        <v>2851660</v>
      </c>
      <c r="F63" s="2">
        <v>245248</v>
      </c>
      <c r="G63" s="2">
        <v>795273</v>
      </c>
      <c r="H63" s="2">
        <v>550025</v>
      </c>
      <c r="I63">
        <f t="shared" si="2"/>
        <v>-37.302371879548737</v>
      </c>
      <c r="J63">
        <f t="shared" si="3"/>
        <v>-48.128242394546653</v>
      </c>
      <c r="K63">
        <f t="shared" si="4"/>
        <v>77.750770008353953</v>
      </c>
      <c r="L63">
        <f t="shared" si="5"/>
        <v>125.8790124029006</v>
      </c>
      <c r="M63">
        <f t="shared" si="6"/>
        <v>10.825826372634383</v>
      </c>
      <c r="N63">
        <f t="shared" si="7"/>
        <v>35.105229876875917</v>
      </c>
      <c r="O63">
        <f t="shared" si="8"/>
        <v>24.279403504241532</v>
      </c>
      <c r="P63" s="7">
        <v>22653.974999999999</v>
      </c>
    </row>
    <row r="64" spans="1:16" x14ac:dyDescent="0.2">
      <c r="A64" s="1">
        <v>2022</v>
      </c>
      <c r="B64" s="2">
        <v>-945319</v>
      </c>
      <c r="C64" s="2">
        <v>-1191029</v>
      </c>
      <c r="D64" s="2">
        <v>2085847</v>
      </c>
      <c r="E64" s="2">
        <v>3276876</v>
      </c>
      <c r="F64" s="2">
        <v>245710</v>
      </c>
      <c r="G64" s="2">
        <v>926008</v>
      </c>
      <c r="H64" s="2">
        <v>680298</v>
      </c>
      <c r="I64">
        <f t="shared" si="2"/>
        <v>-37.812155005519912</v>
      </c>
      <c r="J64">
        <f t="shared" si="3"/>
        <v>-47.640397753635938</v>
      </c>
      <c r="K64">
        <f t="shared" si="4"/>
        <v>83.432545079278725</v>
      </c>
      <c r="L64">
        <f t="shared" si="5"/>
        <v>131.07294283291466</v>
      </c>
      <c r="M64">
        <f t="shared" si="6"/>
        <v>9.828242748116029</v>
      </c>
      <c r="N64">
        <f t="shared" si="7"/>
        <v>37.039727364362165</v>
      </c>
      <c r="O64">
        <f t="shared" si="8"/>
        <v>27.211484616246139</v>
      </c>
      <c r="P64" s="7">
        <v>25000.400000000001</v>
      </c>
    </row>
    <row r="65" spans="1:2" x14ac:dyDescent="0.2">
      <c r="A65" s="3"/>
      <c r="B65" s="4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5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5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5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5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5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6"/>
      <c r="B401" s="2"/>
    </row>
    <row r="402" spans="1:2" x14ac:dyDescent="0.2">
      <c r="A402" s="6"/>
      <c r="B402" s="2"/>
    </row>
    <row r="403" spans="1:2" x14ac:dyDescent="0.2">
      <c r="A403" s="6"/>
      <c r="B403" s="2"/>
    </row>
    <row r="404" spans="1:2" x14ac:dyDescent="0.2">
      <c r="A404" s="6"/>
      <c r="B404" s="2"/>
    </row>
    <row r="405" spans="1:2" x14ac:dyDescent="0.2">
      <c r="A405" s="6"/>
      <c r="B405" s="2"/>
    </row>
    <row r="406" spans="1:2" x14ac:dyDescent="0.2">
      <c r="A406" s="6"/>
      <c r="B406" s="2"/>
    </row>
    <row r="407" spans="1:2" x14ac:dyDescent="0.2">
      <c r="A407" s="6"/>
      <c r="B407" s="2"/>
    </row>
    <row r="408" spans="1:2" x14ac:dyDescent="0.2">
      <c r="A408" s="6"/>
      <c r="B408" s="2"/>
    </row>
    <row r="409" spans="1:2" x14ac:dyDescent="0.2">
      <c r="A409" s="6"/>
      <c r="B409" s="2"/>
    </row>
    <row r="410" spans="1:2" x14ac:dyDescent="0.2">
      <c r="A410" s="6"/>
      <c r="B410" s="2"/>
    </row>
    <row r="411" spans="1:2" x14ac:dyDescent="0.2">
      <c r="A411" s="6"/>
      <c r="B411" s="2"/>
    </row>
    <row r="412" spans="1:2" x14ac:dyDescent="0.2">
      <c r="A412" s="6"/>
      <c r="B412" s="2"/>
    </row>
    <row r="413" spans="1:2" x14ac:dyDescent="0.2">
      <c r="A413" s="6"/>
      <c r="B413" s="2"/>
    </row>
    <row r="414" spans="1:2" x14ac:dyDescent="0.2">
      <c r="A414" s="6"/>
      <c r="B414" s="2"/>
    </row>
    <row r="415" spans="1:2" x14ac:dyDescent="0.2">
      <c r="A415" s="6"/>
      <c r="B415" s="2"/>
    </row>
    <row r="416" spans="1:2" x14ac:dyDescent="0.2">
      <c r="A416" s="6"/>
      <c r="B416" s="2"/>
    </row>
    <row r="417" spans="1:2" x14ac:dyDescent="0.2">
      <c r="A417" s="6"/>
      <c r="B417" s="2"/>
    </row>
    <row r="418" spans="1:2" x14ac:dyDescent="0.2">
      <c r="A418" s="6"/>
      <c r="B418" s="2"/>
    </row>
    <row r="419" spans="1:2" x14ac:dyDescent="0.2">
      <c r="A419" s="6"/>
      <c r="B419" s="2"/>
    </row>
    <row r="420" spans="1:2" x14ac:dyDescent="0.2">
      <c r="A420" s="6"/>
      <c r="B420" s="2"/>
    </row>
    <row r="421" spans="1:2" x14ac:dyDescent="0.2">
      <c r="A421" s="6"/>
      <c r="B421" s="2"/>
    </row>
    <row r="422" spans="1:2" x14ac:dyDescent="0.2">
      <c r="A422" s="6"/>
      <c r="B422" s="2"/>
    </row>
    <row r="423" spans="1:2" x14ac:dyDescent="0.2">
      <c r="A423" s="6"/>
      <c r="B423" s="2"/>
    </row>
    <row r="424" spans="1:2" x14ac:dyDescent="0.2">
      <c r="A424" s="6"/>
      <c r="B424" s="2"/>
    </row>
    <row r="425" spans="1:2" x14ac:dyDescent="0.2">
      <c r="A425" s="6"/>
      <c r="B425" s="2"/>
    </row>
    <row r="426" spans="1:2" x14ac:dyDescent="0.2">
      <c r="A426" s="6"/>
      <c r="B426" s="2"/>
    </row>
    <row r="427" spans="1:2" x14ac:dyDescent="0.2">
      <c r="A427" s="6"/>
      <c r="B427" s="2"/>
    </row>
    <row r="428" spans="1:2" x14ac:dyDescent="0.2">
      <c r="A428" s="6"/>
      <c r="B428" s="2"/>
    </row>
    <row r="429" spans="1:2" x14ac:dyDescent="0.2">
      <c r="A429" s="6"/>
      <c r="B429" s="2"/>
    </row>
    <row r="430" spans="1:2" x14ac:dyDescent="0.2">
      <c r="A430" s="6"/>
      <c r="B430" s="2"/>
    </row>
    <row r="431" spans="1:2" x14ac:dyDescent="0.2">
      <c r="A431" s="6"/>
      <c r="B431" s="2"/>
    </row>
    <row r="432" spans="1:2" x14ac:dyDescent="0.2">
      <c r="A432" s="6"/>
      <c r="B432" s="2"/>
    </row>
    <row r="433" spans="1:2" x14ac:dyDescent="0.2">
      <c r="A433" s="6"/>
      <c r="B433" s="2"/>
    </row>
    <row r="434" spans="1:2" x14ac:dyDescent="0.2">
      <c r="A434" s="6"/>
      <c r="B434" s="2"/>
    </row>
    <row r="435" spans="1:2" x14ac:dyDescent="0.2">
      <c r="A435" s="6"/>
      <c r="B435" s="2"/>
    </row>
    <row r="436" spans="1:2" x14ac:dyDescent="0.2">
      <c r="A436" s="6"/>
      <c r="B436" s="2"/>
    </row>
    <row r="437" spans="1:2" x14ac:dyDescent="0.2">
      <c r="A437" s="6"/>
      <c r="B437" s="2"/>
    </row>
    <row r="438" spans="1:2" x14ac:dyDescent="0.2">
      <c r="A438" s="6"/>
      <c r="B438" s="2"/>
    </row>
    <row r="439" spans="1:2" x14ac:dyDescent="0.2">
      <c r="A439" s="6"/>
      <c r="B4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3BC6-F080-0142-9499-835C42B09D0A}">
  <dimension ref="A1:P64"/>
  <sheetViews>
    <sheetView workbookViewId="0"/>
    <sheetView tabSelected="1" workbookViewId="1">
      <selection activeCell="I28" sqref="I28"/>
    </sheetView>
  </sheetViews>
  <sheetFormatPr baseColWidth="10" defaultRowHeight="16" x14ac:dyDescent="0.2"/>
  <cols>
    <col min="2" max="2" width="11.1640625" bestFit="1" customWidth="1"/>
    <col min="15" max="15" width="9.5" customWidth="1"/>
    <col min="16" max="16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tr">
        <f>SUBSTITUTE(B1,"Nominal_", "")&amp;"_GDP"</f>
        <v>Balance_GDP</v>
      </c>
      <c r="J1" t="str">
        <f t="shared" ref="J1:M1" si="0">SUBSTITUTE(C1,"Nominal_", "")&amp;"_GDP"</f>
        <v>Goods_Balance_GDP</v>
      </c>
      <c r="K1" t="str">
        <f t="shared" si="0"/>
        <v>Goods_Exports_GDP</v>
      </c>
      <c r="L1" t="str">
        <f t="shared" si="0"/>
        <v>Goods_Imports_GDP</v>
      </c>
      <c r="M1" t="str">
        <f t="shared" si="0"/>
        <v>Services_Balance_GDP</v>
      </c>
      <c r="N1" t="str">
        <f>SUBSTITUTE(G1,"Nominal_", "")&amp;"_GDP"</f>
        <v>Services_Exports_GDP</v>
      </c>
      <c r="O1" t="str">
        <f>SUBSTITUTE(H1,"Nominal_", "")&amp;"_GDP"</f>
        <v>Services_Imports_GDP</v>
      </c>
      <c r="P1" t="s">
        <v>8</v>
      </c>
    </row>
    <row r="2" spans="1:16" x14ac:dyDescent="0.2">
      <c r="A2" s="1">
        <v>1960</v>
      </c>
      <c r="B2">
        <f>Raw_Values_Wrong_scaling!B2*10^6</f>
        <v>3508000000</v>
      </c>
      <c r="C2">
        <f>Raw_Values_Wrong_scaling!C2*10^6</f>
        <v>4892000000</v>
      </c>
      <c r="D2">
        <f>Raw_Values_Wrong_scaling!D2*10^6</f>
        <v>19650000000</v>
      </c>
      <c r="E2">
        <f>Raw_Values_Wrong_scaling!E2*10^6</f>
        <v>14758000000</v>
      </c>
      <c r="F2">
        <f>Raw_Values_Wrong_scaling!F2*10^6</f>
        <v>-1385000000</v>
      </c>
      <c r="G2">
        <f>Raw_Values_Wrong_scaling!G2*10^6</f>
        <v>6289000000</v>
      </c>
      <c r="H2">
        <f>Raw_Values_Wrong_scaling!H2*10^6</f>
        <v>7675000000</v>
      </c>
      <c r="I2">
        <f>B2/$P2</f>
        <v>6.565292658962241E-3</v>
      </c>
      <c r="J2">
        <f>C2/$P2</f>
        <v>9.1554765358162152E-3</v>
      </c>
      <c r="K2">
        <f t="shared" ref="K2:O2" si="1">D2/$P2</f>
        <v>3.6775370794928174E-2</v>
      </c>
      <c r="L2">
        <f t="shared" si="1"/>
        <v>2.761989425911196E-2</v>
      </c>
      <c r="M2">
        <f t="shared" si="1"/>
        <v>-2.59205539699621E-3</v>
      </c>
      <c r="N2">
        <f t="shared" si="1"/>
        <v>1.1769990174519252E-2</v>
      </c>
      <c r="O2">
        <f t="shared" si="1"/>
        <v>1.4363917091657697E-2</v>
      </c>
      <c r="P2">
        <f>Raw_Values_Wrong_scaling!P2*10^9</f>
        <v>534325000000.00006</v>
      </c>
    </row>
    <row r="3" spans="1:16" x14ac:dyDescent="0.2">
      <c r="A3" s="1">
        <v>1961</v>
      </c>
      <c r="B3">
        <f>Raw_Values_Wrong_scaling!B3*10^6</f>
        <v>4194000000</v>
      </c>
      <c r="C3">
        <f>Raw_Values_Wrong_scaling!C3*10^6</f>
        <v>5571000000</v>
      </c>
      <c r="D3">
        <f>Raw_Values_Wrong_scaling!D3*10^6</f>
        <v>20108000000</v>
      </c>
      <c r="E3">
        <f>Raw_Values_Wrong_scaling!E3*10^6</f>
        <v>14537000000</v>
      </c>
      <c r="F3">
        <f>Raw_Values_Wrong_scaling!F3*10^6</f>
        <v>-1377000000</v>
      </c>
      <c r="G3">
        <f>Raw_Values_Wrong_scaling!G3*10^6</f>
        <v>6295000000</v>
      </c>
      <c r="H3">
        <f>Raw_Values_Wrong_scaling!H3*10^6</f>
        <v>7671000000</v>
      </c>
      <c r="I3">
        <f t="shared" ref="I3:I64" si="2">B3/$P3</f>
        <v>7.6732378904999302E-3</v>
      </c>
      <c r="J3">
        <f t="shared" ref="J3:J64" si="3">C3/$P3</f>
        <v>1.0192562777294972E-2</v>
      </c>
      <c r="K3">
        <f t="shared" ref="K3:K64" si="4">D3/$P3</f>
        <v>3.6789095732516118E-2</v>
      </c>
      <c r="L3">
        <f t="shared" ref="L3:L64" si="5">E3/$P3</f>
        <v>2.6596532955221148E-2</v>
      </c>
      <c r="M3">
        <f t="shared" ref="M3:M64" si="6">F3/$P3</f>
        <v>-2.5193248867950418E-3</v>
      </c>
      <c r="N3">
        <f t="shared" ref="N3:N64" si="7">G3/$P3</f>
        <v>1.1517175136074646E-2</v>
      </c>
      <c r="O3">
        <f t="shared" ref="O3:O64" si="8">H3/$P3</f>
        <v>1.40346704477885E-2</v>
      </c>
      <c r="P3">
        <f>Raw_Values_Wrong_scaling!P3*10^9</f>
        <v>546575000000.00006</v>
      </c>
    </row>
    <row r="4" spans="1:16" x14ac:dyDescent="0.2">
      <c r="A4" s="1">
        <v>1962</v>
      </c>
      <c r="B4">
        <f>Raw_Values_Wrong_scaling!B4*10^6</f>
        <v>3371000000</v>
      </c>
      <c r="C4">
        <f>Raw_Values_Wrong_scaling!C4*10^6</f>
        <v>4521000000</v>
      </c>
      <c r="D4">
        <f>Raw_Values_Wrong_scaling!D4*10^6</f>
        <v>20781000000</v>
      </c>
      <c r="E4">
        <f>Raw_Values_Wrong_scaling!E4*10^6</f>
        <v>16260000000</v>
      </c>
      <c r="F4">
        <f>Raw_Values_Wrong_scaling!F4*10^6</f>
        <v>-1151000000</v>
      </c>
      <c r="G4">
        <f>Raw_Values_Wrong_scaling!G4*10^6</f>
        <v>6941000000</v>
      </c>
      <c r="H4">
        <f>Raw_Values_Wrong_scaling!H4*10^6</f>
        <v>8092000000</v>
      </c>
      <c r="I4">
        <f t="shared" si="2"/>
        <v>5.7557519101890976E-3</v>
      </c>
      <c r="J4">
        <f t="shared" si="3"/>
        <v>7.7192982456140355E-3</v>
      </c>
      <c r="K4">
        <f t="shared" si="4"/>
        <v>3.5482135996926623E-2</v>
      </c>
      <c r="L4">
        <f t="shared" si="5"/>
        <v>2.7762837751312587E-2</v>
      </c>
      <c r="M4">
        <f t="shared" si="6"/>
        <v>-1.9652537670209586E-3</v>
      </c>
      <c r="N4">
        <f t="shared" si="7"/>
        <v>1.1851282707986511E-2</v>
      </c>
      <c r="O4">
        <f t="shared" si="8"/>
        <v>1.381653647500747E-2</v>
      </c>
      <c r="P4">
        <f>Raw_Values_Wrong_scaling!P4*10^9</f>
        <v>585675000000</v>
      </c>
    </row>
    <row r="5" spans="1:16" x14ac:dyDescent="0.2">
      <c r="A5" s="1">
        <v>1963</v>
      </c>
      <c r="B5">
        <f>Raw_Values_Wrong_scaling!B5*10^6</f>
        <v>4210000000</v>
      </c>
      <c r="C5">
        <f>Raw_Values_Wrong_scaling!C5*10^6</f>
        <v>5224000000</v>
      </c>
      <c r="D5">
        <f>Raw_Values_Wrong_scaling!D5*10^6</f>
        <v>22272000000</v>
      </c>
      <c r="E5">
        <f>Raw_Values_Wrong_scaling!E5*10^6</f>
        <v>17048000000</v>
      </c>
      <c r="F5">
        <f>Raw_Values_Wrong_scaling!F5*10^6</f>
        <v>-1014000000</v>
      </c>
      <c r="G5">
        <f>Raw_Values_Wrong_scaling!G5*10^6</f>
        <v>7348000000</v>
      </c>
      <c r="H5">
        <f>Raw_Values_Wrong_scaling!H5*10^6</f>
        <v>8363000000</v>
      </c>
      <c r="I5">
        <f t="shared" si="2"/>
        <v>6.8100938207699777E-3</v>
      </c>
      <c r="J5">
        <f t="shared" si="3"/>
        <v>8.4503396958912971E-3</v>
      </c>
      <c r="K5">
        <f t="shared" si="4"/>
        <v>3.6027175671303785E-2</v>
      </c>
      <c r="L5">
        <f t="shared" si="5"/>
        <v>2.7576835975412488E-2</v>
      </c>
      <c r="M5">
        <f t="shared" si="6"/>
        <v>-1.6402458751213201E-3</v>
      </c>
      <c r="N5">
        <f t="shared" si="7"/>
        <v>1.1886120996441282E-2</v>
      </c>
      <c r="O5">
        <f t="shared" si="8"/>
        <v>1.3527984471044968E-2</v>
      </c>
      <c r="P5">
        <f>Raw_Values_Wrong_scaling!P5*10^9</f>
        <v>618200000000</v>
      </c>
    </row>
    <row r="6" spans="1:16" x14ac:dyDescent="0.2">
      <c r="A6" s="1">
        <v>1964</v>
      </c>
      <c r="B6">
        <f>Raw_Values_Wrong_scaling!B6*10^6</f>
        <v>6022000000</v>
      </c>
      <c r="C6">
        <f>Raw_Values_Wrong_scaling!C6*10^6</f>
        <v>6801000000</v>
      </c>
      <c r="D6">
        <f>Raw_Values_Wrong_scaling!D6*10^6</f>
        <v>25501000000</v>
      </c>
      <c r="E6">
        <f>Raw_Values_Wrong_scaling!E6*10^6</f>
        <v>18700000000</v>
      </c>
      <c r="F6">
        <f>Raw_Values_Wrong_scaling!F6*10^6</f>
        <v>-780000000</v>
      </c>
      <c r="G6">
        <f>Raw_Values_Wrong_scaling!G6*10^6</f>
        <v>7839000000</v>
      </c>
      <c r="H6">
        <f>Raw_Values_Wrong_scaling!H6*10^6</f>
        <v>8619000000</v>
      </c>
      <c r="I6">
        <f t="shared" si="2"/>
        <v>9.1008009672056828E-3</v>
      </c>
      <c r="J6">
        <f t="shared" si="3"/>
        <v>1.0278071633670848E-2</v>
      </c>
      <c r="K6">
        <f t="shared" si="4"/>
        <v>3.8538612664349402E-2</v>
      </c>
      <c r="L6">
        <f t="shared" si="5"/>
        <v>2.8260541030678554E-2</v>
      </c>
      <c r="M6">
        <f t="shared" si="6"/>
        <v>-1.1787819253438114E-3</v>
      </c>
      <c r="N6">
        <f t="shared" si="7"/>
        <v>1.1846758349705305E-2</v>
      </c>
      <c r="O6">
        <f t="shared" si="8"/>
        <v>1.3025540275049116E-2</v>
      </c>
      <c r="P6">
        <f>Raw_Values_Wrong_scaling!P6*10^9</f>
        <v>661700000000</v>
      </c>
    </row>
    <row r="7" spans="1:16" x14ac:dyDescent="0.2">
      <c r="A7" s="1">
        <v>1965</v>
      </c>
      <c r="B7">
        <f>Raw_Values_Wrong_scaling!B7*10^6</f>
        <v>4664000000</v>
      </c>
      <c r="C7">
        <f>Raw_Values_Wrong_scaling!C7*10^6</f>
        <v>4951000000</v>
      </c>
      <c r="D7">
        <f>Raw_Values_Wrong_scaling!D7*10^6</f>
        <v>26461000000</v>
      </c>
      <c r="E7">
        <f>Raw_Values_Wrong_scaling!E7*10^6</f>
        <v>21510000000</v>
      </c>
      <c r="F7">
        <f>Raw_Values_Wrong_scaling!F7*10^6</f>
        <v>-287000000</v>
      </c>
      <c r="G7">
        <f>Raw_Values_Wrong_scaling!G7*10^6</f>
        <v>8824000000</v>
      </c>
      <c r="H7">
        <f>Raw_Values_Wrong_scaling!H7*10^6</f>
        <v>9111000000</v>
      </c>
      <c r="I7">
        <f t="shared" si="2"/>
        <v>6.5752652169315902E-3</v>
      </c>
      <c r="J7">
        <f t="shared" si="3"/>
        <v>6.9798752334966343E-3</v>
      </c>
      <c r="K7">
        <f t="shared" si="4"/>
        <v>3.7304479610897681E-2</v>
      </c>
      <c r="L7">
        <f t="shared" si="5"/>
        <v>3.0324604377401049E-2</v>
      </c>
      <c r="M7">
        <f t="shared" si="6"/>
        <v>-4.0461001656504422E-4</v>
      </c>
      <c r="N7">
        <f t="shared" si="7"/>
        <v>1.2439995770627004E-2</v>
      </c>
      <c r="O7">
        <f t="shared" si="8"/>
        <v>1.2844605787192048E-2</v>
      </c>
      <c r="P7">
        <f>Raw_Values_Wrong_scaling!P7*10^9</f>
        <v>709325000000</v>
      </c>
    </row>
    <row r="8" spans="1:16" x14ac:dyDescent="0.2">
      <c r="A8" s="1">
        <v>1966</v>
      </c>
      <c r="B8">
        <f>Raw_Values_Wrong_scaling!B8*10^6</f>
        <v>2939000000</v>
      </c>
      <c r="C8">
        <f>Raw_Values_Wrong_scaling!C8*10^6</f>
        <v>3817000000</v>
      </c>
      <c r="D8">
        <f>Raw_Values_Wrong_scaling!D8*10^6</f>
        <v>29310000000</v>
      </c>
      <c r="E8">
        <f>Raw_Values_Wrong_scaling!E8*10^6</f>
        <v>25493000000</v>
      </c>
      <c r="F8">
        <f>Raw_Values_Wrong_scaling!F8*10^6</f>
        <v>-878000000</v>
      </c>
      <c r="G8">
        <f>Raw_Values_Wrong_scaling!G8*10^6</f>
        <v>9616000000</v>
      </c>
      <c r="H8">
        <f>Raw_Values_Wrong_scaling!H8*10^6</f>
        <v>10494000000</v>
      </c>
      <c r="I8">
        <f t="shared" si="2"/>
        <v>3.7656555302860439E-3</v>
      </c>
      <c r="J8">
        <f t="shared" si="3"/>
        <v>4.8906114865947016E-3</v>
      </c>
      <c r="K8">
        <f t="shared" si="4"/>
        <v>3.755405362119222E-2</v>
      </c>
      <c r="L8">
        <f t="shared" si="5"/>
        <v>3.2663442134597521E-2</v>
      </c>
      <c r="M8">
        <f t="shared" si="6"/>
        <v>-1.1249559563086581E-3</v>
      </c>
      <c r="N8">
        <f t="shared" si="7"/>
        <v>1.2320702136519427E-2</v>
      </c>
      <c r="O8">
        <f t="shared" si="8"/>
        <v>1.3445658092828085E-2</v>
      </c>
      <c r="P8">
        <f>Raw_Values_Wrong_scaling!P8*10^9</f>
        <v>780475000000</v>
      </c>
    </row>
    <row r="9" spans="1:16" x14ac:dyDescent="0.2">
      <c r="A9" s="1">
        <v>1967</v>
      </c>
      <c r="B9">
        <f>Raw_Values_Wrong_scaling!B9*10^6</f>
        <v>2604000000</v>
      </c>
      <c r="C9">
        <f>Raw_Values_Wrong_scaling!C9*10^6</f>
        <v>3800000000</v>
      </c>
      <c r="D9">
        <f>Raw_Values_Wrong_scaling!D9*10^6</f>
        <v>30666000000</v>
      </c>
      <c r="E9">
        <f>Raw_Values_Wrong_scaling!E9*10^6</f>
        <v>26866000000</v>
      </c>
      <c r="F9">
        <f>Raw_Values_Wrong_scaling!F9*10^6</f>
        <v>-1196000000</v>
      </c>
      <c r="G9">
        <f>Raw_Values_Wrong_scaling!G9*10^6</f>
        <v>10667000000</v>
      </c>
      <c r="H9">
        <f>Raw_Values_Wrong_scaling!H9*10^6</f>
        <v>11863000000</v>
      </c>
      <c r="I9">
        <f t="shared" si="2"/>
        <v>3.1128776784913781E-3</v>
      </c>
      <c r="J9">
        <f t="shared" si="3"/>
        <v>4.5426018349720571E-3</v>
      </c>
      <c r="K9">
        <f t="shared" si="4"/>
        <v>3.6658796808224502E-2</v>
      </c>
      <c r="L9">
        <f t="shared" si="5"/>
        <v>3.2116194973252445E-2</v>
      </c>
      <c r="M9">
        <f t="shared" si="6"/>
        <v>-1.4297241564806789E-3</v>
      </c>
      <c r="N9">
        <f t="shared" si="7"/>
        <v>1.2751561519380771E-2</v>
      </c>
      <c r="O9">
        <f t="shared" si="8"/>
        <v>1.418128567586145E-2</v>
      </c>
      <c r="P9">
        <f>Raw_Values_Wrong_scaling!P9*10^9</f>
        <v>836525000000</v>
      </c>
    </row>
    <row r="10" spans="1:16" x14ac:dyDescent="0.2">
      <c r="A10" s="1">
        <v>1968</v>
      </c>
      <c r="B10">
        <f>Raw_Values_Wrong_scaling!B10*10^6</f>
        <v>250000000</v>
      </c>
      <c r="C10">
        <f>Raw_Values_Wrong_scaling!C10*10^6</f>
        <v>635000000</v>
      </c>
      <c r="D10">
        <f>Raw_Values_Wrong_scaling!D10*10^6</f>
        <v>33626000000</v>
      </c>
      <c r="E10">
        <f>Raw_Values_Wrong_scaling!E10*10^6</f>
        <v>32991000000</v>
      </c>
      <c r="F10">
        <f>Raw_Values_Wrong_scaling!F10*10^6</f>
        <v>-385000000</v>
      </c>
      <c r="G10">
        <f>Raw_Values_Wrong_scaling!G10*10^6</f>
        <v>11918000000</v>
      </c>
      <c r="H10">
        <f>Raw_Values_Wrong_scaling!H10*10^6</f>
        <v>12301000000</v>
      </c>
      <c r="I10">
        <f t="shared" si="2"/>
        <v>2.7852825669164136E-4</v>
      </c>
      <c r="J10">
        <f t="shared" si="3"/>
        <v>7.0746177199676908E-4</v>
      </c>
      <c r="K10">
        <f t="shared" si="4"/>
        <v>3.7463164638052528E-2</v>
      </c>
      <c r="L10">
        <f t="shared" si="5"/>
        <v>3.6755702866055763E-2</v>
      </c>
      <c r="M10">
        <f t="shared" si="6"/>
        <v>-4.2893351530512772E-4</v>
      </c>
      <c r="N10">
        <f t="shared" si="7"/>
        <v>1.3277999053003928E-2</v>
      </c>
      <c r="O10">
        <f t="shared" si="8"/>
        <v>1.3704704342255522E-2</v>
      </c>
      <c r="P10">
        <f>Raw_Values_Wrong_scaling!P10*10^9</f>
        <v>897575000000</v>
      </c>
    </row>
    <row r="11" spans="1:16" x14ac:dyDescent="0.2">
      <c r="A11" s="1">
        <v>1969</v>
      </c>
      <c r="B11">
        <f>Raw_Values_Wrong_scaling!B11*10^6</f>
        <v>90000000</v>
      </c>
      <c r="C11">
        <f>Raw_Values_Wrong_scaling!C11*10^6</f>
        <v>607000000</v>
      </c>
      <c r="D11">
        <f>Raw_Values_Wrong_scaling!D11*10^6</f>
        <v>36414000000</v>
      </c>
      <c r="E11">
        <f>Raw_Values_Wrong_scaling!E11*10^6</f>
        <v>35807000000</v>
      </c>
      <c r="F11">
        <f>Raw_Values_Wrong_scaling!F11*10^6</f>
        <v>-517000000</v>
      </c>
      <c r="G11">
        <f>Raw_Values_Wrong_scaling!G11*10^6</f>
        <v>12806000000</v>
      </c>
      <c r="H11">
        <f>Raw_Values_Wrong_scaling!H11*10^6</f>
        <v>13323000000</v>
      </c>
      <c r="I11">
        <f t="shared" si="2"/>
        <v>9.1810971411083629E-5</v>
      </c>
      <c r="J11">
        <f t="shared" si="3"/>
        <v>6.1921399607253063E-4</v>
      </c>
      <c r="K11">
        <f t="shared" si="4"/>
        <v>3.7146719032924436E-2</v>
      </c>
      <c r="L11">
        <f t="shared" si="5"/>
        <v>3.6527505036851905E-2</v>
      </c>
      <c r="M11">
        <f t="shared" si="6"/>
        <v>-5.27403024661447E-4</v>
      </c>
      <c r="N11">
        <f t="shared" si="7"/>
        <v>1.3063681109892632E-2</v>
      </c>
      <c r="O11">
        <f t="shared" si="8"/>
        <v>1.3591084134554079E-2</v>
      </c>
      <c r="P11">
        <f>Raw_Values_Wrong_scaling!P11*10^9</f>
        <v>980275000000</v>
      </c>
    </row>
    <row r="12" spans="1:16" x14ac:dyDescent="0.2">
      <c r="A12" s="1">
        <v>1970</v>
      </c>
      <c r="B12">
        <f>Raw_Values_Wrong_scaling!B12*10^6</f>
        <v>2255000000</v>
      </c>
      <c r="C12">
        <f>Raw_Values_Wrong_scaling!C12*10^6</f>
        <v>2603000000</v>
      </c>
      <c r="D12">
        <f>Raw_Values_Wrong_scaling!D12*10^6</f>
        <v>42469000000</v>
      </c>
      <c r="E12">
        <f>Raw_Values_Wrong_scaling!E12*10^6</f>
        <v>39866000000</v>
      </c>
      <c r="F12">
        <f>Raw_Values_Wrong_scaling!F12*10^6</f>
        <v>-348000000</v>
      </c>
      <c r="G12">
        <f>Raw_Values_Wrong_scaling!G12*10^6</f>
        <v>14171000000</v>
      </c>
      <c r="H12">
        <f>Raw_Values_Wrong_scaling!H12*10^6</f>
        <v>14519000000</v>
      </c>
      <c r="I12">
        <f t="shared" si="2"/>
        <v>2.1544414455298925E-3</v>
      </c>
      <c r="J12">
        <f t="shared" si="3"/>
        <v>2.4869228748178756E-3</v>
      </c>
      <c r="K12">
        <f t="shared" si="4"/>
        <v>4.0575154656411969E-2</v>
      </c>
      <c r="L12">
        <f t="shared" si="5"/>
        <v>3.8088231781594095E-2</v>
      </c>
      <c r="M12">
        <f t="shared" si="6"/>
        <v>-3.3248142928798339E-4</v>
      </c>
      <c r="N12">
        <f t="shared" si="7"/>
        <v>1.3539064179425324E-2</v>
      </c>
      <c r="O12">
        <f t="shared" si="8"/>
        <v>1.3871545608713306E-2</v>
      </c>
      <c r="P12">
        <f>Raw_Values_Wrong_scaling!P12*10^9</f>
        <v>1046675000000</v>
      </c>
    </row>
    <row r="13" spans="1:16" x14ac:dyDescent="0.2">
      <c r="A13" s="1">
        <v>1971</v>
      </c>
      <c r="B13">
        <f>Raw_Values_Wrong_scaling!B13*10^6</f>
        <v>-1301000000</v>
      </c>
      <c r="C13">
        <f>Raw_Values_Wrong_scaling!C13*10^6</f>
        <v>-2260000000</v>
      </c>
      <c r="D13">
        <f>Raw_Values_Wrong_scaling!D13*10^6</f>
        <v>43319000000</v>
      </c>
      <c r="E13">
        <f>Raw_Values_Wrong_scaling!E13*10^6</f>
        <v>45579000000</v>
      </c>
      <c r="F13">
        <f>Raw_Values_Wrong_scaling!F13*10^6</f>
        <v>959000000</v>
      </c>
      <c r="G13">
        <f>Raw_Values_Wrong_scaling!G13*10^6</f>
        <v>16358000000</v>
      </c>
      <c r="H13">
        <f>Raw_Values_Wrong_scaling!H13*10^6</f>
        <v>15401000000</v>
      </c>
      <c r="I13">
        <f t="shared" si="2"/>
        <v>-1.1651963637992029E-3</v>
      </c>
      <c r="J13">
        <f t="shared" si="3"/>
        <v>-2.0240920693206754E-3</v>
      </c>
      <c r="K13">
        <f t="shared" si="4"/>
        <v>3.879718776588599E-2</v>
      </c>
      <c r="L13">
        <f t="shared" si="5"/>
        <v>4.0821279835206663E-2</v>
      </c>
      <c r="M13">
        <f t="shared" si="6"/>
        <v>8.5889570552147244E-4</v>
      </c>
      <c r="N13">
        <f t="shared" si="7"/>
        <v>1.4650485871658233E-2</v>
      </c>
      <c r="O13">
        <f t="shared" si="8"/>
        <v>1.3793381398056513E-2</v>
      </c>
      <c r="P13">
        <f>Raw_Values_Wrong_scaling!P13*10^9</f>
        <v>1116550000000</v>
      </c>
    </row>
    <row r="14" spans="1:16" x14ac:dyDescent="0.2">
      <c r="A14" s="1">
        <v>1972</v>
      </c>
      <c r="B14">
        <f>Raw_Values_Wrong_scaling!B14*10^6</f>
        <v>-5443000000</v>
      </c>
      <c r="C14">
        <f>Raw_Values_Wrong_scaling!C14*10^6</f>
        <v>-6416000000</v>
      </c>
      <c r="D14">
        <f>Raw_Values_Wrong_scaling!D14*10^6</f>
        <v>49381000000</v>
      </c>
      <c r="E14">
        <f>Raw_Values_Wrong_scaling!E14*10^6</f>
        <v>55797000000</v>
      </c>
      <c r="F14">
        <f>Raw_Values_Wrong_scaling!F14*10^6</f>
        <v>973000000</v>
      </c>
      <c r="G14">
        <f>Raw_Values_Wrong_scaling!G14*10^6</f>
        <v>17842000000</v>
      </c>
      <c r="H14">
        <f>Raw_Values_Wrong_scaling!H14*10^6</f>
        <v>16867000000</v>
      </c>
      <c r="I14">
        <f t="shared" si="2"/>
        <v>-4.4752312435765674E-3</v>
      </c>
      <c r="J14">
        <f t="shared" si="3"/>
        <v>-5.2752312435765669E-3</v>
      </c>
      <c r="K14">
        <f t="shared" si="4"/>
        <v>4.060102774922919E-2</v>
      </c>
      <c r="L14">
        <f t="shared" si="5"/>
        <v>4.5876258992805757E-2</v>
      </c>
      <c r="M14">
        <f t="shared" si="6"/>
        <v>8.0000000000000004E-4</v>
      </c>
      <c r="N14">
        <f t="shared" si="7"/>
        <v>1.4669681397738952E-2</v>
      </c>
      <c r="O14">
        <f t="shared" si="8"/>
        <v>1.3868036998972251E-2</v>
      </c>
      <c r="P14">
        <f>Raw_Values_Wrong_scaling!P14*10^9</f>
        <v>1216250000000</v>
      </c>
    </row>
    <row r="15" spans="1:16" x14ac:dyDescent="0.2">
      <c r="A15" s="1">
        <v>1973</v>
      </c>
      <c r="B15">
        <f>Raw_Values_Wrong_scaling!B15*10^6</f>
        <v>1900000000</v>
      </c>
      <c r="C15">
        <f>Raw_Values_Wrong_scaling!C15*10^6</f>
        <v>911000000</v>
      </c>
      <c r="D15">
        <f>Raw_Values_Wrong_scaling!D15*10^6</f>
        <v>71410000000</v>
      </c>
      <c r="E15">
        <f>Raw_Values_Wrong_scaling!E15*10^6</f>
        <v>70499000000</v>
      </c>
      <c r="F15">
        <f>Raw_Values_Wrong_scaling!F15*10^6</f>
        <v>989000000</v>
      </c>
      <c r="G15">
        <f>Raw_Values_Wrong_scaling!G15*10^6</f>
        <v>19832000000</v>
      </c>
      <c r="H15">
        <f>Raw_Values_Wrong_scaling!H15*10^6</f>
        <v>18843000000</v>
      </c>
      <c r="I15">
        <f t="shared" si="2"/>
        <v>1.4045722523055315E-3</v>
      </c>
      <c r="J15">
        <f t="shared" si="3"/>
        <v>6.7345543255281008E-4</v>
      </c>
      <c r="K15">
        <f t="shared" si="4"/>
        <v>5.278973923007263E-2</v>
      </c>
      <c r="L15">
        <f t="shared" si="5"/>
        <v>5.211628379751982E-2</v>
      </c>
      <c r="M15">
        <f t="shared" si="6"/>
        <v>7.311168197527214E-4</v>
      </c>
      <c r="N15">
        <f t="shared" si="7"/>
        <v>1.4660777319854369E-2</v>
      </c>
      <c r="O15">
        <f t="shared" si="8"/>
        <v>1.3929660500101646E-2</v>
      </c>
      <c r="P15">
        <f>Raw_Values_Wrong_scaling!P15*10^9</f>
        <v>1352725000000</v>
      </c>
    </row>
    <row r="16" spans="1:16" x14ac:dyDescent="0.2">
      <c r="A16" s="1">
        <v>1974</v>
      </c>
      <c r="B16">
        <f>Raw_Values_Wrong_scaling!B16*10^6</f>
        <v>-4293000000</v>
      </c>
      <c r="C16">
        <f>Raw_Values_Wrong_scaling!C16*10^6</f>
        <v>-5505000000</v>
      </c>
      <c r="D16">
        <f>Raw_Values_Wrong_scaling!D16*10^6</f>
        <v>98306000000</v>
      </c>
      <c r="E16">
        <f>Raw_Values_Wrong_scaling!E16*10^6</f>
        <v>103811000000</v>
      </c>
      <c r="F16">
        <f>Raw_Values_Wrong_scaling!F16*10^6</f>
        <v>1212000000</v>
      </c>
      <c r="G16">
        <f>Raw_Values_Wrong_scaling!G16*10^6</f>
        <v>22591000000</v>
      </c>
      <c r="H16">
        <f>Raw_Values_Wrong_scaling!H16*10^6</f>
        <v>21378000000</v>
      </c>
      <c r="I16">
        <f t="shared" si="2"/>
        <v>-2.8951006507738478E-3</v>
      </c>
      <c r="J16">
        <f t="shared" si="3"/>
        <v>-3.712445628350811E-3</v>
      </c>
      <c r="K16">
        <f t="shared" si="4"/>
        <v>6.6295309707657554E-2</v>
      </c>
      <c r="L16">
        <f t="shared" si="5"/>
        <v>7.0007755336008365E-2</v>
      </c>
      <c r="M16">
        <f t="shared" si="6"/>
        <v>8.1734497757696329E-4</v>
      </c>
      <c r="N16">
        <f t="shared" si="7"/>
        <v>1.5234851805644536E-2</v>
      </c>
      <c r="O16">
        <f t="shared" si="8"/>
        <v>1.4416832451023367E-2</v>
      </c>
      <c r="P16">
        <f>Raw_Values_Wrong_scaling!P16*10^9</f>
        <v>1482850000000</v>
      </c>
    </row>
    <row r="17" spans="1:16" x14ac:dyDescent="0.2">
      <c r="A17" s="1">
        <v>1975</v>
      </c>
      <c r="B17">
        <f>Raw_Values_Wrong_scaling!B17*10^6</f>
        <v>12403000000</v>
      </c>
      <c r="C17">
        <f>Raw_Values_Wrong_scaling!C17*10^6</f>
        <v>8903000000</v>
      </c>
      <c r="D17">
        <f>Raw_Values_Wrong_scaling!D17*10^6</f>
        <v>107088000000</v>
      </c>
      <c r="E17">
        <f>Raw_Values_Wrong_scaling!E17*10^6</f>
        <v>98185000000</v>
      </c>
      <c r="F17">
        <f>Raw_Values_Wrong_scaling!F17*10^6</f>
        <v>3500000000</v>
      </c>
      <c r="G17">
        <f>Raw_Values_Wrong_scaling!G17*10^6</f>
        <v>25497000000</v>
      </c>
      <c r="H17">
        <f>Raw_Values_Wrong_scaling!H17*10^6</f>
        <v>21996000000</v>
      </c>
      <c r="I17">
        <f t="shared" si="2"/>
        <v>7.7184685035082534E-3</v>
      </c>
      <c r="J17">
        <f t="shared" si="3"/>
        <v>5.5403954758311679E-3</v>
      </c>
      <c r="K17">
        <f t="shared" si="4"/>
        <v>6.6641566967966775E-2</v>
      </c>
      <c r="L17">
        <f t="shared" si="5"/>
        <v>6.1101171492135599E-2</v>
      </c>
      <c r="M17">
        <f t="shared" si="6"/>
        <v>2.178073027677085E-3</v>
      </c>
      <c r="N17">
        <f t="shared" si="7"/>
        <v>1.5866950853337898E-2</v>
      </c>
      <c r="O17">
        <f t="shared" si="8"/>
        <v>1.3688255519081476E-2</v>
      </c>
      <c r="P17">
        <f>Raw_Values_Wrong_scaling!P17*10^9</f>
        <v>1606925000000</v>
      </c>
    </row>
    <row r="18" spans="1:16" x14ac:dyDescent="0.2">
      <c r="A18" s="1">
        <v>1976</v>
      </c>
      <c r="B18">
        <f>Raw_Values_Wrong_scaling!B18*10^6</f>
        <v>-6082000000</v>
      </c>
      <c r="C18">
        <f>Raw_Values_Wrong_scaling!C18*10^6</f>
        <v>-9483000000</v>
      </c>
      <c r="D18">
        <f>Raw_Values_Wrong_scaling!D18*10^6</f>
        <v>114745000000</v>
      </c>
      <c r="E18">
        <f>Raw_Values_Wrong_scaling!E18*10^6</f>
        <v>124228000000</v>
      </c>
      <c r="F18">
        <f>Raw_Values_Wrong_scaling!F18*10^6</f>
        <v>3402000000</v>
      </c>
      <c r="G18">
        <f>Raw_Values_Wrong_scaling!G18*10^6</f>
        <v>27971000000</v>
      </c>
      <c r="H18">
        <f>Raw_Values_Wrong_scaling!H18*10^6</f>
        <v>24570000000</v>
      </c>
      <c r="I18">
        <f t="shared" si="2"/>
        <v>-3.4051844801522872E-3</v>
      </c>
      <c r="J18">
        <f t="shared" si="3"/>
        <v>-5.3093331840322489E-3</v>
      </c>
      <c r="K18">
        <f t="shared" si="4"/>
        <v>6.4243323442136499E-2</v>
      </c>
      <c r="L18">
        <f t="shared" si="5"/>
        <v>6.9552656626168746E-2</v>
      </c>
      <c r="M18">
        <f t="shared" si="6"/>
        <v>1.9047085829460837E-3</v>
      </c>
      <c r="N18">
        <f t="shared" si="7"/>
        <v>1.5660377358490567E-2</v>
      </c>
      <c r="O18">
        <f t="shared" si="8"/>
        <v>1.3756228654610604E-2</v>
      </c>
      <c r="P18">
        <f>Raw_Values_Wrong_scaling!P18*10^9</f>
        <v>1786100000000</v>
      </c>
    </row>
    <row r="19" spans="1:16" x14ac:dyDescent="0.2">
      <c r="A19" s="1">
        <v>1977</v>
      </c>
      <c r="B19">
        <f>Raw_Values_Wrong_scaling!B19*10^6</f>
        <v>-27247000000</v>
      </c>
      <c r="C19">
        <f>Raw_Values_Wrong_scaling!C19*10^6</f>
        <v>-31091000000</v>
      </c>
      <c r="D19">
        <f>Raw_Values_Wrong_scaling!D19*10^6</f>
        <v>120816000000</v>
      </c>
      <c r="E19">
        <f>Raw_Values_Wrong_scaling!E19*10^6</f>
        <v>151907000000</v>
      </c>
      <c r="F19">
        <f>Raw_Values_Wrong_scaling!F19*10^6</f>
        <v>3845000000</v>
      </c>
      <c r="G19">
        <f>Raw_Values_Wrong_scaling!G19*10^6</f>
        <v>31486000000</v>
      </c>
      <c r="H19">
        <f>Raw_Values_Wrong_scaling!H19*10^6</f>
        <v>27640000000</v>
      </c>
      <c r="I19">
        <f t="shared" si="2"/>
        <v>-1.3459795240388771E-2</v>
      </c>
      <c r="J19">
        <f t="shared" si="3"/>
        <v>-1.5358699813518086E-2</v>
      </c>
      <c r="K19">
        <f t="shared" si="4"/>
        <v>5.968211626097588E-2</v>
      </c>
      <c r="L19">
        <f t="shared" si="5"/>
        <v>7.5040816074493963E-2</v>
      </c>
      <c r="M19">
        <f t="shared" si="6"/>
        <v>1.8993985649537501E-3</v>
      </c>
      <c r="N19">
        <f t="shared" si="7"/>
        <v>1.5553826584170032E-2</v>
      </c>
      <c r="O19">
        <f t="shared" si="8"/>
        <v>1.3653934027391847E-2</v>
      </c>
      <c r="P19">
        <f>Raw_Values_Wrong_scaling!P19*10^9</f>
        <v>2024325000000</v>
      </c>
    </row>
    <row r="20" spans="1:16" x14ac:dyDescent="0.2">
      <c r="A20" s="1">
        <v>1978</v>
      </c>
      <c r="B20">
        <f>Raw_Values_Wrong_scaling!B20*10^6</f>
        <v>-29763000000</v>
      </c>
      <c r="C20">
        <f>Raw_Values_Wrong_scaling!C20*10^6</f>
        <v>-33927000000</v>
      </c>
      <c r="D20">
        <f>Raw_Values_Wrong_scaling!D20*10^6</f>
        <v>142075000000</v>
      </c>
      <c r="E20">
        <f>Raw_Values_Wrong_scaling!E20*10^6</f>
        <v>176002000000</v>
      </c>
      <c r="F20">
        <f>Raw_Values_Wrong_scaling!F20*10^6</f>
        <v>4164000000</v>
      </c>
      <c r="G20">
        <f>Raw_Values_Wrong_scaling!G20*10^6</f>
        <v>36353000000</v>
      </c>
      <c r="H20">
        <f>Raw_Values_Wrong_scaling!H20*10^6</f>
        <v>32189000000</v>
      </c>
      <c r="I20">
        <f t="shared" si="2"/>
        <v>-1.3091556884910599E-2</v>
      </c>
      <c r="J20">
        <f t="shared" si="3"/>
        <v>-1.4923134443247048E-2</v>
      </c>
      <c r="K20">
        <f t="shared" si="4"/>
        <v>6.2493127185554991E-2</v>
      </c>
      <c r="L20">
        <f t="shared" si="5"/>
        <v>7.7416261628802038E-2</v>
      </c>
      <c r="M20">
        <f t="shared" si="6"/>
        <v>1.8315775583364489E-3</v>
      </c>
      <c r="N20">
        <f t="shared" si="7"/>
        <v>1.5990235105236533E-2</v>
      </c>
      <c r="O20">
        <f t="shared" si="8"/>
        <v>1.4158657546900086E-2</v>
      </c>
      <c r="P20">
        <f>Raw_Values_Wrong_scaling!P20*10^9</f>
        <v>2273450000000</v>
      </c>
    </row>
    <row r="21" spans="1:16" x14ac:dyDescent="0.2">
      <c r="A21" s="1">
        <v>1979</v>
      </c>
      <c r="B21">
        <f>Raw_Values_Wrong_scaling!B21*10^6</f>
        <v>-24566000000</v>
      </c>
      <c r="C21">
        <f>Raw_Values_Wrong_scaling!C21*10^6</f>
        <v>-27568000000</v>
      </c>
      <c r="D21">
        <f>Raw_Values_Wrong_scaling!D21*10^6</f>
        <v>184439000000</v>
      </c>
      <c r="E21">
        <f>Raw_Values_Wrong_scaling!E21*10^6</f>
        <v>212007000000</v>
      </c>
      <c r="F21">
        <f>Raw_Values_Wrong_scaling!F21*10^6</f>
        <v>3003000000</v>
      </c>
      <c r="G21">
        <f>Raw_Values_Wrong_scaling!G21*10^6</f>
        <v>39693000000</v>
      </c>
      <c r="H21">
        <f>Raw_Values_Wrong_scaling!H21*10^6</f>
        <v>36689000000</v>
      </c>
      <c r="I21">
        <f t="shared" si="2"/>
        <v>-9.5752414176159348E-3</v>
      </c>
      <c r="J21">
        <f t="shared" si="3"/>
        <v>-1.0745349483059352E-2</v>
      </c>
      <c r="K21">
        <f t="shared" si="4"/>
        <v>7.1889927209300056E-2</v>
      </c>
      <c r="L21">
        <f t="shared" si="5"/>
        <v>8.2635276692359413E-2</v>
      </c>
      <c r="M21">
        <f t="shared" si="6"/>
        <v>1.170497841614453E-3</v>
      </c>
      <c r="N21">
        <f t="shared" si="7"/>
        <v>1.5471385556843983E-2</v>
      </c>
      <c r="O21">
        <f t="shared" si="8"/>
        <v>1.4300497939058496E-2</v>
      </c>
      <c r="P21">
        <f>Raw_Values_Wrong_scaling!P21*10^9</f>
        <v>2565575000000</v>
      </c>
    </row>
    <row r="22" spans="1:16" x14ac:dyDescent="0.2">
      <c r="A22" s="1">
        <v>1980</v>
      </c>
      <c r="B22">
        <f>Raw_Values_Wrong_scaling!B22*10^6</f>
        <v>-19407000000</v>
      </c>
      <c r="C22">
        <f>Raw_Values_Wrong_scaling!C22*10^6</f>
        <v>-25500000000</v>
      </c>
      <c r="D22">
        <f>Raw_Values_Wrong_scaling!D22*10^6</f>
        <v>224250000000</v>
      </c>
      <c r="E22">
        <f>Raw_Values_Wrong_scaling!E22*10^6</f>
        <v>249750000000</v>
      </c>
      <c r="F22">
        <f>Raw_Values_Wrong_scaling!F22*10^6</f>
        <v>6093000000</v>
      </c>
      <c r="G22">
        <f>Raw_Values_Wrong_scaling!G22*10^6</f>
        <v>47585000000</v>
      </c>
      <c r="H22">
        <f>Raw_Values_Wrong_scaling!H22*10^6</f>
        <v>41492000000</v>
      </c>
      <c r="I22">
        <f t="shared" si="2"/>
        <v>-6.9511801998638923E-3</v>
      </c>
      <c r="J22">
        <f t="shared" si="3"/>
        <v>-9.1335649557648911E-3</v>
      </c>
      <c r="K22">
        <f t="shared" si="4"/>
        <v>8.0321644758050079E-2</v>
      </c>
      <c r="L22">
        <f t="shared" si="5"/>
        <v>8.9455209713814959E-2</v>
      </c>
      <c r="M22">
        <f t="shared" si="6"/>
        <v>2.1823847559009992E-3</v>
      </c>
      <c r="N22">
        <f t="shared" si="7"/>
        <v>1.7043948565493034E-2</v>
      </c>
      <c r="O22">
        <f t="shared" si="8"/>
        <v>1.4861563809592034E-2</v>
      </c>
      <c r="P22">
        <f>Raw_Values_Wrong_scaling!P22*10^9</f>
        <v>2791900000000</v>
      </c>
    </row>
    <row r="23" spans="1:16" x14ac:dyDescent="0.2">
      <c r="A23" s="1">
        <v>1981</v>
      </c>
      <c r="B23">
        <f>Raw_Values_Wrong_scaling!B23*10^6</f>
        <v>-16172000000</v>
      </c>
      <c r="C23">
        <f>Raw_Values_Wrong_scaling!C23*10^6</f>
        <v>-28023000000</v>
      </c>
      <c r="D23">
        <f>Raw_Values_Wrong_scaling!D23*10^6</f>
        <v>237044000000</v>
      </c>
      <c r="E23">
        <f>Raw_Values_Wrong_scaling!E23*10^6</f>
        <v>265067000000</v>
      </c>
      <c r="F23">
        <f>Raw_Values_Wrong_scaling!F23*10^6</f>
        <v>11851000000</v>
      </c>
      <c r="G23">
        <f>Raw_Values_Wrong_scaling!G23*10^6</f>
        <v>57355000000</v>
      </c>
      <c r="H23">
        <f>Raw_Values_Wrong_scaling!H23*10^6</f>
        <v>45503000000</v>
      </c>
      <c r="I23">
        <f t="shared" si="2"/>
        <v>-5.1614550503075902E-3</v>
      </c>
      <c r="J23">
        <f t="shared" si="3"/>
        <v>-8.9438198661123923E-3</v>
      </c>
      <c r="K23">
        <f t="shared" si="4"/>
        <v>7.5654956155398995E-2</v>
      </c>
      <c r="L23">
        <f t="shared" si="5"/>
        <v>8.4598776021511377E-2</v>
      </c>
      <c r="M23">
        <f t="shared" si="6"/>
        <v>3.7823648158048016E-3</v>
      </c>
      <c r="N23">
        <f t="shared" si="7"/>
        <v>1.8305420134206767E-2</v>
      </c>
      <c r="O23">
        <f t="shared" si="8"/>
        <v>1.4522736158431009E-2</v>
      </c>
      <c r="P23">
        <f>Raw_Values_Wrong_scaling!P23*10^9</f>
        <v>3133225000000</v>
      </c>
    </row>
    <row r="24" spans="1:16" x14ac:dyDescent="0.2">
      <c r="A24" s="1">
        <v>1982</v>
      </c>
      <c r="B24">
        <f>Raw_Values_Wrong_scaling!B24*10^6</f>
        <v>-24156000000</v>
      </c>
      <c r="C24">
        <f>Raw_Values_Wrong_scaling!C24*10^6</f>
        <v>-36485000000</v>
      </c>
      <c r="D24">
        <f>Raw_Values_Wrong_scaling!D24*10^6</f>
        <v>211157000000</v>
      </c>
      <c r="E24">
        <f>Raw_Values_Wrong_scaling!E24*10^6</f>
        <v>247642000000</v>
      </c>
      <c r="F24">
        <f>Raw_Values_Wrong_scaling!F24*10^6</f>
        <v>12330000000</v>
      </c>
      <c r="G24">
        <f>Raw_Values_Wrong_scaling!G24*10^6</f>
        <v>64078000000</v>
      </c>
      <c r="H24">
        <f>Raw_Values_Wrong_scaling!H24*10^6</f>
        <v>51750000000</v>
      </c>
      <c r="I24">
        <f t="shared" si="2"/>
        <v>-7.2905065869889986E-3</v>
      </c>
      <c r="J24">
        <f t="shared" si="3"/>
        <v>-1.1011514026589404E-2</v>
      </c>
      <c r="K24">
        <f t="shared" si="4"/>
        <v>6.372915629197036E-2</v>
      </c>
      <c r="L24">
        <f t="shared" si="5"/>
        <v>7.4740670318559771E-2</v>
      </c>
      <c r="M24">
        <f t="shared" si="6"/>
        <v>3.7213092489474398E-3</v>
      </c>
      <c r="N24">
        <f t="shared" si="7"/>
        <v>1.9339339339339338E-2</v>
      </c>
      <c r="O24">
        <f t="shared" si="8"/>
        <v>1.561863370908597E-2</v>
      </c>
      <c r="P24">
        <f>Raw_Values_Wrong_scaling!P24*10^9</f>
        <v>3313350000000</v>
      </c>
    </row>
    <row r="25" spans="1:16" x14ac:dyDescent="0.2">
      <c r="A25" s="1">
        <v>1983</v>
      </c>
      <c r="B25">
        <f>Raw_Values_Wrong_scaling!B25*10^6</f>
        <v>-57767000000</v>
      </c>
      <c r="C25">
        <f>Raw_Values_Wrong_scaling!C25*10^6</f>
        <v>-67102000000</v>
      </c>
      <c r="D25">
        <f>Raw_Values_Wrong_scaling!D25*10^6</f>
        <v>201799000000</v>
      </c>
      <c r="E25">
        <f>Raw_Values_Wrong_scaling!E25*10^6</f>
        <v>268901000000</v>
      </c>
      <c r="F25">
        <f>Raw_Values_Wrong_scaling!F25*10^6</f>
        <v>9335000000</v>
      </c>
      <c r="G25">
        <f>Raw_Values_Wrong_scaling!G25*10^6</f>
        <v>64307000000</v>
      </c>
      <c r="H25">
        <f>Raw_Values_Wrong_scaling!H25*10^6</f>
        <v>54973000000</v>
      </c>
      <c r="I25">
        <f t="shared" si="2"/>
        <v>-1.6336821266968327E-2</v>
      </c>
      <c r="J25">
        <f t="shared" si="3"/>
        <v>-1.897680995475113E-2</v>
      </c>
      <c r="K25">
        <f t="shared" si="4"/>
        <v>5.7069852941176467E-2</v>
      </c>
      <c r="L25">
        <f t="shared" si="5"/>
        <v>7.6046662895927597E-2</v>
      </c>
      <c r="M25">
        <f t="shared" si="6"/>
        <v>2.6399886877828053E-3</v>
      </c>
      <c r="N25">
        <f t="shared" si="7"/>
        <v>1.8186368778280542E-2</v>
      </c>
      <c r="O25">
        <f t="shared" si="8"/>
        <v>1.5546662895927602E-2</v>
      </c>
      <c r="P25">
        <f>Raw_Values_Wrong_scaling!P25*10^9</f>
        <v>3536000000000</v>
      </c>
    </row>
    <row r="26" spans="1:16" x14ac:dyDescent="0.2">
      <c r="A26" s="1">
        <v>1984</v>
      </c>
      <c r="B26">
        <f>Raw_Values_Wrong_scaling!B26*10^6</f>
        <v>-109074000000</v>
      </c>
      <c r="C26">
        <f>Raw_Values_Wrong_scaling!C26*10^6</f>
        <v>-112492000000</v>
      </c>
      <c r="D26">
        <f>Raw_Values_Wrong_scaling!D26*10^6</f>
        <v>219926000000</v>
      </c>
      <c r="E26">
        <f>Raw_Values_Wrong_scaling!E26*10^6</f>
        <v>332418000000</v>
      </c>
      <c r="F26">
        <f>Raw_Values_Wrong_scaling!F26*10^6</f>
        <v>3418000000</v>
      </c>
      <c r="G26">
        <f>Raw_Values_Wrong_scaling!G26*10^6</f>
        <v>71168000000</v>
      </c>
      <c r="H26">
        <f>Raw_Values_Wrong_scaling!H26*10^6</f>
        <v>67748000000</v>
      </c>
      <c r="I26">
        <f t="shared" si="2"/>
        <v>-2.7619439503187376E-2</v>
      </c>
      <c r="J26">
        <f t="shared" si="3"/>
        <v>-2.8484936727291143E-2</v>
      </c>
      <c r="K26">
        <f t="shared" si="4"/>
        <v>5.5689099622072961E-2</v>
      </c>
      <c r="L26">
        <f t="shared" si="5"/>
        <v>8.4174036349364101E-2</v>
      </c>
      <c r="M26">
        <f t="shared" si="6"/>
        <v>8.6549722410376854E-4</v>
      </c>
      <c r="N26">
        <f t="shared" si="7"/>
        <v>1.8020979065247807E-2</v>
      </c>
      <c r="O26">
        <f t="shared" si="8"/>
        <v>1.7154975406255737E-2</v>
      </c>
      <c r="P26">
        <f>Raw_Values_Wrong_scaling!P26*10^9</f>
        <v>3949175000000</v>
      </c>
    </row>
    <row r="27" spans="1:16" x14ac:dyDescent="0.2">
      <c r="A27" s="1">
        <v>1985</v>
      </c>
      <c r="B27">
        <f>Raw_Values_Wrong_scaling!B27*10^6</f>
        <v>-121879000000</v>
      </c>
      <c r="C27">
        <f>Raw_Values_Wrong_scaling!C27*10^6</f>
        <v>-122173000000</v>
      </c>
      <c r="D27">
        <f>Raw_Values_Wrong_scaling!D27*10^6</f>
        <v>215915000000</v>
      </c>
      <c r="E27">
        <f>Raw_Values_Wrong_scaling!E27*10^6</f>
        <v>338088000000</v>
      </c>
      <c r="F27">
        <f>Raw_Values_Wrong_scaling!F27*10^6</f>
        <v>294000000</v>
      </c>
      <c r="G27">
        <f>Raw_Values_Wrong_scaling!G27*10^6</f>
        <v>73156000000</v>
      </c>
      <c r="H27">
        <f>Raw_Values_Wrong_scaling!H27*10^6</f>
        <v>72863000000</v>
      </c>
      <c r="I27">
        <f t="shared" si="2"/>
        <v>-2.8575715834823129E-2</v>
      </c>
      <c r="J27">
        <f t="shared" si="3"/>
        <v>-2.8644646991588758E-2</v>
      </c>
      <c r="K27">
        <f t="shared" si="4"/>
        <v>5.0623369772280997E-2</v>
      </c>
      <c r="L27">
        <f t="shared" si="5"/>
        <v>7.9268016763869756E-2</v>
      </c>
      <c r="M27">
        <f t="shared" si="6"/>
        <v>6.893115676562821E-5</v>
      </c>
      <c r="N27">
        <f t="shared" si="7"/>
        <v>1.7152135048796927E-2</v>
      </c>
      <c r="O27">
        <f t="shared" si="8"/>
        <v>1.7083438351748189E-2</v>
      </c>
      <c r="P27">
        <f>Raw_Values_Wrong_scaling!P27*10^9</f>
        <v>4265125000000</v>
      </c>
    </row>
    <row r="28" spans="1:16" x14ac:dyDescent="0.2">
      <c r="A28" s="1">
        <v>1986</v>
      </c>
      <c r="B28">
        <f>Raw_Values_Wrong_scaling!B28*10^6</f>
        <v>-138539000000</v>
      </c>
      <c r="C28">
        <f>Raw_Values_Wrong_scaling!C28*10^6</f>
        <v>-145081000000</v>
      </c>
      <c r="D28">
        <f>Raw_Values_Wrong_scaling!D28*10^6</f>
        <v>223344000000</v>
      </c>
      <c r="E28">
        <f>Raw_Values_Wrong_scaling!E28*10^6</f>
        <v>368425000000</v>
      </c>
      <c r="F28">
        <f>Raw_Values_Wrong_scaling!F28*10^6</f>
        <v>6543000000</v>
      </c>
      <c r="G28">
        <f>Raw_Values_Wrong_scaling!G28*10^6</f>
        <v>86690000000</v>
      </c>
      <c r="H28">
        <f>Raw_Values_Wrong_scaling!H28*10^6</f>
        <v>80147000000</v>
      </c>
      <c r="I28">
        <f t="shared" si="2"/>
        <v>-3.0607898370615852E-2</v>
      </c>
      <c r="J28">
        <f t="shared" si="3"/>
        <v>-3.2053244959955811E-2</v>
      </c>
      <c r="K28">
        <f t="shared" si="4"/>
        <v>4.9344159072079535E-2</v>
      </c>
      <c r="L28">
        <f t="shared" si="5"/>
        <v>8.1397404032035353E-2</v>
      </c>
      <c r="M28">
        <f t="shared" si="6"/>
        <v>1.4455675227837614E-3</v>
      </c>
      <c r="N28">
        <f t="shared" si="7"/>
        <v>1.9152720243026788E-2</v>
      </c>
      <c r="O28">
        <f t="shared" si="8"/>
        <v>1.7707152720243025E-2</v>
      </c>
      <c r="P28">
        <f>Raw_Values_Wrong_scaling!P28*10^9</f>
        <v>4526250000000</v>
      </c>
    </row>
    <row r="29" spans="1:16" x14ac:dyDescent="0.2">
      <c r="A29" s="1">
        <v>1987</v>
      </c>
      <c r="B29">
        <f>Raw_Values_Wrong_scaling!B29*10^6</f>
        <v>-151683000000</v>
      </c>
      <c r="C29">
        <f>Raw_Values_Wrong_scaling!C29*10^6</f>
        <v>-159557000000</v>
      </c>
      <c r="D29">
        <f>Raw_Values_Wrong_scaling!D29*10^6</f>
        <v>250208000000</v>
      </c>
      <c r="E29">
        <f>Raw_Values_Wrong_scaling!E29*10^6</f>
        <v>409765000000</v>
      </c>
      <c r="F29">
        <f>Raw_Values_Wrong_scaling!F29*10^6</f>
        <v>7874000000</v>
      </c>
      <c r="G29">
        <f>Raw_Values_Wrong_scaling!G29*10^6</f>
        <v>98661000000</v>
      </c>
      <c r="H29">
        <f>Raw_Values_Wrong_scaling!H29*10^6</f>
        <v>90788000000</v>
      </c>
      <c r="I29">
        <f t="shared" si="2"/>
        <v>-3.1815045148028902E-2</v>
      </c>
      <c r="J29">
        <f t="shared" si="3"/>
        <v>-3.3466592556081087E-2</v>
      </c>
      <c r="K29">
        <f t="shared" si="4"/>
        <v>5.2480362442712869E-2</v>
      </c>
      <c r="L29">
        <f t="shared" si="5"/>
        <v>8.5946954998793956E-2</v>
      </c>
      <c r="M29">
        <f t="shared" si="6"/>
        <v>1.6515474080521851E-3</v>
      </c>
      <c r="N29">
        <f t="shared" si="7"/>
        <v>2.0693842878567008E-2</v>
      </c>
      <c r="O29">
        <f t="shared" si="8"/>
        <v>1.9042505217455142E-2</v>
      </c>
      <c r="P29">
        <f>Raw_Values_Wrong_scaling!P29*10^9</f>
        <v>4767650000000</v>
      </c>
    </row>
    <row r="30" spans="1:16" x14ac:dyDescent="0.2">
      <c r="A30" s="1">
        <v>1988</v>
      </c>
      <c r="B30">
        <f>Raw_Values_Wrong_scaling!B30*10^6</f>
        <v>-114566000000</v>
      </c>
      <c r="C30">
        <f>Raw_Values_Wrong_scaling!C30*10^6</f>
        <v>-126959000000</v>
      </c>
      <c r="D30">
        <f>Raw_Values_Wrong_scaling!D30*10^6</f>
        <v>320230000000</v>
      </c>
      <c r="E30">
        <f>Raw_Values_Wrong_scaling!E30*10^6</f>
        <v>447189000000</v>
      </c>
      <c r="F30">
        <f>Raw_Values_Wrong_scaling!F30*10^6</f>
        <v>12394000000</v>
      </c>
      <c r="G30">
        <f>Raw_Values_Wrong_scaling!G30*10^6</f>
        <v>110920000000</v>
      </c>
      <c r="H30">
        <f>Raw_Values_Wrong_scaling!H30*10^6</f>
        <v>98525000000</v>
      </c>
      <c r="I30">
        <f t="shared" si="2"/>
        <v>-2.2295394615212464E-2</v>
      </c>
      <c r="J30">
        <f t="shared" si="3"/>
        <v>-2.4707164472467916E-2</v>
      </c>
      <c r="K30">
        <f t="shared" si="4"/>
        <v>6.2319136721448655E-2</v>
      </c>
      <c r="L30">
        <f t="shared" si="5"/>
        <v>8.7026301193916578E-2</v>
      </c>
      <c r="M30">
        <f t="shared" si="6"/>
        <v>2.4119644646836171E-3</v>
      </c>
      <c r="N30">
        <f t="shared" si="7"/>
        <v>2.158585593212093E-2</v>
      </c>
      <c r="O30">
        <f t="shared" si="8"/>
        <v>1.9173696860009148E-2</v>
      </c>
      <c r="P30">
        <f>Raw_Values_Wrong_scaling!P30*10^9</f>
        <v>5138550000000</v>
      </c>
    </row>
    <row r="31" spans="1:16" x14ac:dyDescent="0.2">
      <c r="A31" s="1">
        <v>1989</v>
      </c>
      <c r="B31">
        <f>Raw_Values_Wrong_scaling!B31*10^6</f>
        <v>-93142000000</v>
      </c>
      <c r="C31">
        <f>Raw_Values_Wrong_scaling!C31*10^6</f>
        <v>-117749000000</v>
      </c>
      <c r="D31">
        <f>Raw_Values_Wrong_scaling!D31*10^6</f>
        <v>359916000000</v>
      </c>
      <c r="E31">
        <f>Raw_Values_Wrong_scaling!E31*10^6</f>
        <v>477665000000</v>
      </c>
      <c r="F31">
        <f>Raw_Values_Wrong_scaling!F31*10^6</f>
        <v>24607000000</v>
      </c>
      <c r="G31">
        <f>Raw_Values_Wrong_scaling!G31*10^6</f>
        <v>127087000000</v>
      </c>
      <c r="H31">
        <f>Raw_Values_Wrong_scaling!H31*10^6</f>
        <v>102480000000</v>
      </c>
      <c r="I31">
        <f t="shared" si="2"/>
        <v>-1.6768217762515358E-2</v>
      </c>
      <c r="J31">
        <f t="shared" si="3"/>
        <v>-2.1198179911515975E-2</v>
      </c>
      <c r="K31">
        <f t="shared" si="4"/>
        <v>6.4795150031279961E-2</v>
      </c>
      <c r="L31">
        <f t="shared" si="5"/>
        <v>8.5993329942795932E-2</v>
      </c>
      <c r="M31">
        <f t="shared" si="6"/>
        <v>4.4299621490006165E-3</v>
      </c>
      <c r="N31">
        <f t="shared" si="7"/>
        <v>2.2879286366889153E-2</v>
      </c>
      <c r="O31">
        <f t="shared" si="8"/>
        <v>1.8449324217888537E-2</v>
      </c>
      <c r="P31">
        <f>Raw_Values_Wrong_scaling!P31*10^9</f>
        <v>5554675000000</v>
      </c>
    </row>
    <row r="32" spans="1:16" x14ac:dyDescent="0.2">
      <c r="A32" s="1">
        <v>1990</v>
      </c>
      <c r="B32">
        <f>Raw_Values_Wrong_scaling!B32*10^6</f>
        <v>-80865000000</v>
      </c>
      <c r="C32">
        <f>Raw_Values_Wrong_scaling!C32*10^6</f>
        <v>-111037000000</v>
      </c>
      <c r="D32">
        <f>Raw_Values_Wrong_scaling!D32*10^6</f>
        <v>387401000000</v>
      </c>
      <c r="E32">
        <f>Raw_Values_Wrong_scaling!E32*10^6</f>
        <v>498438000000</v>
      </c>
      <c r="F32">
        <f>Raw_Values_Wrong_scaling!F32*10^6</f>
        <v>30173000000</v>
      </c>
      <c r="G32">
        <f>Raw_Values_Wrong_scaling!G32*10^6</f>
        <v>147833000000</v>
      </c>
      <c r="H32">
        <f>Raw_Values_Wrong_scaling!H32*10^6</f>
        <v>117660000000</v>
      </c>
      <c r="I32">
        <f t="shared" si="2"/>
        <v>-1.3708836617927527E-2</v>
      </c>
      <c r="J32">
        <f t="shared" si="3"/>
        <v>-1.8823818605636786E-2</v>
      </c>
      <c r="K32">
        <f t="shared" si="4"/>
        <v>6.5675100656918839E-2</v>
      </c>
      <c r="L32">
        <f t="shared" si="5"/>
        <v>8.4498919262555622E-2</v>
      </c>
      <c r="M32">
        <f t="shared" si="6"/>
        <v>5.1151515151515153E-3</v>
      </c>
      <c r="N32">
        <f t="shared" si="7"/>
        <v>2.5061750370841279E-2</v>
      </c>
      <c r="O32">
        <f t="shared" si="8"/>
        <v>1.9946598855689765E-2</v>
      </c>
      <c r="P32">
        <f>Raw_Values_Wrong_scaling!P32*10^9</f>
        <v>5898750000000</v>
      </c>
    </row>
    <row r="33" spans="1:16" x14ac:dyDescent="0.2">
      <c r="A33" s="1">
        <v>1991</v>
      </c>
      <c r="B33">
        <f>Raw_Values_Wrong_scaling!B33*10^6</f>
        <v>-31136000000</v>
      </c>
      <c r="C33">
        <f>Raw_Values_Wrong_scaling!C33*10^6</f>
        <v>-76937000000</v>
      </c>
      <c r="D33">
        <f>Raw_Values_Wrong_scaling!D33*10^6</f>
        <v>414083000000</v>
      </c>
      <c r="E33">
        <f>Raw_Values_Wrong_scaling!E33*10^6</f>
        <v>491020000000</v>
      </c>
      <c r="F33">
        <f>Raw_Values_Wrong_scaling!F33*10^6</f>
        <v>45802000000</v>
      </c>
      <c r="G33">
        <f>Raw_Values_Wrong_scaling!G33*10^6</f>
        <v>164260000000</v>
      </c>
      <c r="H33">
        <f>Raw_Values_Wrong_scaling!H33*10^6</f>
        <v>118459000000</v>
      </c>
      <c r="I33">
        <f t="shared" si="2"/>
        <v>-5.1099796083322732E-3</v>
      </c>
      <c r="J33">
        <f t="shared" si="3"/>
        <v>-1.2626750421578242E-2</v>
      </c>
      <c r="K33">
        <f t="shared" si="4"/>
        <v>6.7958494545126313E-2</v>
      </c>
      <c r="L33">
        <f t="shared" si="5"/>
        <v>8.058524496670455E-2</v>
      </c>
      <c r="M33">
        <f t="shared" si="6"/>
        <v>7.5169349312960813E-3</v>
      </c>
      <c r="N33">
        <f t="shared" si="7"/>
        <v>2.6958030911634737E-2</v>
      </c>
      <c r="O33">
        <f t="shared" si="8"/>
        <v>1.9441260098388771E-2</v>
      </c>
      <c r="P33">
        <f>Raw_Values_Wrong_scaling!P33*10^9</f>
        <v>6093175000000</v>
      </c>
    </row>
    <row r="34" spans="1:16" x14ac:dyDescent="0.2">
      <c r="A34" s="1">
        <v>1992</v>
      </c>
      <c r="B34">
        <f>Raw_Values_Wrong_scaling!B34*10^6</f>
        <v>-39212000000</v>
      </c>
      <c r="C34">
        <f>Raw_Values_Wrong_scaling!C34*10^6</f>
        <v>-96897000000</v>
      </c>
      <c r="D34">
        <f>Raw_Values_Wrong_scaling!D34*10^6</f>
        <v>439631000000</v>
      </c>
      <c r="E34">
        <f>Raw_Values_Wrong_scaling!E34*10^6</f>
        <v>536528000000</v>
      </c>
      <c r="F34">
        <f>Raw_Values_Wrong_scaling!F34*10^6</f>
        <v>57685000000</v>
      </c>
      <c r="G34">
        <f>Raw_Values_Wrong_scaling!G34*10^6</f>
        <v>177251000000</v>
      </c>
      <c r="H34">
        <f>Raw_Values_Wrong_scaling!H34*10^6</f>
        <v>119566000000</v>
      </c>
      <c r="I34">
        <f t="shared" si="2"/>
        <v>-6.1113578803818434E-3</v>
      </c>
      <c r="J34">
        <f t="shared" si="3"/>
        <v>-1.5101811805961426E-2</v>
      </c>
      <c r="K34">
        <f t="shared" si="4"/>
        <v>6.8518371322813174E-2</v>
      </c>
      <c r="L34">
        <f t="shared" si="5"/>
        <v>8.3620183128774589E-2</v>
      </c>
      <c r="M34">
        <f t="shared" si="6"/>
        <v>8.9904539255795824E-3</v>
      </c>
      <c r="N34">
        <f t="shared" si="7"/>
        <v>2.7625326319890901E-2</v>
      </c>
      <c r="O34">
        <f t="shared" si="8"/>
        <v>1.863487239431132E-2</v>
      </c>
      <c r="P34">
        <f>Raw_Values_Wrong_scaling!P34*10^9</f>
        <v>6416250000000</v>
      </c>
    </row>
    <row r="35" spans="1:16" x14ac:dyDescent="0.2">
      <c r="A35" s="1">
        <v>1993</v>
      </c>
      <c r="B35">
        <f>Raw_Values_Wrong_scaling!B35*10^6</f>
        <v>-70311000000</v>
      </c>
      <c r="C35">
        <f>Raw_Values_Wrong_scaling!C35*10^6</f>
        <v>-132451000000</v>
      </c>
      <c r="D35">
        <f>Raw_Values_Wrong_scaling!D35*10^6</f>
        <v>456943000000</v>
      </c>
      <c r="E35">
        <f>Raw_Values_Wrong_scaling!E35*10^6</f>
        <v>589394000000</v>
      </c>
      <c r="F35">
        <f>Raw_Values_Wrong_scaling!F35*10^6</f>
        <v>62141000000</v>
      </c>
      <c r="G35">
        <f>Raw_Values_Wrong_scaling!G35*10^6</f>
        <v>185920000000</v>
      </c>
      <c r="H35">
        <f>Raw_Values_Wrong_scaling!H35*10^6</f>
        <v>123780000000</v>
      </c>
      <c r="I35">
        <f t="shared" si="2"/>
        <v>-1.0377509565961781E-2</v>
      </c>
      <c r="J35">
        <f t="shared" si="3"/>
        <v>-1.9549025323508468E-2</v>
      </c>
      <c r="K35">
        <f t="shared" si="4"/>
        <v>6.7442226018678067E-2</v>
      </c>
      <c r="L35">
        <f t="shared" si="5"/>
        <v>8.6991251342186535E-2</v>
      </c>
      <c r="M35">
        <f t="shared" si="6"/>
        <v>9.1716633519425272E-3</v>
      </c>
      <c r="N35">
        <f t="shared" si="7"/>
        <v>2.7440750074719664E-2</v>
      </c>
      <c r="O35">
        <f t="shared" si="8"/>
        <v>1.8269234317172978E-2</v>
      </c>
      <c r="P35">
        <f>Raw_Values_Wrong_scaling!P35*10^9</f>
        <v>6775325000000</v>
      </c>
    </row>
    <row r="36" spans="1:16" x14ac:dyDescent="0.2">
      <c r="A36" s="1">
        <v>1994</v>
      </c>
      <c r="B36">
        <f>Raw_Values_Wrong_scaling!B36*10^6</f>
        <v>-98493000000</v>
      </c>
      <c r="C36">
        <f>Raw_Values_Wrong_scaling!C36*10^6</f>
        <v>-165831000000</v>
      </c>
      <c r="D36">
        <f>Raw_Values_Wrong_scaling!D36*10^6</f>
        <v>502859000000</v>
      </c>
      <c r="E36">
        <f>Raw_Values_Wrong_scaling!E36*10^6</f>
        <v>668690000000</v>
      </c>
      <c r="F36">
        <f>Raw_Values_Wrong_scaling!F36*10^6</f>
        <v>67338000000</v>
      </c>
      <c r="G36">
        <f>Raw_Values_Wrong_scaling!G36*10^6</f>
        <v>200395000000</v>
      </c>
      <c r="H36">
        <f>Raw_Values_Wrong_scaling!H36*10^6</f>
        <v>133057000000</v>
      </c>
      <c r="I36">
        <f t="shared" si="2"/>
        <v>-1.3723708869490097E-2</v>
      </c>
      <c r="J36">
        <f t="shared" si="3"/>
        <v>-2.3106376753032318E-2</v>
      </c>
      <c r="K36">
        <f t="shared" si="4"/>
        <v>7.0066812041494522E-2</v>
      </c>
      <c r="L36">
        <f t="shared" si="5"/>
        <v>9.3173188794526851E-2</v>
      </c>
      <c r="M36">
        <f t="shared" si="6"/>
        <v>9.3826678835422228E-3</v>
      </c>
      <c r="N36">
        <f t="shared" si="7"/>
        <v>2.7922417216466835E-2</v>
      </c>
      <c r="O36">
        <f t="shared" si="8"/>
        <v>1.8539749332924613E-2</v>
      </c>
      <c r="P36">
        <f>Raw_Values_Wrong_scaling!P36*10^9</f>
        <v>7176850000000</v>
      </c>
    </row>
    <row r="37" spans="1:16" x14ac:dyDescent="0.2">
      <c r="A37" s="1">
        <v>1995</v>
      </c>
      <c r="B37">
        <f>Raw_Values_Wrong_scaling!B37*10^6</f>
        <v>-96384000000</v>
      </c>
      <c r="C37">
        <f>Raw_Values_Wrong_scaling!C37*10^6</f>
        <v>-174170000000</v>
      </c>
      <c r="D37">
        <f>Raw_Values_Wrong_scaling!D37*10^6</f>
        <v>575204000000</v>
      </c>
      <c r="E37">
        <f>Raw_Values_Wrong_scaling!E37*10^6</f>
        <v>749374000000</v>
      </c>
      <c r="F37">
        <f>Raw_Values_Wrong_scaling!F37*10^6</f>
        <v>77786000000</v>
      </c>
      <c r="G37">
        <f>Raw_Values_Wrong_scaling!G37*10^6</f>
        <v>219183000000</v>
      </c>
      <c r="H37">
        <f>Raw_Values_Wrong_scaling!H37*10^6</f>
        <v>141397000000</v>
      </c>
      <c r="I37">
        <f t="shared" si="2"/>
        <v>-1.2748489668239551E-2</v>
      </c>
      <c r="J37">
        <f t="shared" si="3"/>
        <v>-2.303706471527725E-2</v>
      </c>
      <c r="K37">
        <f t="shared" si="4"/>
        <v>7.6080908150004789E-2</v>
      </c>
      <c r="L37">
        <f t="shared" si="5"/>
        <v>9.9117972865282039E-2</v>
      </c>
      <c r="M37">
        <f t="shared" si="6"/>
        <v>1.02885750470377E-2</v>
      </c>
      <c r="N37">
        <f t="shared" si="7"/>
        <v>2.8990830541933819E-2</v>
      </c>
      <c r="O37">
        <f t="shared" si="8"/>
        <v>1.8702255494896122E-2</v>
      </c>
      <c r="P37">
        <f>Raw_Values_Wrong_scaling!P37*10^9</f>
        <v>7560425000000</v>
      </c>
    </row>
    <row r="38" spans="1:16" x14ac:dyDescent="0.2">
      <c r="A38" s="1">
        <v>1996</v>
      </c>
      <c r="B38">
        <f>Raw_Values_Wrong_scaling!B38*10^6</f>
        <v>-104065000000</v>
      </c>
      <c r="C38">
        <f>Raw_Values_Wrong_scaling!C38*10^6</f>
        <v>-191000000000</v>
      </c>
      <c r="D38">
        <f>Raw_Values_Wrong_scaling!D38*10^6</f>
        <v>612113000000</v>
      </c>
      <c r="E38">
        <f>Raw_Values_Wrong_scaling!E38*10^6</f>
        <v>803113000000</v>
      </c>
      <c r="F38">
        <f>Raw_Values_Wrong_scaling!F38*10^6</f>
        <v>86935000000</v>
      </c>
      <c r="G38">
        <f>Raw_Values_Wrong_scaling!G38*10^6</f>
        <v>239489000000</v>
      </c>
      <c r="H38">
        <f>Raw_Values_Wrong_scaling!H38*10^6</f>
        <v>152554000000</v>
      </c>
      <c r="I38">
        <f t="shared" si="2"/>
        <v>-1.3087755814282525E-2</v>
      </c>
      <c r="J38">
        <f t="shared" si="3"/>
        <v>-2.4021153707086556E-2</v>
      </c>
      <c r="K38">
        <f t="shared" si="4"/>
        <v>7.6982515492700895E-2</v>
      </c>
      <c r="L38">
        <f t="shared" si="5"/>
        <v>0.10100366919978745</v>
      </c>
      <c r="M38">
        <f t="shared" si="6"/>
        <v>1.093339789280403E-2</v>
      </c>
      <c r="N38">
        <f t="shared" si="7"/>
        <v>3.0119382618620166E-2</v>
      </c>
      <c r="O38">
        <f t="shared" si="8"/>
        <v>1.9185984725816136E-2</v>
      </c>
      <c r="P38">
        <f>Raw_Values_Wrong_scaling!P38*10^9</f>
        <v>7951325000000</v>
      </c>
    </row>
    <row r="39" spans="1:16" x14ac:dyDescent="0.2">
      <c r="A39" s="1">
        <v>1997</v>
      </c>
      <c r="B39">
        <f>Raw_Values_Wrong_scaling!B39*10^6</f>
        <v>-108273000000</v>
      </c>
      <c r="C39">
        <f>Raw_Values_Wrong_scaling!C39*10^6</f>
        <v>-198428000000</v>
      </c>
      <c r="D39">
        <f>Raw_Values_Wrong_scaling!D39*10^6</f>
        <v>678366000000</v>
      </c>
      <c r="E39">
        <f>Raw_Values_Wrong_scaling!E39*10^6</f>
        <v>876794000000</v>
      </c>
      <c r="F39">
        <f>Raw_Values_Wrong_scaling!F39*10^6</f>
        <v>90155000000</v>
      </c>
      <c r="G39">
        <f>Raw_Values_Wrong_scaling!G39*10^6</f>
        <v>256087000000</v>
      </c>
      <c r="H39">
        <f>Raw_Values_Wrong_scaling!H39*10^6</f>
        <v>165932000000</v>
      </c>
      <c r="I39">
        <f t="shared" si="2"/>
        <v>-1.2811818684715759E-2</v>
      </c>
      <c r="J39">
        <f t="shared" si="3"/>
        <v>-2.3479755414284067E-2</v>
      </c>
      <c r="K39">
        <f t="shared" si="4"/>
        <v>8.0270263074597462E-2</v>
      </c>
      <c r="L39">
        <f t="shared" si="5"/>
        <v>0.10375001848888153</v>
      </c>
      <c r="M39">
        <f t="shared" si="6"/>
        <v>1.0667936729568306E-2</v>
      </c>
      <c r="N39">
        <f t="shared" si="7"/>
        <v>3.0302478101768719E-2</v>
      </c>
      <c r="O39">
        <f t="shared" si="8"/>
        <v>1.9634541372200415E-2</v>
      </c>
      <c r="P39">
        <f>Raw_Values_Wrong_scaling!P39*10^9</f>
        <v>8451025000000</v>
      </c>
    </row>
    <row r="40" spans="1:16" x14ac:dyDescent="0.2">
      <c r="A40" s="1">
        <v>1998</v>
      </c>
      <c r="B40">
        <f>Raw_Values_Wrong_scaling!B40*10^6</f>
        <v>-166140000000</v>
      </c>
      <c r="C40">
        <f>Raw_Values_Wrong_scaling!C40*10^6</f>
        <v>-248221000000</v>
      </c>
      <c r="D40">
        <f>Raw_Values_Wrong_scaling!D40*10^6</f>
        <v>670416000000</v>
      </c>
      <c r="E40">
        <f>Raw_Values_Wrong_scaling!E40*10^6</f>
        <v>918637000000</v>
      </c>
      <c r="F40">
        <f>Raw_Values_Wrong_scaling!F40*10^6</f>
        <v>82081000000</v>
      </c>
      <c r="G40">
        <f>Raw_Values_Wrong_scaling!G40*10^6</f>
        <v>262758000000</v>
      </c>
      <c r="H40">
        <f>Raw_Values_Wrong_scaling!H40*10^6</f>
        <v>180677000000</v>
      </c>
      <c r="I40">
        <f t="shared" si="2"/>
        <v>-1.8603036682044161E-2</v>
      </c>
      <c r="J40">
        <f t="shared" si="3"/>
        <v>-2.7793814663859901E-2</v>
      </c>
      <c r="K40">
        <f t="shared" si="4"/>
        <v>7.5067855063376182E-2</v>
      </c>
      <c r="L40">
        <f t="shared" si="5"/>
        <v>0.10286166972723608</v>
      </c>
      <c r="M40">
        <f t="shared" si="6"/>
        <v>9.1907779818157388E-3</v>
      </c>
      <c r="N40">
        <f t="shared" si="7"/>
        <v>2.9421552380525819E-2</v>
      </c>
      <c r="O40">
        <f t="shared" si="8"/>
        <v>2.0230774398710082E-2</v>
      </c>
      <c r="P40">
        <f>Raw_Values_Wrong_scaling!P40*10^9</f>
        <v>8930800000000</v>
      </c>
    </row>
    <row r="41" spans="1:16" x14ac:dyDescent="0.2">
      <c r="A41" s="1">
        <v>1999</v>
      </c>
      <c r="B41">
        <f>Raw_Values_Wrong_scaling!B41*10^6</f>
        <v>-255809000000</v>
      </c>
      <c r="C41">
        <f>Raw_Values_Wrong_scaling!C41*10^6</f>
        <v>-337068000000</v>
      </c>
      <c r="D41">
        <f>Raw_Values_Wrong_scaling!D41*10^6</f>
        <v>698524000000</v>
      </c>
      <c r="E41">
        <f>Raw_Values_Wrong_scaling!E41*10^6</f>
        <v>1035592000000</v>
      </c>
      <c r="F41">
        <f>Raw_Values_Wrong_scaling!F41*10^6</f>
        <v>81258000000</v>
      </c>
      <c r="G41">
        <f>Raw_Values_Wrong_scaling!G41*10^6</f>
        <v>278001000000</v>
      </c>
      <c r="H41">
        <f>Raw_Values_Wrong_scaling!H41*10^6</f>
        <v>196742000000</v>
      </c>
      <c r="I41">
        <f t="shared" si="2"/>
        <v>-2.6985139180083599E-2</v>
      </c>
      <c r="J41">
        <f t="shared" si="3"/>
        <v>-3.5557102733494203E-2</v>
      </c>
      <c r="K41">
        <f t="shared" si="4"/>
        <v>7.3686881073882146E-2</v>
      </c>
      <c r="L41">
        <f t="shared" si="5"/>
        <v>0.10924398380737635</v>
      </c>
      <c r="M41">
        <f t="shared" si="6"/>
        <v>8.5718580640056965E-3</v>
      </c>
      <c r="N41">
        <f t="shared" si="7"/>
        <v>2.9326160053799597E-2</v>
      </c>
      <c r="O41">
        <f t="shared" si="8"/>
        <v>2.0754196500388993E-2</v>
      </c>
      <c r="P41">
        <f>Raw_Values_Wrong_scaling!P41*10^9</f>
        <v>9479625000000</v>
      </c>
    </row>
    <row r="42" spans="1:16" x14ac:dyDescent="0.2">
      <c r="A42" s="1">
        <v>2000</v>
      </c>
      <c r="B42">
        <f>Raw_Values_Wrong_scaling!B42*10^6</f>
        <v>-369686000000</v>
      </c>
      <c r="C42">
        <f>Raw_Values_Wrong_scaling!C42*10^6</f>
        <v>-446783000000</v>
      </c>
      <c r="D42">
        <f>Raw_Values_Wrong_scaling!D42*10^6</f>
        <v>784940000000</v>
      </c>
      <c r="E42">
        <f>Raw_Values_Wrong_scaling!E42*10^6</f>
        <v>1231722000000</v>
      </c>
      <c r="F42">
        <f>Raw_Values_Wrong_scaling!F42*10^6</f>
        <v>77096000000</v>
      </c>
      <c r="G42">
        <f>Raw_Values_Wrong_scaling!G42*10^6</f>
        <v>298023000000</v>
      </c>
      <c r="H42">
        <f>Raw_Values_Wrong_scaling!H42*10^6</f>
        <v>220927000000</v>
      </c>
      <c r="I42">
        <f t="shared" si="2"/>
        <v>-3.6540798600385983E-2</v>
      </c>
      <c r="J42">
        <f t="shared" si="3"/>
        <v>-4.4161281793403728E-2</v>
      </c>
      <c r="K42">
        <f t="shared" si="4"/>
        <v>7.7585665817442293E-2</v>
      </c>
      <c r="L42">
        <f t="shared" si="5"/>
        <v>0.12174684876804807</v>
      </c>
      <c r="M42">
        <f t="shared" si="6"/>
        <v>7.620384350219802E-3</v>
      </c>
      <c r="N42">
        <f t="shared" si="7"/>
        <v>2.9457427171390941E-2</v>
      </c>
      <c r="O42">
        <f t="shared" si="8"/>
        <v>2.1837042821171139E-2</v>
      </c>
      <c r="P42">
        <f>Raw_Values_Wrong_scaling!P42*10^9</f>
        <v>10117075000000</v>
      </c>
    </row>
    <row r="43" spans="1:16" x14ac:dyDescent="0.2">
      <c r="A43" s="1">
        <v>2001</v>
      </c>
      <c r="B43">
        <f>Raw_Values_Wrong_scaling!B43*10^6</f>
        <v>-360373000000</v>
      </c>
      <c r="C43">
        <f>Raw_Values_Wrong_scaling!C43*10^6</f>
        <v>-422370000000</v>
      </c>
      <c r="D43">
        <f>Raw_Values_Wrong_scaling!D43*10^6</f>
        <v>731331000000</v>
      </c>
      <c r="E43">
        <f>Raw_Values_Wrong_scaling!E43*10^6</f>
        <v>1153701000000</v>
      </c>
      <c r="F43">
        <f>Raw_Values_Wrong_scaling!F43*10^6</f>
        <v>61997000000</v>
      </c>
      <c r="G43">
        <f>Raw_Values_Wrong_scaling!G43*10^6</f>
        <v>284035000000</v>
      </c>
      <c r="H43">
        <f>Raw_Values_Wrong_scaling!H43*10^6</f>
        <v>222039000000</v>
      </c>
      <c r="I43">
        <f t="shared" si="2"/>
        <v>-3.4237356571637581E-2</v>
      </c>
      <c r="J43">
        <f t="shared" si="3"/>
        <v>-4.0127402150445697E-2</v>
      </c>
      <c r="K43">
        <f t="shared" si="4"/>
        <v>6.9480344584339798E-2</v>
      </c>
      <c r="L43">
        <f t="shared" si="5"/>
        <v>0.10960774673478549</v>
      </c>
      <c r="M43">
        <f t="shared" si="6"/>
        <v>5.8900455788081108E-3</v>
      </c>
      <c r="N43">
        <f t="shared" si="7"/>
        <v>2.698483952411829E-2</v>
      </c>
      <c r="O43">
        <f t="shared" si="8"/>
        <v>2.1094888950642356E-2</v>
      </c>
      <c r="P43">
        <f>Raw_Values_Wrong_scaling!P43*10^9</f>
        <v>10525725000000</v>
      </c>
    </row>
    <row r="44" spans="1:16" x14ac:dyDescent="0.2">
      <c r="A44" s="1">
        <v>2002</v>
      </c>
      <c r="B44">
        <f>Raw_Values_Wrong_scaling!B44*10^6</f>
        <v>-420666000000</v>
      </c>
      <c r="C44">
        <f>Raw_Values_Wrong_scaling!C44*10^6</f>
        <v>-475245000000</v>
      </c>
      <c r="D44">
        <f>Raw_Values_Wrong_scaling!D44*10^6</f>
        <v>698036000000</v>
      </c>
      <c r="E44">
        <f>Raw_Values_Wrong_scaling!E44*10^6</f>
        <v>1173281000000</v>
      </c>
      <c r="F44">
        <f>Raw_Values_Wrong_scaling!F44*10^6</f>
        <v>54579000000</v>
      </c>
      <c r="G44">
        <f>Raw_Values_Wrong_scaling!G44*10^6</f>
        <v>288059000000</v>
      </c>
      <c r="H44">
        <f>Raw_Values_Wrong_scaling!H44*10^6</f>
        <v>233480000000</v>
      </c>
      <c r="I44">
        <f t="shared" si="2"/>
        <v>-3.884669460123974E-2</v>
      </c>
      <c r="J44">
        <f t="shared" si="3"/>
        <v>-4.3886830349413028E-2</v>
      </c>
      <c r="K44">
        <f t="shared" si="4"/>
        <v>6.4460620332213642E-2</v>
      </c>
      <c r="L44">
        <f t="shared" si="5"/>
        <v>0.10834745068162667</v>
      </c>
      <c r="M44">
        <f t="shared" si="6"/>
        <v>5.0401357481732866E-3</v>
      </c>
      <c r="N44">
        <f t="shared" si="7"/>
        <v>2.6601008876730038E-2</v>
      </c>
      <c r="O44">
        <f t="shared" si="8"/>
        <v>2.1560873128556753E-2</v>
      </c>
      <c r="P44">
        <f>Raw_Values_Wrong_scaling!P44*10^9</f>
        <v>10828875000000</v>
      </c>
    </row>
    <row r="45" spans="1:16" x14ac:dyDescent="0.2">
      <c r="A45" s="1">
        <v>2003</v>
      </c>
      <c r="B45">
        <f>Raw_Values_Wrong_scaling!B45*10^6</f>
        <v>-496243000000</v>
      </c>
      <c r="C45">
        <f>Raw_Values_Wrong_scaling!C45*10^6</f>
        <v>-541643000000</v>
      </c>
      <c r="D45">
        <f>Raw_Values_Wrong_scaling!D45*10^6</f>
        <v>730446000000</v>
      </c>
      <c r="E45">
        <f>Raw_Values_Wrong_scaling!E45*10^6</f>
        <v>1272089000000</v>
      </c>
      <c r="F45">
        <f>Raw_Values_Wrong_scaling!F45*10^6</f>
        <v>45401000000</v>
      </c>
      <c r="G45">
        <f>Raw_Values_Wrong_scaling!G45*10^6</f>
        <v>297740000000</v>
      </c>
      <c r="H45">
        <f>Raw_Values_Wrong_scaling!H45*10^6</f>
        <v>252340000000</v>
      </c>
      <c r="I45">
        <f t="shared" si="2"/>
        <v>-4.3998049429236394E-2</v>
      </c>
      <c r="J45">
        <f t="shared" si="3"/>
        <v>-4.8023318186855811E-2</v>
      </c>
      <c r="K45">
        <f t="shared" si="4"/>
        <v>6.4763027817798954E-2</v>
      </c>
      <c r="L45">
        <f t="shared" si="5"/>
        <v>0.11278634600465477</v>
      </c>
      <c r="M45">
        <f t="shared" si="6"/>
        <v>4.0253574199268539E-3</v>
      </c>
      <c r="N45">
        <f t="shared" si="7"/>
        <v>2.6398315416158707E-2</v>
      </c>
      <c r="O45">
        <f t="shared" si="8"/>
        <v>2.237304665853929E-2</v>
      </c>
      <c r="P45">
        <f>Raw_Values_Wrong_scaling!P45*10^9</f>
        <v>11278750000000</v>
      </c>
    </row>
    <row r="46" spans="1:16" x14ac:dyDescent="0.2">
      <c r="A46" s="1">
        <v>2004</v>
      </c>
      <c r="B46">
        <f>Raw_Values_Wrong_scaling!B46*10^6</f>
        <v>-610838000000</v>
      </c>
      <c r="C46">
        <f>Raw_Values_Wrong_scaling!C46*10^6</f>
        <v>-664766000000</v>
      </c>
      <c r="D46">
        <f>Raw_Values_Wrong_scaling!D46*10^6</f>
        <v>823584000000</v>
      </c>
      <c r="E46">
        <f>Raw_Values_Wrong_scaling!E46*10^6</f>
        <v>1488349000000</v>
      </c>
      <c r="F46">
        <f>Raw_Values_Wrong_scaling!F46*10^6</f>
        <v>53927000000</v>
      </c>
      <c r="G46">
        <f>Raw_Values_Wrong_scaling!G46*10^6</f>
        <v>344536000000</v>
      </c>
      <c r="H46">
        <f>Raw_Values_Wrong_scaling!H46*10^6</f>
        <v>290609000000</v>
      </c>
      <c r="I46">
        <f t="shared" si="2"/>
        <v>-5.0782874732144899E-2</v>
      </c>
      <c r="J46">
        <f t="shared" si="3"/>
        <v>-5.5266254725784961E-2</v>
      </c>
      <c r="K46">
        <f t="shared" si="4"/>
        <v>6.8469812132511118E-2</v>
      </c>
      <c r="L46">
        <f t="shared" si="5"/>
        <v>0.1237359837218921</v>
      </c>
      <c r="M46">
        <f t="shared" si="6"/>
        <v>4.4832968572360889E-3</v>
      </c>
      <c r="N46">
        <f t="shared" si="7"/>
        <v>2.8643484080417843E-2</v>
      </c>
      <c r="O46">
        <f t="shared" si="8"/>
        <v>2.4160187223181754E-2</v>
      </c>
      <c r="P46">
        <f>Raw_Values_Wrong_scaling!P46*10^9</f>
        <v>12028425000000</v>
      </c>
    </row>
    <row r="47" spans="1:16" x14ac:dyDescent="0.2">
      <c r="A47" s="1">
        <v>2005</v>
      </c>
      <c r="B47">
        <f>Raw_Values_Wrong_scaling!B47*10^6</f>
        <v>-716542000000</v>
      </c>
      <c r="C47">
        <f>Raw_Values_Wrong_scaling!C47*10^6</f>
        <v>-782804000000</v>
      </c>
      <c r="D47">
        <f>Raw_Values_Wrong_scaling!D47*10^6</f>
        <v>913016000000</v>
      </c>
      <c r="E47">
        <f>Raw_Values_Wrong_scaling!E47*10^6</f>
        <v>1695820000000</v>
      </c>
      <c r="F47">
        <f>Raw_Values_Wrong_scaling!F47*10^6</f>
        <v>66262000000</v>
      </c>
      <c r="G47">
        <f>Raw_Values_Wrong_scaling!G47*10^6</f>
        <v>378487000000</v>
      </c>
      <c r="H47">
        <f>Raw_Values_Wrong_scaling!H47*10^6</f>
        <v>312225000000</v>
      </c>
      <c r="I47">
        <f t="shared" si="2"/>
        <v>-5.5805669025190907E-2</v>
      </c>
      <c r="J47">
        <f t="shared" si="3"/>
        <v>-6.0966281021343542E-2</v>
      </c>
      <c r="K47">
        <f t="shared" si="4"/>
        <v>7.1107442007172922E-2</v>
      </c>
      <c r="L47">
        <f t="shared" si="5"/>
        <v>0.13207372302851647</v>
      </c>
      <c r="M47">
        <f t="shared" si="6"/>
        <v>5.1606119961526333E-3</v>
      </c>
      <c r="N47">
        <f t="shared" si="7"/>
        <v>2.9477295472334394E-2</v>
      </c>
      <c r="O47">
        <f t="shared" si="8"/>
        <v>2.4316683476181759E-2</v>
      </c>
      <c r="P47">
        <f>Raw_Values_Wrong_scaling!P47*10^9</f>
        <v>12839950000000</v>
      </c>
    </row>
    <row r="48" spans="1:16" x14ac:dyDescent="0.2">
      <c r="A48" s="1">
        <v>2006</v>
      </c>
      <c r="B48">
        <f>Raw_Values_Wrong_scaling!B48*10^6</f>
        <v>-763533000000</v>
      </c>
      <c r="C48">
        <f>Raw_Values_Wrong_scaling!C48*10^6</f>
        <v>-837289000000</v>
      </c>
      <c r="D48">
        <f>Raw_Values_Wrong_scaling!D48*10^6</f>
        <v>1040905000000</v>
      </c>
      <c r="E48">
        <f>Raw_Values_Wrong_scaling!E48*10^6</f>
        <v>1878194000000</v>
      </c>
      <c r="F48">
        <f>Raw_Values_Wrong_scaling!F48*10^6</f>
        <v>73756000000</v>
      </c>
      <c r="G48">
        <f>Raw_Values_Wrong_scaling!G48*10^6</f>
        <v>423086000000</v>
      </c>
      <c r="H48">
        <f>Raw_Values_Wrong_scaling!H48*10^6</f>
        <v>349329000000</v>
      </c>
      <c r="I48">
        <f t="shared" si="2"/>
        <v>-5.5990833593048198E-2</v>
      </c>
      <c r="J48">
        <f t="shared" si="3"/>
        <v>-6.1399453682145673E-2</v>
      </c>
      <c r="K48">
        <f t="shared" si="4"/>
        <v>7.6330870625332281E-2</v>
      </c>
      <c r="L48">
        <f t="shared" si="5"/>
        <v>0.13773032430747795</v>
      </c>
      <c r="M48">
        <f t="shared" si="6"/>
        <v>5.4086200890974753E-3</v>
      </c>
      <c r="N48">
        <f t="shared" si="7"/>
        <v>3.10254276128843E-2</v>
      </c>
      <c r="O48">
        <f t="shared" si="8"/>
        <v>2.5616734192531212E-2</v>
      </c>
      <c r="P48">
        <f>Raw_Values_Wrong_scaling!P48*10^9</f>
        <v>13636750000000</v>
      </c>
    </row>
    <row r="49" spans="1:16" x14ac:dyDescent="0.2">
      <c r="A49" s="1">
        <v>2007</v>
      </c>
      <c r="B49">
        <f>Raw_Values_Wrong_scaling!B49*10^6</f>
        <v>-710997000000</v>
      </c>
      <c r="C49">
        <f>Raw_Values_Wrong_scaling!C49*10^6</f>
        <v>-821196000000</v>
      </c>
      <c r="D49">
        <f>Raw_Values_Wrong_scaling!D49*10^6</f>
        <v>1165151000000</v>
      </c>
      <c r="E49">
        <f>Raw_Values_Wrong_scaling!E49*10^6</f>
        <v>1986347000000</v>
      </c>
      <c r="F49">
        <f>Raw_Values_Wrong_scaling!F49*10^6</f>
        <v>110199000000</v>
      </c>
      <c r="G49">
        <f>Raw_Values_Wrong_scaling!G49*10^6</f>
        <v>495664000000</v>
      </c>
      <c r="H49">
        <f>Raw_Values_Wrong_scaling!H49*10^6</f>
        <v>385464000000</v>
      </c>
      <c r="I49">
        <f t="shared" si="2"/>
        <v>-4.9701388464126244E-2</v>
      </c>
      <c r="J49">
        <f t="shared" si="3"/>
        <v>-5.7404716758561028E-2</v>
      </c>
      <c r="K49">
        <f t="shared" si="4"/>
        <v>8.1448476534169853E-2</v>
      </c>
      <c r="L49">
        <f t="shared" si="5"/>
        <v>0.13885319329273088</v>
      </c>
      <c r="M49">
        <f t="shared" si="6"/>
        <v>7.7033282944347845E-3</v>
      </c>
      <c r="N49">
        <f t="shared" si="7"/>
        <v>3.4648794596436654E-2</v>
      </c>
      <c r="O49">
        <f t="shared" si="8"/>
        <v>2.6945396398206967E-2</v>
      </c>
      <c r="P49">
        <f>Raw_Values_Wrong_scaling!P49*10^9</f>
        <v>14305375000000</v>
      </c>
    </row>
    <row r="50" spans="1:16" x14ac:dyDescent="0.2">
      <c r="A50" s="1">
        <v>2008</v>
      </c>
      <c r="B50">
        <f>Raw_Values_Wrong_scaling!B50*10^6</f>
        <v>-712350000000</v>
      </c>
      <c r="C50">
        <f>Raw_Values_Wrong_scaling!C50*10^6</f>
        <v>-832492000000</v>
      </c>
      <c r="D50">
        <f>Raw_Values_Wrong_scaling!D50*10^6</f>
        <v>1308795000000</v>
      </c>
      <c r="E50">
        <f>Raw_Values_Wrong_scaling!E50*10^6</f>
        <v>2141287000000</v>
      </c>
      <c r="F50">
        <f>Raw_Values_Wrong_scaling!F50*10^6</f>
        <v>120142000000</v>
      </c>
      <c r="G50">
        <f>Raw_Values_Wrong_scaling!G50*10^6</f>
        <v>540791000000</v>
      </c>
      <c r="H50">
        <f>Raw_Values_Wrong_scaling!H50*10^6</f>
        <v>420650000000</v>
      </c>
      <c r="I50">
        <f t="shared" si="2"/>
        <v>-4.8142897934150303E-2</v>
      </c>
      <c r="J50">
        <f t="shared" si="3"/>
        <v>-5.6262479661678466E-2</v>
      </c>
      <c r="K50">
        <f t="shared" si="4"/>
        <v>8.8452564191375371E-2</v>
      </c>
      <c r="L50">
        <f t="shared" si="5"/>
        <v>0.14471504385305384</v>
      </c>
      <c r="M50">
        <f t="shared" si="6"/>
        <v>8.1195817275281617E-3</v>
      </c>
      <c r="N50">
        <f t="shared" si="7"/>
        <v>3.6548390421431987E-2</v>
      </c>
      <c r="O50">
        <f t="shared" si="8"/>
        <v>2.8428876277111426E-2</v>
      </c>
      <c r="P50">
        <f>Raw_Values_Wrong_scaling!P50*10^9</f>
        <v>14796575000000</v>
      </c>
    </row>
    <row r="51" spans="1:16" x14ac:dyDescent="0.2">
      <c r="A51" s="1">
        <v>2009</v>
      </c>
      <c r="B51">
        <f>Raw_Values_Wrong_scaling!B51*10^6</f>
        <v>-394771000000</v>
      </c>
      <c r="C51">
        <f>Raw_Values_Wrong_scaling!C51*10^6</f>
        <v>-509694000000</v>
      </c>
      <c r="D51">
        <f>Raw_Values_Wrong_scaling!D51*10^6</f>
        <v>1070331000000</v>
      </c>
      <c r="E51">
        <f>Raw_Values_Wrong_scaling!E51*10^6</f>
        <v>1580025000000</v>
      </c>
      <c r="F51">
        <f>Raw_Values_Wrong_scaling!F51*10^6</f>
        <v>114923000000</v>
      </c>
      <c r="G51">
        <f>Raw_Values_Wrong_scaling!G51*10^6</f>
        <v>522461000000</v>
      </c>
      <c r="H51">
        <f>Raw_Values_Wrong_scaling!H51*10^6</f>
        <v>407538000000</v>
      </c>
      <c r="I51">
        <f t="shared" si="2"/>
        <v>-2.7287123374783132E-2</v>
      </c>
      <c r="J51">
        <f t="shared" si="3"/>
        <v>-3.5230761786926378E-2</v>
      </c>
      <c r="K51">
        <f t="shared" si="4"/>
        <v>7.3982774947640537E-2</v>
      </c>
      <c r="L51">
        <f t="shared" si="5"/>
        <v>0.10921353673456692</v>
      </c>
      <c r="M51">
        <f t="shared" si="6"/>
        <v>7.9436384121432477E-3</v>
      </c>
      <c r="N51">
        <f t="shared" si="7"/>
        <v>3.6113234674058046E-2</v>
      </c>
      <c r="O51">
        <f t="shared" si="8"/>
        <v>2.81695962619148E-2</v>
      </c>
      <c r="P51">
        <f>Raw_Values_Wrong_scaling!P51*10^9</f>
        <v>14467300000000</v>
      </c>
    </row>
    <row r="52" spans="1:16" x14ac:dyDescent="0.2">
      <c r="A52" s="1">
        <v>2010</v>
      </c>
      <c r="B52">
        <f>Raw_Values_Wrong_scaling!B52*10^6</f>
        <v>-503087000000</v>
      </c>
      <c r="C52">
        <f>Raw_Values_Wrong_scaling!C52*10^6</f>
        <v>-648671000000</v>
      </c>
      <c r="D52">
        <f>Raw_Values_Wrong_scaling!D52*10^6</f>
        <v>1290279000000</v>
      </c>
      <c r="E52">
        <f>Raw_Values_Wrong_scaling!E52*10^6</f>
        <v>1938950000000</v>
      </c>
      <c r="F52">
        <f>Raw_Values_Wrong_scaling!F52*10^6</f>
        <v>145584000000</v>
      </c>
      <c r="G52">
        <f>Raw_Values_Wrong_scaling!G52*10^6</f>
        <v>582041000000</v>
      </c>
      <c r="H52">
        <f>Raw_Values_Wrong_scaling!H52*10^6</f>
        <v>436456000000</v>
      </c>
      <c r="I52">
        <f t="shared" si="2"/>
        <v>-3.379961570503346E-2</v>
      </c>
      <c r="J52">
        <f t="shared" si="3"/>
        <v>-4.3580594447878318E-2</v>
      </c>
      <c r="K52">
        <f t="shared" si="4"/>
        <v>8.6686665233398727E-2</v>
      </c>
      <c r="L52">
        <f t="shared" si="5"/>
        <v>0.13026725968127703</v>
      </c>
      <c r="M52">
        <f t="shared" si="6"/>
        <v>9.7809787428448577E-3</v>
      </c>
      <c r="N52">
        <f t="shared" si="7"/>
        <v>3.9104095563139929E-2</v>
      </c>
      <c r="O52">
        <f t="shared" si="8"/>
        <v>2.9323049635860365E-2</v>
      </c>
      <c r="P52">
        <f>Raw_Values_Wrong_scaling!P52*10^9</f>
        <v>14884400000000</v>
      </c>
    </row>
    <row r="53" spans="1:16" x14ac:dyDescent="0.2">
      <c r="A53" s="1">
        <v>2011</v>
      </c>
      <c r="B53">
        <f>Raw_Values_Wrong_scaling!B53*10^6</f>
        <v>-554522000000</v>
      </c>
      <c r="C53">
        <f>Raw_Values_Wrong_scaling!C53*10^6</f>
        <v>-740999000000</v>
      </c>
      <c r="D53">
        <f>Raw_Values_Wrong_scaling!D53*10^6</f>
        <v>1498887000000</v>
      </c>
      <c r="E53">
        <f>Raw_Values_Wrong_scaling!E53*10^6</f>
        <v>2239886000000</v>
      </c>
      <c r="F53">
        <f>Raw_Values_Wrong_scaling!F53*10^6</f>
        <v>186477000000</v>
      </c>
      <c r="G53">
        <f>Raw_Values_Wrong_scaling!G53*10^6</f>
        <v>644665000000</v>
      </c>
      <c r="H53">
        <f>Raw_Values_Wrong_scaling!H53*10^6</f>
        <v>458188000000</v>
      </c>
      <c r="I53">
        <f t="shared" si="2"/>
        <v>-3.5853043912578944E-2</v>
      </c>
      <c r="J53">
        <f t="shared" si="3"/>
        <v>-4.7909856932956824E-2</v>
      </c>
      <c r="K53">
        <f t="shared" si="4"/>
        <v>9.6911685074701659E-2</v>
      </c>
      <c r="L53">
        <f t="shared" si="5"/>
        <v>0.14482154200765848</v>
      </c>
      <c r="M53">
        <f t="shared" si="6"/>
        <v>1.2056813020377881E-2</v>
      </c>
      <c r="N53">
        <f t="shared" si="7"/>
        <v>4.1681308503364524E-2</v>
      </c>
      <c r="O53">
        <f t="shared" si="8"/>
        <v>2.9624495482986644E-2</v>
      </c>
      <c r="P53">
        <f>Raw_Values_Wrong_scaling!P53*10^9</f>
        <v>15466525000000</v>
      </c>
    </row>
    <row r="54" spans="1:16" x14ac:dyDescent="0.2">
      <c r="A54" s="1">
        <v>2012</v>
      </c>
      <c r="B54">
        <f>Raw_Values_Wrong_scaling!B54*10^6</f>
        <v>-525906000000</v>
      </c>
      <c r="C54">
        <f>Raw_Values_Wrong_scaling!C54*10^6</f>
        <v>-741119000000</v>
      </c>
      <c r="D54">
        <f>Raw_Values_Wrong_scaling!D54*10^6</f>
        <v>1562630000000</v>
      </c>
      <c r="E54">
        <f>Raw_Values_Wrong_scaling!E54*10^6</f>
        <v>2303749000000</v>
      </c>
      <c r="F54">
        <f>Raw_Values_Wrong_scaling!F54*10^6</f>
        <v>215213000000</v>
      </c>
      <c r="G54">
        <f>Raw_Values_Wrong_scaling!G54*10^6</f>
        <v>684823000000</v>
      </c>
      <c r="H54">
        <f>Raw_Values_Wrong_scaling!H54*10^6</f>
        <v>469610000000</v>
      </c>
      <c r="I54">
        <f t="shared" si="2"/>
        <v>-3.2645857937201359E-2</v>
      </c>
      <c r="J54">
        <f t="shared" si="3"/>
        <v>-4.6005304348230927E-2</v>
      </c>
      <c r="K54">
        <f t="shared" si="4"/>
        <v>9.7000979240413607E-2</v>
      </c>
      <c r="L54">
        <f t="shared" si="5"/>
        <v>0.14300628358864453</v>
      </c>
      <c r="M54">
        <f t="shared" si="6"/>
        <v>1.3359446411029569E-2</v>
      </c>
      <c r="N54">
        <f t="shared" si="7"/>
        <v>4.2510704137484735E-2</v>
      </c>
      <c r="O54">
        <f t="shared" si="8"/>
        <v>2.9151257726455167E-2</v>
      </c>
      <c r="P54">
        <f>Raw_Values_Wrong_scaling!P54*10^9</f>
        <v>16109425000000</v>
      </c>
    </row>
    <row r="55" spans="1:16" x14ac:dyDescent="0.2">
      <c r="A55" s="1">
        <v>2013</v>
      </c>
      <c r="B55">
        <f>Raw_Values_Wrong_scaling!B55*10^6</f>
        <v>-446861000000</v>
      </c>
      <c r="C55">
        <f>Raw_Values_Wrong_scaling!C55*10^6</f>
        <v>-700539000000</v>
      </c>
      <c r="D55">
        <f>Raw_Values_Wrong_scaling!D55*10^6</f>
        <v>1593708000000</v>
      </c>
      <c r="E55">
        <f>Raw_Values_Wrong_scaling!E55*10^6</f>
        <v>2294247000000</v>
      </c>
      <c r="F55">
        <f>Raw_Values_Wrong_scaling!F55*10^6</f>
        <v>253678000000</v>
      </c>
      <c r="G55">
        <f>Raw_Values_Wrong_scaling!G55*10^6</f>
        <v>719413000000</v>
      </c>
      <c r="H55">
        <f>Raw_Values_Wrong_scaling!H55*10^6</f>
        <v>465736000000</v>
      </c>
      <c r="I55">
        <f t="shared" si="2"/>
        <v>-2.681426098331538E-2</v>
      </c>
      <c r="J55">
        <f t="shared" si="3"/>
        <v>-4.2036417532500654E-2</v>
      </c>
      <c r="K55">
        <f t="shared" si="4"/>
        <v>9.5631756280359193E-2</v>
      </c>
      <c r="L55">
        <f t="shared" si="5"/>
        <v>0.13766817381285984</v>
      </c>
      <c r="M55">
        <f t="shared" si="6"/>
        <v>1.5222156549185271E-2</v>
      </c>
      <c r="N55">
        <f t="shared" si="7"/>
        <v>4.3168967389836811E-2</v>
      </c>
      <c r="O55">
        <f t="shared" si="8"/>
        <v>2.7946870846472106E-2</v>
      </c>
      <c r="P55">
        <f>Raw_Values_Wrong_scaling!P55*10^9</f>
        <v>16665050000000</v>
      </c>
    </row>
    <row r="56" spans="1:16" x14ac:dyDescent="0.2">
      <c r="A56" s="1">
        <v>2014</v>
      </c>
      <c r="B56">
        <f>Raw_Values_Wrong_scaling!B56*10^6</f>
        <v>-483952000000</v>
      </c>
      <c r="C56">
        <f>Raw_Values_Wrong_scaling!C56*10^6</f>
        <v>-749917000000</v>
      </c>
      <c r="D56">
        <f>Raw_Values_Wrong_scaling!D56*10^6</f>
        <v>1635563000000</v>
      </c>
      <c r="E56">
        <f>Raw_Values_Wrong_scaling!E56*10^6</f>
        <v>2385480000000</v>
      </c>
      <c r="F56">
        <f>Raw_Values_Wrong_scaling!F56*10^6</f>
        <v>265965000000</v>
      </c>
      <c r="G56">
        <f>Raw_Values_Wrong_scaling!G56*10^6</f>
        <v>757051000000</v>
      </c>
      <c r="H56">
        <f>Raw_Values_Wrong_scaling!H56*10^6</f>
        <v>491086000000</v>
      </c>
      <c r="I56">
        <f t="shared" si="2"/>
        <v>-2.7860046946532477E-2</v>
      </c>
      <c r="J56">
        <f t="shared" si="3"/>
        <v>-4.3171064126200108E-2</v>
      </c>
      <c r="K56">
        <f t="shared" si="4"/>
        <v>9.4155746776563576E-2</v>
      </c>
      <c r="L56">
        <f t="shared" si="5"/>
        <v>0.13732681090276369</v>
      </c>
      <c r="M56">
        <f t="shared" si="6"/>
        <v>1.5311017179667633E-2</v>
      </c>
      <c r="N56">
        <f t="shared" si="7"/>
        <v>4.3581752737708195E-2</v>
      </c>
      <c r="O56">
        <f t="shared" si="8"/>
        <v>2.8270735558040567E-2</v>
      </c>
      <c r="P56">
        <f>Raw_Values_Wrong_scaling!P56*10^9</f>
        <v>17370825000000</v>
      </c>
    </row>
    <row r="57" spans="1:16" x14ac:dyDescent="0.2">
      <c r="A57" s="1">
        <v>2015</v>
      </c>
      <c r="B57">
        <f>Raw_Values_Wrong_scaling!B57*10^6</f>
        <v>-490776000000</v>
      </c>
      <c r="C57">
        <f>Raw_Values_Wrong_scaling!C57*10^6</f>
        <v>-761868000000</v>
      </c>
      <c r="D57">
        <f>Raw_Values_Wrong_scaling!D57*10^6</f>
        <v>1511381000000</v>
      </c>
      <c r="E57">
        <f>Raw_Values_Wrong_scaling!E57*10^6</f>
        <v>2273249000000</v>
      </c>
      <c r="F57">
        <f>Raw_Values_Wrong_scaling!F57*10^6</f>
        <v>271092000000</v>
      </c>
      <c r="G57">
        <f>Raw_Values_Wrong_scaling!G57*10^6</f>
        <v>769397000000</v>
      </c>
      <c r="H57">
        <f>Raw_Values_Wrong_scaling!H57*10^6</f>
        <v>498305000000</v>
      </c>
      <c r="I57">
        <f t="shared" si="2"/>
        <v>-2.7135497515360534E-2</v>
      </c>
      <c r="J57">
        <f t="shared" si="3"/>
        <v>-4.2124446226043444E-2</v>
      </c>
      <c r="K57">
        <f t="shared" si="4"/>
        <v>8.3565772104306477E-2</v>
      </c>
      <c r="L57">
        <f t="shared" si="5"/>
        <v>0.12569021833034993</v>
      </c>
      <c r="M57">
        <f t="shared" si="6"/>
        <v>1.4988948710682914E-2</v>
      </c>
      <c r="N57">
        <f t="shared" si="7"/>
        <v>4.2540732191113352E-2</v>
      </c>
      <c r="O57">
        <f t="shared" si="8"/>
        <v>2.7551783480430442E-2</v>
      </c>
      <c r="P57">
        <f>Raw_Values_Wrong_scaling!P57*10^9</f>
        <v>18086125000000</v>
      </c>
    </row>
    <row r="58" spans="1:16" x14ac:dyDescent="0.2">
      <c r="A58" s="1">
        <v>2016</v>
      </c>
      <c r="B58">
        <f>Raw_Values_Wrong_scaling!B58*10^6</f>
        <v>-479458000000</v>
      </c>
      <c r="C58">
        <f>Raw_Values_Wrong_scaling!C58*10^6</f>
        <v>-749801000000</v>
      </c>
      <c r="D58">
        <f>Raw_Values_Wrong_scaling!D58*10^6</f>
        <v>1457393000000</v>
      </c>
      <c r="E58">
        <f>Raw_Values_Wrong_scaling!E58*10^6</f>
        <v>2207195000000</v>
      </c>
      <c r="F58">
        <f>Raw_Values_Wrong_scaling!F58*10^6</f>
        <v>270343000000</v>
      </c>
      <c r="G58">
        <f>Raw_Values_Wrong_scaling!G58*10^6</f>
        <v>783431000000</v>
      </c>
      <c r="H58">
        <f>Raw_Values_Wrong_scaling!H58*10^6</f>
        <v>513088000000</v>
      </c>
      <c r="I58">
        <f t="shared" si="2"/>
        <v>-2.5866139767615939E-2</v>
      </c>
      <c r="J58">
        <f t="shared" si="3"/>
        <v>-4.045079540626749E-2</v>
      </c>
      <c r="K58">
        <f t="shared" si="4"/>
        <v>7.8624469785351578E-2</v>
      </c>
      <c r="L58">
        <f t="shared" si="5"/>
        <v>0.11907531914032733</v>
      </c>
      <c r="M58">
        <f t="shared" si="6"/>
        <v>1.4584655638651552E-2</v>
      </c>
      <c r="N58">
        <f t="shared" si="7"/>
        <v>4.2265090465240171E-2</v>
      </c>
      <c r="O58">
        <f t="shared" si="8"/>
        <v>2.7680434826588621E-2</v>
      </c>
      <c r="P58">
        <f>Raw_Values_Wrong_scaling!P58*10^9</f>
        <v>18536125000000</v>
      </c>
    </row>
    <row r="59" spans="1:16" x14ac:dyDescent="0.2">
      <c r="A59" s="1">
        <v>2017</v>
      </c>
      <c r="B59">
        <f>Raw_Values_Wrong_scaling!B59*10^6</f>
        <v>-510344000000</v>
      </c>
      <c r="C59">
        <f>Raw_Values_Wrong_scaling!C59*10^6</f>
        <v>-799343000000</v>
      </c>
      <c r="D59">
        <f>Raw_Values_Wrong_scaling!D59*10^6</f>
        <v>1557003000000</v>
      </c>
      <c r="E59">
        <f>Raw_Values_Wrong_scaling!E59*10^6</f>
        <v>2356345000000</v>
      </c>
      <c r="F59">
        <f>Raw_Values_Wrong_scaling!F59*10^6</f>
        <v>288999000000</v>
      </c>
      <c r="G59">
        <f>Raw_Values_Wrong_scaling!G59*10^6</f>
        <v>837474000000</v>
      </c>
      <c r="H59">
        <f>Raw_Values_Wrong_scaling!H59*10^6</f>
        <v>548475000000</v>
      </c>
      <c r="I59">
        <f t="shared" si="2"/>
        <v>-2.6517368859976149E-2</v>
      </c>
      <c r="J59">
        <f t="shared" si="3"/>
        <v>-4.1533697225087228E-2</v>
      </c>
      <c r="K59">
        <f t="shared" si="4"/>
        <v>8.0901554377222906E-2</v>
      </c>
      <c r="L59">
        <f t="shared" si="5"/>
        <v>0.12243519964251662</v>
      </c>
      <c r="M59">
        <f t="shared" si="6"/>
        <v>1.5016328365111077E-2</v>
      </c>
      <c r="N59">
        <f t="shared" si="7"/>
        <v>4.3514976111484936E-2</v>
      </c>
      <c r="O59">
        <f t="shared" si="8"/>
        <v>2.8498647746373857E-2</v>
      </c>
      <c r="P59">
        <f>Raw_Values_Wrong_scaling!P59*10^9</f>
        <v>19245650000000</v>
      </c>
    </row>
    <row r="60" spans="1:16" x14ac:dyDescent="0.2">
      <c r="A60" s="1">
        <v>2018</v>
      </c>
      <c r="B60">
        <f>Raw_Values_Wrong_scaling!B60*10^6</f>
        <v>-578594000000</v>
      </c>
      <c r="C60">
        <f>Raw_Values_Wrong_scaling!C60*10^6</f>
        <v>-878749000000</v>
      </c>
      <c r="D60">
        <f>Raw_Values_Wrong_scaling!D60*10^6</f>
        <v>1676913000000</v>
      </c>
      <c r="E60">
        <f>Raw_Values_Wrong_scaling!E60*10^6</f>
        <v>2555662000000</v>
      </c>
      <c r="F60">
        <f>Raw_Values_Wrong_scaling!F60*10^6</f>
        <v>300155000000</v>
      </c>
      <c r="G60">
        <f>Raw_Values_Wrong_scaling!G60*10^6</f>
        <v>865549000000</v>
      </c>
      <c r="H60">
        <f>Raw_Values_Wrong_scaling!H60*10^6</f>
        <v>565395000000</v>
      </c>
      <c r="I60">
        <f t="shared" si="2"/>
        <v>-2.8499429857723028E-2</v>
      </c>
      <c r="J60">
        <f t="shared" si="3"/>
        <v>-4.328397025901453E-2</v>
      </c>
      <c r="K60">
        <f t="shared" si="4"/>
        <v>8.259861737419312E-2</v>
      </c>
      <c r="L60">
        <f t="shared" si="5"/>
        <v>0.12588258763320764</v>
      </c>
      <c r="M60">
        <f t="shared" si="6"/>
        <v>1.4784540401291502E-2</v>
      </c>
      <c r="N60">
        <f t="shared" si="7"/>
        <v>4.2633786409679859E-2</v>
      </c>
      <c r="O60">
        <f t="shared" si="8"/>
        <v>2.784929526474058E-2</v>
      </c>
      <c r="P60">
        <f>Raw_Values_Wrong_scaling!P60*10^9</f>
        <v>20301950000000</v>
      </c>
    </row>
    <row r="61" spans="1:16" x14ac:dyDescent="0.2">
      <c r="A61" s="1">
        <v>2019</v>
      </c>
      <c r="B61">
        <f>Raw_Values_Wrong_scaling!B61*10^6</f>
        <v>-559676000000</v>
      </c>
      <c r="C61">
        <f>Raw_Values_Wrong_scaling!C61*10^6</f>
        <v>-857260000000</v>
      </c>
      <c r="D61">
        <f>Raw_Values_Wrong_scaling!D61*10^6</f>
        <v>1655098000000</v>
      </c>
      <c r="E61">
        <f>Raw_Values_Wrong_scaling!E61*10^6</f>
        <v>2512358000000</v>
      </c>
      <c r="F61">
        <f>Raw_Values_Wrong_scaling!F61*10^6</f>
        <v>297584000000</v>
      </c>
      <c r="G61">
        <f>Raw_Values_Wrong_scaling!G61*10^6</f>
        <v>891177000000</v>
      </c>
      <c r="H61">
        <f>Raw_Values_Wrong_scaling!H61*10^6</f>
        <v>593594000000</v>
      </c>
      <c r="I61">
        <f t="shared" si="2"/>
        <v>-2.6450778977416389E-2</v>
      </c>
      <c r="J61">
        <f t="shared" si="3"/>
        <v>-4.0514860001465085E-2</v>
      </c>
      <c r="K61">
        <f t="shared" si="4"/>
        <v>7.8221384129324667E-2</v>
      </c>
      <c r="L61">
        <f t="shared" si="5"/>
        <v>0.11873624413078976</v>
      </c>
      <c r="M61">
        <f t="shared" si="6"/>
        <v>1.4064081024048698E-2</v>
      </c>
      <c r="N61">
        <f t="shared" si="7"/>
        <v>4.2117807189797324E-2</v>
      </c>
      <c r="O61">
        <f t="shared" si="8"/>
        <v>2.8053773426626304E-2</v>
      </c>
      <c r="P61">
        <f>Raw_Values_Wrong_scaling!P61*10^9</f>
        <v>21159150000000</v>
      </c>
    </row>
    <row r="62" spans="1:16" x14ac:dyDescent="0.2">
      <c r="A62" s="1">
        <v>2020</v>
      </c>
      <c r="B62">
        <f>Raw_Values_Wrong_scaling!B62*10^6</f>
        <v>-653989000000</v>
      </c>
      <c r="C62">
        <f>Raw_Values_Wrong_scaling!C62*10^6</f>
        <v>-913885000000</v>
      </c>
      <c r="D62">
        <f>Raw_Values_Wrong_scaling!D62*10^6</f>
        <v>1432218000000</v>
      </c>
      <c r="E62">
        <f>Raw_Values_Wrong_scaling!E62*10^6</f>
        <v>2346103000000</v>
      </c>
      <c r="F62">
        <f>Raw_Values_Wrong_scaling!F62*10^6</f>
        <v>259896000000</v>
      </c>
      <c r="G62">
        <f>Raw_Values_Wrong_scaling!G62*10^6</f>
        <v>726433000000</v>
      </c>
      <c r="H62">
        <f>Raw_Values_Wrong_scaling!H62*10^6</f>
        <v>466537000000</v>
      </c>
      <c r="I62">
        <f t="shared" si="2"/>
        <v>-3.1052281716355903E-2</v>
      </c>
      <c r="J62">
        <f t="shared" si="3"/>
        <v>-4.3392495097550436E-2</v>
      </c>
      <c r="K62">
        <f t="shared" si="4"/>
        <v>6.8003646567810494E-2</v>
      </c>
      <c r="L62">
        <f t="shared" si="5"/>
        <v>0.11139614166536092</v>
      </c>
      <c r="M62">
        <f t="shared" si="6"/>
        <v>1.2340213381194535E-2</v>
      </c>
      <c r="N62">
        <f t="shared" si="7"/>
        <v>3.4492020758846963E-2</v>
      </c>
      <c r="O62">
        <f t="shared" si="8"/>
        <v>2.2151807377652426E-2</v>
      </c>
      <c r="P62">
        <f>Raw_Values_Wrong_scaling!P62*10^9</f>
        <v>21060900000000</v>
      </c>
    </row>
    <row r="63" spans="1:16" x14ac:dyDescent="0.2">
      <c r="A63" s="1">
        <v>2021</v>
      </c>
      <c r="B63">
        <f>Raw_Values_Wrong_scaling!B63*10^6</f>
        <v>-845047000000</v>
      </c>
      <c r="C63">
        <f>Raw_Values_Wrong_scaling!C63*10^6</f>
        <v>-1090296000000</v>
      </c>
      <c r="D63">
        <f>Raw_Values_Wrong_scaling!D63*10^6</f>
        <v>1761364000000</v>
      </c>
      <c r="E63">
        <f>Raw_Values_Wrong_scaling!E63*10^6</f>
        <v>2851660000000</v>
      </c>
      <c r="F63">
        <f>Raw_Values_Wrong_scaling!F63*10^6</f>
        <v>245248000000</v>
      </c>
      <c r="G63">
        <f>Raw_Values_Wrong_scaling!G63*10^6</f>
        <v>795273000000</v>
      </c>
      <c r="H63">
        <f>Raw_Values_Wrong_scaling!H63*10^6</f>
        <v>550025000000</v>
      </c>
      <c r="I63">
        <f t="shared" si="2"/>
        <v>-3.7302371879548733E-2</v>
      </c>
      <c r="J63">
        <f t="shared" si="3"/>
        <v>-4.8128242394546654E-2</v>
      </c>
      <c r="K63">
        <f t="shared" si="4"/>
        <v>7.7750770008353939E-2</v>
      </c>
      <c r="L63">
        <f t="shared" si="5"/>
        <v>0.12587901240290059</v>
      </c>
      <c r="M63">
        <f t="shared" si="6"/>
        <v>1.0825826372634384E-2</v>
      </c>
      <c r="N63">
        <f t="shared" si="7"/>
        <v>3.5105229876875914E-2</v>
      </c>
      <c r="O63">
        <f t="shared" si="8"/>
        <v>2.4279403504241528E-2</v>
      </c>
      <c r="P63">
        <f>Raw_Values_Wrong_scaling!P63*10^9</f>
        <v>22653975000000</v>
      </c>
    </row>
    <row r="64" spans="1:16" x14ac:dyDescent="0.2">
      <c r="A64" s="1">
        <v>2022</v>
      </c>
      <c r="B64">
        <f>Raw_Values_Wrong_scaling!B64*10^6</f>
        <v>-945319000000</v>
      </c>
      <c r="C64">
        <f>Raw_Values_Wrong_scaling!C64*10^6</f>
        <v>-1191029000000</v>
      </c>
      <c r="D64">
        <f>Raw_Values_Wrong_scaling!D64*10^6</f>
        <v>2085847000000</v>
      </c>
      <c r="E64">
        <f>Raw_Values_Wrong_scaling!E64*10^6</f>
        <v>3276876000000</v>
      </c>
      <c r="F64">
        <f>Raw_Values_Wrong_scaling!F64*10^6</f>
        <v>245710000000</v>
      </c>
      <c r="G64">
        <f>Raw_Values_Wrong_scaling!G64*10^6</f>
        <v>926008000000</v>
      </c>
      <c r="H64">
        <f>Raw_Values_Wrong_scaling!H64*10^6</f>
        <v>680298000000</v>
      </c>
      <c r="I64">
        <f t="shared" si="2"/>
        <v>-3.7812155005519911E-2</v>
      </c>
      <c r="J64">
        <f t="shared" si="3"/>
        <v>-4.7640397753635939E-2</v>
      </c>
      <c r="K64">
        <f t="shared" si="4"/>
        <v>8.3432545079278733E-2</v>
      </c>
      <c r="L64">
        <f t="shared" si="5"/>
        <v>0.13107294283291468</v>
      </c>
      <c r="M64">
        <f t="shared" si="6"/>
        <v>9.8282427481160301E-3</v>
      </c>
      <c r="N64">
        <f t="shared" si="7"/>
        <v>3.7039727364362167E-2</v>
      </c>
      <c r="O64">
        <f t="shared" si="8"/>
        <v>2.7211484616246139E-2</v>
      </c>
      <c r="P64">
        <f>Raw_Values_Wrong_scaling!P64*10^9</f>
        <v>25000400000000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Raw_Values_Wrong_scaling</vt:lpstr>
      <vt:lpstr>Polished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2023-04-21T11:40:32Z</dcterms:created>
  <dcterms:modified xsi:type="dcterms:W3CDTF">2023-04-21T12:13:30Z</dcterms:modified>
</cp:coreProperties>
</file>