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nn/Documents/GitHub/data/e4e5/Uncleaned Data/"/>
    </mc:Choice>
  </mc:AlternateContent>
  <xr:revisionPtr revIDLastSave="0" documentId="8_{3EBBA03C-782C-8B4B-AF73-8090134AC7AC}" xr6:coauthVersionLast="47" xr6:coauthVersionMax="47" xr10:uidLastSave="{00000000-0000-0000-0000-000000000000}"/>
  <bookViews>
    <workbookView xWindow="0" yWindow="880" windowWidth="36000" windowHeight="22500" xr2:uid="{AC1F407D-F8C8-3045-9CCC-94008F48730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</calcChain>
</file>

<file path=xl/sharedStrings.xml><?xml version="1.0" encoding="utf-8"?>
<sst xmlns="http://schemas.openxmlformats.org/spreadsheetml/2006/main" count="100" uniqueCount="91">
  <si>
    <t>Total</t>
  </si>
  <si>
    <t>Short-Term</t>
  </si>
  <si>
    <t>Long-Term</t>
  </si>
  <si>
    <t>Europe</t>
  </si>
  <si>
    <t>Austria</t>
  </si>
  <si>
    <t>Belgium</t>
  </si>
  <si>
    <t>Cyprus</t>
  </si>
  <si>
    <t>Denmark</t>
  </si>
  <si>
    <t>Finland</t>
  </si>
  <si>
    <t>France</t>
  </si>
  <si>
    <t>Germany</t>
  </si>
  <si>
    <t>Ireland</t>
  </si>
  <si>
    <t>Italy</t>
  </si>
  <si>
    <t>Kazakhstan</t>
  </si>
  <si>
    <t>Luxembourg</t>
  </si>
  <si>
    <t>Netherlands</t>
  </si>
  <si>
    <t>Norway</t>
  </si>
  <si>
    <t>Portugal</t>
  </si>
  <si>
    <t>Russia</t>
  </si>
  <si>
    <t>Spain</t>
  </si>
  <si>
    <t>Sweden</t>
  </si>
  <si>
    <t>Switzerland</t>
  </si>
  <si>
    <t>Turkey</t>
  </si>
  <si>
    <t>United Kingdom</t>
  </si>
  <si>
    <t>Memo: European Union</t>
  </si>
  <si>
    <t>Canada</t>
  </si>
  <si>
    <t>Latin America</t>
  </si>
  <si>
    <t>Argentina</t>
  </si>
  <si>
    <t>Bolivia</t>
  </si>
  <si>
    <t>Brazil</t>
  </si>
  <si>
    <t>Chile</t>
  </si>
  <si>
    <t>Colombia</t>
  </si>
  <si>
    <t>Costa Rica</t>
  </si>
  <si>
    <t>Ecuador</t>
  </si>
  <si>
    <t>Guatemala</t>
  </si>
  <si>
    <t>Honduras</t>
  </si>
  <si>
    <t>Mexico</t>
  </si>
  <si>
    <t>Panama</t>
  </si>
  <si>
    <t>Paraguay</t>
  </si>
  <si>
    <t>Peru</t>
  </si>
  <si>
    <t>Uruguay</t>
  </si>
  <si>
    <t>Venezuela</t>
  </si>
  <si>
    <t>Total Latin America</t>
  </si>
  <si>
    <t>Caribbean</t>
  </si>
  <si>
    <t>Bahamas</t>
  </si>
  <si>
    <t>Barbados</t>
  </si>
  <si>
    <t>Bermuda</t>
  </si>
  <si>
    <t>British Virgin Islands</t>
  </si>
  <si>
    <t>Cayman Islands</t>
  </si>
  <si>
    <t>Dominican Republic</t>
  </si>
  <si>
    <t>Haiti</t>
  </si>
  <si>
    <t>Jamaica</t>
  </si>
  <si>
    <t>Trinidad &amp; Tobago</t>
  </si>
  <si>
    <t>Total Caribbean</t>
  </si>
  <si>
    <t>Asia</t>
  </si>
  <si>
    <t>Bahrain</t>
  </si>
  <si>
    <t>China, Mainland</t>
  </si>
  <si>
    <t>Hong Kong</t>
  </si>
  <si>
    <t>India</t>
  </si>
  <si>
    <t>Indonesia</t>
  </si>
  <si>
    <t>Iraq</t>
  </si>
  <si>
    <t>Israel</t>
  </si>
  <si>
    <t>Japan</t>
  </si>
  <si>
    <t>Korea, South</t>
  </si>
  <si>
    <t>Kuwait</t>
  </si>
  <si>
    <t>Malaysia</t>
  </si>
  <si>
    <t>Oman</t>
  </si>
  <si>
    <t>Philippines</t>
  </si>
  <si>
    <t>Saudi Arabia</t>
  </si>
  <si>
    <t>Singapore</t>
  </si>
  <si>
    <t>Taiwan</t>
  </si>
  <si>
    <t>Thailand</t>
  </si>
  <si>
    <t>United Arab Emirates</t>
  </si>
  <si>
    <t>Africa</t>
  </si>
  <si>
    <t>Algeria</t>
  </si>
  <si>
    <t>Liberia</t>
  </si>
  <si>
    <t>Morocco</t>
  </si>
  <si>
    <t>South Africa</t>
  </si>
  <si>
    <t>Total Africa</t>
  </si>
  <si>
    <t>Other Countries</t>
  </si>
  <si>
    <t>Australia</t>
  </si>
  <si>
    <t>New Zealand</t>
  </si>
  <si>
    <t>Total Other</t>
  </si>
  <si>
    <t>International Orgs.</t>
  </si>
  <si>
    <t>International</t>
  </si>
  <si>
    <t>Total Regional Orgs.</t>
  </si>
  <si>
    <t>EU</t>
  </si>
  <si>
    <t>Yes</t>
  </si>
  <si>
    <t>Ranking_1</t>
  </si>
  <si>
    <t>Ranking_2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</si>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</sst>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64C272-D043-9943-8919-220B9FD1C9C1}" name="Table1" displayName="Table1" ref="A1:G95" totalsRowShown="0">
  <autoFilter ref="A1:G95" xr:uid="{9E64C272-D043-9943-8919-220B9FD1C9C1}"/>
  <sortState xmlns:xlrd2="http://schemas.microsoft.com/office/spreadsheetml/2017/richdata2" ref="A2:D95">
    <sortCondition descending="1" ref="B1:B95"/>
  </sortState>
  <tableColumns count="7">
    <tableColumn id="1" xr3:uid="{76BFFB3E-F000-6845-86EB-31351363846D}" name="Country"/>
    <tableColumn id="2" xr3:uid="{11A90E40-1AF7-1C46-BB78-062E254E3C21}" name="Total"/>
    <tableColumn id="3" xr3:uid="{82C3F5B3-0DDA-8A46-B5F9-141116A67286}" name="Short-Term"/>
    <tableColumn id="4" xr3:uid="{526C3E88-CBA2-9D43-A298-63425B7B59EA}" name="Long-Term"/>
    <tableColumn id="5" xr3:uid="{BE01E2FB-CCC6-934F-A43F-D6EAE94BB445}" name="EU"/>
    <tableColumn id="6" xr3:uid="{DE5094DD-F167-834A-B166-40ECDA5B8049}" name="Ranking_1"/>
    <tableColumn id="7" xr3:uid="{687E53C1-486D-214C-9B63-30F48F276BDF}" name="Ranking_2" dataDxfId="0">
      <calculatedColumnFormula>F2-COUNTIF(E$2:E2, "Yes")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DD0C-918B-CE47-BC6E-5EFF01C0F925}">
  <dimension ref="A1:G95"/>
  <sheetViews>
    <sheetView tabSelected="1" zoomScale="125" workbookViewId="0">
      <selection activeCell="H5" sqref="H5"/>
    </sheetView>
  </sheetViews>
  <sheetFormatPr baseColWidth="10" defaultRowHeight="16" x14ac:dyDescent="0.2"/>
  <cols>
    <col min="1" max="1" width="26" customWidth="1"/>
    <col min="3" max="3" width="12.83203125" customWidth="1"/>
    <col min="4" max="4" width="12.33203125" customWidth="1"/>
  </cols>
  <sheetData>
    <row r="1" spans="1:7" x14ac:dyDescent="0.2">
      <c r="A1" t="s">
        <v>90</v>
      </c>
      <c r="B1" t="s">
        <v>0</v>
      </c>
      <c r="C1" t="s">
        <v>1</v>
      </c>
      <c r="D1" t="s">
        <v>2</v>
      </c>
      <c r="E1" t="s">
        <v>86</v>
      </c>
      <c r="F1" t="s">
        <v>88</v>
      </c>
      <c r="G1" t="s">
        <v>89</v>
      </c>
    </row>
    <row r="2" spans="1:7" x14ac:dyDescent="0.2">
      <c r="A2" t="s">
        <v>24</v>
      </c>
      <c r="B2">
        <v>1487685</v>
      </c>
      <c r="C2">
        <v>1276344</v>
      </c>
      <c r="D2">
        <v>211341</v>
      </c>
      <c r="F2">
        <v>1</v>
      </c>
      <c r="G2">
        <f>F2-COUNTIF(E$2:E2, "Yes")</f>
        <v>1</v>
      </c>
    </row>
    <row r="3" spans="1:7" x14ac:dyDescent="0.2">
      <c r="A3" t="s">
        <v>62</v>
      </c>
      <c r="B3">
        <v>1104387</v>
      </c>
      <c r="C3">
        <v>1031430</v>
      </c>
      <c r="D3">
        <v>72957</v>
      </c>
      <c r="F3">
        <v>2</v>
      </c>
      <c r="G3">
        <f>F3-COUNTIF(E$2:E3, "Yes")</f>
        <v>2</v>
      </c>
    </row>
    <row r="4" spans="1:7" x14ac:dyDescent="0.2">
      <c r="A4" t="s">
        <v>56</v>
      </c>
      <c r="B4">
        <v>859352</v>
      </c>
      <c r="C4">
        <v>855041</v>
      </c>
      <c r="D4">
        <v>4311</v>
      </c>
      <c r="F4">
        <v>3</v>
      </c>
      <c r="G4">
        <f>F4-COUNTIF(E$2:E4, "Yes")</f>
        <v>3</v>
      </c>
    </row>
    <row r="5" spans="1:7" x14ac:dyDescent="0.2">
      <c r="A5" t="s">
        <v>23</v>
      </c>
      <c r="B5">
        <v>668298</v>
      </c>
      <c r="C5">
        <v>565124</v>
      </c>
      <c r="D5">
        <v>103174</v>
      </c>
      <c r="F5">
        <v>4</v>
      </c>
      <c r="G5">
        <f>F5-COUNTIF(E$2:E5, "Yes")</f>
        <v>4</v>
      </c>
    </row>
    <row r="6" spans="1:7" x14ac:dyDescent="0.2">
      <c r="A6" t="s">
        <v>53</v>
      </c>
      <c r="B6">
        <v>461571</v>
      </c>
      <c r="C6">
        <v>246651</v>
      </c>
      <c r="D6">
        <v>214920</v>
      </c>
      <c r="F6">
        <v>5</v>
      </c>
      <c r="G6">
        <f>F6-COUNTIF(E$2:E6, "Yes")</f>
        <v>5</v>
      </c>
    </row>
    <row r="7" spans="1:7" x14ac:dyDescent="0.2">
      <c r="A7" t="s">
        <v>42</v>
      </c>
      <c r="B7">
        <v>432534</v>
      </c>
      <c r="C7">
        <v>390692</v>
      </c>
      <c r="D7">
        <v>41842</v>
      </c>
      <c r="F7">
        <v>6</v>
      </c>
      <c r="G7">
        <f>F7-COUNTIF(E$2:E7, "Yes")</f>
        <v>6</v>
      </c>
    </row>
    <row r="8" spans="1:7" x14ac:dyDescent="0.2">
      <c r="A8" t="s">
        <v>5</v>
      </c>
      <c r="B8">
        <v>331059</v>
      </c>
      <c r="C8">
        <v>280233</v>
      </c>
      <c r="D8">
        <v>50826</v>
      </c>
      <c r="E8" t="s">
        <v>87</v>
      </c>
      <c r="F8">
        <v>7</v>
      </c>
      <c r="G8">
        <f>F8-COUNTIF(E$2:E8, "Yes")</f>
        <v>6</v>
      </c>
    </row>
    <row r="9" spans="1:7" x14ac:dyDescent="0.2">
      <c r="A9" t="s">
        <v>14</v>
      </c>
      <c r="B9">
        <v>318175</v>
      </c>
      <c r="C9">
        <v>254675</v>
      </c>
      <c r="D9">
        <v>63500</v>
      </c>
      <c r="E9" t="s">
        <v>87</v>
      </c>
      <c r="F9">
        <v>8</v>
      </c>
      <c r="G9">
        <f>F9-COUNTIF(E$2:E9, "Yes")</f>
        <v>6</v>
      </c>
    </row>
    <row r="10" spans="1:7" x14ac:dyDescent="0.2">
      <c r="A10" t="s">
        <v>21</v>
      </c>
      <c r="B10">
        <v>290459</v>
      </c>
      <c r="C10">
        <v>236108</v>
      </c>
      <c r="D10">
        <v>54351</v>
      </c>
      <c r="F10">
        <v>9</v>
      </c>
      <c r="G10">
        <f>F10-COUNTIF(E$2:E10, "Yes")</f>
        <v>7</v>
      </c>
    </row>
    <row r="11" spans="1:7" x14ac:dyDescent="0.2">
      <c r="A11" t="s">
        <v>48</v>
      </c>
      <c r="B11">
        <v>285314</v>
      </c>
      <c r="C11">
        <v>159363</v>
      </c>
      <c r="D11">
        <v>125951</v>
      </c>
      <c r="F11">
        <v>10</v>
      </c>
      <c r="G11">
        <f>F11-COUNTIF(E$2:E11, "Yes")</f>
        <v>8</v>
      </c>
    </row>
    <row r="12" spans="1:7" x14ac:dyDescent="0.2">
      <c r="A12" t="s">
        <v>25</v>
      </c>
      <c r="B12">
        <v>254092</v>
      </c>
      <c r="C12">
        <v>228535</v>
      </c>
      <c r="D12">
        <v>25557</v>
      </c>
      <c r="F12">
        <v>11</v>
      </c>
      <c r="G12">
        <f>F12-COUNTIF(E$2:E12, "Yes")</f>
        <v>9</v>
      </c>
    </row>
    <row r="13" spans="1:7" x14ac:dyDescent="0.2">
      <c r="A13" t="s">
        <v>11</v>
      </c>
      <c r="B13">
        <v>253410</v>
      </c>
      <c r="C13">
        <v>195955</v>
      </c>
      <c r="D13">
        <v>57455</v>
      </c>
      <c r="E13" t="s">
        <v>87</v>
      </c>
      <c r="F13">
        <v>12</v>
      </c>
      <c r="G13">
        <f>F13-COUNTIF(E$2:E13, "Yes")</f>
        <v>9</v>
      </c>
    </row>
    <row r="14" spans="1:7" x14ac:dyDescent="0.2">
      <c r="A14" t="s">
        <v>70</v>
      </c>
      <c r="B14">
        <v>234643</v>
      </c>
      <c r="C14">
        <v>226907</v>
      </c>
      <c r="D14">
        <v>7736</v>
      </c>
      <c r="F14">
        <v>13</v>
      </c>
      <c r="G14">
        <f>F14-COUNTIF(E$2:E14, "Yes")</f>
        <v>10</v>
      </c>
    </row>
    <row r="15" spans="1:7" x14ac:dyDescent="0.2">
      <c r="A15" t="s">
        <v>58</v>
      </c>
      <c r="B15">
        <v>232039</v>
      </c>
      <c r="C15">
        <v>228811</v>
      </c>
      <c r="D15">
        <v>3228</v>
      </c>
      <c r="E15" t="s">
        <v>87</v>
      </c>
      <c r="F15">
        <v>14</v>
      </c>
      <c r="G15">
        <f>F15-COUNTIF(E$2:E15, "Yes")</f>
        <v>10</v>
      </c>
    </row>
    <row r="16" spans="1:7" x14ac:dyDescent="0.2">
      <c r="A16" t="s">
        <v>57</v>
      </c>
      <c r="B16">
        <v>226848</v>
      </c>
      <c r="C16">
        <v>188562</v>
      </c>
      <c r="D16">
        <v>38286</v>
      </c>
      <c r="F16">
        <v>15</v>
      </c>
      <c r="G16">
        <f>F16-COUNTIF(E$2:E16, "Yes")</f>
        <v>11</v>
      </c>
    </row>
    <row r="17" spans="1:7" x14ac:dyDescent="0.2">
      <c r="A17" t="s">
        <v>29</v>
      </c>
      <c r="B17">
        <v>213976</v>
      </c>
      <c r="C17">
        <v>212138</v>
      </c>
      <c r="D17">
        <v>1838</v>
      </c>
      <c r="F17">
        <v>16</v>
      </c>
      <c r="G17">
        <f>F17-COUNTIF(E$2:E17, "Yes")</f>
        <v>12</v>
      </c>
    </row>
    <row r="18" spans="1:7" x14ac:dyDescent="0.2">
      <c r="A18" t="s">
        <v>69</v>
      </c>
      <c r="B18">
        <v>187640</v>
      </c>
      <c r="C18">
        <v>174813</v>
      </c>
      <c r="D18">
        <v>12827</v>
      </c>
      <c r="F18">
        <v>17</v>
      </c>
      <c r="G18">
        <f>F18-COUNTIF(E$2:E18, "Yes")</f>
        <v>13</v>
      </c>
    </row>
    <row r="19" spans="1:7" x14ac:dyDescent="0.2">
      <c r="A19" t="s">
        <v>9</v>
      </c>
      <c r="B19">
        <v>183873</v>
      </c>
      <c r="C19">
        <v>169553</v>
      </c>
      <c r="D19">
        <v>14320</v>
      </c>
      <c r="E19" t="s">
        <v>87</v>
      </c>
      <c r="F19">
        <v>18</v>
      </c>
      <c r="G19">
        <f>F19-COUNTIF(E$2:E19, "Yes")</f>
        <v>13</v>
      </c>
    </row>
    <row r="20" spans="1:7" x14ac:dyDescent="0.2">
      <c r="A20" t="s">
        <v>68</v>
      </c>
      <c r="B20">
        <v>111016</v>
      </c>
      <c r="C20">
        <v>102050</v>
      </c>
      <c r="D20">
        <v>8966</v>
      </c>
      <c r="F20">
        <v>19</v>
      </c>
      <c r="G20">
        <f>F20-COUNTIF(E$2:E20, "Yes")</f>
        <v>14</v>
      </c>
    </row>
    <row r="21" spans="1:7" x14ac:dyDescent="0.2">
      <c r="A21" t="s">
        <v>63</v>
      </c>
      <c r="B21">
        <v>105791</v>
      </c>
      <c r="C21">
        <v>94769</v>
      </c>
      <c r="D21">
        <v>11022</v>
      </c>
      <c r="F21">
        <v>20</v>
      </c>
      <c r="G21">
        <f>F21-COUNTIF(E$2:E21, "Yes")</f>
        <v>15</v>
      </c>
    </row>
    <row r="22" spans="1:7" x14ac:dyDescent="0.2">
      <c r="A22" t="s">
        <v>16</v>
      </c>
      <c r="B22">
        <v>104440</v>
      </c>
      <c r="C22">
        <v>104342</v>
      </c>
      <c r="D22">
        <v>98</v>
      </c>
      <c r="F22">
        <v>21</v>
      </c>
      <c r="G22">
        <f>F22-COUNTIF(E$2:E22, "Yes")</f>
        <v>16</v>
      </c>
    </row>
    <row r="23" spans="1:7" x14ac:dyDescent="0.2">
      <c r="A23" t="s">
        <v>10</v>
      </c>
      <c r="B23">
        <v>91337</v>
      </c>
      <c r="C23">
        <v>81379</v>
      </c>
      <c r="D23">
        <v>9958</v>
      </c>
      <c r="E23" t="s">
        <v>87</v>
      </c>
      <c r="F23">
        <v>22</v>
      </c>
      <c r="G23">
        <f>F23-COUNTIF(E$2:E23, "Yes")</f>
        <v>16</v>
      </c>
    </row>
    <row r="24" spans="1:7" x14ac:dyDescent="0.2">
      <c r="A24" t="s">
        <v>46</v>
      </c>
      <c r="B24">
        <v>77397</v>
      </c>
      <c r="C24">
        <v>42167</v>
      </c>
      <c r="D24">
        <v>35230</v>
      </c>
      <c r="F24">
        <v>23</v>
      </c>
      <c r="G24">
        <f>F24-COUNTIF(E$2:E24, "Yes")</f>
        <v>17</v>
      </c>
    </row>
    <row r="25" spans="1:7" x14ac:dyDescent="0.2">
      <c r="A25" t="s">
        <v>15</v>
      </c>
      <c r="B25">
        <v>73670</v>
      </c>
      <c r="C25">
        <v>72172</v>
      </c>
      <c r="D25">
        <v>1499</v>
      </c>
      <c r="E25" t="s">
        <v>87</v>
      </c>
      <c r="F25">
        <v>24</v>
      </c>
      <c r="G25">
        <f>F25-COUNTIF(E$2:E25, "Yes")</f>
        <v>17</v>
      </c>
    </row>
    <row r="26" spans="1:7" x14ac:dyDescent="0.2">
      <c r="A26" t="s">
        <v>82</v>
      </c>
      <c r="B26">
        <v>68063</v>
      </c>
      <c r="C26">
        <v>55100</v>
      </c>
      <c r="D26">
        <v>12963</v>
      </c>
      <c r="F26">
        <v>25</v>
      </c>
      <c r="G26">
        <f>F26-COUNTIF(E$2:E26, "Yes")</f>
        <v>18</v>
      </c>
    </row>
    <row r="27" spans="1:7" x14ac:dyDescent="0.2">
      <c r="A27" t="s">
        <v>72</v>
      </c>
      <c r="B27">
        <v>64875</v>
      </c>
      <c r="C27">
        <v>43314</v>
      </c>
      <c r="D27">
        <v>21561</v>
      </c>
      <c r="F27">
        <v>26</v>
      </c>
      <c r="G27">
        <f>F27-COUNTIF(E$2:E27, "Yes")</f>
        <v>19</v>
      </c>
    </row>
    <row r="28" spans="1:7" x14ac:dyDescent="0.2">
      <c r="A28" t="s">
        <v>80</v>
      </c>
      <c r="B28">
        <v>62190</v>
      </c>
      <c r="C28">
        <v>50052</v>
      </c>
      <c r="D28">
        <v>12138</v>
      </c>
      <c r="F28">
        <v>27</v>
      </c>
      <c r="G28">
        <f>F28-COUNTIF(E$2:E28, "Yes")</f>
        <v>20</v>
      </c>
    </row>
    <row r="29" spans="1:7" x14ac:dyDescent="0.2">
      <c r="A29" t="s">
        <v>36</v>
      </c>
      <c r="B29">
        <v>58164</v>
      </c>
      <c r="C29">
        <v>46563</v>
      </c>
      <c r="D29">
        <v>11601</v>
      </c>
      <c r="F29">
        <v>28</v>
      </c>
      <c r="G29">
        <f>F29-COUNTIF(E$2:E29, "Yes")</f>
        <v>21</v>
      </c>
    </row>
    <row r="30" spans="1:7" x14ac:dyDescent="0.2">
      <c r="A30" t="s">
        <v>71</v>
      </c>
      <c r="B30">
        <v>52753</v>
      </c>
      <c r="C30">
        <v>28886</v>
      </c>
      <c r="D30">
        <v>23867</v>
      </c>
      <c r="F30">
        <v>29</v>
      </c>
      <c r="G30">
        <f>F30-COUNTIF(E$2:E30, "Yes")</f>
        <v>22</v>
      </c>
    </row>
    <row r="31" spans="1:7" x14ac:dyDescent="0.2">
      <c r="A31" t="s">
        <v>67</v>
      </c>
      <c r="B31">
        <v>48752</v>
      </c>
      <c r="C31">
        <v>46462</v>
      </c>
      <c r="D31">
        <v>2290</v>
      </c>
      <c r="F31">
        <v>30</v>
      </c>
      <c r="G31">
        <f>F31-COUNTIF(E$2:E31, "Yes")</f>
        <v>23</v>
      </c>
    </row>
    <row r="32" spans="1:7" x14ac:dyDescent="0.2">
      <c r="A32" t="s">
        <v>78</v>
      </c>
      <c r="B32">
        <v>47940</v>
      </c>
      <c r="C32">
        <v>37191</v>
      </c>
      <c r="D32">
        <v>10749</v>
      </c>
      <c r="F32">
        <v>31</v>
      </c>
      <c r="G32">
        <f>F32-COUNTIF(E$2:E32, "Yes")</f>
        <v>24</v>
      </c>
    </row>
    <row r="33" spans="1:7" x14ac:dyDescent="0.2">
      <c r="A33" t="s">
        <v>61</v>
      </c>
      <c r="B33">
        <v>46134</v>
      </c>
      <c r="C33">
        <v>42225</v>
      </c>
      <c r="D33">
        <v>3909</v>
      </c>
      <c r="F33">
        <v>32</v>
      </c>
      <c r="G33">
        <f>F33-COUNTIF(E$2:E33, "Yes")</f>
        <v>25</v>
      </c>
    </row>
    <row r="34" spans="1:7" x14ac:dyDescent="0.2">
      <c r="A34" t="s">
        <v>47</v>
      </c>
      <c r="B34">
        <v>44444</v>
      </c>
      <c r="C34">
        <v>29853</v>
      </c>
      <c r="D34">
        <v>14591</v>
      </c>
      <c r="F34">
        <v>33</v>
      </c>
      <c r="G34">
        <f>F34-COUNTIF(E$2:E34, "Yes")</f>
        <v>26</v>
      </c>
    </row>
    <row r="35" spans="1:7" x14ac:dyDescent="0.2">
      <c r="A35" t="s">
        <v>64</v>
      </c>
      <c r="B35">
        <v>43282</v>
      </c>
      <c r="C35">
        <v>36154</v>
      </c>
      <c r="D35">
        <v>7128</v>
      </c>
      <c r="F35">
        <v>34</v>
      </c>
      <c r="G35">
        <f>F35-COUNTIF(E$2:E35, "Yes")</f>
        <v>27</v>
      </c>
    </row>
    <row r="36" spans="1:7" x14ac:dyDescent="0.2">
      <c r="A36" t="s">
        <v>60</v>
      </c>
      <c r="B36">
        <v>41177</v>
      </c>
      <c r="C36">
        <v>27784</v>
      </c>
      <c r="D36">
        <v>13393</v>
      </c>
      <c r="F36">
        <v>35</v>
      </c>
      <c r="G36">
        <f>F36-COUNTIF(E$2:E36, "Yes")</f>
        <v>28</v>
      </c>
    </row>
    <row r="37" spans="1:7" x14ac:dyDescent="0.2">
      <c r="A37" t="s">
        <v>19</v>
      </c>
      <c r="B37">
        <v>40313</v>
      </c>
      <c r="C37">
        <v>38801</v>
      </c>
      <c r="D37">
        <v>1513</v>
      </c>
      <c r="E37" t="s">
        <v>87</v>
      </c>
      <c r="F37">
        <v>36</v>
      </c>
      <c r="G37">
        <f>F37-COUNTIF(E$2:E37, "Yes")</f>
        <v>28</v>
      </c>
    </row>
    <row r="38" spans="1:7" x14ac:dyDescent="0.2">
      <c r="A38" t="s">
        <v>12</v>
      </c>
      <c r="B38">
        <v>40230</v>
      </c>
      <c r="C38">
        <v>38582</v>
      </c>
      <c r="D38">
        <v>1649</v>
      </c>
      <c r="E38" t="s">
        <v>87</v>
      </c>
      <c r="F38">
        <v>37</v>
      </c>
      <c r="G38">
        <f>F38-COUNTIF(E$2:E38, "Yes")</f>
        <v>28</v>
      </c>
    </row>
    <row r="39" spans="1:7" x14ac:dyDescent="0.2">
      <c r="A39" t="s">
        <v>31</v>
      </c>
      <c r="B39">
        <v>39530</v>
      </c>
      <c r="C39">
        <v>37632</v>
      </c>
      <c r="D39">
        <v>1898</v>
      </c>
      <c r="F39">
        <v>38</v>
      </c>
      <c r="G39">
        <f>F39-COUNTIF(E$2:E39, "Yes")</f>
        <v>29</v>
      </c>
    </row>
    <row r="40" spans="1:7" x14ac:dyDescent="0.2">
      <c r="A40" t="s">
        <v>20</v>
      </c>
      <c r="B40">
        <v>39450</v>
      </c>
      <c r="C40">
        <v>38773</v>
      </c>
      <c r="D40">
        <v>677</v>
      </c>
      <c r="E40" t="s">
        <v>87</v>
      </c>
      <c r="F40">
        <v>39</v>
      </c>
      <c r="G40">
        <f>F40-COUNTIF(E$2:E40, "Yes")</f>
        <v>29</v>
      </c>
    </row>
    <row r="41" spans="1:7" x14ac:dyDescent="0.2">
      <c r="A41" t="s">
        <v>44</v>
      </c>
      <c r="B41">
        <v>38142</v>
      </c>
      <c r="C41">
        <v>4691</v>
      </c>
      <c r="D41">
        <v>33451</v>
      </c>
      <c r="F41">
        <v>40</v>
      </c>
      <c r="G41">
        <f>F41-COUNTIF(E$2:E41, "Yes")</f>
        <v>30</v>
      </c>
    </row>
    <row r="42" spans="1:7" x14ac:dyDescent="0.2">
      <c r="A42" t="s">
        <v>84</v>
      </c>
      <c r="B42">
        <v>37890</v>
      </c>
      <c r="C42">
        <v>33200</v>
      </c>
      <c r="D42">
        <v>4690</v>
      </c>
      <c r="F42">
        <v>41</v>
      </c>
      <c r="G42">
        <f>F42-COUNTIF(E$2:E42, "Yes")</f>
        <v>31</v>
      </c>
    </row>
    <row r="43" spans="1:7" x14ac:dyDescent="0.2">
      <c r="A43" t="s">
        <v>30</v>
      </c>
      <c r="B43">
        <v>34178</v>
      </c>
      <c r="C43">
        <v>31626</v>
      </c>
      <c r="D43">
        <v>2552</v>
      </c>
      <c r="F43">
        <v>42</v>
      </c>
      <c r="G43">
        <f>F43-COUNTIF(E$2:E43, "Yes")</f>
        <v>32</v>
      </c>
    </row>
    <row r="44" spans="1:7" x14ac:dyDescent="0.2">
      <c r="A44" t="s">
        <v>39</v>
      </c>
      <c r="B44">
        <v>31810</v>
      </c>
      <c r="C44">
        <v>31519</v>
      </c>
      <c r="D44">
        <v>291</v>
      </c>
      <c r="F44">
        <v>43</v>
      </c>
      <c r="G44">
        <f>F44-COUNTIF(E$2:E44, "Yes")</f>
        <v>33</v>
      </c>
    </row>
    <row r="45" spans="1:7" x14ac:dyDescent="0.2">
      <c r="A45" t="s">
        <v>40</v>
      </c>
      <c r="B45">
        <v>15836</v>
      </c>
      <c r="C45">
        <v>5099</v>
      </c>
      <c r="D45">
        <v>10737</v>
      </c>
      <c r="F45">
        <v>44</v>
      </c>
      <c r="G45">
        <f>F45-COUNTIF(E$2:E45, "Yes")</f>
        <v>34</v>
      </c>
    </row>
    <row r="46" spans="1:7" x14ac:dyDescent="0.2">
      <c r="A46" t="s">
        <v>77</v>
      </c>
      <c r="B46">
        <v>15127</v>
      </c>
      <c r="C46">
        <v>11585</v>
      </c>
      <c r="D46">
        <v>3542</v>
      </c>
      <c r="F46">
        <v>45</v>
      </c>
      <c r="G46">
        <f>F46-COUNTIF(E$2:E46, "Yes")</f>
        <v>35</v>
      </c>
    </row>
    <row r="47" spans="1:7" x14ac:dyDescent="0.2">
      <c r="A47" t="s">
        <v>85</v>
      </c>
      <c r="B47">
        <v>15073</v>
      </c>
      <c r="C47">
        <v>13253</v>
      </c>
      <c r="D47">
        <v>1820</v>
      </c>
      <c r="F47">
        <v>46</v>
      </c>
      <c r="G47">
        <f>F47-COUNTIF(E$2:E47, "Yes")</f>
        <v>36</v>
      </c>
    </row>
    <row r="48" spans="1:7" x14ac:dyDescent="0.2">
      <c r="A48" t="s">
        <v>13</v>
      </c>
      <c r="B48">
        <v>13061</v>
      </c>
      <c r="C48">
        <v>2688</v>
      </c>
      <c r="D48">
        <v>10373</v>
      </c>
      <c r="F48">
        <v>47</v>
      </c>
      <c r="G48">
        <f>F48-COUNTIF(E$2:E48, "Yes")</f>
        <v>37</v>
      </c>
    </row>
    <row r="49" spans="1:7" x14ac:dyDescent="0.2">
      <c r="A49" t="s">
        <v>7</v>
      </c>
      <c r="B49">
        <v>12987</v>
      </c>
      <c r="C49">
        <v>11583</v>
      </c>
      <c r="D49">
        <v>1404</v>
      </c>
      <c r="F49">
        <v>48</v>
      </c>
      <c r="G49">
        <f>F49-COUNTIF(E$2:E49, "Yes")</f>
        <v>38</v>
      </c>
    </row>
    <row r="50" spans="1:7" x14ac:dyDescent="0.2">
      <c r="A50" t="s">
        <v>59</v>
      </c>
      <c r="B50">
        <v>12913</v>
      </c>
      <c r="C50">
        <v>11491</v>
      </c>
      <c r="D50">
        <v>1422</v>
      </c>
      <c r="F50">
        <v>49</v>
      </c>
      <c r="G50">
        <f>F50-COUNTIF(E$2:E50, "Yes")</f>
        <v>39</v>
      </c>
    </row>
    <row r="51" spans="1:7" x14ac:dyDescent="0.2">
      <c r="A51" t="s">
        <v>34</v>
      </c>
      <c r="B51">
        <v>8806</v>
      </c>
      <c r="C51">
        <v>8326</v>
      </c>
      <c r="D51">
        <v>480</v>
      </c>
      <c r="F51">
        <v>50</v>
      </c>
      <c r="G51">
        <f>F51-COUNTIF(E$2:E51, "Yes")</f>
        <v>40</v>
      </c>
    </row>
    <row r="52" spans="1:7" x14ac:dyDescent="0.2">
      <c r="A52" t="s">
        <v>65</v>
      </c>
      <c r="B52">
        <v>8762</v>
      </c>
      <c r="C52">
        <v>8600</v>
      </c>
      <c r="D52">
        <v>162</v>
      </c>
      <c r="F52">
        <v>51</v>
      </c>
      <c r="G52">
        <f>F52-COUNTIF(E$2:E52, "Yes")</f>
        <v>41</v>
      </c>
    </row>
    <row r="53" spans="1:7" x14ac:dyDescent="0.2">
      <c r="A53" t="s">
        <v>37</v>
      </c>
      <c r="B53">
        <v>7977</v>
      </c>
      <c r="C53">
        <v>2862</v>
      </c>
      <c r="D53">
        <v>5115</v>
      </c>
      <c r="F53">
        <v>52</v>
      </c>
      <c r="G53">
        <f>F53-COUNTIF(E$2:E53, "Yes")</f>
        <v>42</v>
      </c>
    </row>
    <row r="54" spans="1:7" x14ac:dyDescent="0.2">
      <c r="A54" t="s">
        <v>66</v>
      </c>
      <c r="B54">
        <v>7061</v>
      </c>
      <c r="C54">
        <v>6567</v>
      </c>
      <c r="D54">
        <v>494</v>
      </c>
      <c r="F54">
        <v>53</v>
      </c>
      <c r="G54">
        <f>F54-COUNTIF(E$2:E54, "Yes")</f>
        <v>43</v>
      </c>
    </row>
    <row r="55" spans="1:7" x14ac:dyDescent="0.2">
      <c r="A55" t="s">
        <v>27</v>
      </c>
      <c r="B55">
        <v>6854</v>
      </c>
      <c r="C55">
        <v>1763</v>
      </c>
      <c r="D55">
        <v>5091</v>
      </c>
      <c r="F55">
        <v>54</v>
      </c>
      <c r="G55">
        <f>F55-COUNTIF(E$2:E55, "Yes")</f>
        <v>44</v>
      </c>
    </row>
    <row r="56" spans="1:7" x14ac:dyDescent="0.2">
      <c r="A56" t="s">
        <v>8</v>
      </c>
      <c r="B56">
        <v>6460</v>
      </c>
      <c r="C56">
        <v>6108</v>
      </c>
      <c r="D56">
        <v>352</v>
      </c>
      <c r="F56">
        <v>55</v>
      </c>
      <c r="G56">
        <f>F56-COUNTIF(E$2:E56, "Yes")</f>
        <v>45</v>
      </c>
    </row>
    <row r="57" spans="1:7" x14ac:dyDescent="0.2">
      <c r="A57" t="s">
        <v>38</v>
      </c>
      <c r="B57">
        <v>6234</v>
      </c>
      <c r="C57">
        <v>6170</v>
      </c>
      <c r="D57">
        <v>64</v>
      </c>
      <c r="F57">
        <v>56</v>
      </c>
      <c r="G57">
        <f>F57-COUNTIF(E$2:E57, "Yes")</f>
        <v>46</v>
      </c>
    </row>
    <row r="58" spans="1:7" x14ac:dyDescent="0.2">
      <c r="A58" t="s">
        <v>17</v>
      </c>
      <c r="B58">
        <v>5633</v>
      </c>
      <c r="C58">
        <v>5433</v>
      </c>
      <c r="D58">
        <v>200</v>
      </c>
      <c r="F58">
        <v>57</v>
      </c>
      <c r="G58">
        <f>F58-COUNTIF(E$2:E58, "Yes")</f>
        <v>47</v>
      </c>
    </row>
    <row r="59" spans="1:7" x14ac:dyDescent="0.2">
      <c r="A59" t="s">
        <v>4</v>
      </c>
      <c r="B59">
        <v>5367</v>
      </c>
      <c r="C59">
        <v>4175</v>
      </c>
      <c r="D59">
        <v>1192</v>
      </c>
      <c r="F59">
        <v>58</v>
      </c>
      <c r="G59">
        <f>F59-COUNTIF(E$2:E59, "Yes")</f>
        <v>48</v>
      </c>
    </row>
    <row r="60" spans="1:7" x14ac:dyDescent="0.2">
      <c r="A60" t="s">
        <v>81</v>
      </c>
      <c r="B60">
        <v>4530</v>
      </c>
      <c r="C60">
        <v>4158</v>
      </c>
      <c r="D60">
        <v>372</v>
      </c>
      <c r="F60">
        <v>59</v>
      </c>
      <c r="G60">
        <f>F60-COUNTIF(E$2:E60, "Yes")</f>
        <v>49</v>
      </c>
    </row>
    <row r="61" spans="1:7" x14ac:dyDescent="0.2">
      <c r="A61" t="s">
        <v>76</v>
      </c>
      <c r="B61">
        <v>3931</v>
      </c>
      <c r="C61">
        <v>3864</v>
      </c>
      <c r="D61">
        <v>67</v>
      </c>
      <c r="F61">
        <v>60</v>
      </c>
      <c r="G61">
        <f>F61-COUNTIF(E$2:E61, "Yes")</f>
        <v>50</v>
      </c>
    </row>
    <row r="62" spans="1:7" x14ac:dyDescent="0.2">
      <c r="A62" t="s">
        <v>49</v>
      </c>
      <c r="B62">
        <v>3469</v>
      </c>
      <c r="C62">
        <v>3226</v>
      </c>
      <c r="D62">
        <v>243</v>
      </c>
      <c r="F62">
        <v>61</v>
      </c>
      <c r="G62">
        <f>F62-COUNTIF(E$2:E62, "Yes")</f>
        <v>51</v>
      </c>
    </row>
    <row r="63" spans="1:7" x14ac:dyDescent="0.2">
      <c r="A63" t="s">
        <v>35</v>
      </c>
      <c r="B63">
        <v>3359</v>
      </c>
      <c r="C63">
        <v>3327</v>
      </c>
      <c r="D63">
        <v>32</v>
      </c>
      <c r="F63">
        <v>62</v>
      </c>
      <c r="G63">
        <f>F63-COUNTIF(E$2:E63, "Yes")</f>
        <v>52</v>
      </c>
    </row>
    <row r="64" spans="1:7" x14ac:dyDescent="0.2">
      <c r="A64" t="s">
        <v>52</v>
      </c>
      <c r="B64">
        <v>3293</v>
      </c>
      <c r="C64">
        <v>1996</v>
      </c>
      <c r="D64">
        <v>1297</v>
      </c>
      <c r="F64">
        <v>63</v>
      </c>
      <c r="G64">
        <f>F64-COUNTIF(E$2:E64, "Yes")</f>
        <v>53</v>
      </c>
    </row>
    <row r="65" spans="1:7" x14ac:dyDescent="0.2">
      <c r="A65" t="s">
        <v>32</v>
      </c>
      <c r="B65">
        <v>2770</v>
      </c>
      <c r="C65">
        <v>2204</v>
      </c>
      <c r="D65">
        <v>566</v>
      </c>
      <c r="F65">
        <v>64</v>
      </c>
      <c r="G65">
        <f>F65-COUNTIF(E$2:E65, "Yes")</f>
        <v>54</v>
      </c>
    </row>
    <row r="66" spans="1:7" x14ac:dyDescent="0.2">
      <c r="A66" t="s">
        <v>45</v>
      </c>
      <c r="B66">
        <v>2605</v>
      </c>
      <c r="C66">
        <v>1397</v>
      </c>
      <c r="D66">
        <v>1208</v>
      </c>
      <c r="F66">
        <v>65</v>
      </c>
      <c r="G66">
        <f>F66-COUNTIF(E$2:E66, "Yes")</f>
        <v>55</v>
      </c>
    </row>
    <row r="67" spans="1:7" x14ac:dyDescent="0.2">
      <c r="A67" t="s">
        <v>22</v>
      </c>
      <c r="B67">
        <v>2154</v>
      </c>
      <c r="C67">
        <v>1400</v>
      </c>
      <c r="D67">
        <v>754</v>
      </c>
      <c r="F67">
        <v>66</v>
      </c>
      <c r="G67">
        <f>F67-COUNTIF(E$2:E67, "Yes")</f>
        <v>56</v>
      </c>
    </row>
    <row r="68" spans="1:7" x14ac:dyDescent="0.2">
      <c r="A68" t="s">
        <v>55</v>
      </c>
      <c r="B68">
        <v>1478</v>
      </c>
      <c r="C68">
        <v>242</v>
      </c>
      <c r="D68">
        <v>1236</v>
      </c>
      <c r="F68">
        <v>67</v>
      </c>
      <c r="G68">
        <f>F68-COUNTIF(E$2:E68, "Yes")</f>
        <v>57</v>
      </c>
    </row>
    <row r="69" spans="1:7" x14ac:dyDescent="0.2">
      <c r="A69" t="s">
        <v>51</v>
      </c>
      <c r="B69">
        <v>963</v>
      </c>
      <c r="C69">
        <v>723</v>
      </c>
      <c r="D69">
        <v>240</v>
      </c>
      <c r="F69">
        <v>68</v>
      </c>
      <c r="G69">
        <f>F69-COUNTIF(E$2:E69, "Yes")</f>
        <v>58</v>
      </c>
    </row>
    <row r="70" spans="1:7" x14ac:dyDescent="0.2">
      <c r="A70" t="s">
        <v>74</v>
      </c>
      <c r="B70">
        <v>680</v>
      </c>
      <c r="C70">
        <v>0</v>
      </c>
      <c r="D70">
        <v>680</v>
      </c>
      <c r="F70">
        <v>69</v>
      </c>
      <c r="G70">
        <f>F70-COUNTIF(E$2:E70, "Yes")</f>
        <v>59</v>
      </c>
    </row>
    <row r="71" spans="1:7" x14ac:dyDescent="0.2">
      <c r="A71" t="s">
        <v>41</v>
      </c>
      <c r="B71">
        <v>560</v>
      </c>
      <c r="C71">
        <v>256</v>
      </c>
      <c r="D71">
        <v>304</v>
      </c>
      <c r="F71">
        <v>70</v>
      </c>
      <c r="G71">
        <f>F71-COUNTIF(E$2:E71, "Yes")</f>
        <v>60</v>
      </c>
    </row>
    <row r="72" spans="1:7" x14ac:dyDescent="0.2">
      <c r="A72" t="s">
        <v>28</v>
      </c>
      <c r="B72">
        <v>475</v>
      </c>
      <c r="C72">
        <v>258</v>
      </c>
      <c r="D72">
        <v>217</v>
      </c>
      <c r="F72">
        <v>71</v>
      </c>
      <c r="G72">
        <f>F72-COUNTIF(E$2:E72, "Yes")</f>
        <v>61</v>
      </c>
    </row>
    <row r="73" spans="1:7" x14ac:dyDescent="0.2">
      <c r="A73" t="s">
        <v>50</v>
      </c>
      <c r="B73">
        <v>450</v>
      </c>
      <c r="C73">
        <v>230</v>
      </c>
      <c r="D73">
        <v>220</v>
      </c>
      <c r="F73">
        <v>72</v>
      </c>
      <c r="G73">
        <f>F73-COUNTIF(E$2:E73, "Yes")</f>
        <v>62</v>
      </c>
    </row>
    <row r="74" spans="1:7" x14ac:dyDescent="0.2">
      <c r="A74" t="s">
        <v>6</v>
      </c>
      <c r="B74">
        <v>323</v>
      </c>
      <c r="C74">
        <v>123</v>
      </c>
      <c r="D74">
        <v>200</v>
      </c>
      <c r="F74">
        <v>73</v>
      </c>
      <c r="G74">
        <f>F74-COUNTIF(E$2:E74, "Yes")</f>
        <v>63</v>
      </c>
    </row>
    <row r="75" spans="1:7" x14ac:dyDescent="0.2">
      <c r="A75" t="s">
        <v>33</v>
      </c>
      <c r="B75">
        <v>291</v>
      </c>
      <c r="C75">
        <v>174</v>
      </c>
      <c r="D75">
        <v>117</v>
      </c>
      <c r="F75">
        <v>74</v>
      </c>
      <c r="G75">
        <f>F75-COUNTIF(E$2:E75, "Yes")</f>
        <v>64</v>
      </c>
    </row>
    <row r="76" spans="1:7" x14ac:dyDescent="0.2">
      <c r="A76" t="s">
        <v>75</v>
      </c>
      <c r="B76">
        <v>73</v>
      </c>
      <c r="C76">
        <v>24</v>
      </c>
      <c r="D76">
        <v>49</v>
      </c>
      <c r="F76">
        <v>75</v>
      </c>
      <c r="G76">
        <f>F76-COUNTIF(E$2:E76, "Yes")</f>
        <v>65</v>
      </c>
    </row>
    <row r="77" spans="1:7" x14ac:dyDescent="0.2">
      <c r="A77" t="s">
        <v>18</v>
      </c>
      <c r="B77">
        <v>67</v>
      </c>
      <c r="C77">
        <v>54</v>
      </c>
      <c r="D77">
        <v>13</v>
      </c>
      <c r="F77">
        <v>76</v>
      </c>
      <c r="G77">
        <f>F77-COUNTIF(E$2:E77, "Yes")</f>
        <v>66</v>
      </c>
    </row>
    <row r="78" spans="1:7" x14ac:dyDescent="0.2">
      <c r="A78" t="s">
        <v>3</v>
      </c>
      <c r="F78">
        <v>77</v>
      </c>
      <c r="G78">
        <f>F78-COUNTIF(E$2:E78, "Yes")</f>
        <v>67</v>
      </c>
    </row>
    <row r="79" spans="1:7" x14ac:dyDescent="0.2">
      <c r="F79">
        <v>78</v>
      </c>
      <c r="G79">
        <f>F79-COUNTIF(E$2:E79, "Yes")</f>
        <v>68</v>
      </c>
    </row>
    <row r="80" spans="1:7" x14ac:dyDescent="0.2">
      <c r="F80">
        <v>79</v>
      </c>
      <c r="G80">
        <f>F80-COUNTIF(E$2:E80, "Yes")</f>
        <v>69</v>
      </c>
    </row>
    <row r="81" spans="1:7" x14ac:dyDescent="0.2">
      <c r="A81" t="s">
        <v>26</v>
      </c>
      <c r="F81">
        <v>80</v>
      </c>
      <c r="G81">
        <f>F81-COUNTIF(E$2:E81, "Yes")</f>
        <v>70</v>
      </c>
    </row>
    <row r="82" spans="1:7" x14ac:dyDescent="0.2">
      <c r="F82">
        <v>81</v>
      </c>
      <c r="G82">
        <f>F82-COUNTIF(E$2:E82, "Yes")</f>
        <v>71</v>
      </c>
    </row>
    <row r="83" spans="1:7" x14ac:dyDescent="0.2">
      <c r="A83" t="s">
        <v>43</v>
      </c>
      <c r="F83">
        <v>82</v>
      </c>
      <c r="G83">
        <f>F83-COUNTIF(E$2:E83, "Yes")</f>
        <v>72</v>
      </c>
    </row>
    <row r="84" spans="1:7" x14ac:dyDescent="0.2">
      <c r="F84">
        <v>83</v>
      </c>
      <c r="G84">
        <f>F84-COUNTIF(E$2:E84, "Yes")</f>
        <v>73</v>
      </c>
    </row>
    <row r="85" spans="1:7" x14ac:dyDescent="0.2">
      <c r="A85" t="s">
        <v>54</v>
      </c>
      <c r="F85">
        <v>84</v>
      </c>
      <c r="G85">
        <f>F85-COUNTIF(E$2:E85, "Yes")</f>
        <v>74</v>
      </c>
    </row>
    <row r="86" spans="1:7" x14ac:dyDescent="0.2">
      <c r="F86">
        <v>85</v>
      </c>
      <c r="G86">
        <f>F86-COUNTIF(E$2:E86, "Yes")</f>
        <v>75</v>
      </c>
    </row>
    <row r="87" spans="1:7" x14ac:dyDescent="0.2">
      <c r="A87" t="s">
        <v>73</v>
      </c>
      <c r="F87">
        <v>86</v>
      </c>
      <c r="G87">
        <f>F87-COUNTIF(E$2:E87, "Yes")</f>
        <v>76</v>
      </c>
    </row>
    <row r="88" spans="1:7" x14ac:dyDescent="0.2">
      <c r="F88">
        <v>87</v>
      </c>
      <c r="G88">
        <f>F88-COUNTIF(E$2:E88, "Yes")</f>
        <v>77</v>
      </c>
    </row>
    <row r="89" spans="1:7" x14ac:dyDescent="0.2">
      <c r="A89" t="s">
        <v>79</v>
      </c>
      <c r="F89">
        <v>88</v>
      </c>
      <c r="G89">
        <f>F89-COUNTIF(E$2:E89, "Yes")</f>
        <v>78</v>
      </c>
    </row>
    <row r="90" spans="1:7" x14ac:dyDescent="0.2">
      <c r="F90">
        <v>89</v>
      </c>
      <c r="G90">
        <f>F90-COUNTIF(E$2:E90, "Yes")</f>
        <v>79</v>
      </c>
    </row>
    <row r="91" spans="1:7" x14ac:dyDescent="0.2">
      <c r="F91">
        <v>90</v>
      </c>
      <c r="G91">
        <f>F91-COUNTIF(E$2:E91, "Yes")</f>
        <v>80</v>
      </c>
    </row>
    <row r="92" spans="1:7" x14ac:dyDescent="0.2">
      <c r="A92" t="s">
        <v>83</v>
      </c>
      <c r="F92">
        <v>91</v>
      </c>
      <c r="G92">
        <f>F92-COUNTIF(E$2:E92, "Yes")</f>
        <v>81</v>
      </c>
    </row>
    <row r="93" spans="1:7" x14ac:dyDescent="0.2">
      <c r="F93">
        <v>92</v>
      </c>
      <c r="G93">
        <f>F93-COUNTIF(E$2:E93, "Yes")</f>
        <v>82</v>
      </c>
    </row>
    <row r="94" spans="1:7" x14ac:dyDescent="0.2">
      <c r="F94">
        <v>93</v>
      </c>
      <c r="G94">
        <f>F94-COUNTIF(E$2:E94, "Yes")</f>
        <v>83</v>
      </c>
    </row>
    <row r="95" spans="1:7" x14ac:dyDescent="0.2">
      <c r="F95">
        <v>94</v>
      </c>
      <c r="G95">
        <f>F95-COUNTIF(E$2:E95, "Yes")</f>
        <v>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McEvoy</dc:creator>
  <cp:lastModifiedBy>Finn McEvoy</cp:lastModifiedBy>
  <dcterms:created xsi:type="dcterms:W3CDTF">2023-04-14T15:25:06Z</dcterms:created>
  <dcterms:modified xsi:type="dcterms:W3CDTF">2023-04-14T15:36:44Z</dcterms:modified>
</cp:coreProperties>
</file>