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t Thart\Desktop\Capstone DS\"/>
    </mc:Choice>
  </mc:AlternateContent>
  <xr:revisionPtr revIDLastSave="0" documentId="13_ncr:1_{7646B1B4-9B5A-4DD0-939C-8221EABC5D9B}" xr6:coauthVersionLast="46" xr6:coauthVersionMax="46" xr10:uidLastSave="{00000000-0000-0000-0000-000000000000}"/>
  <bookViews>
    <workbookView xWindow="-110" yWindow="-110" windowWidth="19420" windowHeight="10420" xr2:uid="{7292D4CF-DA5C-4A3D-9E34-86C1C27DB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I6" i="1" s="1"/>
  <c r="G6" i="1"/>
  <c r="E7" i="1"/>
  <c r="F7" i="1"/>
  <c r="G7" i="1"/>
  <c r="F2" i="1"/>
  <c r="J5" i="1" s="1"/>
  <c r="G2" i="1"/>
  <c r="E2" i="1"/>
  <c r="H3" i="1"/>
  <c r="H4" i="1"/>
  <c r="I4" i="1"/>
  <c r="J4" i="1"/>
  <c r="H5" i="1"/>
  <c r="H6" i="1"/>
  <c r="H7" i="1"/>
  <c r="I7" i="1"/>
  <c r="I3" i="1"/>
  <c r="J3" i="1"/>
  <c r="J2" i="1"/>
  <c r="H2" i="1"/>
  <c r="I2" i="1" l="1"/>
  <c r="I5" i="1"/>
  <c r="J7" i="1"/>
  <c r="J6" i="1"/>
</calcChain>
</file>

<file path=xl/sharedStrings.xml><?xml version="1.0" encoding="utf-8"?>
<sst xmlns="http://schemas.openxmlformats.org/spreadsheetml/2006/main" count="38" uniqueCount="30">
  <si>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</si>
  <si>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</si>
  <si>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</si>
  <si>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</si>
  <si>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</si>
  <si>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</si>
  <si>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</si>
  <si>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</si>
  <si>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</si>
  <si>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</si>
  <si>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</si>
  <si>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</si>
  <si>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</si>
  <si>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Well Volume</t>
  </si>
  <si>
    <t>uL</t>
  </si>
  <si>
    <t>Red vol frac</t>
  </si>
  <si>
    <t>Green vol frac</t>
  </si>
  <si>
    <t>Blue vol frac</t>
  </si>
  <si>
    <t>Notes</t>
  </si>
  <si>
    <t xml:space="preserve">Stock </t>
  </si>
  <si>
    <t>Red Vol uL</t>
  </si>
  <si>
    <t>Green Vol uL</t>
  </si>
  <si>
    <t>Blue Vol uL</t>
  </si>
  <si>
    <t xml:space="preserve">Violet </t>
  </si>
  <si>
    <t xml:space="preserve">Indigo </t>
  </si>
  <si>
    <t>Yellow</t>
  </si>
  <si>
    <t>Red conc</t>
  </si>
  <si>
    <t>Green conc</t>
  </si>
  <si>
    <t>Blue conc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</si>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</sst>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1E29-18BB-47BA-BE3B-044FE5C2CACA}">
  <dimension ref="A1:P14"/>
  <sheetViews>
    <sheetView tabSelected="1" workbookViewId="0">
      <selection activeCell="I21" sqref="I21"/>
    </sheetView>
  </sheetViews>
  <sheetFormatPr defaultRowHeight="14.5" x14ac:dyDescent="0.35"/>
  <cols>
    <col min="1" max="1" width="17.54296875" customWidth="1"/>
    <col min="2" max="2" width="11.6328125" customWidth="1"/>
    <col min="3" max="3" width="13.26953125" customWidth="1"/>
    <col min="4" max="4" width="11.453125" customWidth="1"/>
    <col min="5" max="5" width="10.54296875" customWidth="1"/>
    <col min="6" max="6" width="11.453125" customWidth="1"/>
    <col min="7" max="7" width="10.1796875" customWidth="1"/>
    <col min="8" max="8" width="13.1796875" customWidth="1"/>
    <col min="9" max="10" width="14.453125" bestFit="1" customWidth="1"/>
    <col min="11" max="11" width="12.90625" customWidth="1"/>
  </cols>
  <sheetData>
    <row r="1" spans="1:16" x14ac:dyDescent="0.35">
      <c r="B1" t="s">
        <v>26</v>
      </c>
      <c r="C1" t="s">
        <v>27</v>
      </c>
      <c r="D1" t="s">
        <v>28</v>
      </c>
      <c r="E1" t="s">
        <v>15</v>
      </c>
      <c r="F1" t="s">
        <v>16</v>
      </c>
      <c r="G1" t="s">
        <v>17</v>
      </c>
      <c r="H1" t="s">
        <v>20</v>
      </c>
      <c r="I1" t="s">
        <v>21</v>
      </c>
      <c r="J1" t="s">
        <v>22</v>
      </c>
      <c r="K1" t="s">
        <v>18</v>
      </c>
    </row>
    <row r="2" spans="1:16" x14ac:dyDescent="0.35">
      <c r="A2" t="s">
        <v>0</v>
      </c>
      <c r="B2">
        <v>1</v>
      </c>
      <c r="C2">
        <v>0</v>
      </c>
      <c r="D2">
        <v>0</v>
      </c>
      <c r="E2">
        <f>B2/($B2+$C2+$D2)</f>
        <v>1</v>
      </c>
      <c r="F2">
        <f>C2/($B2+$C2+$D2)</f>
        <v>0</v>
      </c>
      <c r="G2">
        <f>D2/($B2+$C2+$D2)</f>
        <v>0</v>
      </c>
      <c r="H2">
        <f>E2*$O$3</f>
        <v>1000</v>
      </c>
      <c r="I2">
        <f>F2*$O$3</f>
        <v>0</v>
      </c>
      <c r="J2">
        <f>G2*$O$3</f>
        <v>0</v>
      </c>
      <c r="K2" t="s">
        <v>19</v>
      </c>
    </row>
    <row r="3" spans="1:16" x14ac:dyDescent="0.35">
      <c r="A3" t="s">
        <v>1</v>
      </c>
      <c r="B3">
        <v>0</v>
      </c>
      <c r="C3">
        <v>1</v>
      </c>
      <c r="D3">
        <v>0</v>
      </c>
      <c r="E3">
        <f>B3/($B3+$C3+$D3)</f>
        <v>0</v>
      </c>
      <c r="F3">
        <f>C3/($B3+$C3+$D3)</f>
        <v>1</v>
      </c>
      <c r="G3">
        <f>D3/($B3+$C3+$D3)</f>
        <v>0</v>
      </c>
      <c r="H3">
        <f>E3*$O$3</f>
        <v>0</v>
      </c>
      <c r="I3">
        <f>F3*$O$3</f>
        <v>1000</v>
      </c>
      <c r="J3">
        <f>G3*$O$3</f>
        <v>0</v>
      </c>
      <c r="K3" t="s">
        <v>19</v>
      </c>
      <c r="N3" t="s">
        <v>13</v>
      </c>
      <c r="O3">
        <v>1000</v>
      </c>
      <c r="P3" t="s">
        <v>14</v>
      </c>
    </row>
    <row r="4" spans="1:16" x14ac:dyDescent="0.35">
      <c r="A4" t="s">
        <v>2</v>
      </c>
      <c r="B4">
        <v>0</v>
      </c>
      <c r="C4">
        <v>0</v>
      </c>
      <c r="D4">
        <v>1</v>
      </c>
      <c r="E4">
        <f>B4/($B4+$C4+$D4)</f>
        <v>0</v>
      </c>
      <c r="F4">
        <f>C4/($B4+$C4+$D4)</f>
        <v>0</v>
      </c>
      <c r="G4">
        <f>D4/($B4+$C4+$D4)</f>
        <v>1</v>
      </c>
      <c r="H4">
        <f>E4*$O$3</f>
        <v>0</v>
      </c>
      <c r="I4">
        <f>F4*$O$3</f>
        <v>0</v>
      </c>
      <c r="J4">
        <f>G4*$O$3</f>
        <v>1000</v>
      </c>
      <c r="K4" t="s">
        <v>19</v>
      </c>
    </row>
    <row r="5" spans="1:16" x14ac:dyDescent="0.35">
      <c r="A5" t="s">
        <v>3</v>
      </c>
      <c r="B5">
        <v>1</v>
      </c>
      <c r="C5">
        <v>0</v>
      </c>
      <c r="D5">
        <v>1</v>
      </c>
      <c r="E5">
        <f>B5/($B5+$C5+$D5)</f>
        <v>0.5</v>
      </c>
      <c r="F5">
        <f>C5/($B5+$C5+$D5)</f>
        <v>0</v>
      </c>
      <c r="G5">
        <f>D5/($B5+$C5+$D5)</f>
        <v>0.5</v>
      </c>
      <c r="H5">
        <f>E5*$O$3</f>
        <v>500</v>
      </c>
      <c r="I5">
        <f>F5*$O$3</f>
        <v>0</v>
      </c>
      <c r="J5">
        <f>G5*$O$3</f>
        <v>500</v>
      </c>
      <c r="K5" t="s">
        <v>23</v>
      </c>
    </row>
    <row r="6" spans="1:16" x14ac:dyDescent="0.35">
      <c r="A6" t="s">
        <v>4</v>
      </c>
      <c r="B6">
        <v>0</v>
      </c>
      <c r="C6">
        <v>1</v>
      </c>
      <c r="D6">
        <v>1</v>
      </c>
      <c r="E6">
        <f>B6/($B6+$C6+$D6)</f>
        <v>0</v>
      </c>
      <c r="F6">
        <f>C6/($B6+$C6+$D6)</f>
        <v>0.5</v>
      </c>
      <c r="G6">
        <f>D6/($B6+$C6+$D6)</f>
        <v>0.5</v>
      </c>
      <c r="H6">
        <f>E6*$O$3</f>
        <v>0</v>
      </c>
      <c r="I6">
        <f>F6*$O$3</f>
        <v>500</v>
      </c>
      <c r="J6">
        <f>G6*$O$3</f>
        <v>500</v>
      </c>
      <c r="K6" t="s">
        <v>24</v>
      </c>
    </row>
    <row r="7" spans="1:16" x14ac:dyDescent="0.35">
      <c r="A7" t="s">
        <v>5</v>
      </c>
      <c r="B7">
        <v>1</v>
      </c>
      <c r="C7">
        <v>1</v>
      </c>
      <c r="D7">
        <v>0</v>
      </c>
      <c r="E7">
        <f>B7/($B7+$C7+$D7)</f>
        <v>0.5</v>
      </c>
      <c r="F7">
        <f>C7/($B7+$C7+$D7)</f>
        <v>0.5</v>
      </c>
      <c r="G7">
        <f>D7/($B7+$C7+$D7)</f>
        <v>0</v>
      </c>
      <c r="H7">
        <f>E7*$O$3</f>
        <v>500</v>
      </c>
      <c r="I7">
        <f>F7*$O$3</f>
        <v>500</v>
      </c>
      <c r="J7">
        <f>G7*$O$3</f>
        <v>0</v>
      </c>
      <c r="K7" t="s">
        <v>25</v>
      </c>
    </row>
    <row r="8" spans="1:16" x14ac:dyDescent="0.35">
      <c r="A8" t="s">
        <v>6</v>
      </c>
      <c r="B8" s="1">
        <v>0.10592442237112765</v>
      </c>
      <c r="C8" s="1">
        <v>7.6664650122840627E-2</v>
      </c>
      <c r="D8" s="1">
        <v>0.68525741667005091</v>
      </c>
      <c r="E8" s="1">
        <v>0.12205433068371657</v>
      </c>
      <c r="F8" s="1">
        <v>8.83389528909546E-2</v>
      </c>
      <c r="G8" s="1">
        <v>0.78960671642532887</v>
      </c>
      <c r="H8" s="2">
        <v>122.05433068371657</v>
      </c>
      <c r="I8" s="2">
        <v>88.338952890954602</v>
      </c>
      <c r="J8" s="2">
        <v>789.60671642532884</v>
      </c>
      <c r="K8" t="s">
        <v>29</v>
      </c>
    </row>
    <row r="9" spans="1:16" x14ac:dyDescent="0.35">
      <c r="A9" t="s">
        <v>7</v>
      </c>
      <c r="B9" s="1">
        <v>4.3874770854789302E-3</v>
      </c>
      <c r="C9" s="1">
        <v>0.98516414590850721</v>
      </c>
      <c r="D9" s="1">
        <v>0.14433547680231151</v>
      </c>
      <c r="E9" s="1">
        <v>3.8694126481085629E-3</v>
      </c>
      <c r="F9" s="1">
        <v>0.86883795228421912</v>
      </c>
      <c r="G9" s="1">
        <v>0.12729263506767238</v>
      </c>
      <c r="H9" s="2">
        <v>3.8694126481085629</v>
      </c>
      <c r="I9" s="2">
        <v>868.83795228421911</v>
      </c>
      <c r="J9" s="2">
        <v>127.29263506767238</v>
      </c>
      <c r="K9" t="s">
        <v>29</v>
      </c>
    </row>
    <row r="10" spans="1:16" x14ac:dyDescent="0.35">
      <c r="A10" t="s">
        <v>8</v>
      </c>
      <c r="B10" s="1">
        <v>0.58561791170795718</v>
      </c>
      <c r="C10" s="1">
        <v>0.7985643230866788</v>
      </c>
      <c r="D10" s="1">
        <v>0.8715093925252172</v>
      </c>
      <c r="E10" s="1">
        <v>0.2596178948466335</v>
      </c>
      <c r="F10" s="1">
        <v>0.35402193873260485</v>
      </c>
      <c r="G10" s="1">
        <v>0.38636016642076171</v>
      </c>
      <c r="H10" s="2">
        <v>259.61789484663348</v>
      </c>
      <c r="I10" s="2">
        <v>354.02193873260484</v>
      </c>
      <c r="J10" s="2">
        <v>386.36016642076169</v>
      </c>
      <c r="K10" t="s">
        <v>29</v>
      </c>
    </row>
    <row r="11" spans="1:16" x14ac:dyDescent="0.35">
      <c r="A11" t="s">
        <v>9</v>
      </c>
      <c r="B11" s="1">
        <v>0.52078816494809321</v>
      </c>
      <c r="C11" s="1">
        <v>0.93099511479601427</v>
      </c>
      <c r="D11" s="1">
        <v>0.87206307736610422</v>
      </c>
      <c r="E11" s="1">
        <v>0.22410610897517014</v>
      </c>
      <c r="F11" s="1">
        <v>0.40062679356897796</v>
      </c>
      <c r="G11" s="1">
        <v>0.37526709745585191</v>
      </c>
      <c r="H11" s="2">
        <v>224.10610897517014</v>
      </c>
      <c r="I11" s="2">
        <v>400.62679356897797</v>
      </c>
      <c r="J11" s="2">
        <v>375.26709745585191</v>
      </c>
      <c r="K11" t="s">
        <v>29</v>
      </c>
    </row>
    <row r="12" spans="1:16" x14ac:dyDescent="0.35">
      <c r="A12" t="s">
        <v>10</v>
      </c>
      <c r="B12" s="1">
        <v>0.91579096297811213</v>
      </c>
      <c r="C12" s="1">
        <v>0.16391131977460272</v>
      </c>
      <c r="D12" s="1">
        <v>0.93113511258632142</v>
      </c>
      <c r="E12" s="1">
        <v>0.45542765670702362</v>
      </c>
      <c r="F12" s="1">
        <v>8.1513960380156222E-2</v>
      </c>
      <c r="G12" s="1">
        <v>0.4630583829128202</v>
      </c>
      <c r="H12" s="2">
        <v>455.42765670702363</v>
      </c>
      <c r="I12" s="2">
        <v>81.51396038015622</v>
      </c>
      <c r="J12" s="2">
        <v>463.05838291282021</v>
      </c>
      <c r="K12" t="s">
        <v>29</v>
      </c>
    </row>
    <row r="13" spans="1:16" x14ac:dyDescent="0.35">
      <c r="A13" t="s">
        <v>11</v>
      </c>
      <c r="B13" s="1">
        <v>0.69612237069073868</v>
      </c>
      <c r="C13" s="1">
        <v>0.49458096640336857</v>
      </c>
      <c r="D13" s="1">
        <v>0.42648263198896186</v>
      </c>
      <c r="E13" s="1">
        <v>0.430452887917049</v>
      </c>
      <c r="F13" s="1">
        <v>0.30582813347298071</v>
      </c>
      <c r="G13" s="1">
        <v>0.26371897860997018</v>
      </c>
      <c r="H13" s="2">
        <v>430.452887917049</v>
      </c>
      <c r="I13" s="2">
        <v>305.82813347298071</v>
      </c>
      <c r="J13" s="2">
        <v>263.71897860997018</v>
      </c>
      <c r="K13" t="s">
        <v>29</v>
      </c>
    </row>
    <row r="14" spans="1:16" x14ac:dyDescent="0.35">
      <c r="A14" t="s">
        <v>12</v>
      </c>
      <c r="B14" s="1">
        <v>0.95430806813597002</v>
      </c>
      <c r="C14" s="1">
        <v>2.7191166080173135E-2</v>
      </c>
      <c r="D14" s="1">
        <v>0.8995360424678015</v>
      </c>
      <c r="E14" s="1">
        <v>0.50733129780442432</v>
      </c>
      <c r="F14" s="1">
        <v>1.4455425912111615E-2</v>
      </c>
      <c r="G14" s="1">
        <v>0.47821327628346405</v>
      </c>
      <c r="H14" s="2">
        <v>507.33129780442431</v>
      </c>
      <c r="I14" s="2">
        <v>14.455425912111615</v>
      </c>
      <c r="J14" s="2">
        <v>478.21327628346404</v>
      </c>
      <c r="K14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Huat Thart</dc:creator>
  <cp:lastModifiedBy>Huat Thart</cp:lastModifiedBy>
  <dcterms:created xsi:type="dcterms:W3CDTF">2021-04-18T21:54:17Z</dcterms:created>
  <dcterms:modified xsi:type="dcterms:W3CDTF">2021-04-19T03:26:32Z</dcterms:modified>
</cp:coreProperties>
</file>