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isa\Downloads\"/>
    </mc:Choice>
  </mc:AlternateContent>
  <xr:revisionPtr revIDLastSave="0" documentId="13_ncr:1_{55FF5ABC-FCFE-4873-880A-D80E56DAE145}" xr6:coauthVersionLast="47" xr6:coauthVersionMax="47" xr10:uidLastSave="{00000000-0000-0000-0000-000000000000}"/>
  <bookViews>
    <workbookView xWindow="4940" yWindow="4940" windowWidth="28800" windowHeight="15460" firstSheet="1" activeTab="1" xr2:uid="{032BE023-F568-41DB-8ED4-EEC2E4351BCF}"/>
  </bookViews>
  <sheets>
    <sheet name="Summary_solubility" sheetId="20" r:id="rId1"/>
    <sheet name="Rs_summary" sheetId="2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<sst xmlns="http://schemas.openxmlformats.org/spreadsheetml/2006/main" count="85" uniqueCount="35">
  <si>
    <t>Gasmeter data</t>
  </si>
  <si>
    <t>Test #</t>
  </si>
  <si>
    <t>Gas</t>
  </si>
  <si>
    <t>Brine</t>
  </si>
  <si>
    <t>T [°C]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</si>
  <si>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[bar]</t>
    </r>
  </si>
  <si>
    <r>
      <t>V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[nml] cumulative</t>
    </r>
  </si>
  <si>
    <t>Gasmeter T[°C]</t>
  </si>
  <si>
    <r>
      <t>Rsw</t>
    </r>
    <r>
      <rPr>
        <vertAlign val="subscript"/>
        <sz val="11"/>
        <color theme="1"/>
        <rFont val="Calibri"/>
        <family val="2"/>
        <scheme val="minor"/>
      </rPr>
      <t>max</t>
    </r>
  </si>
  <si>
    <t xml:space="preserve">Estimated Pb[bar] 
(during expansion) </t>
  </si>
  <si>
    <r>
      <t>100 H</t>
    </r>
    <r>
      <rPr>
        <vertAlign val="subscript"/>
        <sz val="11"/>
        <color theme="1"/>
        <rFont val="Calibri"/>
        <family val="2"/>
        <scheme val="minor"/>
      </rPr>
      <t>2</t>
    </r>
  </si>
  <si>
    <t>B1</t>
  </si>
  <si>
    <t>B2</t>
  </si>
  <si>
    <r>
      <t>50%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50% CH</t>
    </r>
    <r>
      <rPr>
        <vertAlign val="subscript"/>
        <sz val="11"/>
        <color theme="1"/>
        <rFont val="Calibri"/>
        <family val="2"/>
        <scheme val="minor"/>
      </rPr>
      <t>4</t>
    </r>
  </si>
  <si>
    <r>
      <t>10%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90% CH</t>
    </r>
    <r>
      <rPr>
        <vertAlign val="subscript"/>
        <sz val="11"/>
        <color theme="1"/>
        <rFont val="Calibri"/>
        <family val="2"/>
        <scheme val="minor"/>
      </rPr>
      <t>4</t>
    </r>
  </si>
  <si>
    <t>B1_H100_45°C</t>
  </si>
  <si>
    <t>B1_H100_50°C</t>
  </si>
  <si>
    <t>B1_H100_55°C</t>
  </si>
  <si>
    <t>B2_H100_45°C</t>
  </si>
  <si>
    <t>B2_H100_50°C</t>
  </si>
  <si>
    <t>B2_H100_55°C</t>
  </si>
  <si>
    <t>Pressure  [bar]</t>
  </si>
  <si>
    <t>Rsw [-]</t>
  </si>
  <si>
    <t>B1_50H250C1_45°C</t>
  </si>
  <si>
    <t>B1_50H250C1_50°C</t>
  </si>
  <si>
    <t>B1_50H250C1_55°C</t>
  </si>
  <si>
    <t>B2_50H250C1_45°C</t>
  </si>
  <si>
    <t>B2_50H250C1_50°C</t>
  </si>
  <si>
    <t>B2_50H250C1_55°C</t>
  </si>
  <si>
    <t>B1_10H290C1_45°C</t>
  </si>
  <si>
    <t>B1_10H290C1_50°C</t>
  </si>
  <si>
    <t>B1_10H290C1_55°C</t>
  </si>
  <si>
    <t>B2_10H290C1_45°C</t>
  </si>
  <si>
    <t>B2_10H290C1_50°C</t>
  </si>
  <si>
    <t>B2_10H290C1_55°C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</si>
</sst>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4" xfId="0" applyFill="1" applyBorder="1" applyAlignment="1">
      <alignment horizontal="center"/>
    </xf>
    <xf numFmtId="0" fontId="0" fillId="0" borderId="3" xfId="0" applyBorder="1"/>
    <xf numFmtId="0" fontId="0" fillId="2" borderId="8" xfId="0" applyFill="1" applyBorder="1" applyAlignment="1">
      <alignment horizontal="center"/>
    </xf>
    <xf numFmtId="0" fontId="1" fillId="0" borderId="3" xfId="0" applyFont="1" applyBorder="1"/>
    <xf numFmtId="0" fontId="0" fillId="0" borderId="7" xfId="0" applyBorder="1"/>
    <xf numFmtId="0" fontId="1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" xfId="0" applyFont="1" applyBorder="1"/>
    <xf numFmtId="0" fontId="1" fillId="0" borderId="5" xfId="0" applyFont="1" applyBorder="1"/>
    <xf numFmtId="0" fontId="0" fillId="0" borderId="14" xfId="0" applyBorder="1"/>
    <xf numFmtId="0" fontId="0" fillId="0" borderId="13" xfId="0" applyBorder="1"/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8283603854477736E-2"/>
          <c:y val="3.9633162034097572E-2"/>
          <c:w val="0.85639760703457191"/>
          <c:h val="0.80038106845557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Rs_summary!$B$2</c:f>
              <c:strCache>
                <c:ptCount val="1"/>
                <c:pt idx="0">
                  <c:v>B1_H100_45°C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Rs_summary!$B$4:$B$15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Rs_summary!$C$4:$C$15</c:f>
              <c:numCache>
                <c:formatCode>General</c:formatCode>
                <c:ptCount val="12"/>
                <c:pt idx="0">
                  <c:v>4.0398021130303539</c:v>
                </c:pt>
                <c:pt idx="1">
                  <c:v>4.0398021130303539</c:v>
                </c:pt>
                <c:pt idx="2">
                  <c:v>4.0398021130303539</c:v>
                </c:pt>
                <c:pt idx="3">
                  <c:v>4.0398021130303539</c:v>
                </c:pt>
                <c:pt idx="4">
                  <c:v>3.5259354184135505</c:v>
                </c:pt>
                <c:pt idx="5">
                  <c:v>2.9174523058862984</c:v>
                </c:pt>
                <c:pt idx="6">
                  <c:v>2.3001744088546037</c:v>
                </c:pt>
                <c:pt idx="7">
                  <c:v>1.6375695455307728</c:v>
                </c:pt>
                <c:pt idx="8">
                  <c:v>0.99545363072279036</c:v>
                </c:pt>
                <c:pt idx="9">
                  <c:v>0.55088210632232115</c:v>
                </c:pt>
                <c:pt idx="10">
                  <c:v>0.1546335737045115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5-45B1-A7C6-C7F07236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0768"/>
        <c:axId val="1476746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Rs_summary!$B$17</c15:sqref>
                        </c15:formulaRef>
                      </c:ext>
                    </c:extLst>
                    <c:strCache>
                      <c:ptCount val="1"/>
                      <c:pt idx="0">
                        <c:v>B1_50H250C1_45°C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Rs_summary!$B$19:$B$32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350</c:v>
                      </c:pt>
                      <c:pt idx="1">
                        <c:v>325</c:v>
                      </c:pt>
                      <c:pt idx="2">
                        <c:v>300</c:v>
                      </c:pt>
                      <c:pt idx="3">
                        <c:v>270</c:v>
                      </c:pt>
                      <c:pt idx="4">
                        <c:v>240</c:v>
                      </c:pt>
                      <c:pt idx="5">
                        <c:v>210</c:v>
                      </c:pt>
                      <c:pt idx="6">
                        <c:v>185</c:v>
                      </c:pt>
                      <c:pt idx="7">
                        <c:v>150</c:v>
                      </c:pt>
                      <c:pt idx="8">
                        <c:v>120</c:v>
                      </c:pt>
                      <c:pt idx="9">
                        <c:v>90</c:v>
                      </c:pt>
                      <c:pt idx="10">
                        <c:v>60</c:v>
                      </c:pt>
                      <c:pt idx="11">
                        <c:v>30</c:v>
                      </c:pt>
                      <c:pt idx="12">
                        <c:v>15</c:v>
                      </c:pt>
                      <c:pt idx="13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Rs_summary!$C$19:$C$32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4.1040577410096235</c:v>
                      </c:pt>
                      <c:pt idx="1">
                        <c:v>4.1040577410096235</c:v>
                      </c:pt>
                      <c:pt idx="2">
                        <c:v>4.1040577410096235</c:v>
                      </c:pt>
                      <c:pt idx="3">
                        <c:v>4.1040577410096235</c:v>
                      </c:pt>
                      <c:pt idx="4">
                        <c:v>4.1040577410096235</c:v>
                      </c:pt>
                      <c:pt idx="5">
                        <c:v>4.1040577410096235</c:v>
                      </c:pt>
                      <c:pt idx="6">
                        <c:v>3.7567015026169175</c:v>
                      </c:pt>
                      <c:pt idx="7">
                        <c:v>3.3166196353199395</c:v>
                      </c:pt>
                      <c:pt idx="8">
                        <c:v>2.7389574539929096</c:v>
                      </c:pt>
                      <c:pt idx="9">
                        <c:v>2.072753486408915</c:v>
                      </c:pt>
                      <c:pt idx="10">
                        <c:v>1.5071563396927241</c:v>
                      </c:pt>
                      <c:pt idx="11">
                        <c:v>0.76768647644774657</c:v>
                      </c:pt>
                      <c:pt idx="12">
                        <c:v>0.48649333108222209</c:v>
                      </c:pt>
                      <c:pt idx="1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0D5-45B1-A7C6-C7F0723601A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Rs_summary!$B$34</c15:sqref>
                        </c15:formulaRef>
                      </c:ext>
                    </c:extLst>
                    <c:strCache>
                      <c:ptCount val="1"/>
                      <c:pt idx="0">
                        <c:v>B1_10H290C1_45°C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Rs_summary!$B$36:$B$48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500</c:v>
                      </c:pt>
                      <c:pt idx="1">
                        <c:v>400</c:v>
                      </c:pt>
                      <c:pt idx="2">
                        <c:v>300</c:v>
                      </c:pt>
                      <c:pt idx="3">
                        <c:v>270</c:v>
                      </c:pt>
                      <c:pt idx="4">
                        <c:v>240</c:v>
                      </c:pt>
                      <c:pt idx="5">
                        <c:v>210</c:v>
                      </c:pt>
                      <c:pt idx="6">
                        <c:v>180</c:v>
                      </c:pt>
                      <c:pt idx="7">
                        <c:v>150</c:v>
                      </c:pt>
                      <c:pt idx="8">
                        <c:v>120</c:v>
                      </c:pt>
                      <c:pt idx="9">
                        <c:v>90</c:v>
                      </c:pt>
                      <c:pt idx="10">
                        <c:v>60</c:v>
                      </c:pt>
                      <c:pt idx="11">
                        <c:v>30</c:v>
                      </c:pt>
                      <c:pt idx="12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Rs_summary!$C$36:$C$48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4.3365148514851475</c:v>
                      </c:pt>
                      <c:pt idx="1">
                        <c:v>4.3365148514851475</c:v>
                      </c:pt>
                      <c:pt idx="2">
                        <c:v>4.3365148514851475</c:v>
                      </c:pt>
                      <c:pt idx="3">
                        <c:v>4.3365148514851475</c:v>
                      </c:pt>
                      <c:pt idx="4">
                        <c:v>4.3365148514851475</c:v>
                      </c:pt>
                      <c:pt idx="5">
                        <c:v>4.0947377076690712</c:v>
                      </c:pt>
                      <c:pt idx="6">
                        <c:v>3.7804274207081714</c:v>
                      </c:pt>
                      <c:pt idx="7">
                        <c:v>3.3017086759523404</c:v>
                      </c:pt>
                      <c:pt idx="8">
                        <c:v>2.7913654807853656</c:v>
                      </c:pt>
                      <c:pt idx="9">
                        <c:v>2.1817969457962736</c:v>
                      </c:pt>
                      <c:pt idx="10">
                        <c:v>1.5115907031381095</c:v>
                      </c:pt>
                      <c:pt idx="11">
                        <c:v>0.78432505453935164</c:v>
                      </c:pt>
                      <c:pt idx="12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D5-45B1-A7C6-C7F0723601A1}"/>
                  </c:ext>
                </c:extLst>
              </c15:ser>
            </c15:filteredScatterSeries>
          </c:ext>
        </c:extLst>
      </c:scatterChart>
      <c:valAx>
        <c:axId val="15306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674624"/>
        <c:crosses val="autoZero"/>
        <c:crossBetween val="midCat"/>
      </c:valAx>
      <c:valAx>
        <c:axId val="1476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060768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039493455491406"/>
          <c:y val="0.41600408076880957"/>
          <c:w val="0.18709471397970831"/>
          <c:h val="0.18796297000097645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0429204275738"/>
          <c:y val="4.3771167592019447E-2"/>
          <c:w val="0.85680715670908703"/>
          <c:h val="0.76730770588609098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Rs_summary!$K$2</c:f>
              <c:strCache>
                <c:ptCount val="1"/>
                <c:pt idx="0">
                  <c:v>B2_H100_45°C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Rs_summary!$K$4:$K$15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Rs_summary!$L$4:$L$15</c:f>
              <c:numCache>
                <c:formatCode>General</c:formatCode>
                <c:ptCount val="12"/>
                <c:pt idx="0">
                  <c:v>4.1650028413839211</c:v>
                </c:pt>
                <c:pt idx="1">
                  <c:v>4.1650028413839211</c:v>
                </c:pt>
                <c:pt idx="2">
                  <c:v>4.1650028413839211</c:v>
                </c:pt>
                <c:pt idx="3">
                  <c:v>4.1650028413839211</c:v>
                </c:pt>
                <c:pt idx="4">
                  <c:v>3.5510405816480026</c:v>
                </c:pt>
                <c:pt idx="5">
                  <c:v>3.0046970081898716</c:v>
                </c:pt>
                <c:pt idx="6">
                  <c:v>2.3223454788567612</c:v>
                </c:pt>
                <c:pt idx="7">
                  <c:v>1.7521138224970754</c:v>
                </c:pt>
                <c:pt idx="8">
                  <c:v>1.1192722714357353</c:v>
                </c:pt>
                <c:pt idx="9">
                  <c:v>0.46620290824001359</c:v>
                </c:pt>
                <c:pt idx="10">
                  <c:v>0.20324135049306391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9-4D7C-BA94-C3AD417FD627}"/>
            </c:ext>
          </c:extLst>
        </c:ser>
        <c:ser>
          <c:idx val="1"/>
          <c:order val="1"/>
          <c:tx>
            <c:strRef>
              <c:f>Rs_summary!$N$2</c:f>
              <c:strCache>
                <c:ptCount val="1"/>
                <c:pt idx="0">
                  <c:v>B2_H100_50°C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Rs_summary!$N$4:$N$15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Rs_summary!$O$4:$O$15</c:f>
              <c:numCache>
                <c:formatCode>General</c:formatCode>
                <c:ptCount val="12"/>
                <c:pt idx="0">
                  <c:v>4.0857453837032018</c:v>
                </c:pt>
                <c:pt idx="1">
                  <c:v>4.0857453837032018</c:v>
                </c:pt>
                <c:pt idx="2">
                  <c:v>4.0857453837032018</c:v>
                </c:pt>
                <c:pt idx="3">
                  <c:v>4.0857453837032018</c:v>
                </c:pt>
                <c:pt idx="4">
                  <c:v>3.2022090462476704</c:v>
                </c:pt>
                <c:pt idx="5">
                  <c:v>2.7433559207182787</c:v>
                </c:pt>
                <c:pt idx="6">
                  <c:v>2.1868744706081653</c:v>
                </c:pt>
                <c:pt idx="7">
                  <c:v>1.7280213450787736</c:v>
                </c:pt>
                <c:pt idx="8">
                  <c:v>1.2789310520074537</c:v>
                </c:pt>
                <c:pt idx="9">
                  <c:v>0.67363543960697936</c:v>
                </c:pt>
                <c:pt idx="10">
                  <c:v>0.40027613078095897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9-4D7C-BA94-C3AD417FD627}"/>
            </c:ext>
          </c:extLst>
        </c:ser>
        <c:ser>
          <c:idx val="2"/>
          <c:order val="2"/>
          <c:tx>
            <c:strRef>
              <c:f>Rs_summary!$Q$2</c:f>
              <c:strCache>
                <c:ptCount val="1"/>
                <c:pt idx="0">
                  <c:v>B2_H100_55°C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Rs_summary!$Q$4:$Q$15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Rs_summary!$R$4:$R$15</c:f>
              <c:numCache>
                <c:formatCode>General</c:formatCode>
                <c:ptCount val="12"/>
                <c:pt idx="0">
                  <c:v>4.0808639674741656</c:v>
                </c:pt>
                <c:pt idx="1">
                  <c:v>4.0808639674741656</c:v>
                </c:pt>
                <c:pt idx="2">
                  <c:v>4.0808639674741656</c:v>
                </c:pt>
                <c:pt idx="3">
                  <c:v>4.0808639674741656</c:v>
                </c:pt>
                <c:pt idx="4">
                  <c:v>3.3945368456716927</c:v>
                </c:pt>
                <c:pt idx="5">
                  <c:v>2.8517233610028803</c:v>
                </c:pt>
                <c:pt idx="6">
                  <c:v>2.383107403015416</c:v>
                </c:pt>
                <c:pt idx="7">
                  <c:v>1.8939894968660007</c:v>
                </c:pt>
                <c:pt idx="8">
                  <c:v>1.39608504150432</c:v>
                </c:pt>
                <c:pt idx="9">
                  <c:v>0.79078942910384564</c:v>
                </c:pt>
                <c:pt idx="10">
                  <c:v>0.43932746061324734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9-4D7C-BA94-C3AD417FD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87967"/>
        <c:axId val="48842271"/>
      </c:scatterChart>
      <c:valAx>
        <c:axId val="106318796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42271"/>
        <c:crosses val="autoZero"/>
        <c:crossBetween val="midCat"/>
      </c:valAx>
      <c:valAx>
        <c:axId val="4884227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187967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518143706049926"/>
          <c:y val="0.39047837875368041"/>
          <c:w val="0.14728686235263949"/>
          <c:h val="0.18915266085016347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0429204275738"/>
          <c:y val="4.3771167592019447E-2"/>
          <c:w val="0.85680715670908703"/>
          <c:h val="0.76730770588609098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Rs_summary!$K$17</c:f>
              <c:strCache>
                <c:ptCount val="1"/>
                <c:pt idx="0">
                  <c:v>B2_50H250C1_45°C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Rs_summary!$K$19:$K$32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185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Rs_summary!$L$19:$L$32</c:f>
              <c:numCache>
                <c:formatCode>General</c:formatCode>
                <c:ptCount val="14"/>
                <c:pt idx="0">
                  <c:v>4.1702208340368063</c:v>
                </c:pt>
                <c:pt idx="1">
                  <c:v>4.1702208340368063</c:v>
                </c:pt>
                <c:pt idx="2">
                  <c:v>4.1702208340368063</c:v>
                </c:pt>
                <c:pt idx="3">
                  <c:v>4.1702208340368063</c:v>
                </c:pt>
                <c:pt idx="4">
                  <c:v>4.1702208340368063</c:v>
                </c:pt>
                <c:pt idx="5">
                  <c:v>4.1702208340368063</c:v>
                </c:pt>
                <c:pt idx="6">
                  <c:v>3.4570216106702687</c:v>
                </c:pt>
                <c:pt idx="7">
                  <c:v>3.119395238899207</c:v>
                </c:pt>
                <c:pt idx="8">
                  <c:v>2.4642833192638864</c:v>
                </c:pt>
                <c:pt idx="9">
                  <c:v>1.8812697112949521</c:v>
                </c:pt>
                <c:pt idx="10">
                  <c:v>1.4108306601384435</c:v>
                </c:pt>
                <c:pt idx="11">
                  <c:v>0.7686594631099104</c:v>
                </c:pt>
                <c:pt idx="12">
                  <c:v>0.43784399797399998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A-4FB1-9773-3027414C958C}"/>
            </c:ext>
          </c:extLst>
        </c:ser>
        <c:ser>
          <c:idx val="1"/>
          <c:order val="1"/>
          <c:tx>
            <c:strRef>
              <c:f>Rs_summary!$N$17</c:f>
              <c:strCache>
                <c:ptCount val="1"/>
                <c:pt idx="0">
                  <c:v>B2_50H250C1_50°C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Rs_summary!$N$19:$N$32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185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Rs_summary!$O$19:$O$32</c:f>
              <c:numCache>
                <c:formatCode>General</c:formatCode>
                <c:ptCount val="14"/>
                <c:pt idx="0">
                  <c:v>4.4408829448264298</c:v>
                </c:pt>
                <c:pt idx="1">
                  <c:v>4.4408829448264298</c:v>
                </c:pt>
                <c:pt idx="2">
                  <c:v>4.4408829448264298</c:v>
                </c:pt>
                <c:pt idx="3">
                  <c:v>4.4408829448264298</c:v>
                </c:pt>
                <c:pt idx="4">
                  <c:v>4.4408829448264298</c:v>
                </c:pt>
                <c:pt idx="5">
                  <c:v>4.4408829448264298</c:v>
                </c:pt>
                <c:pt idx="6">
                  <c:v>3.9192845715244005</c:v>
                </c:pt>
                <c:pt idx="7">
                  <c:v>3.4364412376320637</c:v>
                </c:pt>
                <c:pt idx="8">
                  <c:v>2.7339215830957566</c:v>
                </c:pt>
                <c:pt idx="9">
                  <c:v>2.0575929901056513</c:v>
                </c:pt>
                <c:pt idx="10">
                  <c:v>1.4417647828274358</c:v>
                </c:pt>
                <c:pt idx="11">
                  <c:v>0.8817979540499743</c:v>
                </c:pt>
                <c:pt idx="12">
                  <c:v>0.47897749454972316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A-4FB1-9773-3027414C958C}"/>
            </c:ext>
          </c:extLst>
        </c:ser>
        <c:ser>
          <c:idx val="2"/>
          <c:order val="2"/>
          <c:tx>
            <c:strRef>
              <c:f>Rs_summary!$Q$17</c:f>
              <c:strCache>
                <c:ptCount val="1"/>
                <c:pt idx="0">
                  <c:v>B2_50H250C1_55°C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Rs_summary!$Q$19:$Q$32</c:f>
              <c:numCache>
                <c:formatCode>General</c:formatCode>
                <c:ptCount val="14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190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Rs_summary!$R$19:$R$32</c:f>
              <c:numCache>
                <c:formatCode>General</c:formatCode>
                <c:ptCount val="14"/>
                <c:pt idx="0">
                  <c:v>4.1969146895507325</c:v>
                </c:pt>
                <c:pt idx="1">
                  <c:v>4.1969146895507325</c:v>
                </c:pt>
                <c:pt idx="2">
                  <c:v>4.1969146895507325</c:v>
                </c:pt>
                <c:pt idx="3">
                  <c:v>4.1969146895507325</c:v>
                </c:pt>
                <c:pt idx="4">
                  <c:v>4.1969146895507325</c:v>
                </c:pt>
                <c:pt idx="5">
                  <c:v>4.1969146895507325</c:v>
                </c:pt>
                <c:pt idx="6">
                  <c:v>3.6810277637556794</c:v>
                </c:pt>
                <c:pt idx="7">
                  <c:v>3.0391752145381123</c:v>
                </c:pt>
                <c:pt idx="8">
                  <c:v>2.4950696617869763</c:v>
                </c:pt>
                <c:pt idx="9">
                  <c:v>1.7731188793538624</c:v>
                </c:pt>
                <c:pt idx="10">
                  <c:v>1.0558227158001012</c:v>
                </c:pt>
                <c:pt idx="11">
                  <c:v>0.50231095406360449</c:v>
                </c:pt>
                <c:pt idx="12">
                  <c:v>0.1964637051993941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A-4FB1-9773-3027414C9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87967"/>
        <c:axId val="48842271"/>
      </c:scatterChart>
      <c:valAx>
        <c:axId val="106318796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42271"/>
        <c:crosses val="autoZero"/>
        <c:crossBetween val="midCat"/>
      </c:valAx>
      <c:valAx>
        <c:axId val="488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187967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828881964932512"/>
          <c:y val="0.41289631498553725"/>
          <c:w val="0.18567117907257399"/>
          <c:h val="0.18915266085016347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1630381439354"/>
          <c:y val="4.3771167592019447E-2"/>
          <c:w val="0.8618951449374509"/>
          <c:h val="0.77644286780125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Rs_summary!$K$34</c:f>
              <c:strCache>
                <c:ptCount val="1"/>
                <c:pt idx="0">
                  <c:v>B2_10H290C1_45°C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Rs_summary!$K$36:$K$48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Rs_summary!$L$36:$L$48</c:f>
              <c:numCache>
                <c:formatCode>General</c:formatCode>
                <c:ptCount val="13"/>
                <c:pt idx="0">
                  <c:v>4.3929720221142574</c:v>
                </c:pt>
                <c:pt idx="1">
                  <c:v>4.3929720221142574</c:v>
                </c:pt>
                <c:pt idx="2">
                  <c:v>4.3929720221142574</c:v>
                </c:pt>
                <c:pt idx="3">
                  <c:v>4.3929720221142574</c:v>
                </c:pt>
                <c:pt idx="4">
                  <c:v>4.3929720221142574</c:v>
                </c:pt>
                <c:pt idx="5">
                  <c:v>4.2191841179427039</c:v>
                </c:pt>
                <c:pt idx="6">
                  <c:v>3.9845704473111074</c:v>
                </c:pt>
                <c:pt idx="7">
                  <c:v>3.620581336907355</c:v>
                </c:pt>
                <c:pt idx="8">
                  <c:v>3.0916868152119288</c:v>
                </c:pt>
                <c:pt idx="9">
                  <c:v>2.4484784721058803</c:v>
                </c:pt>
                <c:pt idx="10">
                  <c:v>1.6702948567599265</c:v>
                </c:pt>
                <c:pt idx="11">
                  <c:v>0.84673328865806696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A-4A83-AE28-097F0A4545D1}"/>
            </c:ext>
          </c:extLst>
        </c:ser>
        <c:ser>
          <c:idx val="1"/>
          <c:order val="1"/>
          <c:tx>
            <c:strRef>
              <c:f>Rs_summary!$N$34</c:f>
              <c:strCache>
                <c:ptCount val="1"/>
                <c:pt idx="0">
                  <c:v>B2_10H290C1_50°C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Rs_summary!$N$36:$N$48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Rs_summary!$O$36:$O$48</c:f>
              <c:numCache>
                <c:formatCode>General</c:formatCode>
                <c:ptCount val="13"/>
                <c:pt idx="0">
                  <c:v>4.4597509610563257</c:v>
                </c:pt>
                <c:pt idx="1">
                  <c:v>4.4597509610563257</c:v>
                </c:pt>
                <c:pt idx="2">
                  <c:v>4.4597509610563257</c:v>
                </c:pt>
                <c:pt idx="3">
                  <c:v>4.4597509610563257</c:v>
                </c:pt>
                <c:pt idx="4">
                  <c:v>4.4597509610563257</c:v>
                </c:pt>
                <c:pt idx="5">
                  <c:v>4.2382082567273933</c:v>
                </c:pt>
                <c:pt idx="6">
                  <c:v>3.8009022229650675</c:v>
                </c:pt>
                <c:pt idx="7">
                  <c:v>3.2990598362025736</c:v>
                </c:pt>
                <c:pt idx="8">
                  <c:v>2.6267258900217278</c:v>
                </c:pt>
                <c:pt idx="9">
                  <c:v>1.8590322580645153</c:v>
                </c:pt>
                <c:pt idx="10">
                  <c:v>1.3504472672572285</c:v>
                </c:pt>
                <c:pt idx="11">
                  <c:v>0.70315727895704472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FA-4A83-AE28-097F0A4545D1}"/>
            </c:ext>
          </c:extLst>
        </c:ser>
        <c:ser>
          <c:idx val="2"/>
          <c:order val="2"/>
          <c:tx>
            <c:strRef>
              <c:f>Rs_summary!$Q$34</c:f>
              <c:strCache>
                <c:ptCount val="1"/>
                <c:pt idx="0">
                  <c:v>B2_10H290C1_55°C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Rs_summary!$Q$36:$Q$48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Rs_summary!$R$36:$R$48</c:f>
              <c:numCache>
                <c:formatCode>General</c:formatCode>
                <c:ptCount val="13"/>
                <c:pt idx="0">
                  <c:v>4.207239246320448</c:v>
                </c:pt>
                <c:pt idx="1">
                  <c:v>4.207239246320448</c:v>
                </c:pt>
                <c:pt idx="2">
                  <c:v>4.207239246320448</c:v>
                </c:pt>
                <c:pt idx="3">
                  <c:v>4.207239246320448</c:v>
                </c:pt>
                <c:pt idx="4">
                  <c:v>4.207239246320448</c:v>
                </c:pt>
                <c:pt idx="5">
                  <c:v>4.004364334327958</c:v>
                </c:pt>
                <c:pt idx="6">
                  <c:v>3.5792930901532172</c:v>
                </c:pt>
                <c:pt idx="7">
                  <c:v>3.0672754551245522</c:v>
                </c:pt>
                <c:pt idx="8">
                  <c:v>2.7370723840815367</c:v>
                </c:pt>
                <c:pt idx="9">
                  <c:v>2.1212987226338558</c:v>
                </c:pt>
                <c:pt idx="10">
                  <c:v>1.3970352868206664</c:v>
                </c:pt>
                <c:pt idx="11">
                  <c:v>0.82212642907432953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FA-4A83-AE28-097F0A45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87967"/>
        <c:axId val="48842271"/>
      </c:scatterChart>
      <c:valAx>
        <c:axId val="10631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42271"/>
        <c:crosses val="autoZero"/>
        <c:crossBetween val="midCat"/>
      </c:valAx>
      <c:valAx>
        <c:axId val="488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187967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626356241105523"/>
          <c:y val="0.39047837875368041"/>
          <c:w val="0.18567117907257399"/>
          <c:h val="0.18915266085016347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9096997777324"/>
          <c:y val="4.0984700707536167E-2"/>
          <c:w val="0.87155039004198387"/>
          <c:h val="0.79357382189521819"/>
        </c:manualLayout>
      </c:layout>
      <c:scatterChart>
        <c:scatterStyle val="lineMarker"/>
        <c:varyColors val="0"/>
        <c:ser>
          <c:idx val="0"/>
          <c:order val="0"/>
          <c:tx>
            <c:v>B1_H100_45°C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Rs_summary!$B$4:$B$15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Rs_summary!$C$4:$C$15</c:f>
              <c:numCache>
                <c:formatCode>General</c:formatCode>
                <c:ptCount val="12"/>
                <c:pt idx="0">
                  <c:v>4.0398021130303539</c:v>
                </c:pt>
                <c:pt idx="1">
                  <c:v>4.0398021130303539</c:v>
                </c:pt>
                <c:pt idx="2">
                  <c:v>4.0398021130303539</c:v>
                </c:pt>
                <c:pt idx="3">
                  <c:v>4.0398021130303539</c:v>
                </c:pt>
                <c:pt idx="4">
                  <c:v>3.5259354184135505</c:v>
                </c:pt>
                <c:pt idx="5">
                  <c:v>2.9174523058862984</c:v>
                </c:pt>
                <c:pt idx="6">
                  <c:v>2.3001744088546037</c:v>
                </c:pt>
                <c:pt idx="7">
                  <c:v>1.6375695455307728</c:v>
                </c:pt>
                <c:pt idx="8">
                  <c:v>0.99545363072279036</c:v>
                </c:pt>
                <c:pt idx="9">
                  <c:v>0.55088210632232115</c:v>
                </c:pt>
                <c:pt idx="10">
                  <c:v>0.1546335737045115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2-436A-B72F-01812696297D}"/>
            </c:ext>
          </c:extLst>
        </c:ser>
        <c:ser>
          <c:idx val="1"/>
          <c:order val="1"/>
          <c:tx>
            <c:v>B2_H100_45°C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Rs_summary!$K$4:$K$15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Rs_summary!$L$4:$L$15</c:f>
              <c:numCache>
                <c:formatCode>General</c:formatCode>
                <c:ptCount val="12"/>
                <c:pt idx="0">
                  <c:v>4.1650028413839211</c:v>
                </c:pt>
                <c:pt idx="1">
                  <c:v>4.1650028413839211</c:v>
                </c:pt>
                <c:pt idx="2">
                  <c:v>4.1650028413839211</c:v>
                </c:pt>
                <c:pt idx="3">
                  <c:v>4.1650028413839211</c:v>
                </c:pt>
                <c:pt idx="4">
                  <c:v>3.5510405816480026</c:v>
                </c:pt>
                <c:pt idx="5">
                  <c:v>3.0046970081898716</c:v>
                </c:pt>
                <c:pt idx="6">
                  <c:v>2.3223454788567612</c:v>
                </c:pt>
                <c:pt idx="7">
                  <c:v>1.7521138224970754</c:v>
                </c:pt>
                <c:pt idx="8">
                  <c:v>1.1192722714357353</c:v>
                </c:pt>
                <c:pt idx="9">
                  <c:v>0.46620290824001359</c:v>
                </c:pt>
                <c:pt idx="10">
                  <c:v>0.20324135049306391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2-436A-B72F-01812696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4799"/>
        <c:axId val="621182031"/>
      </c:scatterChart>
      <c:valAx>
        <c:axId val="10974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182031"/>
        <c:crosses val="autoZero"/>
        <c:crossBetween val="midCat"/>
      </c:valAx>
      <c:valAx>
        <c:axId val="62118203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44799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776702306428575"/>
          <c:y val="0.4335645902105591"/>
          <c:w val="0.15230061505616838"/>
          <c:h val="0.13664446011013967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4427492173614"/>
          <c:y val="4.3853079318480918E-2"/>
          <c:w val="0.85321801444442313"/>
          <c:h val="0.76687225422707184"/>
        </c:manualLayout>
      </c:layout>
      <c:scatterChart>
        <c:scatterStyle val="lineMarker"/>
        <c:varyColors val="0"/>
        <c:ser>
          <c:idx val="0"/>
          <c:order val="0"/>
          <c:tx>
            <c:v>B1_H100_50°C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Rs_summary!$E$4:$E$15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Rs_summary!$F$4:$F$15</c:f>
              <c:numCache>
                <c:formatCode>General</c:formatCode>
                <c:ptCount val="12"/>
                <c:pt idx="0">
                  <c:v>3.8537552269250388</c:v>
                </c:pt>
                <c:pt idx="1">
                  <c:v>3.8537552269250388</c:v>
                </c:pt>
                <c:pt idx="2">
                  <c:v>3.8537552269250388</c:v>
                </c:pt>
                <c:pt idx="3">
                  <c:v>3.8537552269250388</c:v>
                </c:pt>
                <c:pt idx="4">
                  <c:v>3.409015808261092</c:v>
                </c:pt>
                <c:pt idx="5">
                  <c:v>2.787947985721571</c:v>
                </c:pt>
                <c:pt idx="6">
                  <c:v>2.3343921468638453</c:v>
                </c:pt>
                <c:pt idx="7">
                  <c:v>1.772100458949516</c:v>
                </c:pt>
                <c:pt idx="8">
                  <c:v>1.2867075471698115</c:v>
                </c:pt>
                <c:pt idx="9">
                  <c:v>0.8796828148903626</c:v>
                </c:pt>
                <c:pt idx="10">
                  <c:v>0.70335441101478868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6-4FC4-A159-B2629F42D108}"/>
            </c:ext>
          </c:extLst>
        </c:ser>
        <c:ser>
          <c:idx val="1"/>
          <c:order val="1"/>
          <c:tx>
            <c:v>B2_H100_50°C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Rs_summary!$N$4:$N$15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Rs_summary!$O$4:$O$15</c:f>
              <c:numCache>
                <c:formatCode>General</c:formatCode>
                <c:ptCount val="12"/>
                <c:pt idx="0">
                  <c:v>4.0857453837032018</c:v>
                </c:pt>
                <c:pt idx="1">
                  <c:v>4.0857453837032018</c:v>
                </c:pt>
                <c:pt idx="2">
                  <c:v>4.0857453837032018</c:v>
                </c:pt>
                <c:pt idx="3">
                  <c:v>4.0857453837032018</c:v>
                </c:pt>
                <c:pt idx="4">
                  <c:v>3.2022090462476704</c:v>
                </c:pt>
                <c:pt idx="5">
                  <c:v>2.7433559207182787</c:v>
                </c:pt>
                <c:pt idx="6">
                  <c:v>2.1868744706081653</c:v>
                </c:pt>
                <c:pt idx="7">
                  <c:v>1.7280213450787736</c:v>
                </c:pt>
                <c:pt idx="8">
                  <c:v>1.2789310520074537</c:v>
                </c:pt>
                <c:pt idx="9">
                  <c:v>0.67363543960697936</c:v>
                </c:pt>
                <c:pt idx="10">
                  <c:v>0.40027613078095897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6-4FC4-A159-B2629F42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9903"/>
        <c:axId val="670279823"/>
      </c:scatterChart>
      <c:valAx>
        <c:axId val="1097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279823"/>
        <c:crosses val="autoZero"/>
        <c:crossBetween val="midCat"/>
      </c:valAx>
      <c:valAx>
        <c:axId val="67027982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</a:t>
                </a:r>
                <a:r>
                  <a:rPr lang="it-IT" sz="1200" b="1" baseline="0"/>
                  <a:t> [-]</a:t>
                </a:r>
                <a:endParaRPr lang="it-IT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49903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476359644773137"/>
          <c:y val="0.42185776329791796"/>
          <c:w val="0.15240359639140091"/>
          <c:h val="0.12901913036672935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81004519696704"/>
          <c:y val="4.0330317118638048E-2"/>
          <c:w val="0.85237662055748276"/>
          <c:h val="0.78559964175165442"/>
        </c:manualLayout>
      </c:layout>
      <c:scatterChart>
        <c:scatterStyle val="lineMarker"/>
        <c:varyColors val="0"/>
        <c:ser>
          <c:idx val="0"/>
          <c:order val="0"/>
          <c:tx>
            <c:v>B1_H100_55°C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Rs_summary!$H$4:$H$15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Rs_summary!$I$4:$I$15</c:f>
              <c:numCache>
                <c:formatCode>General</c:formatCode>
                <c:ptCount val="12"/>
                <c:pt idx="0">
                  <c:v>3.8390611932687402</c:v>
                </c:pt>
                <c:pt idx="1">
                  <c:v>3.8390611932687402</c:v>
                </c:pt>
                <c:pt idx="2">
                  <c:v>3.8390611932687402</c:v>
                </c:pt>
                <c:pt idx="3">
                  <c:v>3.8390611932687402</c:v>
                </c:pt>
                <c:pt idx="4">
                  <c:v>3.1827276899541048</c:v>
                </c:pt>
                <c:pt idx="5">
                  <c:v>2.7526823049464557</c:v>
                </c:pt>
                <c:pt idx="6">
                  <c:v>2.43431157572667</c:v>
                </c:pt>
                <c:pt idx="7">
                  <c:v>2.0620627231004587</c:v>
                </c:pt>
                <c:pt idx="8">
                  <c:v>1.5918536460989288</c:v>
                </c:pt>
                <c:pt idx="9">
                  <c:v>0.96980622131565553</c:v>
                </c:pt>
                <c:pt idx="10">
                  <c:v>0.69551759306476302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F-44E1-B299-B475EF516787}"/>
            </c:ext>
          </c:extLst>
        </c:ser>
        <c:ser>
          <c:idx val="1"/>
          <c:order val="1"/>
          <c:tx>
            <c:v>B2_H100_55°C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Rs_summary!$Q$4:$Q$15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Rs_summary!$R$4:$R$15</c:f>
              <c:numCache>
                <c:formatCode>General</c:formatCode>
                <c:ptCount val="12"/>
                <c:pt idx="0">
                  <c:v>4.0808639674741656</c:v>
                </c:pt>
                <c:pt idx="1">
                  <c:v>4.0808639674741656</c:v>
                </c:pt>
                <c:pt idx="2">
                  <c:v>4.0808639674741656</c:v>
                </c:pt>
                <c:pt idx="3">
                  <c:v>4.0808639674741656</c:v>
                </c:pt>
                <c:pt idx="4">
                  <c:v>3.3945368456716927</c:v>
                </c:pt>
                <c:pt idx="5">
                  <c:v>2.8517233610028803</c:v>
                </c:pt>
                <c:pt idx="6">
                  <c:v>2.383107403015416</c:v>
                </c:pt>
                <c:pt idx="7">
                  <c:v>1.8939894968660007</c:v>
                </c:pt>
                <c:pt idx="8">
                  <c:v>1.39608504150432</c:v>
                </c:pt>
                <c:pt idx="9">
                  <c:v>0.79078942910384564</c:v>
                </c:pt>
                <c:pt idx="10">
                  <c:v>0.43932746061324734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9F-44E1-B299-B475EF51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50431"/>
        <c:axId val="621711311"/>
      </c:scatterChart>
      <c:valAx>
        <c:axId val="6780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1711311"/>
        <c:crosses val="autoZero"/>
        <c:crossBetween val="midCat"/>
      </c:valAx>
      <c:valAx>
        <c:axId val="62171131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050431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449644914938161"/>
          <c:y val="0.4613515140305019"/>
          <c:w val="0.14987102291475377"/>
          <c:h val="0.11994267976305174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3990001584518"/>
          <c:y val="4.0038967626997997E-2"/>
          <c:w val="0.85701549944406119"/>
          <c:h val="0.79550472899603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Rs_summary!$B$17</c:f>
              <c:strCache>
                <c:ptCount val="1"/>
                <c:pt idx="0">
                  <c:v>B1_50H250C1_45°C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Rs_summary!$B$19:$B$32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185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Rs_summary!$C$19:$C$32</c:f>
              <c:numCache>
                <c:formatCode>General</c:formatCode>
                <c:ptCount val="14"/>
                <c:pt idx="0">
                  <c:v>4.1040577410096235</c:v>
                </c:pt>
                <c:pt idx="1">
                  <c:v>4.1040577410096235</c:v>
                </c:pt>
                <c:pt idx="2">
                  <c:v>4.1040577410096235</c:v>
                </c:pt>
                <c:pt idx="3">
                  <c:v>4.1040577410096235</c:v>
                </c:pt>
                <c:pt idx="4">
                  <c:v>4.1040577410096235</c:v>
                </c:pt>
                <c:pt idx="5">
                  <c:v>4.1040577410096235</c:v>
                </c:pt>
                <c:pt idx="6">
                  <c:v>3.7567015026169175</c:v>
                </c:pt>
                <c:pt idx="7">
                  <c:v>3.3166196353199395</c:v>
                </c:pt>
                <c:pt idx="8">
                  <c:v>2.7389574539929096</c:v>
                </c:pt>
                <c:pt idx="9">
                  <c:v>2.072753486408915</c:v>
                </c:pt>
                <c:pt idx="10">
                  <c:v>1.5071563396927241</c:v>
                </c:pt>
                <c:pt idx="11">
                  <c:v>0.76768647644774657</c:v>
                </c:pt>
                <c:pt idx="12">
                  <c:v>0.48649333108222209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D-4A97-9845-B58B3CC415BA}"/>
            </c:ext>
          </c:extLst>
        </c:ser>
        <c:ser>
          <c:idx val="1"/>
          <c:order val="1"/>
          <c:tx>
            <c:strRef>
              <c:f>Rs_summary!$K$17</c:f>
              <c:strCache>
                <c:ptCount val="1"/>
                <c:pt idx="0">
                  <c:v>B2_50H250C1_45°C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Rs_summary!$K$19:$K$32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185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Rs_summary!$L$19:$L$32</c:f>
              <c:numCache>
                <c:formatCode>General</c:formatCode>
                <c:ptCount val="14"/>
                <c:pt idx="0">
                  <c:v>4.1702208340368063</c:v>
                </c:pt>
                <c:pt idx="1">
                  <c:v>4.1702208340368063</c:v>
                </c:pt>
                <c:pt idx="2">
                  <c:v>4.1702208340368063</c:v>
                </c:pt>
                <c:pt idx="3">
                  <c:v>4.1702208340368063</c:v>
                </c:pt>
                <c:pt idx="4">
                  <c:v>4.1702208340368063</c:v>
                </c:pt>
                <c:pt idx="5">
                  <c:v>4.1702208340368063</c:v>
                </c:pt>
                <c:pt idx="6">
                  <c:v>3.4570216106702687</c:v>
                </c:pt>
                <c:pt idx="7">
                  <c:v>3.119395238899207</c:v>
                </c:pt>
                <c:pt idx="8">
                  <c:v>2.4642833192638864</c:v>
                </c:pt>
                <c:pt idx="9">
                  <c:v>1.8812697112949521</c:v>
                </c:pt>
                <c:pt idx="10">
                  <c:v>1.4108306601384435</c:v>
                </c:pt>
                <c:pt idx="11">
                  <c:v>0.7686594631099104</c:v>
                </c:pt>
                <c:pt idx="12">
                  <c:v>0.43784399797399998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D-4A97-9845-B58B3CC4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31999"/>
        <c:axId val="1609989375"/>
      </c:scatterChart>
      <c:valAx>
        <c:axId val="663731999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9375"/>
        <c:crosses val="autoZero"/>
        <c:crossBetween val="midCat"/>
      </c:valAx>
      <c:valAx>
        <c:axId val="16099893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Rs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731999"/>
        <c:crosses val="autoZero"/>
        <c:crossBetween val="midCat"/>
      </c:valAx>
      <c:spPr>
        <a:ln w="444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490619117798238"/>
          <c:y val="0.46443416795122833"/>
          <c:w val="0.20946272444246647"/>
          <c:h val="0.12756905386826647"/>
        </c:manualLayout>
      </c:layout>
      <c:overlay val="0"/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0766164042823"/>
          <c:y val="4.0141863489442528E-2"/>
          <c:w val="0.85174773781947821"/>
          <c:h val="0.78660148176927347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Rs_summary!$E$17</c:f>
              <c:strCache>
                <c:ptCount val="1"/>
                <c:pt idx="0">
                  <c:v>B1_50H250C1_50°C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Rs_summary!$E$19:$E$32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185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Rs_summary!$F$19:$F$32</c:f>
              <c:numCache>
                <c:formatCode>General</c:formatCode>
                <c:ptCount val="14"/>
                <c:pt idx="0">
                  <c:v>4.5195230457538411</c:v>
                </c:pt>
                <c:pt idx="1">
                  <c:v>4.5195230457538411</c:v>
                </c:pt>
                <c:pt idx="2">
                  <c:v>4.5195230457538411</c:v>
                </c:pt>
                <c:pt idx="3">
                  <c:v>4.5195230457538411</c:v>
                </c:pt>
                <c:pt idx="4">
                  <c:v>4.5195230457538411</c:v>
                </c:pt>
                <c:pt idx="5">
                  <c:v>4.5195230457538411</c:v>
                </c:pt>
                <c:pt idx="6">
                  <c:v>3.5737800101300019</c:v>
                </c:pt>
                <c:pt idx="7">
                  <c:v>3.1135573189262198</c:v>
                </c:pt>
                <c:pt idx="8">
                  <c:v>2.4392775620462603</c:v>
                </c:pt>
                <c:pt idx="9">
                  <c:v>1.8944050312341723</c:v>
                </c:pt>
                <c:pt idx="10">
                  <c:v>1.3535217457369577</c:v>
                </c:pt>
                <c:pt idx="11">
                  <c:v>0.92190486240081038</c:v>
                </c:pt>
                <c:pt idx="12">
                  <c:v>0.4884393044065507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9-4F23-934E-43E3111713B4}"/>
            </c:ext>
          </c:extLst>
        </c:ser>
        <c:ser>
          <c:idx val="1"/>
          <c:order val="1"/>
          <c:tx>
            <c:strRef>
              <c:f>Rs_summary!$N$17</c:f>
              <c:strCache>
                <c:ptCount val="1"/>
                <c:pt idx="0">
                  <c:v>B2_50H250C1_50°C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Rs_summary!$N$19:$N$32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185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Rs_summary!$O$19:$O$32</c:f>
              <c:numCache>
                <c:formatCode>General</c:formatCode>
                <c:ptCount val="14"/>
                <c:pt idx="0">
                  <c:v>4.4408829448264298</c:v>
                </c:pt>
                <c:pt idx="1">
                  <c:v>4.4408829448264298</c:v>
                </c:pt>
                <c:pt idx="2">
                  <c:v>4.4408829448264298</c:v>
                </c:pt>
                <c:pt idx="3">
                  <c:v>4.4408829448264298</c:v>
                </c:pt>
                <c:pt idx="4">
                  <c:v>4.4408829448264298</c:v>
                </c:pt>
                <c:pt idx="5">
                  <c:v>4.4408829448264298</c:v>
                </c:pt>
                <c:pt idx="6">
                  <c:v>3.9192845715244005</c:v>
                </c:pt>
                <c:pt idx="7">
                  <c:v>3.4364412376320637</c:v>
                </c:pt>
                <c:pt idx="8">
                  <c:v>2.7339215830957566</c:v>
                </c:pt>
                <c:pt idx="9">
                  <c:v>2.0575929901056513</c:v>
                </c:pt>
                <c:pt idx="10">
                  <c:v>1.4417647828274358</c:v>
                </c:pt>
                <c:pt idx="11">
                  <c:v>0.8817979540499743</c:v>
                </c:pt>
                <c:pt idx="12">
                  <c:v>0.47897749454972316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9-4F23-934E-43E31117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31999"/>
        <c:axId val="1609989375"/>
      </c:scatterChart>
      <c:valAx>
        <c:axId val="663731999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9375"/>
        <c:crosses val="autoZero"/>
        <c:crossBetween val="midCat"/>
      </c:valAx>
      <c:valAx>
        <c:axId val="16099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Rs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731999"/>
        <c:crosses val="autoZero"/>
        <c:crossBetween val="midCat"/>
      </c:valAx>
      <c:spPr>
        <a:ln w="444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277976634776997"/>
          <c:y val="0.45726645439087299"/>
          <c:w val="0.20946272444246647"/>
          <c:h val="0.12790739770187412"/>
        </c:manualLayout>
      </c:layout>
      <c:overlay val="0"/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0766164042823"/>
          <c:y val="4.0141874319922492E-2"/>
          <c:w val="0.85174773781947821"/>
          <c:h val="0.78660142419326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Rs_summary!$H$17</c:f>
              <c:strCache>
                <c:ptCount val="1"/>
                <c:pt idx="0">
                  <c:v>B1_50H250C1_55°C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Rs_summary!$H$19:$H$32</c:f>
              <c:numCache>
                <c:formatCode>General</c:formatCode>
                <c:ptCount val="14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190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Rs_summary!$I$19:$I$32</c:f>
              <c:numCache>
                <c:formatCode>General</c:formatCode>
                <c:ptCount val="14"/>
                <c:pt idx="0">
                  <c:v>4.0853977788995453</c:v>
                </c:pt>
                <c:pt idx="1">
                  <c:v>4.0853977788995453</c:v>
                </c:pt>
                <c:pt idx="2">
                  <c:v>4.0853977788995453</c:v>
                </c:pt>
                <c:pt idx="3">
                  <c:v>4.0853977788995453</c:v>
                </c:pt>
                <c:pt idx="4">
                  <c:v>4.0853977788995453</c:v>
                </c:pt>
                <c:pt idx="5">
                  <c:v>4.0853977788995453</c:v>
                </c:pt>
                <c:pt idx="6">
                  <c:v>3.6571728419989906</c:v>
                </c:pt>
                <c:pt idx="7">
                  <c:v>2.894106259464917</c:v>
                </c:pt>
                <c:pt idx="8">
                  <c:v>2.3767647652700656</c:v>
                </c:pt>
                <c:pt idx="9">
                  <c:v>1.8470109540636039</c:v>
                </c:pt>
                <c:pt idx="10">
                  <c:v>1.2367710247349821</c:v>
                </c:pt>
                <c:pt idx="11">
                  <c:v>0.58231221605249917</c:v>
                </c:pt>
                <c:pt idx="12">
                  <c:v>0.23428248359414452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0-444B-9417-9BAF685DD968}"/>
            </c:ext>
          </c:extLst>
        </c:ser>
        <c:ser>
          <c:idx val="1"/>
          <c:order val="1"/>
          <c:tx>
            <c:strRef>
              <c:f>Rs_summary!$Q$17</c:f>
              <c:strCache>
                <c:ptCount val="1"/>
                <c:pt idx="0">
                  <c:v>B2_50H250C1_55°C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Rs_summary!$Q$19:$Q$32</c:f>
              <c:numCache>
                <c:formatCode>General</c:formatCode>
                <c:ptCount val="14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190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Rs_summary!$R$19:$R$32</c:f>
              <c:numCache>
                <c:formatCode>General</c:formatCode>
                <c:ptCount val="14"/>
                <c:pt idx="0">
                  <c:v>4.1969146895507325</c:v>
                </c:pt>
                <c:pt idx="1">
                  <c:v>4.1969146895507325</c:v>
                </c:pt>
                <c:pt idx="2">
                  <c:v>4.1969146895507325</c:v>
                </c:pt>
                <c:pt idx="3">
                  <c:v>4.1969146895507325</c:v>
                </c:pt>
                <c:pt idx="4">
                  <c:v>4.1969146895507325</c:v>
                </c:pt>
                <c:pt idx="5">
                  <c:v>4.1969146895507325</c:v>
                </c:pt>
                <c:pt idx="6">
                  <c:v>3.6810277637556794</c:v>
                </c:pt>
                <c:pt idx="7">
                  <c:v>3.0391752145381123</c:v>
                </c:pt>
                <c:pt idx="8">
                  <c:v>2.4950696617869763</c:v>
                </c:pt>
                <c:pt idx="9">
                  <c:v>1.7731188793538624</c:v>
                </c:pt>
                <c:pt idx="10">
                  <c:v>1.0558227158001012</c:v>
                </c:pt>
                <c:pt idx="11">
                  <c:v>0.50231095406360449</c:v>
                </c:pt>
                <c:pt idx="12">
                  <c:v>0.1964637051993941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0-444B-9417-9BAF685D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31999"/>
        <c:axId val="1609989375"/>
      </c:scatterChart>
      <c:valAx>
        <c:axId val="66373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9375"/>
        <c:crosses val="autoZero"/>
        <c:crossBetween val="midCat"/>
      </c:valAx>
      <c:valAx>
        <c:axId val="16099893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Rs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731999"/>
        <c:crosses val="autoZero"/>
        <c:crossBetween val="midCat"/>
      </c:valAx>
      <c:spPr>
        <a:ln w="444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277976634776997"/>
          <c:y val="0.45726630325055517"/>
          <c:w val="0.20946272444246647"/>
          <c:h val="0.12790743332149795"/>
        </c:manualLayout>
      </c:layout>
      <c:overlay val="0"/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0766164042823"/>
          <c:y val="4.0330306186233789E-2"/>
          <c:w val="0.85174773781947821"/>
          <c:h val="0.78559969986950617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Rs_summary!$B$34</c:f>
              <c:strCache>
                <c:ptCount val="1"/>
                <c:pt idx="0">
                  <c:v>B1_10H290C1_45°C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Rs_summary!$B$36:$B$48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Rs_summary!$C$36:$C$48</c:f>
              <c:numCache>
                <c:formatCode>General</c:formatCode>
                <c:ptCount val="13"/>
                <c:pt idx="0">
                  <c:v>4.3365148514851475</c:v>
                </c:pt>
                <c:pt idx="1">
                  <c:v>4.3365148514851475</c:v>
                </c:pt>
                <c:pt idx="2">
                  <c:v>4.3365148514851475</c:v>
                </c:pt>
                <c:pt idx="3">
                  <c:v>4.3365148514851475</c:v>
                </c:pt>
                <c:pt idx="4">
                  <c:v>4.3365148514851475</c:v>
                </c:pt>
                <c:pt idx="5">
                  <c:v>4.0947377076690712</c:v>
                </c:pt>
                <c:pt idx="6">
                  <c:v>3.7804274207081714</c:v>
                </c:pt>
                <c:pt idx="7">
                  <c:v>3.3017086759523404</c:v>
                </c:pt>
                <c:pt idx="8">
                  <c:v>2.7913654807853656</c:v>
                </c:pt>
                <c:pt idx="9">
                  <c:v>2.1817969457962736</c:v>
                </c:pt>
                <c:pt idx="10">
                  <c:v>1.5115907031381095</c:v>
                </c:pt>
                <c:pt idx="11">
                  <c:v>0.78432505453935164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6-4752-AC24-999FFD738CBC}"/>
            </c:ext>
          </c:extLst>
        </c:ser>
        <c:ser>
          <c:idx val="1"/>
          <c:order val="1"/>
          <c:tx>
            <c:strRef>
              <c:f>Rs_summary!$K$34</c:f>
              <c:strCache>
                <c:ptCount val="1"/>
                <c:pt idx="0">
                  <c:v>B2_10H290C1_45°C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Rs_summary!$K$36:$K$48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Rs_summary!$L$36:$L$48</c:f>
              <c:numCache>
                <c:formatCode>General</c:formatCode>
                <c:ptCount val="13"/>
                <c:pt idx="0">
                  <c:v>4.3929720221142574</c:v>
                </c:pt>
                <c:pt idx="1">
                  <c:v>4.3929720221142574</c:v>
                </c:pt>
                <c:pt idx="2">
                  <c:v>4.3929720221142574</c:v>
                </c:pt>
                <c:pt idx="3">
                  <c:v>4.3929720221142574</c:v>
                </c:pt>
                <c:pt idx="4">
                  <c:v>4.3929720221142574</c:v>
                </c:pt>
                <c:pt idx="5">
                  <c:v>4.2191841179427039</c:v>
                </c:pt>
                <c:pt idx="6">
                  <c:v>3.9845704473111074</c:v>
                </c:pt>
                <c:pt idx="7">
                  <c:v>3.620581336907355</c:v>
                </c:pt>
                <c:pt idx="8">
                  <c:v>3.0916868152119288</c:v>
                </c:pt>
                <c:pt idx="9">
                  <c:v>2.4484784721058803</c:v>
                </c:pt>
                <c:pt idx="10">
                  <c:v>1.6702948567599265</c:v>
                </c:pt>
                <c:pt idx="11">
                  <c:v>0.84673328865806696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6-4752-AC24-999FFD73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31999"/>
        <c:axId val="1609989375"/>
      </c:scatterChart>
      <c:valAx>
        <c:axId val="66373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9375"/>
        <c:crosses val="autoZero"/>
        <c:crossBetween val="midCat"/>
      </c:valAx>
      <c:valAx>
        <c:axId val="16099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Rs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731999"/>
        <c:crosses val="autoZero"/>
        <c:crossBetween val="midCat"/>
      </c:valAx>
      <c:spPr>
        <a:ln w="444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4599842008309463"/>
          <c:y val="0.45712860886522244"/>
          <c:w val="0.20946272444246647"/>
          <c:h val="0.1283199883778755"/>
        </c:manualLayout>
      </c:layout>
      <c:overlay val="0"/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90431627983675"/>
          <c:y val="4.342350503957939E-2"/>
          <c:w val="0.8610171084635363"/>
          <c:h val="0.77821852167278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Rs_summary!$E$2</c:f>
              <c:strCache>
                <c:ptCount val="1"/>
                <c:pt idx="0">
                  <c:v>B1_H100_50°C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Rs_summary!$E$4:$E$15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Rs_summary!$F$4:$F$15</c:f>
              <c:numCache>
                <c:formatCode>General</c:formatCode>
                <c:ptCount val="12"/>
                <c:pt idx="0">
                  <c:v>3.8537552269250388</c:v>
                </c:pt>
                <c:pt idx="1">
                  <c:v>3.8537552269250388</c:v>
                </c:pt>
                <c:pt idx="2">
                  <c:v>3.8537552269250388</c:v>
                </c:pt>
                <c:pt idx="3">
                  <c:v>3.8537552269250388</c:v>
                </c:pt>
                <c:pt idx="4">
                  <c:v>3.409015808261092</c:v>
                </c:pt>
                <c:pt idx="5">
                  <c:v>2.787947985721571</c:v>
                </c:pt>
                <c:pt idx="6">
                  <c:v>2.3343921468638453</c:v>
                </c:pt>
                <c:pt idx="7">
                  <c:v>1.772100458949516</c:v>
                </c:pt>
                <c:pt idx="8">
                  <c:v>1.2867075471698115</c:v>
                </c:pt>
                <c:pt idx="9">
                  <c:v>0.8796828148903626</c:v>
                </c:pt>
                <c:pt idx="10">
                  <c:v>0.70335441101478868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1-451F-9AD3-AD572269B13D}"/>
            </c:ext>
          </c:extLst>
        </c:ser>
        <c:ser>
          <c:idx val="1"/>
          <c:order val="1"/>
          <c:tx>
            <c:strRef>
              <c:f>Rs_summary!$E$17</c:f>
              <c:strCache>
                <c:ptCount val="1"/>
                <c:pt idx="0">
                  <c:v>B1_50H250C1_50°C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Rs_summary!$E$19:$E$32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185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Rs_summary!$F$19:$F$32</c:f>
              <c:numCache>
                <c:formatCode>General</c:formatCode>
                <c:ptCount val="14"/>
                <c:pt idx="0">
                  <c:v>4.5195230457538411</c:v>
                </c:pt>
                <c:pt idx="1">
                  <c:v>4.5195230457538411</c:v>
                </c:pt>
                <c:pt idx="2">
                  <c:v>4.5195230457538411</c:v>
                </c:pt>
                <c:pt idx="3">
                  <c:v>4.5195230457538411</c:v>
                </c:pt>
                <c:pt idx="4">
                  <c:v>4.5195230457538411</c:v>
                </c:pt>
                <c:pt idx="5">
                  <c:v>4.5195230457538411</c:v>
                </c:pt>
                <c:pt idx="6">
                  <c:v>3.5737800101300019</c:v>
                </c:pt>
                <c:pt idx="7">
                  <c:v>3.1135573189262198</c:v>
                </c:pt>
                <c:pt idx="8">
                  <c:v>2.4392775620462603</c:v>
                </c:pt>
                <c:pt idx="9">
                  <c:v>1.8944050312341723</c:v>
                </c:pt>
                <c:pt idx="10">
                  <c:v>1.3535217457369577</c:v>
                </c:pt>
                <c:pt idx="11">
                  <c:v>0.92190486240081038</c:v>
                </c:pt>
                <c:pt idx="12">
                  <c:v>0.4884393044065507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1-451F-9AD3-AD572269B13D}"/>
            </c:ext>
          </c:extLst>
        </c:ser>
        <c:ser>
          <c:idx val="2"/>
          <c:order val="2"/>
          <c:tx>
            <c:strRef>
              <c:f>Rs_summary!$E$34</c:f>
              <c:strCache>
                <c:ptCount val="1"/>
                <c:pt idx="0">
                  <c:v>B1_10H290C1_50°C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Rs_summary!$E$36:$E$48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Rs_summary!$F$36:$F$48</c:f>
              <c:numCache>
                <c:formatCode>General</c:formatCode>
                <c:ptCount val="13"/>
                <c:pt idx="0">
                  <c:v>4.5054959159859971</c:v>
                </c:pt>
                <c:pt idx="1">
                  <c:v>4.5054959159859971</c:v>
                </c:pt>
                <c:pt idx="2">
                  <c:v>4.5054959159859971</c:v>
                </c:pt>
                <c:pt idx="3">
                  <c:v>4.5054959159859971</c:v>
                </c:pt>
                <c:pt idx="4">
                  <c:v>4.5054959159859971</c:v>
                </c:pt>
                <c:pt idx="5">
                  <c:v>4.2845440906817798</c:v>
                </c:pt>
                <c:pt idx="6">
                  <c:v>3.8676176029338216</c:v>
                </c:pt>
                <c:pt idx="7">
                  <c:v>3.3603890648441403</c:v>
                </c:pt>
                <c:pt idx="8">
                  <c:v>2.6984942490415063</c:v>
                </c:pt>
                <c:pt idx="9">
                  <c:v>2.0077796299383222</c:v>
                </c:pt>
                <c:pt idx="10">
                  <c:v>1.4361868644774125</c:v>
                </c:pt>
                <c:pt idx="11">
                  <c:v>0.6820686781130183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51-451F-9AD3-AD572269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96752"/>
        <c:axId val="1167027264"/>
      </c:scatterChart>
      <c:valAx>
        <c:axId val="4918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027264"/>
        <c:crosses val="autoZero"/>
        <c:crossBetween val="midCat"/>
      </c:valAx>
      <c:valAx>
        <c:axId val="11670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896752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756730016077826"/>
          <c:y val="0.38022834107448372"/>
          <c:w val="0.18757871546948521"/>
          <c:h val="0.18936224229832868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8142569825131"/>
          <c:y val="4.0261004726942488E-2"/>
          <c:w val="0.85190727355426743"/>
          <c:h val="0.78596811397484234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Rs_summary!$E$34</c:f>
              <c:strCache>
                <c:ptCount val="1"/>
                <c:pt idx="0">
                  <c:v>B1_10H290C1_50°C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Rs_summary!$E$36:$E$48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Rs_summary!$F$36:$F$48</c:f>
              <c:numCache>
                <c:formatCode>General</c:formatCode>
                <c:ptCount val="13"/>
                <c:pt idx="0">
                  <c:v>4.5054959159859971</c:v>
                </c:pt>
                <c:pt idx="1">
                  <c:v>4.5054959159859971</c:v>
                </c:pt>
                <c:pt idx="2">
                  <c:v>4.5054959159859971</c:v>
                </c:pt>
                <c:pt idx="3">
                  <c:v>4.5054959159859971</c:v>
                </c:pt>
                <c:pt idx="4">
                  <c:v>4.5054959159859971</c:v>
                </c:pt>
                <c:pt idx="5">
                  <c:v>4.2845440906817798</c:v>
                </c:pt>
                <c:pt idx="6">
                  <c:v>3.8676176029338216</c:v>
                </c:pt>
                <c:pt idx="7">
                  <c:v>3.3603890648441403</c:v>
                </c:pt>
                <c:pt idx="8">
                  <c:v>2.6984942490415063</c:v>
                </c:pt>
                <c:pt idx="9">
                  <c:v>2.0077796299383222</c:v>
                </c:pt>
                <c:pt idx="10">
                  <c:v>1.4361868644774125</c:v>
                </c:pt>
                <c:pt idx="11">
                  <c:v>0.6820686781130183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D-47A6-8AF9-80832813FD3D}"/>
            </c:ext>
          </c:extLst>
        </c:ser>
        <c:ser>
          <c:idx val="1"/>
          <c:order val="1"/>
          <c:tx>
            <c:strRef>
              <c:f>Rs_summary!$N$34</c:f>
              <c:strCache>
                <c:ptCount val="1"/>
                <c:pt idx="0">
                  <c:v>B2_10H290C1_50°C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Rs_summary!$N$36:$N$48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Rs_summary!$O$36:$O$48</c:f>
              <c:numCache>
                <c:formatCode>General</c:formatCode>
                <c:ptCount val="13"/>
                <c:pt idx="0">
                  <c:v>4.4597509610563257</c:v>
                </c:pt>
                <c:pt idx="1">
                  <c:v>4.4597509610563257</c:v>
                </c:pt>
                <c:pt idx="2">
                  <c:v>4.4597509610563257</c:v>
                </c:pt>
                <c:pt idx="3">
                  <c:v>4.4597509610563257</c:v>
                </c:pt>
                <c:pt idx="4">
                  <c:v>4.4597509610563257</c:v>
                </c:pt>
                <c:pt idx="5">
                  <c:v>4.2382082567273933</c:v>
                </c:pt>
                <c:pt idx="6">
                  <c:v>3.8009022229650675</c:v>
                </c:pt>
                <c:pt idx="7">
                  <c:v>3.2990598362025736</c:v>
                </c:pt>
                <c:pt idx="8">
                  <c:v>2.6267258900217278</c:v>
                </c:pt>
                <c:pt idx="9">
                  <c:v>1.8590322580645153</c:v>
                </c:pt>
                <c:pt idx="10">
                  <c:v>1.3504472672572285</c:v>
                </c:pt>
                <c:pt idx="11">
                  <c:v>0.70315727895704472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D-47A6-8AF9-80832813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31999"/>
        <c:axId val="1609989375"/>
      </c:scatterChart>
      <c:valAx>
        <c:axId val="66373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9375"/>
        <c:crosses val="autoZero"/>
        <c:crossBetween val="midCat"/>
      </c:valAx>
      <c:valAx>
        <c:axId val="16099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Rs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731999"/>
        <c:crosses val="autoZero"/>
        <c:crossBetween val="midCat"/>
      </c:valAx>
      <c:spPr>
        <a:ln w="444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4648060753165839"/>
          <c:y val="0.45720453017934981"/>
          <c:w val="0.20924025760284309"/>
          <c:h val="0.12809274541027907"/>
        </c:manualLayout>
      </c:layout>
      <c:overlay val="0"/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450969011865"/>
          <c:y val="4.0261015621807693E-2"/>
          <c:w val="0.85182754862947629"/>
          <c:h val="0.785968056056552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Rs_summary!$H$34</c:f>
              <c:strCache>
                <c:ptCount val="1"/>
                <c:pt idx="0">
                  <c:v>B1_10H290C1_55°C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Rs_summary!$H$36:$H$48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Rs_summary!$I$36:$I$48</c:f>
              <c:numCache>
                <c:formatCode>General</c:formatCode>
                <c:ptCount val="13"/>
                <c:pt idx="0">
                  <c:v>4.1853221980958741</c:v>
                </c:pt>
                <c:pt idx="1">
                  <c:v>4.1853221980958741</c:v>
                </c:pt>
                <c:pt idx="2">
                  <c:v>4.1853221980958741</c:v>
                </c:pt>
                <c:pt idx="3">
                  <c:v>4.1853221980958741</c:v>
                </c:pt>
                <c:pt idx="4">
                  <c:v>4.1853221980958741</c:v>
                </c:pt>
                <c:pt idx="5">
                  <c:v>3.9735533656255222</c:v>
                </c:pt>
                <c:pt idx="6">
                  <c:v>3.551940871889093</c:v>
                </c:pt>
                <c:pt idx="7">
                  <c:v>3.0483160848505095</c:v>
                </c:pt>
                <c:pt idx="8">
                  <c:v>2.6933145147820277</c:v>
                </c:pt>
                <c:pt idx="9">
                  <c:v>2.1629298480040084</c:v>
                </c:pt>
                <c:pt idx="10">
                  <c:v>1.6315825956238519</c:v>
                </c:pt>
                <c:pt idx="11">
                  <c:v>0.91253115082679126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6-40AF-90A2-97967BF854C6}"/>
            </c:ext>
          </c:extLst>
        </c:ser>
        <c:ser>
          <c:idx val="1"/>
          <c:order val="1"/>
          <c:tx>
            <c:strRef>
              <c:f>Rs_summary!$Q$34</c:f>
              <c:strCache>
                <c:ptCount val="1"/>
                <c:pt idx="0">
                  <c:v>B2_10H290C1_55°C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xVal>
            <c:numRef>
              <c:f>Rs_summary!$Q$36:$Q$48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Rs_summary!$R$36:$R$48</c:f>
              <c:numCache>
                <c:formatCode>General</c:formatCode>
                <c:ptCount val="13"/>
                <c:pt idx="0">
                  <c:v>4.207239246320448</c:v>
                </c:pt>
                <c:pt idx="1">
                  <c:v>4.207239246320448</c:v>
                </c:pt>
                <c:pt idx="2">
                  <c:v>4.207239246320448</c:v>
                </c:pt>
                <c:pt idx="3">
                  <c:v>4.207239246320448</c:v>
                </c:pt>
                <c:pt idx="4">
                  <c:v>4.207239246320448</c:v>
                </c:pt>
                <c:pt idx="5">
                  <c:v>4.004364334327958</c:v>
                </c:pt>
                <c:pt idx="6">
                  <c:v>3.5792930901532172</c:v>
                </c:pt>
                <c:pt idx="7">
                  <c:v>3.0672754551245522</c:v>
                </c:pt>
                <c:pt idx="8">
                  <c:v>2.7370723840815367</c:v>
                </c:pt>
                <c:pt idx="9">
                  <c:v>2.1212987226338558</c:v>
                </c:pt>
                <c:pt idx="10">
                  <c:v>1.3970352868206664</c:v>
                </c:pt>
                <c:pt idx="11">
                  <c:v>0.82212642907432953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6-40AF-90A2-97967BF85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31999"/>
        <c:axId val="1609989375"/>
      </c:scatterChart>
      <c:valAx>
        <c:axId val="66373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Pressure [bar]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9375"/>
        <c:crosses val="autoZero"/>
        <c:crossBetween val="midCat"/>
      </c:valAx>
      <c:valAx>
        <c:axId val="160998937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Rs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3731999"/>
        <c:crosses val="autoZero"/>
        <c:crossBetween val="midCat"/>
      </c:valAx>
      <c:spPr>
        <a:ln w="444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4411434689600668"/>
          <c:y val="0.46428816447417959"/>
          <c:w val="0.20935143192169678"/>
          <c:h val="0.12809274541027907"/>
        </c:manualLayout>
      </c:layout>
      <c:overlay val="0"/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/>
        <a:lstStyle/>
        <a:p>
          <a:pPr>
            <a:defRPr b="1"/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59525085542313E-2"/>
          <c:y val="4.0135524190918682E-2"/>
          <c:w val="0.86110829863544525"/>
          <c:h val="0.7978508389243909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Rs_summary!$H$2</c:f>
              <c:strCache>
                <c:ptCount val="1"/>
                <c:pt idx="0">
                  <c:v>B1_H100_55°C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Rs_summary!$H$4:$H$15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Rs_summary!$I$4:$I$15</c:f>
              <c:numCache>
                <c:formatCode>General</c:formatCode>
                <c:ptCount val="12"/>
                <c:pt idx="0">
                  <c:v>3.8390611932687402</c:v>
                </c:pt>
                <c:pt idx="1">
                  <c:v>3.8390611932687402</c:v>
                </c:pt>
                <c:pt idx="2">
                  <c:v>3.8390611932687402</c:v>
                </c:pt>
                <c:pt idx="3">
                  <c:v>3.8390611932687402</c:v>
                </c:pt>
                <c:pt idx="4">
                  <c:v>3.1827276899541048</c:v>
                </c:pt>
                <c:pt idx="5">
                  <c:v>2.7526823049464557</c:v>
                </c:pt>
                <c:pt idx="6">
                  <c:v>2.43431157572667</c:v>
                </c:pt>
                <c:pt idx="7">
                  <c:v>2.0620627231004587</c:v>
                </c:pt>
                <c:pt idx="8">
                  <c:v>1.5918536460989288</c:v>
                </c:pt>
                <c:pt idx="9">
                  <c:v>0.96980622131565553</c:v>
                </c:pt>
                <c:pt idx="10">
                  <c:v>0.69551759306476302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4-4929-9E39-DC2D9AFA6D46}"/>
            </c:ext>
          </c:extLst>
        </c:ser>
        <c:ser>
          <c:idx val="1"/>
          <c:order val="1"/>
          <c:tx>
            <c:strRef>
              <c:f>Rs_summary!$H$17</c:f>
              <c:strCache>
                <c:ptCount val="1"/>
                <c:pt idx="0">
                  <c:v>B1_50H250C1_55°C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Rs_summary!$H$19:$H$32</c:f>
              <c:numCache>
                <c:formatCode>General</c:formatCode>
                <c:ptCount val="14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190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Rs_summary!$I$19:$I$32</c:f>
              <c:numCache>
                <c:formatCode>General</c:formatCode>
                <c:ptCount val="14"/>
                <c:pt idx="0">
                  <c:v>4.0853977788995453</c:v>
                </c:pt>
                <c:pt idx="1">
                  <c:v>4.0853977788995453</c:v>
                </c:pt>
                <c:pt idx="2">
                  <c:v>4.0853977788995453</c:v>
                </c:pt>
                <c:pt idx="3">
                  <c:v>4.0853977788995453</c:v>
                </c:pt>
                <c:pt idx="4">
                  <c:v>4.0853977788995453</c:v>
                </c:pt>
                <c:pt idx="5">
                  <c:v>4.0853977788995453</c:v>
                </c:pt>
                <c:pt idx="6">
                  <c:v>3.6571728419989906</c:v>
                </c:pt>
                <c:pt idx="7">
                  <c:v>2.894106259464917</c:v>
                </c:pt>
                <c:pt idx="8">
                  <c:v>2.3767647652700656</c:v>
                </c:pt>
                <c:pt idx="9">
                  <c:v>1.8470109540636039</c:v>
                </c:pt>
                <c:pt idx="10">
                  <c:v>1.2367710247349821</c:v>
                </c:pt>
                <c:pt idx="11">
                  <c:v>0.58231221605249917</c:v>
                </c:pt>
                <c:pt idx="12">
                  <c:v>0.23428248359414452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4-4929-9E39-DC2D9AFA6D46}"/>
            </c:ext>
          </c:extLst>
        </c:ser>
        <c:ser>
          <c:idx val="2"/>
          <c:order val="2"/>
          <c:tx>
            <c:strRef>
              <c:f>Rs_summary!$H$34</c:f>
              <c:strCache>
                <c:ptCount val="1"/>
                <c:pt idx="0">
                  <c:v>B1_10H290C1_55°C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Rs_summary!$H$36:$H$48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Rs_summary!$I$36:$I$48</c:f>
              <c:numCache>
                <c:formatCode>General</c:formatCode>
                <c:ptCount val="13"/>
                <c:pt idx="0">
                  <c:v>4.1853221980958741</c:v>
                </c:pt>
                <c:pt idx="1">
                  <c:v>4.1853221980958741</c:v>
                </c:pt>
                <c:pt idx="2">
                  <c:v>4.1853221980958741</c:v>
                </c:pt>
                <c:pt idx="3">
                  <c:v>4.1853221980958741</c:v>
                </c:pt>
                <c:pt idx="4">
                  <c:v>4.1853221980958741</c:v>
                </c:pt>
                <c:pt idx="5">
                  <c:v>3.9735533656255222</c:v>
                </c:pt>
                <c:pt idx="6">
                  <c:v>3.551940871889093</c:v>
                </c:pt>
                <c:pt idx="7">
                  <c:v>3.0483160848505095</c:v>
                </c:pt>
                <c:pt idx="8">
                  <c:v>2.6933145147820277</c:v>
                </c:pt>
                <c:pt idx="9">
                  <c:v>2.1629298480040084</c:v>
                </c:pt>
                <c:pt idx="10">
                  <c:v>1.6315825956238519</c:v>
                </c:pt>
                <c:pt idx="11">
                  <c:v>0.91253115082679126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4-4929-9E39-DC2D9AFA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01392"/>
        <c:axId val="1167599136"/>
      </c:scatterChart>
      <c:valAx>
        <c:axId val="4919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67599136"/>
        <c:crosses val="autoZero"/>
        <c:crossBetween val="midCat"/>
      </c:valAx>
      <c:valAx>
        <c:axId val="11675991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901392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950447293564742"/>
          <c:y val="0.38939847565451502"/>
          <c:w val="0.18767735822149612"/>
          <c:h val="0.18643078966216156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6746109404858"/>
          <c:y val="4.2522828929505409E-2"/>
          <c:w val="0.85863473235060428"/>
          <c:h val="0.7828186404104206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Rs_summary!$K$2</c:f>
              <c:strCache>
                <c:ptCount val="1"/>
                <c:pt idx="0">
                  <c:v>B2_H100_45°C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Rs_summary!$K$4:$K$15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Rs_summary!$L$4:$L$15</c:f>
              <c:numCache>
                <c:formatCode>General</c:formatCode>
                <c:ptCount val="12"/>
                <c:pt idx="0">
                  <c:v>4.1650028413839211</c:v>
                </c:pt>
                <c:pt idx="1">
                  <c:v>4.1650028413839211</c:v>
                </c:pt>
                <c:pt idx="2">
                  <c:v>4.1650028413839211</c:v>
                </c:pt>
                <c:pt idx="3">
                  <c:v>4.1650028413839211</c:v>
                </c:pt>
                <c:pt idx="4">
                  <c:v>3.5510405816480026</c:v>
                </c:pt>
                <c:pt idx="5">
                  <c:v>3.0046970081898716</c:v>
                </c:pt>
                <c:pt idx="6">
                  <c:v>2.3223454788567612</c:v>
                </c:pt>
                <c:pt idx="7">
                  <c:v>1.7521138224970754</c:v>
                </c:pt>
                <c:pt idx="8">
                  <c:v>1.1192722714357353</c:v>
                </c:pt>
                <c:pt idx="9">
                  <c:v>0.46620290824001359</c:v>
                </c:pt>
                <c:pt idx="10">
                  <c:v>0.20324135049306391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8-4C21-9E54-443C3B8211AE}"/>
            </c:ext>
          </c:extLst>
        </c:ser>
        <c:ser>
          <c:idx val="1"/>
          <c:order val="1"/>
          <c:tx>
            <c:strRef>
              <c:f>Rs_summary!$K$17</c:f>
              <c:strCache>
                <c:ptCount val="1"/>
                <c:pt idx="0">
                  <c:v>B2_50H250C1_45°C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Rs_summary!$K$19:$K$32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185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Rs_summary!$L$19:$L$32</c:f>
              <c:numCache>
                <c:formatCode>General</c:formatCode>
                <c:ptCount val="14"/>
                <c:pt idx="0">
                  <c:v>4.1702208340368063</c:v>
                </c:pt>
                <c:pt idx="1">
                  <c:v>4.1702208340368063</c:v>
                </c:pt>
                <c:pt idx="2">
                  <c:v>4.1702208340368063</c:v>
                </c:pt>
                <c:pt idx="3">
                  <c:v>4.1702208340368063</c:v>
                </c:pt>
                <c:pt idx="4">
                  <c:v>4.1702208340368063</c:v>
                </c:pt>
                <c:pt idx="5">
                  <c:v>4.1702208340368063</c:v>
                </c:pt>
                <c:pt idx="6">
                  <c:v>3.4570216106702687</c:v>
                </c:pt>
                <c:pt idx="7">
                  <c:v>3.119395238899207</c:v>
                </c:pt>
                <c:pt idx="8">
                  <c:v>2.4642833192638864</c:v>
                </c:pt>
                <c:pt idx="9">
                  <c:v>1.8812697112949521</c:v>
                </c:pt>
                <c:pt idx="10">
                  <c:v>1.4108306601384435</c:v>
                </c:pt>
                <c:pt idx="11">
                  <c:v>0.7686594631099104</c:v>
                </c:pt>
                <c:pt idx="12">
                  <c:v>0.43784399797399998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8-4C21-9E54-443C3B8211AE}"/>
            </c:ext>
          </c:extLst>
        </c:ser>
        <c:ser>
          <c:idx val="2"/>
          <c:order val="2"/>
          <c:tx>
            <c:strRef>
              <c:f>Rs_summary!$K$34</c:f>
              <c:strCache>
                <c:ptCount val="1"/>
                <c:pt idx="0">
                  <c:v>B2_10H290C1_45°C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Rs_summary!$K$36:$K$48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Rs_summary!$L$36:$L$48</c:f>
              <c:numCache>
                <c:formatCode>General</c:formatCode>
                <c:ptCount val="13"/>
                <c:pt idx="0">
                  <c:v>4.3929720221142574</c:v>
                </c:pt>
                <c:pt idx="1">
                  <c:v>4.3929720221142574</c:v>
                </c:pt>
                <c:pt idx="2">
                  <c:v>4.3929720221142574</c:v>
                </c:pt>
                <c:pt idx="3">
                  <c:v>4.3929720221142574</c:v>
                </c:pt>
                <c:pt idx="4">
                  <c:v>4.3929720221142574</c:v>
                </c:pt>
                <c:pt idx="5">
                  <c:v>4.2191841179427039</c:v>
                </c:pt>
                <c:pt idx="6">
                  <c:v>3.9845704473111074</c:v>
                </c:pt>
                <c:pt idx="7">
                  <c:v>3.620581336907355</c:v>
                </c:pt>
                <c:pt idx="8">
                  <c:v>3.0916868152119288</c:v>
                </c:pt>
                <c:pt idx="9">
                  <c:v>2.4484784721058803</c:v>
                </c:pt>
                <c:pt idx="10">
                  <c:v>1.6702948567599265</c:v>
                </c:pt>
                <c:pt idx="11">
                  <c:v>0.84673328865806696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A8-4C21-9E54-443C3B821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12576"/>
        <c:axId val="11198624"/>
      </c:scatterChart>
      <c:valAx>
        <c:axId val="446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98624"/>
        <c:crosses val="autoZero"/>
        <c:crossBetween val="midCat"/>
      </c:valAx>
      <c:valAx>
        <c:axId val="111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312576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7482959628443684"/>
          <c:y val="0.408120954027752"/>
          <c:w val="0.18795975382259394"/>
          <c:h val="0.1853438322933828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8286211091011"/>
          <c:y val="4.2971649530688508E-2"/>
          <c:w val="0.86308639640904083"/>
          <c:h val="0.78052633129480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Rs_summary!$N$2</c:f>
              <c:strCache>
                <c:ptCount val="1"/>
                <c:pt idx="0">
                  <c:v>B2_H100_50°C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Rs_summary!$N$4:$N$15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Rs_summary!$O$4:$O$15</c:f>
              <c:numCache>
                <c:formatCode>General</c:formatCode>
                <c:ptCount val="12"/>
                <c:pt idx="0">
                  <c:v>4.0857453837032018</c:v>
                </c:pt>
                <c:pt idx="1">
                  <c:v>4.0857453837032018</c:v>
                </c:pt>
                <c:pt idx="2">
                  <c:v>4.0857453837032018</c:v>
                </c:pt>
                <c:pt idx="3">
                  <c:v>4.0857453837032018</c:v>
                </c:pt>
                <c:pt idx="4">
                  <c:v>3.2022090462476704</c:v>
                </c:pt>
                <c:pt idx="5">
                  <c:v>2.7433559207182787</c:v>
                </c:pt>
                <c:pt idx="6">
                  <c:v>2.1868744706081653</c:v>
                </c:pt>
                <c:pt idx="7">
                  <c:v>1.7280213450787736</c:v>
                </c:pt>
                <c:pt idx="8">
                  <c:v>1.2789310520074537</c:v>
                </c:pt>
                <c:pt idx="9">
                  <c:v>0.67363543960697936</c:v>
                </c:pt>
                <c:pt idx="10">
                  <c:v>0.40027613078095897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0-4109-AB56-B118328FF373}"/>
            </c:ext>
          </c:extLst>
        </c:ser>
        <c:ser>
          <c:idx val="1"/>
          <c:order val="1"/>
          <c:tx>
            <c:strRef>
              <c:f>Rs_summary!$N$17</c:f>
              <c:strCache>
                <c:ptCount val="1"/>
                <c:pt idx="0">
                  <c:v>B2_50H250C1_50°C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Rs_summary!$N$19:$N$33</c:f>
              <c:numCache>
                <c:formatCode>General</c:formatCode>
                <c:ptCount val="15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185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Rs_summary!$O$19:$O$32</c:f>
              <c:numCache>
                <c:formatCode>General</c:formatCode>
                <c:ptCount val="14"/>
                <c:pt idx="0">
                  <c:v>4.4408829448264298</c:v>
                </c:pt>
                <c:pt idx="1">
                  <c:v>4.4408829448264298</c:v>
                </c:pt>
                <c:pt idx="2">
                  <c:v>4.4408829448264298</c:v>
                </c:pt>
                <c:pt idx="3">
                  <c:v>4.4408829448264298</c:v>
                </c:pt>
                <c:pt idx="4">
                  <c:v>4.4408829448264298</c:v>
                </c:pt>
                <c:pt idx="5">
                  <c:v>4.4408829448264298</c:v>
                </c:pt>
                <c:pt idx="6">
                  <c:v>3.9192845715244005</c:v>
                </c:pt>
                <c:pt idx="7">
                  <c:v>3.4364412376320637</c:v>
                </c:pt>
                <c:pt idx="8">
                  <c:v>2.7339215830957566</c:v>
                </c:pt>
                <c:pt idx="9">
                  <c:v>2.0575929901056513</c:v>
                </c:pt>
                <c:pt idx="10">
                  <c:v>1.4417647828274358</c:v>
                </c:pt>
                <c:pt idx="11">
                  <c:v>0.8817979540499743</c:v>
                </c:pt>
                <c:pt idx="12">
                  <c:v>0.47897749454972316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0-4109-AB56-B118328FF373}"/>
            </c:ext>
          </c:extLst>
        </c:ser>
        <c:ser>
          <c:idx val="2"/>
          <c:order val="2"/>
          <c:tx>
            <c:strRef>
              <c:f>Rs_summary!$N$34</c:f>
              <c:strCache>
                <c:ptCount val="1"/>
                <c:pt idx="0">
                  <c:v>B2_10H290C1_50°C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Rs_summary!$N$36:$N$48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Rs_summary!$O$36:$O$48</c:f>
              <c:numCache>
                <c:formatCode>General</c:formatCode>
                <c:ptCount val="13"/>
                <c:pt idx="0">
                  <c:v>4.4597509610563257</c:v>
                </c:pt>
                <c:pt idx="1">
                  <c:v>4.4597509610563257</c:v>
                </c:pt>
                <c:pt idx="2">
                  <c:v>4.4597509610563257</c:v>
                </c:pt>
                <c:pt idx="3">
                  <c:v>4.4597509610563257</c:v>
                </c:pt>
                <c:pt idx="4">
                  <c:v>4.4597509610563257</c:v>
                </c:pt>
                <c:pt idx="5">
                  <c:v>4.2382082567273933</c:v>
                </c:pt>
                <c:pt idx="6">
                  <c:v>3.8009022229650675</c:v>
                </c:pt>
                <c:pt idx="7">
                  <c:v>3.2990598362025736</c:v>
                </c:pt>
                <c:pt idx="8">
                  <c:v>2.6267258900217278</c:v>
                </c:pt>
                <c:pt idx="9">
                  <c:v>1.8590322580645153</c:v>
                </c:pt>
                <c:pt idx="10">
                  <c:v>1.3504472672572285</c:v>
                </c:pt>
                <c:pt idx="11">
                  <c:v>0.70315727895704472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D0-4109-AB56-B118328F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42000"/>
        <c:axId val="239323632"/>
      </c:scatterChart>
      <c:valAx>
        <c:axId val="44764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323632"/>
        <c:crosses val="autoZero"/>
        <c:crossBetween val="midCat"/>
      </c:valAx>
      <c:valAx>
        <c:axId val="2393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642000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63393256295095"/>
          <c:y val="0.32645352548272738"/>
          <c:w val="0.18576024212939307"/>
          <c:h val="0.18642641103163995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12458189955373"/>
          <c:y val="4.2971637119412001E-2"/>
          <c:w val="0.86247352643874409"/>
          <c:h val="0.78052639468423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Rs_summary!$Q$2</c:f>
              <c:strCache>
                <c:ptCount val="1"/>
                <c:pt idx="0">
                  <c:v>B2_H100_55°C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Rs_summary!$Q$4:$Q$15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Rs_summary!$R$4:$R$15</c:f>
              <c:numCache>
                <c:formatCode>General</c:formatCode>
                <c:ptCount val="12"/>
                <c:pt idx="0">
                  <c:v>4.0808639674741656</c:v>
                </c:pt>
                <c:pt idx="1">
                  <c:v>4.0808639674741656</c:v>
                </c:pt>
                <c:pt idx="2">
                  <c:v>4.0808639674741656</c:v>
                </c:pt>
                <c:pt idx="3">
                  <c:v>4.0808639674741656</c:v>
                </c:pt>
                <c:pt idx="4">
                  <c:v>3.3945368456716927</c:v>
                </c:pt>
                <c:pt idx="5">
                  <c:v>2.8517233610028803</c:v>
                </c:pt>
                <c:pt idx="6">
                  <c:v>2.383107403015416</c:v>
                </c:pt>
                <c:pt idx="7">
                  <c:v>1.8939894968660007</c:v>
                </c:pt>
                <c:pt idx="8">
                  <c:v>1.39608504150432</c:v>
                </c:pt>
                <c:pt idx="9">
                  <c:v>0.79078942910384564</c:v>
                </c:pt>
                <c:pt idx="10">
                  <c:v>0.43932746061324734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3-469C-B725-750269244CF7}"/>
            </c:ext>
          </c:extLst>
        </c:ser>
        <c:ser>
          <c:idx val="1"/>
          <c:order val="1"/>
          <c:tx>
            <c:strRef>
              <c:f>Rs_summary!$Q$17</c:f>
              <c:strCache>
                <c:ptCount val="1"/>
                <c:pt idx="0">
                  <c:v>B2_50H250C1_55°C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Rs_summary!$Q$19:$Q$32</c:f>
              <c:numCache>
                <c:formatCode>General</c:formatCode>
                <c:ptCount val="14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190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Rs_summary!$R$19:$R$33</c:f>
              <c:numCache>
                <c:formatCode>General</c:formatCode>
                <c:ptCount val="15"/>
                <c:pt idx="0">
                  <c:v>4.1969146895507325</c:v>
                </c:pt>
                <c:pt idx="1">
                  <c:v>4.1969146895507325</c:v>
                </c:pt>
                <c:pt idx="2">
                  <c:v>4.1969146895507325</c:v>
                </c:pt>
                <c:pt idx="3">
                  <c:v>4.1969146895507325</c:v>
                </c:pt>
                <c:pt idx="4">
                  <c:v>4.1969146895507325</c:v>
                </c:pt>
                <c:pt idx="5">
                  <c:v>4.1969146895507325</c:v>
                </c:pt>
                <c:pt idx="6">
                  <c:v>3.6810277637556794</c:v>
                </c:pt>
                <c:pt idx="7">
                  <c:v>3.0391752145381123</c:v>
                </c:pt>
                <c:pt idx="8">
                  <c:v>2.4950696617869763</c:v>
                </c:pt>
                <c:pt idx="9">
                  <c:v>1.7731188793538624</c:v>
                </c:pt>
                <c:pt idx="10">
                  <c:v>1.0558227158001012</c:v>
                </c:pt>
                <c:pt idx="11">
                  <c:v>0.50231095406360449</c:v>
                </c:pt>
                <c:pt idx="12">
                  <c:v>0.1964637051993941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3-469C-B725-750269244CF7}"/>
            </c:ext>
          </c:extLst>
        </c:ser>
        <c:ser>
          <c:idx val="2"/>
          <c:order val="2"/>
          <c:tx>
            <c:strRef>
              <c:f>Rs_summary!$Q$34</c:f>
              <c:strCache>
                <c:ptCount val="1"/>
                <c:pt idx="0">
                  <c:v>B2_10H290C1_55°C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Rs_summary!$Q$36:$Q$48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Rs_summary!$R$36:$R$48</c:f>
              <c:numCache>
                <c:formatCode>General</c:formatCode>
                <c:ptCount val="13"/>
                <c:pt idx="0">
                  <c:v>4.207239246320448</c:v>
                </c:pt>
                <c:pt idx="1">
                  <c:v>4.207239246320448</c:v>
                </c:pt>
                <c:pt idx="2">
                  <c:v>4.207239246320448</c:v>
                </c:pt>
                <c:pt idx="3">
                  <c:v>4.207239246320448</c:v>
                </c:pt>
                <c:pt idx="4">
                  <c:v>4.207239246320448</c:v>
                </c:pt>
                <c:pt idx="5">
                  <c:v>4.004364334327958</c:v>
                </c:pt>
                <c:pt idx="6">
                  <c:v>3.5792930901532172</c:v>
                </c:pt>
                <c:pt idx="7">
                  <c:v>3.0672754551245522</c:v>
                </c:pt>
                <c:pt idx="8">
                  <c:v>2.7370723840815367</c:v>
                </c:pt>
                <c:pt idx="9">
                  <c:v>2.1212987226338558</c:v>
                </c:pt>
                <c:pt idx="10">
                  <c:v>1.3970352868206664</c:v>
                </c:pt>
                <c:pt idx="11">
                  <c:v>0.82212642907432953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D3-469C-B725-75026924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60240"/>
        <c:axId val="239319312"/>
      </c:scatterChart>
      <c:valAx>
        <c:axId val="4863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</a:t>
                </a:r>
                <a:r>
                  <a:rPr lang="it-IT" sz="1200" b="1" baseline="0"/>
                  <a:t> [bar]</a:t>
                </a:r>
                <a:endParaRPr lang="it-IT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319312"/>
        <c:crosses val="autoZero"/>
        <c:crossBetween val="midCat"/>
      </c:valAx>
      <c:valAx>
        <c:axId val="2393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6360240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38585347750592"/>
          <c:y val="0.38147454861743924"/>
          <c:w val="0.18254193406829211"/>
          <c:h val="0.18655618139887395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30429204275738"/>
          <c:y val="4.3771167592019447E-2"/>
          <c:w val="0.85680715670908703"/>
          <c:h val="0.76730770588609098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Rs_summary!$B$2</c:f>
              <c:strCache>
                <c:ptCount val="1"/>
                <c:pt idx="0">
                  <c:v>B1_H100_45°C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Rs_summary!$B$4:$B$15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Rs_summary!$C$4:$C$15</c:f>
              <c:numCache>
                <c:formatCode>General</c:formatCode>
                <c:ptCount val="12"/>
                <c:pt idx="0">
                  <c:v>4.0398021130303539</c:v>
                </c:pt>
                <c:pt idx="1">
                  <c:v>4.0398021130303539</c:v>
                </c:pt>
                <c:pt idx="2">
                  <c:v>4.0398021130303539</c:v>
                </c:pt>
                <c:pt idx="3">
                  <c:v>4.0398021130303539</c:v>
                </c:pt>
                <c:pt idx="4">
                  <c:v>3.5259354184135505</c:v>
                </c:pt>
                <c:pt idx="5">
                  <c:v>2.9174523058862984</c:v>
                </c:pt>
                <c:pt idx="6">
                  <c:v>2.3001744088546037</c:v>
                </c:pt>
                <c:pt idx="7">
                  <c:v>1.6375695455307728</c:v>
                </c:pt>
                <c:pt idx="8">
                  <c:v>0.99545363072279036</c:v>
                </c:pt>
                <c:pt idx="9">
                  <c:v>0.55088210632232115</c:v>
                </c:pt>
                <c:pt idx="10">
                  <c:v>0.1546335737045115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D-4467-880C-42FBC5C018C6}"/>
            </c:ext>
          </c:extLst>
        </c:ser>
        <c:ser>
          <c:idx val="1"/>
          <c:order val="1"/>
          <c:tx>
            <c:strRef>
              <c:f>Rs_summary!$E$2</c:f>
              <c:strCache>
                <c:ptCount val="1"/>
                <c:pt idx="0">
                  <c:v>B1_H100_50°C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Rs_summary!$E$4:$E$15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Rs_summary!$F$4:$F$15</c:f>
              <c:numCache>
                <c:formatCode>General</c:formatCode>
                <c:ptCount val="12"/>
                <c:pt idx="0">
                  <c:v>3.8537552269250388</c:v>
                </c:pt>
                <c:pt idx="1">
                  <c:v>3.8537552269250388</c:v>
                </c:pt>
                <c:pt idx="2">
                  <c:v>3.8537552269250388</c:v>
                </c:pt>
                <c:pt idx="3">
                  <c:v>3.8537552269250388</c:v>
                </c:pt>
                <c:pt idx="4">
                  <c:v>3.409015808261092</c:v>
                </c:pt>
                <c:pt idx="5">
                  <c:v>2.787947985721571</c:v>
                </c:pt>
                <c:pt idx="6">
                  <c:v>2.3343921468638453</c:v>
                </c:pt>
                <c:pt idx="7">
                  <c:v>1.772100458949516</c:v>
                </c:pt>
                <c:pt idx="8">
                  <c:v>1.2867075471698115</c:v>
                </c:pt>
                <c:pt idx="9">
                  <c:v>0.8796828148903626</c:v>
                </c:pt>
                <c:pt idx="10">
                  <c:v>0.70335441101478868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D-4467-880C-42FBC5C018C6}"/>
            </c:ext>
          </c:extLst>
        </c:ser>
        <c:ser>
          <c:idx val="2"/>
          <c:order val="2"/>
          <c:tx>
            <c:strRef>
              <c:f>Rs_summary!$H$2</c:f>
              <c:strCache>
                <c:ptCount val="1"/>
                <c:pt idx="0">
                  <c:v>B1_H100_55°C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Rs_summary!$H$4:$H$15</c:f>
              <c:numCache>
                <c:formatCode>General</c:formatCode>
                <c:ptCount val="12"/>
                <c:pt idx="0">
                  <c:v>300</c:v>
                </c:pt>
                <c:pt idx="1">
                  <c:v>270</c:v>
                </c:pt>
                <c:pt idx="2">
                  <c:v>240</c:v>
                </c:pt>
                <c:pt idx="3">
                  <c:v>210</c:v>
                </c:pt>
                <c:pt idx="4">
                  <c:v>185</c:v>
                </c:pt>
                <c:pt idx="5">
                  <c:v>150</c:v>
                </c:pt>
                <c:pt idx="6">
                  <c:v>120</c:v>
                </c:pt>
                <c:pt idx="7">
                  <c:v>90</c:v>
                </c:pt>
                <c:pt idx="8">
                  <c:v>60</c:v>
                </c:pt>
                <c:pt idx="9">
                  <c:v>30</c:v>
                </c:pt>
                <c:pt idx="10">
                  <c:v>15</c:v>
                </c:pt>
                <c:pt idx="11">
                  <c:v>1</c:v>
                </c:pt>
              </c:numCache>
            </c:numRef>
          </c:xVal>
          <c:yVal>
            <c:numRef>
              <c:f>Rs_summary!$I$4:$I$15</c:f>
              <c:numCache>
                <c:formatCode>General</c:formatCode>
                <c:ptCount val="12"/>
                <c:pt idx="0">
                  <c:v>3.8390611932687402</c:v>
                </c:pt>
                <c:pt idx="1">
                  <c:v>3.8390611932687402</c:v>
                </c:pt>
                <c:pt idx="2">
                  <c:v>3.8390611932687402</c:v>
                </c:pt>
                <c:pt idx="3">
                  <c:v>3.8390611932687402</c:v>
                </c:pt>
                <c:pt idx="4">
                  <c:v>3.1827276899541048</c:v>
                </c:pt>
                <c:pt idx="5">
                  <c:v>2.7526823049464557</c:v>
                </c:pt>
                <c:pt idx="6">
                  <c:v>2.43431157572667</c:v>
                </c:pt>
                <c:pt idx="7">
                  <c:v>2.0620627231004587</c:v>
                </c:pt>
                <c:pt idx="8">
                  <c:v>1.5918536460989288</c:v>
                </c:pt>
                <c:pt idx="9">
                  <c:v>0.96980622131565553</c:v>
                </c:pt>
                <c:pt idx="10">
                  <c:v>0.69551759306476302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ED-4467-880C-42FBC5C01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87967"/>
        <c:axId val="48842271"/>
      </c:scatterChart>
      <c:valAx>
        <c:axId val="106318796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42271"/>
        <c:crosses val="autoZero"/>
        <c:crossBetween val="midCat"/>
      </c:valAx>
      <c:valAx>
        <c:axId val="48842271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187967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263962227205357"/>
          <c:y val="0.39795102416429934"/>
          <c:w val="0.14728686235263949"/>
          <c:h val="0.18915266085016347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1630381439354"/>
          <c:y val="4.3771167592019447E-2"/>
          <c:w val="0.8618951449374509"/>
          <c:h val="0.77644286780125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Rs_summary!$B$17</c:f>
              <c:strCache>
                <c:ptCount val="1"/>
                <c:pt idx="0">
                  <c:v>B1_50H250C1_45°C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Rs_summary!$B$19:$B$32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185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Rs_summary!$C$19:$C$32</c:f>
              <c:numCache>
                <c:formatCode>General</c:formatCode>
                <c:ptCount val="14"/>
                <c:pt idx="0">
                  <c:v>4.1040577410096235</c:v>
                </c:pt>
                <c:pt idx="1">
                  <c:v>4.1040577410096235</c:v>
                </c:pt>
                <c:pt idx="2">
                  <c:v>4.1040577410096235</c:v>
                </c:pt>
                <c:pt idx="3">
                  <c:v>4.1040577410096235</c:v>
                </c:pt>
                <c:pt idx="4">
                  <c:v>4.1040577410096235</c:v>
                </c:pt>
                <c:pt idx="5">
                  <c:v>4.1040577410096235</c:v>
                </c:pt>
                <c:pt idx="6">
                  <c:v>3.7567015026169175</c:v>
                </c:pt>
                <c:pt idx="7">
                  <c:v>3.3166196353199395</c:v>
                </c:pt>
                <c:pt idx="8">
                  <c:v>2.7389574539929096</c:v>
                </c:pt>
                <c:pt idx="9">
                  <c:v>2.072753486408915</c:v>
                </c:pt>
                <c:pt idx="10">
                  <c:v>1.5071563396927241</c:v>
                </c:pt>
                <c:pt idx="11">
                  <c:v>0.76768647644774657</c:v>
                </c:pt>
                <c:pt idx="12">
                  <c:v>0.48649333108222209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8B1-AD39-E79E671D389A}"/>
            </c:ext>
          </c:extLst>
        </c:ser>
        <c:ser>
          <c:idx val="1"/>
          <c:order val="1"/>
          <c:tx>
            <c:strRef>
              <c:f>Rs_summary!$E$17</c:f>
              <c:strCache>
                <c:ptCount val="1"/>
                <c:pt idx="0">
                  <c:v>B1_50H250C1_50°C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Rs_summary!$E$19:$E$32</c:f>
              <c:numCache>
                <c:formatCode>General</c:formatCode>
                <c:ptCount val="14"/>
                <c:pt idx="0">
                  <c:v>350</c:v>
                </c:pt>
                <c:pt idx="1">
                  <c:v>325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185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Rs_summary!$F$19:$F$32</c:f>
              <c:numCache>
                <c:formatCode>General</c:formatCode>
                <c:ptCount val="14"/>
                <c:pt idx="0">
                  <c:v>4.5195230457538411</c:v>
                </c:pt>
                <c:pt idx="1">
                  <c:v>4.5195230457538411</c:v>
                </c:pt>
                <c:pt idx="2">
                  <c:v>4.5195230457538411</c:v>
                </c:pt>
                <c:pt idx="3">
                  <c:v>4.5195230457538411</c:v>
                </c:pt>
                <c:pt idx="4">
                  <c:v>4.5195230457538411</c:v>
                </c:pt>
                <c:pt idx="5">
                  <c:v>4.5195230457538411</c:v>
                </c:pt>
                <c:pt idx="6">
                  <c:v>3.5737800101300019</c:v>
                </c:pt>
                <c:pt idx="7">
                  <c:v>3.1135573189262198</c:v>
                </c:pt>
                <c:pt idx="8">
                  <c:v>2.4392775620462603</c:v>
                </c:pt>
                <c:pt idx="9">
                  <c:v>1.8944050312341723</c:v>
                </c:pt>
                <c:pt idx="10">
                  <c:v>1.3535217457369577</c:v>
                </c:pt>
                <c:pt idx="11">
                  <c:v>0.92190486240081038</c:v>
                </c:pt>
                <c:pt idx="12">
                  <c:v>0.4884393044065507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1-48B1-AD39-E79E671D389A}"/>
            </c:ext>
          </c:extLst>
        </c:ser>
        <c:ser>
          <c:idx val="2"/>
          <c:order val="2"/>
          <c:tx>
            <c:strRef>
              <c:f>Rs_summary!$H$17</c:f>
              <c:strCache>
                <c:ptCount val="1"/>
                <c:pt idx="0">
                  <c:v>B1_50H250C1_55°C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Rs_summary!$H$19:$H$32</c:f>
              <c:numCache>
                <c:formatCode>General</c:formatCode>
                <c:ptCount val="14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190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15</c:v>
                </c:pt>
                <c:pt idx="13">
                  <c:v>1</c:v>
                </c:pt>
              </c:numCache>
            </c:numRef>
          </c:xVal>
          <c:yVal>
            <c:numRef>
              <c:f>Rs_summary!$I$19:$I$32</c:f>
              <c:numCache>
                <c:formatCode>General</c:formatCode>
                <c:ptCount val="14"/>
                <c:pt idx="0">
                  <c:v>4.0853977788995453</c:v>
                </c:pt>
                <c:pt idx="1">
                  <c:v>4.0853977788995453</c:v>
                </c:pt>
                <c:pt idx="2">
                  <c:v>4.0853977788995453</c:v>
                </c:pt>
                <c:pt idx="3">
                  <c:v>4.0853977788995453</c:v>
                </c:pt>
                <c:pt idx="4">
                  <c:v>4.0853977788995453</c:v>
                </c:pt>
                <c:pt idx="5">
                  <c:v>4.0853977788995453</c:v>
                </c:pt>
                <c:pt idx="6">
                  <c:v>3.6571728419989906</c:v>
                </c:pt>
                <c:pt idx="7">
                  <c:v>2.894106259464917</c:v>
                </c:pt>
                <c:pt idx="8">
                  <c:v>2.3767647652700656</c:v>
                </c:pt>
                <c:pt idx="9">
                  <c:v>1.8470109540636039</c:v>
                </c:pt>
                <c:pt idx="10">
                  <c:v>1.2367710247349821</c:v>
                </c:pt>
                <c:pt idx="11">
                  <c:v>0.58231221605249917</c:v>
                </c:pt>
                <c:pt idx="12">
                  <c:v>0.23428248359414452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1-48B1-AD39-E79E671D3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87967"/>
        <c:axId val="48842271"/>
      </c:scatterChart>
      <c:valAx>
        <c:axId val="106318796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42271"/>
        <c:crosses val="autoZero"/>
        <c:crossBetween val="midCat"/>
      </c:valAx>
      <c:valAx>
        <c:axId val="488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187967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377750067387042"/>
          <c:y val="0.42036896039615612"/>
          <c:w val="0.18567117907257399"/>
          <c:h val="0.18915266085016347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21630381439354"/>
          <c:y val="4.3730319945189035E-2"/>
          <c:w val="0.8618951449374509"/>
          <c:h val="0.77665149332542482"/>
        </c:manualLayout>
      </c:layout>
      <c:scatterChart>
        <c:scatterStyle val="lineMarker"/>
        <c:varyColors val="0"/>
        <c:ser>
          <c:idx val="0"/>
          <c:order val="0"/>
          <c:tx>
            <c:strRef>
              <c:f>Rs_summary!$B$34</c:f>
              <c:strCache>
                <c:ptCount val="1"/>
                <c:pt idx="0">
                  <c:v>B1_10H290C1_45°C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Rs_summary!$B$36:$B$48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Rs_summary!$C$36:$C$48</c:f>
              <c:numCache>
                <c:formatCode>General</c:formatCode>
                <c:ptCount val="13"/>
                <c:pt idx="0">
                  <c:v>4.3365148514851475</c:v>
                </c:pt>
                <c:pt idx="1">
                  <c:v>4.3365148514851475</c:v>
                </c:pt>
                <c:pt idx="2">
                  <c:v>4.3365148514851475</c:v>
                </c:pt>
                <c:pt idx="3">
                  <c:v>4.3365148514851475</c:v>
                </c:pt>
                <c:pt idx="4">
                  <c:v>4.3365148514851475</c:v>
                </c:pt>
                <c:pt idx="5">
                  <c:v>4.0947377076690712</c:v>
                </c:pt>
                <c:pt idx="6">
                  <c:v>3.7804274207081714</c:v>
                </c:pt>
                <c:pt idx="7">
                  <c:v>3.3017086759523404</c:v>
                </c:pt>
                <c:pt idx="8">
                  <c:v>2.7913654807853656</c:v>
                </c:pt>
                <c:pt idx="9">
                  <c:v>2.1817969457962736</c:v>
                </c:pt>
                <c:pt idx="10">
                  <c:v>1.5115907031381095</c:v>
                </c:pt>
                <c:pt idx="11">
                  <c:v>0.78432505453935164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A-49A4-A9C3-D9D118EB82B3}"/>
            </c:ext>
          </c:extLst>
        </c:ser>
        <c:ser>
          <c:idx val="1"/>
          <c:order val="1"/>
          <c:tx>
            <c:strRef>
              <c:f>Rs_summary!$E$34</c:f>
              <c:strCache>
                <c:ptCount val="1"/>
                <c:pt idx="0">
                  <c:v>B1_10H290C1_50°C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Rs_summary!$E$36:$E$48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Rs_summary!$F$36:$F$48</c:f>
              <c:numCache>
                <c:formatCode>General</c:formatCode>
                <c:ptCount val="13"/>
                <c:pt idx="0">
                  <c:v>4.5054959159859971</c:v>
                </c:pt>
                <c:pt idx="1">
                  <c:v>4.5054959159859971</c:v>
                </c:pt>
                <c:pt idx="2">
                  <c:v>4.5054959159859971</c:v>
                </c:pt>
                <c:pt idx="3">
                  <c:v>4.5054959159859971</c:v>
                </c:pt>
                <c:pt idx="4">
                  <c:v>4.5054959159859971</c:v>
                </c:pt>
                <c:pt idx="5">
                  <c:v>4.2845440906817798</c:v>
                </c:pt>
                <c:pt idx="6">
                  <c:v>3.8676176029338216</c:v>
                </c:pt>
                <c:pt idx="7">
                  <c:v>3.3603890648441403</c:v>
                </c:pt>
                <c:pt idx="8">
                  <c:v>2.6984942490415063</c:v>
                </c:pt>
                <c:pt idx="9">
                  <c:v>2.0077796299383222</c:v>
                </c:pt>
                <c:pt idx="10">
                  <c:v>1.4361868644774125</c:v>
                </c:pt>
                <c:pt idx="11">
                  <c:v>0.6820686781130183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A-49A4-A9C3-D9D118EB82B3}"/>
            </c:ext>
          </c:extLst>
        </c:ser>
        <c:ser>
          <c:idx val="2"/>
          <c:order val="2"/>
          <c:tx>
            <c:strRef>
              <c:f>Rs_summary!$H$34</c:f>
              <c:strCache>
                <c:ptCount val="1"/>
                <c:pt idx="0">
                  <c:v>B1_10H290C1_55°C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Rs_summary!$H$36:$H$48</c:f>
              <c:numCache>
                <c:formatCode>General</c:formatCode>
                <c:ptCount val="13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270</c:v>
                </c:pt>
                <c:pt idx="4">
                  <c:v>240</c:v>
                </c:pt>
                <c:pt idx="5">
                  <c:v>210</c:v>
                </c:pt>
                <c:pt idx="6">
                  <c:v>180</c:v>
                </c:pt>
                <c:pt idx="7">
                  <c:v>150</c:v>
                </c:pt>
                <c:pt idx="8">
                  <c:v>120</c:v>
                </c:pt>
                <c:pt idx="9">
                  <c:v>90</c:v>
                </c:pt>
                <c:pt idx="10">
                  <c:v>60</c:v>
                </c:pt>
                <c:pt idx="11">
                  <c:v>30</c:v>
                </c:pt>
                <c:pt idx="12">
                  <c:v>1</c:v>
                </c:pt>
              </c:numCache>
            </c:numRef>
          </c:xVal>
          <c:yVal>
            <c:numRef>
              <c:f>Rs_summary!$I$36:$I$48</c:f>
              <c:numCache>
                <c:formatCode>General</c:formatCode>
                <c:ptCount val="13"/>
                <c:pt idx="0">
                  <c:v>4.1853221980958741</c:v>
                </c:pt>
                <c:pt idx="1">
                  <c:v>4.1853221980958741</c:v>
                </c:pt>
                <c:pt idx="2">
                  <c:v>4.1853221980958741</c:v>
                </c:pt>
                <c:pt idx="3">
                  <c:v>4.1853221980958741</c:v>
                </c:pt>
                <c:pt idx="4">
                  <c:v>4.1853221980958741</c:v>
                </c:pt>
                <c:pt idx="5">
                  <c:v>3.9735533656255222</c:v>
                </c:pt>
                <c:pt idx="6">
                  <c:v>3.551940871889093</c:v>
                </c:pt>
                <c:pt idx="7">
                  <c:v>3.0483160848505095</c:v>
                </c:pt>
                <c:pt idx="8">
                  <c:v>2.6933145147820277</c:v>
                </c:pt>
                <c:pt idx="9">
                  <c:v>2.1629298480040084</c:v>
                </c:pt>
                <c:pt idx="10">
                  <c:v>1.6315825956238519</c:v>
                </c:pt>
                <c:pt idx="11">
                  <c:v>0.91253115082679126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A-49A4-A9C3-D9D118EB82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Rs_summary!$BB$5:$BB$17</c:f>
              <c:numCache>
                <c:formatCode>General</c:formatCode>
                <c:ptCount val="13"/>
              </c:numCache>
            </c:numRef>
          </c:xVal>
          <c:yVal>
            <c:numRef>
              <c:f>Rs_summary!$BE$5:$BE$17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F-4599-9A40-DC1FECD74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87967"/>
        <c:axId val="48842271"/>
      </c:scatterChart>
      <c:valAx>
        <c:axId val="10631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Pressure [bar]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42271"/>
        <c:crosses val="autoZero"/>
        <c:crossBetween val="midCat"/>
      </c:valAx>
      <c:valAx>
        <c:axId val="488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1"/>
                  <a:t>Rs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3187967"/>
        <c:crosses val="autoZero"/>
        <c:crossBetween val="midCat"/>
      </c:valAx>
      <c:spPr>
        <a:noFill/>
        <a:ln w="444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3377750067387042"/>
          <c:y val="0.40924461802947998"/>
          <c:w val="0.18766486291504217"/>
          <c:h val="0.24640307207652601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23091</xdr:colOff>
      <xdr:row>1</xdr:row>
      <xdr:rowOff>19628</xdr:rowOff>
    </xdr:from>
    <xdr:to>
      <xdr:col>29</xdr:col>
      <xdr:colOff>34636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EB621-E5F2-4129-BD2B-8A81FD7F5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31749</xdr:colOff>
      <xdr:row>21</xdr:row>
      <xdr:rowOff>11793</xdr:rowOff>
    </xdr:from>
    <xdr:to>
      <xdr:col>29</xdr:col>
      <xdr:colOff>18142</xdr:colOff>
      <xdr:row>39</xdr:row>
      <xdr:rowOff>154214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A7D68-47D3-B0F5-31BE-6BD440E6B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22679</xdr:colOff>
      <xdr:row>0</xdr:row>
      <xdr:rowOff>184149</xdr:rowOff>
    </xdr:from>
    <xdr:to>
      <xdr:col>40</xdr:col>
      <xdr:colOff>9071</xdr:colOff>
      <xdr:row>19</xdr:row>
      <xdr:rowOff>181427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811C0F-A6E9-31E5-68D4-A3AB1552B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40820</xdr:colOff>
      <xdr:row>21</xdr:row>
      <xdr:rowOff>11791</xdr:rowOff>
    </xdr:from>
    <xdr:to>
      <xdr:col>40</xdr:col>
      <xdr:colOff>18141</xdr:colOff>
      <xdr:row>40</xdr:row>
      <xdr:rowOff>45356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7109E0-457F-8078-724A-07B46CF4E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14379</xdr:colOff>
      <xdr:row>1</xdr:row>
      <xdr:rowOff>240</xdr:rowOff>
    </xdr:from>
    <xdr:to>
      <xdr:col>51</xdr:col>
      <xdr:colOff>59906</xdr:colOff>
      <xdr:row>20</xdr:row>
      <xdr:rowOff>11980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AAEADD-AD65-FF0C-4123-84F2E2390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589470</xdr:colOff>
      <xdr:row>21</xdr:row>
      <xdr:rowOff>24202</xdr:rowOff>
    </xdr:from>
    <xdr:to>
      <xdr:col>51</xdr:col>
      <xdr:colOff>143774</xdr:colOff>
      <xdr:row>40</xdr:row>
      <xdr:rowOff>47924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2DFC34-43EA-45F5-91CC-CA93CC423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34016</xdr:colOff>
      <xdr:row>40</xdr:row>
      <xdr:rowOff>169182</xdr:rowOff>
    </xdr:from>
    <xdr:to>
      <xdr:col>29</xdr:col>
      <xdr:colOff>13606</xdr:colOff>
      <xdr:row>60</xdr:row>
      <xdr:rowOff>16782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7E39FF-29BB-2DDA-CE40-917575797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571500</xdr:colOff>
      <xdr:row>41</xdr:row>
      <xdr:rowOff>27214</xdr:rowOff>
    </xdr:from>
    <xdr:to>
      <xdr:col>39</xdr:col>
      <xdr:colOff>551091</xdr:colOff>
      <xdr:row>60</xdr:row>
      <xdr:rowOff>54882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7C2E3C-BD98-4215-B1B6-597C03F4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0</xdr:colOff>
      <xdr:row>41</xdr:row>
      <xdr:rowOff>0</xdr:rowOff>
    </xdr:from>
    <xdr:to>
      <xdr:col>50</xdr:col>
      <xdr:colOff>591912</xdr:colOff>
      <xdr:row>60</xdr:row>
      <xdr:rowOff>24493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1B0666B-0862-4404-BE8C-3571F93B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61</xdr:row>
      <xdr:rowOff>0</xdr:rowOff>
    </xdr:from>
    <xdr:to>
      <xdr:col>28</xdr:col>
      <xdr:colOff>591912</xdr:colOff>
      <xdr:row>80</xdr:row>
      <xdr:rowOff>38099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7177AA7-648B-40D0-AAE9-CB88787B1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546100</xdr:colOff>
      <xdr:row>59</xdr:row>
      <xdr:rowOff>63500</xdr:rowOff>
    </xdr:from>
    <xdr:to>
      <xdr:col>50</xdr:col>
      <xdr:colOff>528412</xdr:colOff>
      <xdr:row>78</xdr:row>
      <xdr:rowOff>101599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AA4019E-12CA-4869-AEFB-680E0752B266}"/>
            </a:ext>
            <a:ext uri="{147F2762-F138-4A5C-976F-8EAC2B608ADB}">
              <a16:predDERef xmlns:a16="http://schemas.microsoft.com/office/drawing/2014/main" pred="{07177AA7-648B-40D0-AAE9-CB88787B18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105834</xdr:colOff>
      <xdr:row>60</xdr:row>
      <xdr:rowOff>63500</xdr:rowOff>
    </xdr:from>
    <xdr:to>
      <xdr:col>40</xdr:col>
      <xdr:colOff>83913</xdr:colOff>
      <xdr:row>79</xdr:row>
      <xdr:rowOff>101599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3B3AE3C-D575-46DC-A367-C5255DF53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125185</xdr:colOff>
      <xdr:row>80</xdr:row>
      <xdr:rowOff>129268</xdr:rowOff>
    </xdr:from>
    <xdr:to>
      <xdr:col>28</xdr:col>
      <xdr:colOff>574676</xdr:colOff>
      <xdr:row>100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AF2DA3-026E-2799-8800-EC06166E5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112033</xdr:colOff>
      <xdr:row>101</xdr:row>
      <xdr:rowOff>43542</xdr:rowOff>
    </xdr:from>
    <xdr:to>
      <xdr:col>28</xdr:col>
      <xdr:colOff>554718</xdr:colOff>
      <xdr:row>120</xdr:row>
      <xdr:rowOff>78468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CE1B31-032A-461A-9EDF-9831C5333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98424</xdr:colOff>
      <xdr:row>121</xdr:row>
      <xdr:rowOff>120938</xdr:rowOff>
    </xdr:from>
    <xdr:to>
      <xdr:col>28</xdr:col>
      <xdr:colOff>588819</xdr:colOff>
      <xdr:row>141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384F6-5AF4-A610-5796-5BA3D6344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2306</xdr:colOff>
      <xdr:row>80</xdr:row>
      <xdr:rowOff>135081</xdr:rowOff>
    </xdr:from>
    <xdr:to>
      <xdr:col>39</xdr:col>
      <xdr:colOff>467590</xdr:colOff>
      <xdr:row>100</xdr:row>
      <xdr:rowOff>40986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BE8330-4A14-4F6F-EFE8-CD07077D3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139411</xdr:colOff>
      <xdr:row>101</xdr:row>
      <xdr:rowOff>133255</xdr:rowOff>
    </xdr:from>
    <xdr:to>
      <xdr:col>39</xdr:col>
      <xdr:colOff>604695</xdr:colOff>
      <xdr:row>121</xdr:row>
      <xdr:rowOff>20110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DDA775-2005-4B39-989F-D4D66CAF077C}"/>
            </a:ext>
            <a:ext uri="{147F2762-F138-4A5C-976F-8EAC2B608ADB}">
              <a16:predDERef xmlns:a16="http://schemas.microsoft.com/office/drawing/2014/main" pred="{CDBE8330-4A14-4F6F-EFE8-CD07077D3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17318</xdr:colOff>
      <xdr:row>121</xdr:row>
      <xdr:rowOff>121227</xdr:rowOff>
    </xdr:from>
    <xdr:to>
      <xdr:col>39</xdr:col>
      <xdr:colOff>482602</xdr:colOff>
      <xdr:row>141</xdr:row>
      <xdr:rowOff>17606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98C330-733E-4E89-A4BD-1913F8273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34636</xdr:colOff>
      <xdr:row>80</xdr:row>
      <xdr:rowOff>69273</xdr:rowOff>
    </xdr:from>
    <xdr:to>
      <xdr:col>50</xdr:col>
      <xdr:colOff>499920</xdr:colOff>
      <xdr:row>99</xdr:row>
      <xdr:rowOff>138835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BCC400-CB05-48EF-97A4-0FB8C7392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0</xdr:colOff>
      <xdr:row>102</xdr:row>
      <xdr:rowOff>0</xdr:rowOff>
    </xdr:from>
    <xdr:to>
      <xdr:col>50</xdr:col>
      <xdr:colOff>471634</xdr:colOff>
      <xdr:row>121</xdr:row>
      <xdr:rowOff>75912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A087036-8CC3-4E61-87C1-3E417BFF4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0</xdr:colOff>
      <xdr:row>122</xdr:row>
      <xdr:rowOff>0</xdr:rowOff>
    </xdr:from>
    <xdr:to>
      <xdr:col>50</xdr:col>
      <xdr:colOff>468459</xdr:colOff>
      <xdr:row>141</xdr:row>
      <xdr:rowOff>75911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B6D9197-601E-4B75-9AF5-A1D13CC5A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C689-076D-4379-B9FE-58974747B6D7}">
  <dimension ref="B2:J22"/>
  <sheetViews>
    <sheetView zoomScale="105" zoomScaleNormal="85" workbookViewId="0">
      <selection activeCell="C5" sqref="C5:C10"/>
    </sheetView>
  </sheetViews>
  <sheetFormatPr defaultRowHeight="14.5" x14ac:dyDescent="0.35"/>
  <cols>
    <col min="2" max="2" width="5.7265625" bestFit="1" customWidth="1"/>
    <col min="3" max="3" width="14.54296875" bestFit="1" customWidth="1"/>
    <col min="4" max="4" width="5.1796875" bestFit="1" customWidth="1"/>
    <col min="5" max="5" width="5.26953125" bestFit="1" customWidth="1"/>
    <col min="7" max="7" width="18.1796875" bestFit="1" customWidth="1"/>
    <col min="8" max="8" width="13.453125" bestFit="1" customWidth="1"/>
    <col min="10" max="10" width="16.54296875" bestFit="1" customWidth="1"/>
  </cols>
  <sheetData>
    <row r="2" spans="2:10" ht="15" thickBot="1" x14ac:dyDescent="0.4"/>
    <row r="3" spans="2:10" ht="15" thickBot="1" x14ac:dyDescent="0.4">
      <c r="B3" s="9"/>
      <c r="C3" s="9"/>
      <c r="D3" s="9"/>
      <c r="E3" s="9"/>
      <c r="F3" s="9"/>
      <c r="G3" s="29" t="s">
        <v>0</v>
      </c>
      <c r="H3" s="30"/>
      <c r="I3" s="30"/>
      <c r="J3" s="31"/>
    </row>
    <row r="4" spans="2:10" ht="29" x14ac:dyDescent="0.35">
      <c r="B4" s="10" t="s">
        <v>1</v>
      </c>
      <c r="C4" s="11" t="s">
        <v>2</v>
      </c>
      <c r="D4" s="11" t="s">
        <v>3</v>
      </c>
      <c r="E4" s="11" t="s">
        <v>4</v>
      </c>
      <c r="F4" s="17" t="s">
        <v>5</v>
      </c>
      <c r="G4" s="16" t="s">
        <v>6</v>
      </c>
      <c r="H4" s="17" t="s">
        <v>7</v>
      </c>
      <c r="I4" s="16" t="s">
        <v>8</v>
      </c>
      <c r="J4" s="20" t="s">
        <v>9</v>
      </c>
    </row>
    <row r="5" spans="2:10" x14ac:dyDescent="0.35">
      <c r="B5" s="12">
        <v>1</v>
      </c>
      <c r="C5" s="27" t="s">
        <v>10</v>
      </c>
      <c r="D5" s="13" t="s">
        <v>11</v>
      </c>
      <c r="E5" s="13">
        <v>45</v>
      </c>
      <c r="F5" s="18">
        <v>300</v>
      </c>
      <c r="G5" s="1">
        <v>403.98021130303539</v>
      </c>
      <c r="H5" s="18">
        <v>25</v>
      </c>
      <c r="I5" s="1">
        <v>4.0398021130303539</v>
      </c>
      <c r="J5" s="21">
        <v>210</v>
      </c>
    </row>
    <row r="6" spans="2:10" x14ac:dyDescent="0.35">
      <c r="B6" s="12">
        <v>2</v>
      </c>
      <c r="C6" s="27"/>
      <c r="D6" s="13" t="s">
        <v>11</v>
      </c>
      <c r="E6" s="13">
        <v>50</v>
      </c>
      <c r="F6" s="18">
        <v>300</v>
      </c>
      <c r="G6" s="1">
        <v>385.37552269250386</v>
      </c>
      <c r="H6" s="18">
        <v>21</v>
      </c>
      <c r="I6" s="1">
        <v>3.8537552269250388</v>
      </c>
      <c r="J6" s="21">
        <v>210</v>
      </c>
    </row>
    <row r="7" spans="2:10" x14ac:dyDescent="0.35">
      <c r="B7" s="12">
        <v>3</v>
      </c>
      <c r="C7" s="27"/>
      <c r="D7" s="13" t="s">
        <v>11</v>
      </c>
      <c r="E7" s="13">
        <v>55</v>
      </c>
      <c r="F7" s="18">
        <v>300</v>
      </c>
      <c r="G7" s="1">
        <v>383.90611932687403</v>
      </c>
      <c r="H7" s="18">
        <v>21</v>
      </c>
      <c r="I7" s="1">
        <v>3.8390611932687402</v>
      </c>
      <c r="J7" s="21">
        <v>210</v>
      </c>
    </row>
    <row r="8" spans="2:10" x14ac:dyDescent="0.35">
      <c r="B8" s="12">
        <v>4</v>
      </c>
      <c r="C8" s="27"/>
      <c r="D8" s="13" t="s">
        <v>12</v>
      </c>
      <c r="E8" s="13">
        <v>45</v>
      </c>
      <c r="F8" s="18">
        <v>300</v>
      </c>
      <c r="G8" s="1">
        <v>416.50028413839209</v>
      </c>
      <c r="H8" s="18">
        <v>26</v>
      </c>
      <c r="I8" s="1">
        <v>4.1650028413839211</v>
      </c>
      <c r="J8" s="21">
        <v>210</v>
      </c>
    </row>
    <row r="9" spans="2:10" x14ac:dyDescent="0.35">
      <c r="B9" s="12">
        <v>5</v>
      </c>
      <c r="C9" s="27"/>
      <c r="D9" s="13" t="s">
        <v>12</v>
      </c>
      <c r="E9" s="13">
        <v>50</v>
      </c>
      <c r="F9" s="18">
        <v>300</v>
      </c>
      <c r="G9" s="1">
        <v>408.57453837032017</v>
      </c>
      <c r="H9" s="18">
        <v>22</v>
      </c>
      <c r="I9" s="1">
        <v>4.0857453837032018</v>
      </c>
      <c r="J9" s="21">
        <v>210</v>
      </c>
    </row>
    <row r="10" spans="2:10" x14ac:dyDescent="0.35">
      <c r="B10" s="12">
        <v>6</v>
      </c>
      <c r="C10" s="27"/>
      <c r="D10" s="13" t="s">
        <v>12</v>
      </c>
      <c r="E10" s="13">
        <v>55</v>
      </c>
      <c r="F10" s="18">
        <v>300</v>
      </c>
      <c r="G10" s="1">
        <v>408.08639674741653</v>
      </c>
      <c r="H10" s="18">
        <v>22</v>
      </c>
      <c r="I10" s="1">
        <v>4.0808639674741656</v>
      </c>
      <c r="J10" s="21">
        <v>210</v>
      </c>
    </row>
    <row r="11" spans="2:10" x14ac:dyDescent="0.35">
      <c r="B11" s="12">
        <v>7</v>
      </c>
      <c r="C11" s="27" t="s">
        <v>13</v>
      </c>
      <c r="D11" s="13" t="s">
        <v>11</v>
      </c>
      <c r="E11" s="13">
        <v>45</v>
      </c>
      <c r="F11" s="18">
        <v>350</v>
      </c>
      <c r="G11" s="1">
        <v>410.40577410096233</v>
      </c>
      <c r="H11" s="18">
        <v>23</v>
      </c>
      <c r="I11" s="1">
        <v>4.1040577410096235</v>
      </c>
      <c r="J11" s="21">
        <v>210</v>
      </c>
    </row>
    <row r="12" spans="2:10" x14ac:dyDescent="0.35">
      <c r="B12" s="12">
        <v>8</v>
      </c>
      <c r="C12" s="27"/>
      <c r="D12" s="13" t="s">
        <v>11</v>
      </c>
      <c r="E12" s="13">
        <v>50</v>
      </c>
      <c r="F12" s="18">
        <v>350</v>
      </c>
      <c r="G12" s="1">
        <v>451.95230457538412</v>
      </c>
      <c r="H12" s="18">
        <v>23</v>
      </c>
      <c r="I12" s="1">
        <v>4.5195230457538411</v>
      </c>
      <c r="J12" s="21">
        <v>210</v>
      </c>
    </row>
    <row r="13" spans="2:10" x14ac:dyDescent="0.35">
      <c r="B13" s="12">
        <v>9</v>
      </c>
      <c r="C13" s="27"/>
      <c r="D13" s="13" t="s">
        <v>11</v>
      </c>
      <c r="E13" s="13">
        <v>55</v>
      </c>
      <c r="F13" s="18">
        <v>400</v>
      </c>
      <c r="G13" s="1">
        <v>408.53977788995451</v>
      </c>
      <c r="H13" s="18">
        <v>24</v>
      </c>
      <c r="I13" s="1">
        <v>4.0853977788995453</v>
      </c>
      <c r="J13" s="21">
        <v>210</v>
      </c>
    </row>
    <row r="14" spans="2:10" x14ac:dyDescent="0.35">
      <c r="B14" s="12">
        <v>10</v>
      </c>
      <c r="C14" s="27"/>
      <c r="D14" s="13" t="s">
        <v>12</v>
      </c>
      <c r="E14" s="13">
        <v>45</v>
      </c>
      <c r="F14" s="18">
        <v>350</v>
      </c>
      <c r="G14" s="1">
        <v>417.02208340368065</v>
      </c>
      <c r="H14" s="18">
        <v>23</v>
      </c>
      <c r="I14" s="1">
        <v>4.1702208340368063</v>
      </c>
      <c r="J14" s="21">
        <v>210</v>
      </c>
    </row>
    <row r="15" spans="2:10" x14ac:dyDescent="0.35">
      <c r="B15" s="12">
        <v>11</v>
      </c>
      <c r="C15" s="27"/>
      <c r="D15" s="13" t="s">
        <v>12</v>
      </c>
      <c r="E15" s="13">
        <v>50</v>
      </c>
      <c r="F15" s="18">
        <v>350</v>
      </c>
      <c r="G15" s="1">
        <v>444.08829448264299</v>
      </c>
      <c r="H15" s="18">
        <v>25</v>
      </c>
      <c r="I15" s="1">
        <v>4.4408829448264298</v>
      </c>
      <c r="J15" s="21">
        <v>210</v>
      </c>
    </row>
    <row r="16" spans="2:10" x14ac:dyDescent="0.35">
      <c r="B16" s="12">
        <v>12</v>
      </c>
      <c r="C16" s="27"/>
      <c r="D16" s="13" t="s">
        <v>12</v>
      </c>
      <c r="E16" s="13">
        <v>55</v>
      </c>
      <c r="F16" s="18">
        <v>400</v>
      </c>
      <c r="G16" s="1">
        <v>419.69146895507328</v>
      </c>
      <c r="H16" s="18">
        <v>24</v>
      </c>
      <c r="I16" s="1">
        <v>4.1969146895507325</v>
      </c>
      <c r="J16" s="21">
        <v>210</v>
      </c>
    </row>
    <row r="17" spans="2:10" x14ac:dyDescent="0.35">
      <c r="B17" s="12">
        <v>13</v>
      </c>
      <c r="C17" s="27" t="s">
        <v>14</v>
      </c>
      <c r="D17" s="13" t="s">
        <v>11</v>
      </c>
      <c r="E17" s="13">
        <v>45</v>
      </c>
      <c r="F17" s="18">
        <v>500</v>
      </c>
      <c r="G17" s="1">
        <v>433.65148514851472</v>
      </c>
      <c r="H17" s="18">
        <v>24.8</v>
      </c>
      <c r="I17" s="1">
        <v>4.3365148514851475</v>
      </c>
      <c r="J17" s="21">
        <v>220</v>
      </c>
    </row>
    <row r="18" spans="2:10" x14ac:dyDescent="0.35">
      <c r="B18" s="12">
        <v>14</v>
      </c>
      <c r="C18" s="27"/>
      <c r="D18" s="13" t="s">
        <v>11</v>
      </c>
      <c r="E18" s="13">
        <v>50</v>
      </c>
      <c r="F18" s="18">
        <v>500</v>
      </c>
      <c r="G18" s="1">
        <v>450.5495915985997</v>
      </c>
      <c r="H18" s="18">
        <v>26.8</v>
      </c>
      <c r="I18" s="1">
        <v>4.5054959159859971</v>
      </c>
      <c r="J18" s="21">
        <v>230</v>
      </c>
    </row>
    <row r="19" spans="2:10" x14ac:dyDescent="0.35">
      <c r="B19" s="12">
        <v>15</v>
      </c>
      <c r="C19" s="27"/>
      <c r="D19" s="13" t="s">
        <v>11</v>
      </c>
      <c r="E19" s="13">
        <v>55</v>
      </c>
      <c r="F19" s="18">
        <v>500</v>
      </c>
      <c r="G19" s="1">
        <v>418.53221980958739</v>
      </c>
      <c r="H19" s="18">
        <v>26.2</v>
      </c>
      <c r="I19" s="1">
        <v>4.1853221980958741</v>
      </c>
      <c r="J19" s="21">
        <v>230</v>
      </c>
    </row>
    <row r="20" spans="2:10" x14ac:dyDescent="0.35">
      <c r="B20" s="12">
        <v>16</v>
      </c>
      <c r="C20" s="27"/>
      <c r="D20" s="13" t="s">
        <v>12</v>
      </c>
      <c r="E20" s="13">
        <v>45</v>
      </c>
      <c r="F20" s="18">
        <v>500</v>
      </c>
      <c r="G20" s="1">
        <v>439.29720221142577</v>
      </c>
      <c r="H20" s="18">
        <v>25.3</v>
      </c>
      <c r="I20" s="1">
        <v>4.3929720221142574</v>
      </c>
      <c r="J20" s="21">
        <v>220</v>
      </c>
    </row>
    <row r="21" spans="2:10" x14ac:dyDescent="0.35">
      <c r="B21" s="12">
        <v>17</v>
      </c>
      <c r="C21" s="27"/>
      <c r="D21" s="13" t="s">
        <v>12</v>
      </c>
      <c r="E21" s="13">
        <v>50</v>
      </c>
      <c r="F21" s="18">
        <v>500</v>
      </c>
      <c r="G21" s="1">
        <v>445.97509610563259</v>
      </c>
      <c r="H21" s="18">
        <v>26</v>
      </c>
      <c r="I21" s="1">
        <v>4.4597509610563257</v>
      </c>
      <c r="J21" s="21">
        <v>230</v>
      </c>
    </row>
    <row r="22" spans="2:10" ht="15" thickBot="1" x14ac:dyDescent="0.4">
      <c r="B22" s="14">
        <v>18</v>
      </c>
      <c r="C22" s="28"/>
      <c r="D22" s="13" t="s">
        <v>12</v>
      </c>
      <c r="E22" s="15">
        <v>55</v>
      </c>
      <c r="F22" s="19">
        <v>500</v>
      </c>
      <c r="G22" s="1">
        <v>420.72392463204483</v>
      </c>
      <c r="H22" s="19">
        <v>25.1</v>
      </c>
      <c r="I22" s="3">
        <v>4.207239246320448</v>
      </c>
      <c r="J22" s="22">
        <v>230</v>
      </c>
    </row>
  </sheetData>
  <mergeCells count="4">
    <mergeCell ref="C5:C10"/>
    <mergeCell ref="C11:C16"/>
    <mergeCell ref="C17:C22"/>
    <mergeCell ref="G3:J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E81D-4E95-47B8-890A-B496A936D784}">
  <dimension ref="B1:BE73"/>
  <sheetViews>
    <sheetView tabSelected="1" zoomScale="30" zoomScaleNormal="30" workbookViewId="0">
      <selection activeCell="BM66" sqref="BM66"/>
    </sheetView>
  </sheetViews>
  <sheetFormatPr defaultRowHeight="14.5" x14ac:dyDescent="0.35"/>
  <cols>
    <col min="1" max="1" width="13.1796875" bestFit="1" customWidth="1"/>
  </cols>
  <sheetData>
    <row r="1" spans="2:57" ht="15" thickBot="1" x14ac:dyDescent="0.4"/>
    <row r="2" spans="2:57" ht="15" thickBot="1" x14ac:dyDescent="0.4">
      <c r="B2" s="32" t="s">
        <v>15</v>
      </c>
      <c r="C2" s="33"/>
      <c r="D2" s="25"/>
      <c r="E2" s="32" t="s">
        <v>16</v>
      </c>
      <c r="F2" s="33"/>
      <c r="G2" s="25"/>
      <c r="H2" s="32" t="s">
        <v>17</v>
      </c>
      <c r="I2" s="33"/>
      <c r="J2" s="25"/>
      <c r="K2" s="32" t="s">
        <v>18</v>
      </c>
      <c r="L2" s="33"/>
      <c r="M2" s="25"/>
      <c r="N2" s="32" t="s">
        <v>19</v>
      </c>
      <c r="O2" s="33"/>
      <c r="P2" s="25"/>
      <c r="Q2" s="32" t="s">
        <v>20</v>
      </c>
      <c r="R2" s="33"/>
    </row>
    <row r="3" spans="2:57" x14ac:dyDescent="0.35">
      <c r="B3" s="23" t="s">
        <v>21</v>
      </c>
      <c r="C3" s="24" t="s">
        <v>22</v>
      </c>
      <c r="E3" s="23" t="s">
        <v>21</v>
      </c>
      <c r="F3" s="24" t="s">
        <v>22</v>
      </c>
      <c r="H3" s="23" t="s">
        <v>21</v>
      </c>
      <c r="I3" s="24" t="s">
        <v>22</v>
      </c>
      <c r="K3" s="23" t="s">
        <v>21</v>
      </c>
      <c r="L3" s="24" t="s">
        <v>22</v>
      </c>
      <c r="N3" s="23" t="s">
        <v>21</v>
      </c>
      <c r="O3" s="24" t="s">
        <v>22</v>
      </c>
      <c r="Q3" s="23" t="s">
        <v>21</v>
      </c>
      <c r="R3" s="24" t="s">
        <v>22</v>
      </c>
      <c r="BB3" s="44"/>
      <c r="BC3" s="44"/>
      <c r="BD3" s="44"/>
      <c r="BE3" s="44"/>
    </row>
    <row r="4" spans="2:57" x14ac:dyDescent="0.35">
      <c r="B4" s="2">
        <v>300</v>
      </c>
      <c r="C4" s="7">
        <v>4.0398021130303539</v>
      </c>
      <c r="E4" s="2">
        <v>300</v>
      </c>
      <c r="F4" s="7">
        <v>3.8537552269250388</v>
      </c>
      <c r="H4" s="2">
        <v>300</v>
      </c>
      <c r="I4" s="7">
        <v>3.8390611932687402</v>
      </c>
      <c r="K4" s="2">
        <v>300</v>
      </c>
      <c r="L4" s="7">
        <v>4.1650028413839211</v>
      </c>
      <c r="N4" s="2">
        <v>300</v>
      </c>
      <c r="O4" s="7">
        <v>4.0857453837032018</v>
      </c>
      <c r="Q4" s="2">
        <v>300</v>
      </c>
      <c r="R4" s="7">
        <v>4.0808639674741656</v>
      </c>
      <c r="BB4" s="42"/>
      <c r="BC4" s="40"/>
      <c r="BD4" s="40"/>
      <c r="BE4" s="42"/>
    </row>
    <row r="5" spans="2:57" x14ac:dyDescent="0.35">
      <c r="B5" s="2">
        <v>270</v>
      </c>
      <c r="C5" s="7">
        <v>4.0398021130303539</v>
      </c>
      <c r="E5" s="2">
        <v>270</v>
      </c>
      <c r="F5" s="7">
        <v>3.8537552269250388</v>
      </c>
      <c r="H5" s="2">
        <v>270</v>
      </c>
      <c r="I5" s="7">
        <v>3.8390611932687402</v>
      </c>
      <c r="K5" s="2">
        <v>270</v>
      </c>
      <c r="L5" s="7">
        <v>4.1650028413839211</v>
      </c>
      <c r="N5" s="2">
        <v>270</v>
      </c>
      <c r="O5" s="7">
        <v>4.0857453837032018</v>
      </c>
      <c r="Q5" s="2">
        <v>270</v>
      </c>
      <c r="R5" s="7">
        <v>4.0808639674741656</v>
      </c>
      <c r="BB5" s="40"/>
      <c r="BC5" s="40"/>
      <c r="BD5" s="40"/>
      <c r="BE5" s="40"/>
    </row>
    <row r="6" spans="2:57" x14ac:dyDescent="0.35">
      <c r="B6" s="2">
        <v>240</v>
      </c>
      <c r="C6" s="7">
        <v>4.0398021130303539</v>
      </c>
      <c r="E6" s="2">
        <v>240</v>
      </c>
      <c r="F6" s="7">
        <v>3.8537552269250388</v>
      </c>
      <c r="H6" s="2">
        <v>240</v>
      </c>
      <c r="I6" s="7">
        <v>3.8390611932687402</v>
      </c>
      <c r="K6" s="2">
        <v>240</v>
      </c>
      <c r="L6" s="7">
        <v>4.1650028413839211</v>
      </c>
      <c r="N6" s="2">
        <v>240</v>
      </c>
      <c r="O6" s="7">
        <v>4.0857453837032018</v>
      </c>
      <c r="Q6" s="2">
        <v>240</v>
      </c>
      <c r="R6" s="7">
        <v>4.0808639674741656</v>
      </c>
      <c r="BB6" s="40"/>
      <c r="BC6" s="40"/>
      <c r="BD6" s="40"/>
      <c r="BE6" s="40"/>
    </row>
    <row r="7" spans="2:57" x14ac:dyDescent="0.35">
      <c r="B7" s="2">
        <v>210</v>
      </c>
      <c r="C7" s="7">
        <v>4.0398021130303539</v>
      </c>
      <c r="E7" s="2">
        <v>210</v>
      </c>
      <c r="F7" s="7">
        <v>3.8537552269250388</v>
      </c>
      <c r="H7" s="2">
        <v>210</v>
      </c>
      <c r="I7" s="7">
        <v>3.8390611932687402</v>
      </c>
      <c r="K7" s="2">
        <v>210</v>
      </c>
      <c r="L7" s="7">
        <v>4.1650028413839211</v>
      </c>
      <c r="N7" s="2">
        <v>210</v>
      </c>
      <c r="O7" s="7">
        <v>4.0857453837032018</v>
      </c>
      <c r="Q7" s="2">
        <v>210</v>
      </c>
      <c r="R7" s="7">
        <v>4.0808639674741656</v>
      </c>
      <c r="BB7" s="40"/>
      <c r="BC7" s="40"/>
      <c r="BD7" s="40"/>
      <c r="BE7" s="40"/>
    </row>
    <row r="8" spans="2:57" x14ac:dyDescent="0.35">
      <c r="B8" s="2">
        <v>185</v>
      </c>
      <c r="C8" s="7">
        <v>3.5259354184135505</v>
      </c>
      <c r="E8" s="2">
        <v>185</v>
      </c>
      <c r="F8" s="7">
        <v>3.409015808261092</v>
      </c>
      <c r="H8" s="2">
        <v>185</v>
      </c>
      <c r="I8" s="7">
        <v>3.1827276899541048</v>
      </c>
      <c r="K8" s="2">
        <v>185</v>
      </c>
      <c r="L8" s="7">
        <v>3.5510405816480026</v>
      </c>
      <c r="N8" s="2">
        <v>185</v>
      </c>
      <c r="O8" s="7">
        <v>3.2022090462476704</v>
      </c>
      <c r="Q8" s="2">
        <v>185</v>
      </c>
      <c r="R8" s="7">
        <v>3.3945368456716927</v>
      </c>
      <c r="BB8" s="40"/>
      <c r="BC8" s="40"/>
      <c r="BD8" s="40"/>
      <c r="BE8" s="40"/>
    </row>
    <row r="9" spans="2:57" x14ac:dyDescent="0.35">
      <c r="B9" s="2">
        <v>150</v>
      </c>
      <c r="C9" s="7">
        <v>2.9174523058862984</v>
      </c>
      <c r="E9" s="2">
        <v>150</v>
      </c>
      <c r="F9" s="7">
        <v>2.787947985721571</v>
      </c>
      <c r="H9" s="2">
        <v>150</v>
      </c>
      <c r="I9" s="7">
        <v>2.7526823049464557</v>
      </c>
      <c r="K9" s="2">
        <v>150</v>
      </c>
      <c r="L9" s="7">
        <v>3.0046970081898716</v>
      </c>
      <c r="N9" s="2">
        <v>150</v>
      </c>
      <c r="O9" s="7">
        <v>2.7433559207182787</v>
      </c>
      <c r="Q9" s="2">
        <v>150</v>
      </c>
      <c r="R9" s="7">
        <v>2.8517233610028803</v>
      </c>
      <c r="BB9" s="40"/>
      <c r="BC9" s="40"/>
      <c r="BD9" s="40"/>
      <c r="BE9" s="40"/>
    </row>
    <row r="10" spans="2:57" x14ac:dyDescent="0.35">
      <c r="B10" s="2">
        <v>120</v>
      </c>
      <c r="C10" s="7">
        <v>2.3001744088546037</v>
      </c>
      <c r="E10" s="2">
        <v>120</v>
      </c>
      <c r="F10" s="7">
        <v>2.3343921468638453</v>
      </c>
      <c r="H10" s="2">
        <v>120</v>
      </c>
      <c r="I10" s="7">
        <v>2.43431157572667</v>
      </c>
      <c r="K10" s="2">
        <v>120</v>
      </c>
      <c r="L10" s="7">
        <v>2.3223454788567612</v>
      </c>
      <c r="N10" s="2">
        <v>120</v>
      </c>
      <c r="O10" s="7">
        <v>2.1868744706081653</v>
      </c>
      <c r="Q10" s="2">
        <v>120</v>
      </c>
      <c r="R10" s="7">
        <v>2.383107403015416</v>
      </c>
      <c r="BB10" s="40"/>
      <c r="BC10" s="40"/>
      <c r="BD10" s="40"/>
      <c r="BE10" s="40"/>
    </row>
    <row r="11" spans="2:57" x14ac:dyDescent="0.35">
      <c r="B11" s="2">
        <v>90</v>
      </c>
      <c r="C11" s="7">
        <v>1.6375695455307728</v>
      </c>
      <c r="E11" s="2">
        <v>90</v>
      </c>
      <c r="F11" s="7">
        <v>1.772100458949516</v>
      </c>
      <c r="H11" s="2">
        <v>90</v>
      </c>
      <c r="I11" s="7">
        <v>2.0620627231004587</v>
      </c>
      <c r="K11" s="2">
        <v>90</v>
      </c>
      <c r="L11" s="7">
        <v>1.7521138224970754</v>
      </c>
      <c r="N11" s="2">
        <v>90</v>
      </c>
      <c r="O11" s="7">
        <v>1.7280213450787736</v>
      </c>
      <c r="Q11" s="2">
        <v>90</v>
      </c>
      <c r="R11" s="7">
        <v>1.8939894968660007</v>
      </c>
      <c r="BB11" s="40"/>
      <c r="BC11" s="40"/>
      <c r="BD11" s="40"/>
      <c r="BE11" s="40"/>
    </row>
    <row r="12" spans="2:57" x14ac:dyDescent="0.35">
      <c r="B12" s="2">
        <v>60</v>
      </c>
      <c r="C12" s="7">
        <v>0.99545363072279036</v>
      </c>
      <c r="E12" s="2">
        <v>60</v>
      </c>
      <c r="F12" s="7">
        <v>1.2867075471698115</v>
      </c>
      <c r="H12" s="2">
        <v>60</v>
      </c>
      <c r="I12" s="7">
        <v>1.5918536460989288</v>
      </c>
      <c r="K12" s="2">
        <v>60</v>
      </c>
      <c r="L12" s="7">
        <v>1.1192722714357353</v>
      </c>
      <c r="N12" s="2">
        <v>60</v>
      </c>
      <c r="O12" s="7">
        <v>1.2789310520074537</v>
      </c>
      <c r="Q12" s="2">
        <v>60</v>
      </c>
      <c r="R12" s="7">
        <v>1.39608504150432</v>
      </c>
      <c r="BB12" s="40"/>
      <c r="BC12" s="40"/>
      <c r="BD12" s="40"/>
      <c r="BE12" s="40"/>
    </row>
    <row r="13" spans="2:57" x14ac:dyDescent="0.35">
      <c r="B13" s="2">
        <v>30</v>
      </c>
      <c r="C13" s="7">
        <v>0.55088210632232115</v>
      </c>
      <c r="E13" s="2">
        <v>30</v>
      </c>
      <c r="F13" s="7">
        <v>0.8796828148903626</v>
      </c>
      <c r="H13" s="2">
        <v>30</v>
      </c>
      <c r="I13" s="7">
        <v>0.96980622131565553</v>
      </c>
      <c r="K13" s="2">
        <v>30</v>
      </c>
      <c r="L13" s="7">
        <v>0.46620290824001359</v>
      </c>
      <c r="N13" s="2">
        <v>30</v>
      </c>
      <c r="O13" s="7">
        <v>0.67363543960697936</v>
      </c>
      <c r="Q13" s="2">
        <v>30</v>
      </c>
      <c r="R13" s="7">
        <v>0.79078942910384564</v>
      </c>
      <c r="BB13" s="40"/>
      <c r="BC13" s="40"/>
      <c r="BD13" s="40"/>
      <c r="BE13" s="40"/>
    </row>
    <row r="14" spans="2:57" x14ac:dyDescent="0.35">
      <c r="B14" s="2">
        <v>15</v>
      </c>
      <c r="C14" s="7">
        <v>0.1546335737045115</v>
      </c>
      <c r="E14" s="2">
        <v>15</v>
      </c>
      <c r="F14" s="7">
        <v>0.70335441101478868</v>
      </c>
      <c r="H14" s="2">
        <v>15</v>
      </c>
      <c r="I14" s="7">
        <v>0.69551759306476302</v>
      </c>
      <c r="K14" s="2">
        <v>15</v>
      </c>
      <c r="L14" s="7">
        <v>0.20324135049306391</v>
      </c>
      <c r="N14" s="2">
        <v>15</v>
      </c>
      <c r="O14" s="7">
        <v>0.40027613078095897</v>
      </c>
      <c r="Q14" s="2">
        <v>15</v>
      </c>
      <c r="R14" s="7">
        <v>0.43932746061324734</v>
      </c>
      <c r="BB14" s="40"/>
      <c r="BC14" s="40"/>
      <c r="BD14" s="40"/>
      <c r="BE14" s="40"/>
    </row>
    <row r="15" spans="2:57" ht="15" thickBot="1" x14ac:dyDescent="0.4">
      <c r="B15" s="5">
        <v>1</v>
      </c>
      <c r="C15" s="8">
        <v>0</v>
      </c>
      <c r="D15" s="26"/>
      <c r="E15" s="5">
        <v>1</v>
      </c>
      <c r="F15" s="8">
        <v>0</v>
      </c>
      <c r="G15" s="26"/>
      <c r="H15" s="5">
        <v>1</v>
      </c>
      <c r="I15" s="8">
        <v>0</v>
      </c>
      <c r="J15" s="26"/>
      <c r="K15" s="5">
        <v>1</v>
      </c>
      <c r="L15" s="8">
        <v>0</v>
      </c>
      <c r="M15" s="26"/>
      <c r="N15" s="5">
        <v>1</v>
      </c>
      <c r="O15" s="8">
        <v>0</v>
      </c>
      <c r="P15" s="26"/>
      <c r="Q15" s="5">
        <v>1</v>
      </c>
      <c r="R15" s="8">
        <v>0</v>
      </c>
      <c r="BB15" s="40"/>
      <c r="BC15" s="40"/>
      <c r="BD15" s="40"/>
      <c r="BE15" s="40"/>
    </row>
    <row r="16" spans="2:57" ht="15" thickBot="1" x14ac:dyDescent="0.4">
      <c r="BB16" s="40"/>
      <c r="BC16" s="40"/>
      <c r="BD16" s="40"/>
      <c r="BE16" s="40"/>
    </row>
    <row r="17" spans="2:57" x14ac:dyDescent="0.35">
      <c r="B17" s="36" t="s">
        <v>23</v>
      </c>
      <c r="C17" s="37"/>
      <c r="D17" s="25"/>
      <c r="E17" s="36" t="s">
        <v>24</v>
      </c>
      <c r="F17" s="37"/>
      <c r="G17" s="25"/>
      <c r="H17" s="36" t="s">
        <v>25</v>
      </c>
      <c r="I17" s="37"/>
      <c r="J17" s="25"/>
      <c r="K17" s="36" t="s">
        <v>26</v>
      </c>
      <c r="L17" s="37"/>
      <c r="M17" s="25"/>
      <c r="N17" s="36" t="s">
        <v>27</v>
      </c>
      <c r="O17" s="37"/>
      <c r="P17" s="25"/>
      <c r="Q17" s="36" t="s">
        <v>28</v>
      </c>
      <c r="R17" s="37"/>
      <c r="BB17" s="40"/>
      <c r="BC17" s="40"/>
      <c r="BD17" s="40"/>
      <c r="BE17" s="40"/>
    </row>
    <row r="18" spans="2:57" x14ac:dyDescent="0.35">
      <c r="B18" s="4" t="s">
        <v>21</v>
      </c>
      <c r="C18" s="6" t="s">
        <v>22</v>
      </c>
      <c r="E18" s="4" t="s">
        <v>21</v>
      </c>
      <c r="F18" s="6" t="s">
        <v>22</v>
      </c>
      <c r="H18" s="4" t="s">
        <v>21</v>
      </c>
      <c r="I18" s="6" t="s">
        <v>22</v>
      </c>
      <c r="K18" s="4" t="s">
        <v>21</v>
      </c>
      <c r="L18" s="6" t="s">
        <v>22</v>
      </c>
      <c r="N18" s="4" t="s">
        <v>21</v>
      </c>
      <c r="O18" s="6" t="s">
        <v>22</v>
      </c>
      <c r="Q18" s="4" t="s">
        <v>21</v>
      </c>
      <c r="R18" s="6" t="s">
        <v>22</v>
      </c>
    </row>
    <row r="19" spans="2:57" x14ac:dyDescent="0.35">
      <c r="B19" s="2">
        <v>350</v>
      </c>
      <c r="C19" s="7">
        <v>4.1040577410096235</v>
      </c>
      <c r="E19" s="2">
        <v>350</v>
      </c>
      <c r="F19" s="7">
        <v>4.5195230457538411</v>
      </c>
      <c r="H19" s="2">
        <v>400</v>
      </c>
      <c r="I19" s="7">
        <v>4.0853977788995453</v>
      </c>
      <c r="K19" s="2">
        <v>350</v>
      </c>
      <c r="L19" s="7">
        <v>4.1702208340368063</v>
      </c>
      <c r="N19" s="2">
        <v>350</v>
      </c>
      <c r="O19" s="7">
        <v>4.4408829448264298</v>
      </c>
      <c r="Q19" s="2">
        <v>400</v>
      </c>
      <c r="R19" s="7">
        <v>4.1969146895507325</v>
      </c>
    </row>
    <row r="20" spans="2:57" x14ac:dyDescent="0.35">
      <c r="B20" s="2">
        <v>325</v>
      </c>
      <c r="C20" s="7">
        <v>4.1040577410096235</v>
      </c>
      <c r="E20" s="2">
        <v>325</v>
      </c>
      <c r="F20" s="7">
        <v>4.5195230457538411</v>
      </c>
      <c r="H20" s="2">
        <v>350</v>
      </c>
      <c r="I20" s="7">
        <v>4.0853977788995453</v>
      </c>
      <c r="K20" s="2">
        <v>325</v>
      </c>
      <c r="L20" s="7">
        <v>4.1702208340368063</v>
      </c>
      <c r="N20" s="2">
        <v>325</v>
      </c>
      <c r="O20" s="7">
        <v>4.4408829448264298</v>
      </c>
      <c r="Q20" s="2">
        <v>350</v>
      </c>
      <c r="R20" s="7">
        <v>4.1969146895507325</v>
      </c>
    </row>
    <row r="21" spans="2:57" x14ac:dyDescent="0.35">
      <c r="B21" s="2">
        <v>300</v>
      </c>
      <c r="C21" s="7">
        <v>4.1040577410096235</v>
      </c>
      <c r="E21" s="2">
        <v>300</v>
      </c>
      <c r="F21" s="7">
        <v>4.5195230457538411</v>
      </c>
      <c r="H21" s="2">
        <v>300</v>
      </c>
      <c r="I21" s="7">
        <v>4.0853977788995453</v>
      </c>
      <c r="K21" s="2">
        <v>300</v>
      </c>
      <c r="L21" s="7">
        <v>4.1702208340368063</v>
      </c>
      <c r="N21" s="2">
        <v>300</v>
      </c>
      <c r="O21" s="7">
        <v>4.4408829448264298</v>
      </c>
      <c r="Q21" s="2">
        <v>300</v>
      </c>
      <c r="R21" s="7">
        <v>4.1969146895507325</v>
      </c>
    </row>
    <row r="22" spans="2:57" x14ac:dyDescent="0.35">
      <c r="B22" s="2">
        <v>270</v>
      </c>
      <c r="C22" s="7">
        <v>4.1040577410096235</v>
      </c>
      <c r="E22" s="2">
        <v>270</v>
      </c>
      <c r="F22" s="7">
        <v>4.5195230457538411</v>
      </c>
      <c r="H22" s="2">
        <v>270</v>
      </c>
      <c r="I22" s="7">
        <v>4.0853977788995453</v>
      </c>
      <c r="K22" s="2">
        <v>270</v>
      </c>
      <c r="L22" s="7">
        <v>4.1702208340368063</v>
      </c>
      <c r="N22" s="2">
        <v>270</v>
      </c>
      <c r="O22" s="7">
        <v>4.4408829448264298</v>
      </c>
      <c r="Q22" s="2">
        <v>270</v>
      </c>
      <c r="R22" s="7">
        <v>4.1969146895507325</v>
      </c>
    </row>
    <row r="23" spans="2:57" x14ac:dyDescent="0.35">
      <c r="B23" s="2">
        <v>240</v>
      </c>
      <c r="C23" s="7">
        <v>4.1040577410096235</v>
      </c>
      <c r="E23" s="2">
        <v>240</v>
      </c>
      <c r="F23" s="7">
        <v>4.5195230457538411</v>
      </c>
      <c r="H23" s="2">
        <v>240</v>
      </c>
      <c r="I23" s="7">
        <v>4.0853977788995453</v>
      </c>
      <c r="K23" s="2">
        <v>240</v>
      </c>
      <c r="L23" s="7">
        <v>4.1702208340368063</v>
      </c>
      <c r="N23" s="2">
        <v>240</v>
      </c>
      <c r="O23" s="7">
        <v>4.4408829448264298</v>
      </c>
      <c r="Q23" s="2">
        <v>240</v>
      </c>
      <c r="R23" s="7">
        <v>4.1969146895507325</v>
      </c>
    </row>
    <row r="24" spans="2:57" x14ac:dyDescent="0.35">
      <c r="B24" s="2">
        <v>210</v>
      </c>
      <c r="C24" s="7">
        <v>4.1040577410096235</v>
      </c>
      <c r="E24" s="2">
        <v>210</v>
      </c>
      <c r="F24" s="7">
        <v>4.5195230457538411</v>
      </c>
      <c r="H24" s="2">
        <v>210</v>
      </c>
      <c r="I24" s="7">
        <v>4.0853977788995453</v>
      </c>
      <c r="K24" s="2">
        <v>210</v>
      </c>
      <c r="L24" s="7">
        <v>4.1702208340368063</v>
      </c>
      <c r="N24" s="2">
        <v>210</v>
      </c>
      <c r="O24" s="7">
        <v>4.4408829448264298</v>
      </c>
      <c r="Q24" s="2">
        <v>210</v>
      </c>
      <c r="R24" s="7">
        <v>4.1969146895507325</v>
      </c>
    </row>
    <row r="25" spans="2:57" x14ac:dyDescent="0.35">
      <c r="B25" s="2">
        <v>185</v>
      </c>
      <c r="C25" s="7">
        <v>3.7567015026169175</v>
      </c>
      <c r="E25" s="2">
        <v>185</v>
      </c>
      <c r="F25" s="7">
        <v>3.5737800101300019</v>
      </c>
      <c r="H25" s="2">
        <v>190</v>
      </c>
      <c r="I25" s="7">
        <v>3.6571728419989906</v>
      </c>
      <c r="K25" s="2">
        <v>185</v>
      </c>
      <c r="L25" s="7">
        <v>3.4570216106702687</v>
      </c>
      <c r="N25" s="2">
        <v>185</v>
      </c>
      <c r="O25" s="7">
        <v>3.9192845715244005</v>
      </c>
      <c r="Q25" s="2">
        <v>190</v>
      </c>
      <c r="R25" s="7">
        <v>3.6810277637556794</v>
      </c>
    </row>
    <row r="26" spans="2:57" x14ac:dyDescent="0.35">
      <c r="B26" s="2">
        <v>150</v>
      </c>
      <c r="C26" s="7">
        <v>3.3166196353199395</v>
      </c>
      <c r="E26" s="2">
        <v>150</v>
      </c>
      <c r="F26" s="7">
        <v>3.1135573189262198</v>
      </c>
      <c r="H26" s="2">
        <v>150</v>
      </c>
      <c r="I26" s="7">
        <v>2.894106259464917</v>
      </c>
      <c r="K26" s="2">
        <v>150</v>
      </c>
      <c r="L26" s="7">
        <v>3.119395238899207</v>
      </c>
      <c r="N26" s="2">
        <v>150</v>
      </c>
      <c r="O26" s="7">
        <v>3.4364412376320637</v>
      </c>
      <c r="Q26" s="2">
        <v>150</v>
      </c>
      <c r="R26" s="7">
        <v>3.0391752145381123</v>
      </c>
    </row>
    <row r="27" spans="2:57" x14ac:dyDescent="0.35">
      <c r="B27" s="2">
        <v>120</v>
      </c>
      <c r="C27" s="7">
        <v>2.7389574539929096</v>
      </c>
      <c r="E27" s="2">
        <v>120</v>
      </c>
      <c r="F27" s="7">
        <v>2.4392775620462603</v>
      </c>
      <c r="H27" s="2">
        <v>120</v>
      </c>
      <c r="I27" s="7">
        <v>2.3767647652700656</v>
      </c>
      <c r="K27" s="2">
        <v>120</v>
      </c>
      <c r="L27" s="7">
        <v>2.4642833192638864</v>
      </c>
      <c r="N27" s="2">
        <v>120</v>
      </c>
      <c r="O27" s="7">
        <v>2.7339215830957566</v>
      </c>
      <c r="Q27" s="2">
        <v>120</v>
      </c>
      <c r="R27" s="7">
        <v>2.4950696617869763</v>
      </c>
    </row>
    <row r="28" spans="2:57" x14ac:dyDescent="0.35">
      <c r="B28" s="2">
        <v>90</v>
      </c>
      <c r="C28" s="7">
        <v>2.072753486408915</v>
      </c>
      <c r="E28" s="2">
        <v>90</v>
      </c>
      <c r="F28" s="7">
        <v>1.8944050312341723</v>
      </c>
      <c r="H28" s="2">
        <v>90</v>
      </c>
      <c r="I28" s="7">
        <v>1.8470109540636039</v>
      </c>
      <c r="K28" s="2">
        <v>90</v>
      </c>
      <c r="L28" s="7">
        <v>1.8812697112949521</v>
      </c>
      <c r="N28" s="2">
        <v>90</v>
      </c>
      <c r="O28" s="7">
        <v>2.0575929901056513</v>
      </c>
      <c r="Q28" s="2">
        <v>90</v>
      </c>
      <c r="R28" s="7">
        <v>1.7731188793538624</v>
      </c>
    </row>
    <row r="29" spans="2:57" x14ac:dyDescent="0.35">
      <c r="B29" s="2">
        <v>60</v>
      </c>
      <c r="C29" s="7">
        <v>1.5071563396927241</v>
      </c>
      <c r="E29" s="2">
        <v>60</v>
      </c>
      <c r="F29" s="7">
        <v>1.3535217457369577</v>
      </c>
      <c r="H29" s="2">
        <v>60</v>
      </c>
      <c r="I29" s="7">
        <v>1.2367710247349821</v>
      </c>
      <c r="K29" s="2">
        <v>60</v>
      </c>
      <c r="L29" s="7">
        <v>1.4108306601384435</v>
      </c>
      <c r="N29" s="2">
        <v>60</v>
      </c>
      <c r="O29" s="7">
        <v>1.4417647828274358</v>
      </c>
      <c r="Q29" s="2">
        <v>60</v>
      </c>
      <c r="R29" s="7">
        <v>1.0558227158001012</v>
      </c>
    </row>
    <row r="30" spans="2:57" x14ac:dyDescent="0.35">
      <c r="B30" s="2">
        <v>30</v>
      </c>
      <c r="C30" s="7">
        <v>0.76768647644774657</v>
      </c>
      <c r="E30" s="2">
        <v>30</v>
      </c>
      <c r="F30" s="7">
        <v>0.92190486240081038</v>
      </c>
      <c r="H30" s="2">
        <v>30</v>
      </c>
      <c r="I30" s="7">
        <v>0.58231221605249917</v>
      </c>
      <c r="K30" s="2">
        <v>30</v>
      </c>
      <c r="L30" s="7">
        <v>0.7686594631099104</v>
      </c>
      <c r="N30" s="2">
        <v>30</v>
      </c>
      <c r="O30" s="7">
        <v>0.8817979540499743</v>
      </c>
      <c r="Q30" s="2">
        <v>30</v>
      </c>
      <c r="R30" s="7">
        <v>0.50231095406360449</v>
      </c>
    </row>
    <row r="31" spans="2:57" x14ac:dyDescent="0.35">
      <c r="B31" s="2">
        <v>15</v>
      </c>
      <c r="C31" s="7">
        <v>0.48649333108222209</v>
      </c>
      <c r="E31" s="2">
        <v>15</v>
      </c>
      <c r="F31" s="7">
        <v>0.4884393044065507</v>
      </c>
      <c r="H31" s="2">
        <v>15</v>
      </c>
      <c r="I31" s="7">
        <v>0.23428248359414452</v>
      </c>
      <c r="K31" s="2">
        <v>15</v>
      </c>
      <c r="L31" s="7">
        <v>0.43784399797399998</v>
      </c>
      <c r="N31" s="2">
        <v>15</v>
      </c>
      <c r="O31" s="7">
        <v>0.47897749454972316</v>
      </c>
      <c r="Q31" s="2">
        <v>15</v>
      </c>
      <c r="R31" s="7">
        <v>0.1964637051993941</v>
      </c>
    </row>
    <row r="32" spans="2:57" ht="15" thickBot="1" x14ac:dyDescent="0.4">
      <c r="B32" s="5">
        <v>1</v>
      </c>
      <c r="C32" s="8">
        <v>0</v>
      </c>
      <c r="D32" s="26"/>
      <c r="E32" s="5">
        <v>1</v>
      </c>
      <c r="F32" s="8">
        <v>0</v>
      </c>
      <c r="G32" s="26"/>
      <c r="H32" s="5">
        <v>1</v>
      </c>
      <c r="I32" s="8">
        <v>0</v>
      </c>
      <c r="J32" s="26"/>
      <c r="K32" s="5">
        <v>1</v>
      </c>
      <c r="L32" s="8">
        <v>0</v>
      </c>
      <c r="M32" s="26"/>
      <c r="N32" s="5">
        <v>1</v>
      </c>
      <c r="O32" s="8">
        <v>0</v>
      </c>
      <c r="P32" s="26"/>
      <c r="Q32" s="5">
        <v>1</v>
      </c>
      <c r="R32" s="8">
        <v>0</v>
      </c>
    </row>
    <row r="33" spans="2:18" ht="15" thickBot="1" x14ac:dyDescent="0.4"/>
    <row r="34" spans="2:18" x14ac:dyDescent="0.35">
      <c r="B34" s="34" t="s">
        <v>29</v>
      </c>
      <c r="C34" s="35"/>
      <c r="D34" s="25"/>
      <c r="E34" s="34" t="s">
        <v>30</v>
      </c>
      <c r="F34" s="35"/>
      <c r="G34" s="25"/>
      <c r="H34" s="38" t="s">
        <v>31</v>
      </c>
      <c r="I34" s="39"/>
      <c r="J34" s="25"/>
      <c r="K34" s="34" t="s">
        <v>32</v>
      </c>
      <c r="L34" s="35"/>
      <c r="M34" s="25"/>
      <c r="N34" s="34" t="s">
        <v>33</v>
      </c>
      <c r="O34" s="35"/>
      <c r="P34" s="25"/>
      <c r="Q34" s="34" t="s">
        <v>34</v>
      </c>
      <c r="R34" s="35"/>
    </row>
    <row r="35" spans="2:18" x14ac:dyDescent="0.35">
      <c r="B35" s="4" t="s">
        <v>21</v>
      </c>
      <c r="C35" s="6" t="s">
        <v>22</v>
      </c>
      <c r="E35" s="4" t="s">
        <v>21</v>
      </c>
      <c r="F35" s="6" t="s">
        <v>22</v>
      </c>
      <c r="H35" s="4" t="s">
        <v>21</v>
      </c>
      <c r="I35" s="6" t="s">
        <v>22</v>
      </c>
      <c r="K35" s="4" t="s">
        <v>21</v>
      </c>
      <c r="L35" s="6" t="s">
        <v>22</v>
      </c>
      <c r="N35" s="4" t="s">
        <v>21</v>
      </c>
      <c r="O35" s="6" t="s">
        <v>22</v>
      </c>
      <c r="Q35" s="4" t="s">
        <v>21</v>
      </c>
      <c r="R35" s="6" t="s">
        <v>22</v>
      </c>
    </row>
    <row r="36" spans="2:18" x14ac:dyDescent="0.35">
      <c r="B36" s="2">
        <v>500</v>
      </c>
      <c r="C36" s="7">
        <v>4.3365148514851475</v>
      </c>
      <c r="E36" s="2">
        <v>500</v>
      </c>
      <c r="F36" s="7">
        <v>4.5054959159859971</v>
      </c>
      <c r="H36" s="2">
        <v>500</v>
      </c>
      <c r="I36" s="7">
        <v>4.1853221980958741</v>
      </c>
      <c r="K36" s="2">
        <v>500</v>
      </c>
      <c r="L36" s="7">
        <v>4.3929720221142574</v>
      </c>
      <c r="N36" s="2">
        <v>500</v>
      </c>
      <c r="O36" s="7">
        <v>4.4597509610563257</v>
      </c>
      <c r="Q36" s="2">
        <v>500</v>
      </c>
      <c r="R36" s="7">
        <v>4.207239246320448</v>
      </c>
    </row>
    <row r="37" spans="2:18" x14ac:dyDescent="0.35">
      <c r="B37" s="2">
        <v>400</v>
      </c>
      <c r="C37" s="7">
        <v>4.3365148514851475</v>
      </c>
      <c r="E37" s="2">
        <v>400</v>
      </c>
      <c r="F37" s="7">
        <v>4.5054959159859971</v>
      </c>
      <c r="H37" s="2">
        <v>400</v>
      </c>
      <c r="I37" s="7">
        <v>4.1853221980958741</v>
      </c>
      <c r="K37" s="2">
        <v>400</v>
      </c>
      <c r="L37" s="7">
        <v>4.3929720221142574</v>
      </c>
      <c r="N37" s="2">
        <v>400</v>
      </c>
      <c r="O37" s="7">
        <v>4.4597509610563257</v>
      </c>
      <c r="Q37" s="2">
        <v>400</v>
      </c>
      <c r="R37" s="7">
        <v>4.207239246320448</v>
      </c>
    </row>
    <row r="38" spans="2:18" x14ac:dyDescent="0.35">
      <c r="B38" s="2">
        <v>300</v>
      </c>
      <c r="C38" s="7">
        <v>4.3365148514851475</v>
      </c>
      <c r="E38" s="2">
        <v>300</v>
      </c>
      <c r="F38" s="7">
        <v>4.5054959159859971</v>
      </c>
      <c r="H38" s="2">
        <v>300</v>
      </c>
      <c r="I38" s="7">
        <v>4.1853221980958741</v>
      </c>
      <c r="K38" s="2">
        <v>300</v>
      </c>
      <c r="L38" s="7">
        <v>4.3929720221142574</v>
      </c>
      <c r="N38" s="2">
        <v>300</v>
      </c>
      <c r="O38" s="7">
        <v>4.4597509610563257</v>
      </c>
      <c r="Q38" s="2">
        <v>300</v>
      </c>
      <c r="R38" s="7">
        <v>4.207239246320448</v>
      </c>
    </row>
    <row r="39" spans="2:18" x14ac:dyDescent="0.35">
      <c r="B39" s="2">
        <v>270</v>
      </c>
      <c r="C39" s="7">
        <v>4.3365148514851475</v>
      </c>
      <c r="E39" s="2">
        <v>270</v>
      </c>
      <c r="F39" s="7">
        <v>4.5054959159859971</v>
      </c>
      <c r="H39" s="2">
        <v>270</v>
      </c>
      <c r="I39" s="7">
        <v>4.1853221980958741</v>
      </c>
      <c r="K39" s="2">
        <v>270</v>
      </c>
      <c r="L39" s="7">
        <v>4.3929720221142574</v>
      </c>
      <c r="N39" s="2">
        <v>270</v>
      </c>
      <c r="O39" s="7">
        <v>4.4597509610563257</v>
      </c>
      <c r="Q39" s="2">
        <v>270</v>
      </c>
      <c r="R39" s="7">
        <v>4.207239246320448</v>
      </c>
    </row>
    <row r="40" spans="2:18" x14ac:dyDescent="0.35">
      <c r="B40" s="2">
        <v>240</v>
      </c>
      <c r="C40" s="7">
        <v>4.3365148514851475</v>
      </c>
      <c r="E40" s="2">
        <v>240</v>
      </c>
      <c r="F40" s="7">
        <v>4.5054959159859971</v>
      </c>
      <c r="H40" s="2">
        <v>240</v>
      </c>
      <c r="I40" s="7">
        <v>4.1853221980958741</v>
      </c>
      <c r="K40" s="2">
        <v>240</v>
      </c>
      <c r="L40" s="7">
        <v>4.3929720221142574</v>
      </c>
      <c r="N40" s="2">
        <v>240</v>
      </c>
      <c r="O40" s="7">
        <v>4.4597509610563257</v>
      </c>
      <c r="Q40" s="2">
        <v>240</v>
      </c>
      <c r="R40" s="7">
        <v>4.207239246320448</v>
      </c>
    </row>
    <row r="41" spans="2:18" x14ac:dyDescent="0.35">
      <c r="B41" s="2">
        <v>210</v>
      </c>
      <c r="C41" s="7">
        <v>4.0947377076690712</v>
      </c>
      <c r="E41" s="2">
        <v>210</v>
      </c>
      <c r="F41" s="7">
        <v>4.2845440906817798</v>
      </c>
      <c r="H41" s="2">
        <v>210</v>
      </c>
      <c r="I41" s="7">
        <v>3.9735533656255222</v>
      </c>
      <c r="K41" s="2">
        <v>210</v>
      </c>
      <c r="L41" s="7">
        <v>4.2191841179427039</v>
      </c>
      <c r="N41" s="2">
        <v>210</v>
      </c>
      <c r="O41" s="7">
        <v>4.2382082567273933</v>
      </c>
      <c r="Q41" s="2">
        <v>210</v>
      </c>
      <c r="R41" s="7">
        <v>4.004364334327958</v>
      </c>
    </row>
    <row r="42" spans="2:18" x14ac:dyDescent="0.35">
      <c r="B42" s="2">
        <v>180</v>
      </c>
      <c r="C42" s="7">
        <v>3.7804274207081714</v>
      </c>
      <c r="E42" s="2">
        <v>180</v>
      </c>
      <c r="F42" s="7">
        <v>3.8676176029338216</v>
      </c>
      <c r="H42" s="2">
        <v>180</v>
      </c>
      <c r="I42" s="7">
        <v>3.551940871889093</v>
      </c>
      <c r="K42" s="2">
        <v>180</v>
      </c>
      <c r="L42" s="7">
        <v>3.9845704473111074</v>
      </c>
      <c r="N42" s="2">
        <v>180</v>
      </c>
      <c r="O42" s="7">
        <v>3.8009022229650675</v>
      </c>
      <c r="Q42" s="2">
        <v>180</v>
      </c>
      <c r="R42" s="7">
        <v>3.5792930901532172</v>
      </c>
    </row>
    <row r="43" spans="2:18" x14ac:dyDescent="0.35">
      <c r="B43" s="2">
        <v>150</v>
      </c>
      <c r="C43" s="7">
        <v>3.3017086759523404</v>
      </c>
      <c r="E43" s="2">
        <v>150</v>
      </c>
      <c r="F43" s="7">
        <v>3.3603890648441403</v>
      </c>
      <c r="H43" s="2">
        <v>150</v>
      </c>
      <c r="I43" s="7">
        <v>3.0483160848505095</v>
      </c>
      <c r="K43" s="2">
        <v>150</v>
      </c>
      <c r="L43" s="7">
        <v>3.620581336907355</v>
      </c>
      <c r="N43" s="2">
        <v>150</v>
      </c>
      <c r="O43" s="7">
        <v>3.2990598362025736</v>
      </c>
      <c r="Q43" s="2">
        <v>150</v>
      </c>
      <c r="R43" s="7">
        <v>3.0672754551245522</v>
      </c>
    </row>
    <row r="44" spans="2:18" x14ac:dyDescent="0.35">
      <c r="B44" s="2">
        <v>120</v>
      </c>
      <c r="C44" s="7">
        <v>2.7913654807853656</v>
      </c>
      <c r="E44" s="2">
        <v>120</v>
      </c>
      <c r="F44" s="7">
        <v>2.6984942490415063</v>
      </c>
      <c r="H44" s="2">
        <v>120</v>
      </c>
      <c r="I44" s="7">
        <v>2.6933145147820277</v>
      </c>
      <c r="K44" s="2">
        <v>120</v>
      </c>
      <c r="L44" s="7">
        <v>3.0916868152119288</v>
      </c>
      <c r="N44" s="2">
        <v>120</v>
      </c>
      <c r="O44" s="7">
        <v>2.6267258900217278</v>
      </c>
      <c r="Q44" s="2">
        <v>120</v>
      </c>
      <c r="R44" s="7">
        <v>2.7370723840815367</v>
      </c>
    </row>
    <row r="45" spans="2:18" x14ac:dyDescent="0.35">
      <c r="B45" s="2">
        <v>90</v>
      </c>
      <c r="C45" s="7">
        <v>2.1817969457962736</v>
      </c>
      <c r="E45" s="2">
        <v>90</v>
      </c>
      <c r="F45" s="7">
        <v>2.0077796299383222</v>
      </c>
      <c r="H45" s="2">
        <v>90</v>
      </c>
      <c r="I45" s="7">
        <v>2.1629298480040084</v>
      </c>
      <c r="K45" s="2">
        <v>90</v>
      </c>
      <c r="L45" s="7">
        <v>2.4484784721058803</v>
      </c>
      <c r="N45" s="2">
        <v>90</v>
      </c>
      <c r="O45" s="7">
        <v>1.8590322580645153</v>
      </c>
      <c r="Q45" s="2">
        <v>90</v>
      </c>
      <c r="R45" s="7">
        <v>2.1212987226338558</v>
      </c>
    </row>
    <row r="46" spans="2:18" x14ac:dyDescent="0.35">
      <c r="B46" s="2">
        <v>60</v>
      </c>
      <c r="C46" s="7">
        <v>1.5115907031381095</v>
      </c>
      <c r="E46" s="2">
        <v>60</v>
      </c>
      <c r="F46" s="7">
        <v>1.4361868644774125</v>
      </c>
      <c r="H46" s="2">
        <v>60</v>
      </c>
      <c r="I46" s="7">
        <v>1.6315825956238519</v>
      </c>
      <c r="K46" s="2">
        <v>60</v>
      </c>
      <c r="L46" s="7">
        <v>1.6702948567599265</v>
      </c>
      <c r="N46" s="2">
        <v>60</v>
      </c>
      <c r="O46" s="7">
        <v>1.3504472672572285</v>
      </c>
      <c r="Q46" s="2">
        <v>60</v>
      </c>
      <c r="R46" s="7">
        <v>1.3970352868206664</v>
      </c>
    </row>
    <row r="47" spans="2:18" x14ac:dyDescent="0.35">
      <c r="B47" s="2">
        <v>30</v>
      </c>
      <c r="C47" s="7">
        <v>0.78432505453935164</v>
      </c>
      <c r="E47" s="2">
        <v>30</v>
      </c>
      <c r="F47" s="7">
        <v>0.6820686781130183</v>
      </c>
      <c r="H47" s="2">
        <v>30</v>
      </c>
      <c r="I47" s="7">
        <v>0.91253115082679126</v>
      </c>
      <c r="K47" s="2">
        <v>30</v>
      </c>
      <c r="L47" s="7">
        <v>0.84673328865806696</v>
      </c>
      <c r="N47" s="2">
        <v>30</v>
      </c>
      <c r="O47" s="7">
        <v>0.70315727895704472</v>
      </c>
      <c r="Q47" s="2">
        <v>30</v>
      </c>
      <c r="R47" s="7">
        <v>0.82212642907432953</v>
      </c>
    </row>
    <row r="48" spans="2:18" ht="15" thickBot="1" x14ac:dyDescent="0.4">
      <c r="B48" s="5">
        <v>1</v>
      </c>
      <c r="C48" s="8">
        <v>0</v>
      </c>
      <c r="D48" s="26"/>
      <c r="E48" s="5">
        <v>1</v>
      </c>
      <c r="F48" s="8">
        <v>0</v>
      </c>
      <c r="G48" s="26"/>
      <c r="H48" s="5">
        <v>1</v>
      </c>
      <c r="I48" s="8">
        <v>0</v>
      </c>
      <c r="J48" s="26"/>
      <c r="K48" s="5">
        <v>1</v>
      </c>
      <c r="L48" s="8">
        <v>0</v>
      </c>
      <c r="M48" s="26"/>
      <c r="N48" s="5">
        <v>1</v>
      </c>
      <c r="O48" s="8">
        <v>0</v>
      </c>
      <c r="P48" s="26"/>
      <c r="Q48" s="5">
        <v>1</v>
      </c>
      <c r="R48" s="8">
        <v>0</v>
      </c>
    </row>
    <row r="52" spans="2:8" x14ac:dyDescent="0.35">
      <c r="B52" s="40"/>
      <c r="C52" s="40"/>
      <c r="D52" s="40"/>
      <c r="E52" s="40"/>
      <c r="F52" s="40"/>
      <c r="G52" s="40"/>
      <c r="H52" s="40"/>
    </row>
    <row r="53" spans="2:8" x14ac:dyDescent="0.35">
      <c r="B53" s="41"/>
      <c r="C53" s="42"/>
      <c r="D53" s="40"/>
      <c r="E53" s="40"/>
      <c r="F53" s="40"/>
      <c r="G53" s="40"/>
      <c r="H53" s="40"/>
    </row>
    <row r="54" spans="2:8" x14ac:dyDescent="0.35">
      <c r="B54" s="41"/>
      <c r="C54" s="42"/>
      <c r="D54" s="40"/>
      <c r="E54" s="40"/>
      <c r="F54" s="40"/>
      <c r="G54" s="40"/>
      <c r="H54" s="40"/>
    </row>
    <row r="55" spans="2:8" x14ac:dyDescent="0.35">
      <c r="B55" s="43"/>
      <c r="C55" s="40"/>
      <c r="D55" s="40"/>
      <c r="E55" s="40"/>
      <c r="F55" s="40"/>
      <c r="G55" s="40"/>
      <c r="H55" s="40"/>
    </row>
    <row r="56" spans="2:8" x14ac:dyDescent="0.35">
      <c r="B56" s="43"/>
      <c r="C56" s="40"/>
      <c r="D56" s="40"/>
      <c r="E56" s="40"/>
      <c r="F56" s="40"/>
      <c r="G56" s="40"/>
      <c r="H56" s="40"/>
    </row>
    <row r="57" spans="2:8" x14ac:dyDescent="0.35">
      <c r="B57" s="43"/>
      <c r="C57" s="40"/>
      <c r="D57" s="40"/>
      <c r="E57" s="40"/>
      <c r="F57" s="40"/>
      <c r="G57" s="40"/>
      <c r="H57" s="40"/>
    </row>
    <row r="58" spans="2:8" x14ac:dyDescent="0.35">
      <c r="B58" s="43"/>
      <c r="C58" s="40"/>
      <c r="D58" s="40"/>
      <c r="E58" s="40"/>
      <c r="F58" s="40"/>
      <c r="G58" s="40"/>
      <c r="H58" s="40"/>
    </row>
    <row r="59" spans="2:8" x14ac:dyDescent="0.35">
      <c r="B59" s="43"/>
      <c r="C59" s="40"/>
      <c r="D59" s="40"/>
      <c r="E59" s="40"/>
      <c r="F59" s="40"/>
      <c r="G59" s="40"/>
      <c r="H59" s="40"/>
    </row>
    <row r="60" spans="2:8" x14ac:dyDescent="0.35">
      <c r="B60" s="43"/>
      <c r="C60" s="40"/>
      <c r="D60" s="40"/>
      <c r="E60" s="40"/>
      <c r="F60" s="40"/>
      <c r="G60" s="40"/>
      <c r="H60" s="40"/>
    </row>
    <row r="61" spans="2:8" x14ac:dyDescent="0.35">
      <c r="B61" s="43"/>
      <c r="C61" s="40"/>
      <c r="D61" s="40"/>
      <c r="E61" s="40"/>
      <c r="F61" s="40"/>
      <c r="G61" s="40"/>
      <c r="H61" s="40"/>
    </row>
    <row r="62" spans="2:8" x14ac:dyDescent="0.35">
      <c r="B62" s="43"/>
      <c r="C62" s="40"/>
      <c r="D62" s="40"/>
      <c r="E62" s="40"/>
      <c r="F62" s="40"/>
      <c r="G62" s="40"/>
      <c r="H62" s="40"/>
    </row>
    <row r="63" spans="2:8" x14ac:dyDescent="0.35">
      <c r="B63" s="43"/>
      <c r="C63" s="40"/>
      <c r="D63" s="40"/>
      <c r="E63" s="40"/>
      <c r="F63" s="40"/>
      <c r="G63" s="40"/>
      <c r="H63" s="40"/>
    </row>
    <row r="64" spans="2:8" x14ac:dyDescent="0.35">
      <c r="B64" s="43"/>
      <c r="C64" s="40"/>
      <c r="D64" s="40"/>
      <c r="E64" s="40"/>
      <c r="F64" s="40"/>
      <c r="G64" s="40"/>
      <c r="H64" s="40"/>
    </row>
    <row r="65" spans="2:8" x14ac:dyDescent="0.35">
      <c r="B65" s="43"/>
      <c r="C65" s="40"/>
      <c r="D65" s="40"/>
      <c r="E65" s="40"/>
      <c r="F65" s="40"/>
      <c r="G65" s="40"/>
      <c r="H65" s="40"/>
    </row>
    <row r="66" spans="2:8" x14ac:dyDescent="0.35">
      <c r="B66" s="43"/>
      <c r="C66" s="40"/>
      <c r="D66" s="40"/>
      <c r="E66" s="40"/>
      <c r="F66" s="40"/>
      <c r="G66" s="40"/>
      <c r="H66" s="40"/>
    </row>
    <row r="67" spans="2:8" x14ac:dyDescent="0.35">
      <c r="B67" s="43"/>
      <c r="C67" s="40"/>
      <c r="D67" s="40"/>
      <c r="E67" s="40"/>
      <c r="F67" s="40"/>
      <c r="G67" s="40"/>
      <c r="H67" s="40"/>
    </row>
    <row r="68" spans="2:8" x14ac:dyDescent="0.35">
      <c r="B68" s="40"/>
      <c r="C68" s="40"/>
      <c r="D68" s="40"/>
      <c r="E68" s="40"/>
      <c r="F68" s="40"/>
      <c r="G68" s="40"/>
      <c r="H68" s="40"/>
    </row>
    <row r="69" spans="2:8" x14ac:dyDescent="0.35">
      <c r="B69" s="40"/>
      <c r="C69" s="40"/>
      <c r="D69" s="40"/>
      <c r="E69" s="40"/>
      <c r="F69" s="40"/>
      <c r="G69" s="40"/>
      <c r="H69" s="40"/>
    </row>
    <row r="70" spans="2:8" x14ac:dyDescent="0.35">
      <c r="B70" s="43"/>
      <c r="C70" s="43"/>
      <c r="D70" s="43"/>
      <c r="E70" s="40"/>
      <c r="F70" s="40"/>
      <c r="G70" s="40"/>
      <c r="H70" s="40"/>
    </row>
    <row r="71" spans="2:8" x14ac:dyDescent="0.35">
      <c r="B71" s="43"/>
      <c r="C71" s="43"/>
      <c r="D71" s="43"/>
      <c r="E71" s="40"/>
      <c r="F71" s="40"/>
      <c r="G71" s="40"/>
      <c r="H71" s="40"/>
    </row>
    <row r="72" spans="2:8" x14ac:dyDescent="0.35">
      <c r="B72" s="43"/>
      <c r="C72" s="43"/>
      <c r="D72" s="43"/>
      <c r="E72" s="40"/>
      <c r="F72" s="40"/>
      <c r="G72" s="40"/>
      <c r="H72" s="40"/>
    </row>
    <row r="73" spans="2:8" x14ac:dyDescent="0.35">
      <c r="B73" s="43"/>
      <c r="C73" s="43"/>
      <c r="D73" s="43"/>
      <c r="E73" s="40"/>
      <c r="F73" s="40"/>
      <c r="G73" s="40"/>
      <c r="H73" s="40"/>
    </row>
  </sheetData>
  <mergeCells count="19">
    <mergeCell ref="BB3:BE3"/>
    <mergeCell ref="Q34:R34"/>
    <mergeCell ref="B17:C17"/>
    <mergeCell ref="E17:F17"/>
    <mergeCell ref="H17:I17"/>
    <mergeCell ref="K17:L17"/>
    <mergeCell ref="N17:O17"/>
    <mergeCell ref="Q17:R17"/>
    <mergeCell ref="B34:C34"/>
    <mergeCell ref="E34:F34"/>
    <mergeCell ref="H34:I34"/>
    <mergeCell ref="K34:L34"/>
    <mergeCell ref="N34:O34"/>
    <mergeCell ref="Q2:R2"/>
    <mergeCell ref="B2:C2"/>
    <mergeCell ref="E2:F2"/>
    <mergeCell ref="H2:I2"/>
    <mergeCell ref="K2:L2"/>
    <mergeCell ref="N2:O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4307E269F93B44FADE42ECD9CD91551" ma:contentTypeVersion="3" ma:contentTypeDescription="Creare un nuovo documento." ma:contentTypeScope="" ma:versionID="81abb0d18cd11f26d7fd995f9b0ddbd4">
  <xsd:schema xmlns:xsd="http://www.w3.org/2001/XMLSchema" xmlns:xs="http://www.w3.org/2001/XMLSchema" xmlns:p="http://schemas.microsoft.com/office/2006/metadata/properties" xmlns:ns2="d13eb23b-82da-4ffd-9843-31381b21a2ca" targetNamespace="http://schemas.microsoft.com/office/2006/metadata/properties" ma:root="true" ma:fieldsID="8909bc234c2f7607c469e38b678a7442" ns2:_="">
    <xsd:import namespace="d13eb23b-82da-4ffd-9843-31381b21a2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3eb23b-82da-4ffd-9843-31381b21a2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3085A5-FE2C-4298-9EB1-1591D8F2028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A6E23C-3662-43D3-B7F2-E8327896B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3eb23b-82da-4ffd-9843-31381b21a2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B05B68-2EB4-4A8F-8435-6250774ECD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Summary_solubility</vt:lpstr>
      <vt:lpstr>Rs_summary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 Tawil</dc:creator>
  <cp:keywords/>
  <dc:description/>
  <cp:lastModifiedBy>Eloisa  Salina Borello</cp:lastModifiedBy>
  <cp:revision/>
  <dcterms:created xsi:type="dcterms:W3CDTF">2023-09-11T07:51:05Z</dcterms:created>
  <dcterms:modified xsi:type="dcterms:W3CDTF">2023-12-15T14:38:03Z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0x01010044307E269F93B44FADE42ECD9CD91551</vt:lpwstr>
  </property>
</Properties>
</file>