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wenlongding/大学课程/组原/Lab-of-Computer-Organiziation/Lab4 CPU/"/>
    </mc:Choice>
  </mc:AlternateContent>
  <xr:revisionPtr revIDLastSave="0" documentId="13_ncr:1_{9FE851DC-858C-194F-949A-8D7A6D9CE58B}" xr6:coauthVersionLast="45" xr6:coauthVersionMax="45" xr10:uidLastSave="{00000000-0000-0000-0000-000000000000}"/>
  <bookViews>
    <workbookView xWindow="0" yWindow="460" windowWidth="28800" windowHeight="1674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4" i="2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10" i="1"/>
  <c r="P10" i="1"/>
  <c r="O9" i="2" s="1"/>
  <c r="O10" i="1"/>
  <c r="D10" i="1"/>
  <c r="D9" i="2" s="1"/>
  <c r="C10" i="1"/>
  <c r="C9" i="2" s="1"/>
  <c r="B10" i="1"/>
  <c r="B9" i="2" s="1"/>
  <c r="A10" i="1"/>
  <c r="A9" i="2" s="1"/>
  <c r="R9" i="1"/>
  <c r="Q9" i="1"/>
  <c r="P8" i="2" s="1"/>
  <c r="P9" i="1"/>
  <c r="O9" i="1"/>
  <c r="D9" i="1"/>
  <c r="D8" i="2" s="1"/>
  <c r="C9" i="1"/>
  <c r="C8" i="2" s="1"/>
  <c r="B9" i="1"/>
  <c r="B8" i="2" s="1"/>
  <c r="A9" i="1"/>
  <c r="A8" i="2" s="1"/>
  <c r="R8" i="1"/>
  <c r="Q7" i="2" s="1"/>
  <c r="Q8" i="1"/>
  <c r="P8" i="1"/>
  <c r="O7" i="2" s="1"/>
  <c r="O8" i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5" i="2"/>
  <c r="C5" i="2"/>
  <c r="B5" i="2"/>
  <c r="A5" i="2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P9" i="2" s="1"/>
  <c r="M13" i="2"/>
  <c r="M18" i="2"/>
  <c r="M30" i="2"/>
  <c r="M26" i="2"/>
  <c r="M22" i="2"/>
  <c r="M7" i="2"/>
  <c r="P7" i="2" s="1"/>
  <c r="M10" i="2"/>
  <c r="M15" i="2"/>
  <c r="M8" i="2"/>
  <c r="N8" i="2" s="1"/>
  <c r="M2" i="2"/>
  <c r="Q2" i="2" s="1"/>
  <c r="M3" i="2"/>
  <c r="N3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Q9" i="2" l="1"/>
  <c r="N9" i="2"/>
  <c r="Q8" i="2"/>
  <c r="O8" i="2"/>
  <c r="N7" i="2"/>
  <c r="N32" i="2"/>
  <c r="N31" i="2" s="1"/>
  <c r="O3" i="2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<sst xmlns="http://schemas.openxmlformats.org/spreadsheetml/2006/main" count="24" uniqueCount="24">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</sst>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4" activePane="bottomLeft" state="frozen"/>
      <selection pane="bottomLeft" activeCell="L22" sqref="L22"/>
    </sheetView>
  </sheetViews>
  <sheetFormatPr baseColWidth="10" defaultColWidth="9" defaultRowHeight="15"/>
  <cols>
    <col min="1" max="4" width="3.6640625" style="8" customWidth="1"/>
    <col min="5" max="6" width="7.6640625" style="9" customWidth="1"/>
    <col min="7" max="12" width="6.6640625" style="9" customWidth="1"/>
    <col min="13" max="13" width="6.6640625" style="9" hidden="1" customWidth="1"/>
    <col min="14" max="14" width="7.83203125" style="9" customWidth="1"/>
    <col min="15" max="17" width="3.6640625" style="8" customWidth="1"/>
    <col min="18" max="18" width="3.6640625" style="9" customWidth="1"/>
  </cols>
  <sheetData>
    <row r="1" spans="1:18" ht="27" customHeight="1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30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7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7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7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7">
      <c r="A6" s="19">
        <v>0</v>
      </c>
      <c r="B6" s="19">
        <v>0</v>
      </c>
      <c r="C6" s="19">
        <v>0</v>
      </c>
      <c r="D6" s="20"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3</v>
      </c>
      <c r="O6" s="19">
        <f t="shared" si="4"/>
        <v>0</v>
      </c>
      <c r="P6" s="19">
        <f t="shared" si="5"/>
        <v>0</v>
      </c>
      <c r="Q6" s="19">
        <f t="shared" si="6"/>
        <v>1</v>
      </c>
      <c r="R6" s="20">
        <f t="shared" si="7"/>
        <v>1</v>
      </c>
    </row>
    <row r="7" spans="1:18" ht="17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7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7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7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7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7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7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7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7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7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7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7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7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7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7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7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0</v>
      </c>
      <c r="O22" s="19">
        <f t="shared" si="4"/>
        <v>0</v>
      </c>
      <c r="P22" s="19">
        <f t="shared" si="5"/>
        <v>0</v>
      </c>
      <c r="Q22" s="19">
        <f t="shared" si="6"/>
        <v>0</v>
      </c>
      <c r="R22" s="20">
        <f t="shared" si="7"/>
        <v>0</v>
      </c>
    </row>
    <row r="23" spans="1:18" ht="17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7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7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7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7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7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7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7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7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7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zoomScale="130" zoomScaleNormal="130" workbookViewId="0">
      <selection activeCell="Q31" sqref="Q31"/>
    </sheetView>
  </sheetViews>
  <sheetFormatPr baseColWidth="10" defaultColWidth="9" defaultRowHeight="15"/>
  <cols>
    <col min="1" max="11" width="4.6640625" customWidth="1"/>
    <col min="12" max="12" width="4.6640625" hidden="1" customWidth="1"/>
    <col min="13" max="13" width="18.5" style="30" customWidth="1"/>
    <col min="14" max="14" width="10.5" style="30" customWidth="1"/>
    <col min="15" max="15" width="9.5" style="30" customWidth="1"/>
    <col min="16" max="16" width="10.1640625" style="30" customWidth="1"/>
    <col min="17" max="17" width="11.1640625" style="30" customWidth="1"/>
  </cols>
  <sheetData>
    <row r="1" spans="1:17" s="29" customFormat="1" ht="16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>~S3&amp;~S2&amp;~S1&amp;S0&amp;SW+</v>
      </c>
      <c r="Q5" s="2" t="str">
        <f>IF(状态转换表!R6=1,$M5&amp;"+","")</f>
        <v>~S3&amp;~S2&amp;~S1&amp;S0&amp;SW+</v>
      </c>
    </row>
    <row r="6" spans="1:17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7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</v>
      </c>
      <c r="O31" s="4" t="str">
        <f>IF(LEN(O32)&gt;1,LEFT(O32,LEN(O32)-1),"")</f>
        <v>~S3&amp;~S2&amp;~S1&amp;S0&amp;R_Type+~S3&amp;~S2&amp;~S1&amp;S0&amp;SYSCALL+~S3&amp;~S2&amp;S1&amp;S0+~S3&amp;S2&amp;~S1&amp;S0+S3&amp;~S2&amp;S1&amp;S0</v>
      </c>
      <c r="P31" s="4" t="str">
        <f>IF(LEN(P32)&gt;1,LEFT(P32,LEN(P32)-1),"")</f>
        <v>~S3&amp;~S2&amp;~S1&amp;S0&amp;R_Type+~S3&amp;~S2&amp;~S1&amp;S0&amp;LW+~S3&amp;~S2&amp;~S1&amp;S0&amp;SW+~S3&amp;~S2&amp;~S1&amp;S0&amp;BNE+~S3&amp;~S2&amp;~S1&amp;S0&amp;ADDI+~S3&amp;~S2&amp;S1&amp;~S0+~S3&amp;S2&amp;~S1&amp;S0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</v>
      </c>
    </row>
    <row r="32" spans="1:17" ht="17.25" hidden="1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~S3&amp;~S2&amp;~S1&amp;S0&amp;R_Type+~S3&amp;~S2&amp;~S1&amp;S0&amp;SYSCALL+~S3&amp;~S2&amp;S1&amp;S0+~S3&amp;S2&amp;~S1&amp;S0+S3&amp;~S2&amp;S1&amp;S0+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~S3&amp;~S2&amp;~S1&amp;S0&amp;R_Type+~S3&amp;~S2&amp;~S1&amp;S0&amp;LW+~S3&amp;~S2&amp;~S1&amp;S0&amp;SW+~S3&amp;~S2&amp;~S1&amp;S0&amp;BNE+~S3&amp;~S2&amp;~S1&amp;S0&amp;ADDI+~S3&amp;~S2&amp;S1&amp;~S0+~S3&amp;S2&amp;~S1&amp;S0+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</v>
      </c>
    </row>
    <row r="35" spans="5:15" ht="17">
      <c r="E35" s="7"/>
      <c r="F35" s="7"/>
      <c r="M35" s="51"/>
    </row>
    <row r="36" spans="5:15" ht="17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2019-11-20T08:22:44Z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