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4.png" ContentType="image/png"/>
  <Override PartName="/xl/media/image23.png" ContentType="image/png"/>
  <Override PartName="/xl/media/image22.png" ContentType="image/png"/>
  <Override PartName="/xl/media/image2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raw" sheetId="1" state="visible" r:id="rId2"/>
    <sheet name="quiz" sheetId="2" state="visible" r:id="rId3"/>
    <sheet name="dashboar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<sst xmlns="http://schemas.openxmlformats.org/spreadsheetml/2006/main" count="67" uniqueCount="60">
  <si>
    <t xml:space="preserve">学习压力</t>
  </si>
  <si>
    <r>
      <rPr>
        <sz val="12"/>
        <color rgb="FF0066CC"/>
        <rFont val="Noto Sans CJK SC Regular"/>
        <family val="2"/>
        <charset val="1"/>
      </rPr>
      <t xml:space="preserve">父母</t>
    </r>
    <r>
      <rPr>
        <sz val="12"/>
        <color rgb="FF0066CC"/>
        <rFont val="Calibri"/>
        <family val="2"/>
        <charset val="134"/>
      </rPr>
      <t xml:space="preserve">/</t>
    </r>
    <r>
      <rPr>
        <sz val="12"/>
        <color rgb="FF0066CC"/>
        <rFont val="Noto Sans CJK SC Regular"/>
        <family val="2"/>
        <charset val="1"/>
      </rPr>
      <t xml:space="preserve">家庭关系</t>
    </r>
  </si>
  <si>
    <r>
      <rPr>
        <sz val="12"/>
        <color rgb="FF0066CC"/>
        <rFont val="Noto Sans CJK SC Regular"/>
        <family val="2"/>
        <charset val="1"/>
      </rPr>
      <t xml:space="preserve">朋友</t>
    </r>
    <r>
      <rPr>
        <sz val="12"/>
        <color rgb="FF0066CC"/>
        <rFont val="Calibri"/>
        <family val="2"/>
        <charset val="134"/>
      </rPr>
      <t xml:space="preserve">/</t>
    </r>
    <r>
      <rPr>
        <sz val="12"/>
        <color rgb="FF0066CC"/>
        <rFont val="Noto Sans CJK SC Regular"/>
        <family val="2"/>
        <charset val="1"/>
      </rPr>
      <t xml:space="preserve">人际关系</t>
    </r>
  </si>
  <si>
    <t xml:space="preserve">考试测试</t>
  </si>
  <si>
    <r>
      <rPr>
        <sz val="12"/>
        <color rgb="FF000000"/>
        <rFont val="Noto Sans CJK SC Regular"/>
        <family val="2"/>
        <charset val="1"/>
      </rPr>
      <t xml:space="preserve">恋爱</t>
    </r>
    <r>
      <rPr>
        <sz val="12"/>
        <color rgb="FF000000"/>
        <rFont val="Calibri"/>
        <family val="2"/>
        <charset val="134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异性</t>
    </r>
  </si>
  <si>
    <r>
      <rPr>
        <sz val="12"/>
        <color rgb="FF000000"/>
        <rFont val="Noto Sans CJK SC Regular"/>
        <family val="2"/>
        <charset val="1"/>
      </rPr>
      <t xml:space="preserve">追星</t>
    </r>
    <r>
      <rPr>
        <sz val="12"/>
        <color rgb="FF000000"/>
        <rFont val="Calibri"/>
        <family val="2"/>
        <charset val="134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偶像</t>
    </r>
  </si>
  <si>
    <t xml:space="preserve">学业</t>
  </si>
  <si>
    <t xml:space="preserve">天气</t>
  </si>
  <si>
    <t xml:space="preserve">周边环境</t>
  </si>
  <si>
    <t xml:space="preserve">托福成绩</t>
  </si>
  <si>
    <r>
      <rPr>
        <sz val="12"/>
        <color rgb="FF000000"/>
        <rFont val="Noto Sans CJK SC Regular"/>
        <family val="2"/>
        <charset val="1"/>
      </rPr>
      <t xml:space="preserve">猪队友</t>
    </r>
    <r>
      <rPr>
        <sz val="12"/>
        <color rgb="FF000000"/>
        <rFont val="Calibri"/>
        <family val="2"/>
        <charset val="134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小组项目</t>
    </r>
  </si>
  <si>
    <t xml:space="preserve">做不完的事情</t>
  </si>
  <si>
    <t xml:space="preserve">烦人的规则</t>
  </si>
  <si>
    <t xml:space="preserve">朋友间的争吵</t>
  </si>
  <si>
    <t xml:space="preserve">睡眠</t>
  </si>
  <si>
    <t xml:space="preserve">财富自由</t>
  </si>
  <si>
    <t xml:space="preserve">饮食</t>
  </si>
  <si>
    <t xml:space="preserve">输掉游戏</t>
  </si>
  <si>
    <t xml:space="preserve">网络谣言</t>
  </si>
  <si>
    <t xml:space="preserve">体育</t>
  </si>
  <si>
    <t xml:space="preserve">影视</t>
  </si>
  <si>
    <t xml:space="preserve">食堂饮食</t>
  </si>
  <si>
    <t xml:space="preserve">自己的所作所为是否值得</t>
  </si>
  <si>
    <t xml:space="preserve">过的生活是否是自己所追求的</t>
  </si>
  <si>
    <t xml:space="preserve">健康</t>
  </si>
  <si>
    <t xml:space="preserve">娱乐时间</t>
  </si>
  <si>
    <t xml:space="preserve">是否达成计划</t>
  </si>
  <si>
    <t xml:space="preserve">做完某事的成就感</t>
  </si>
  <si>
    <t xml:space="preserve">个人形象</t>
  </si>
  <si>
    <t xml:space="preserve">卫生环境</t>
  </si>
  <si>
    <t xml:space="preserve">遭遇不幸</t>
  </si>
  <si>
    <t xml:space="preserve">竞争队手</t>
  </si>
  <si>
    <t xml:space="preserve">购物</t>
  </si>
  <si>
    <t xml:space="preserve">谈话的态度</t>
  </si>
  <si>
    <t xml:space="preserve">cate</t>
  </si>
  <si>
    <t xml:space="preserve">e.g. priority polling?</t>
  </si>
  <si>
    <t xml:space="preserve">学习压力 Study Pressure</t>
  </si>
  <si>
    <t xml:space="preserve">GPA</t>
  </si>
  <si>
    <t xml:space="preserve">☆ ☆ ☆ ☆ ☆</t>
  </si>
  <si>
    <t xml:space="preserve">AP Course Number * Score</t>
  </si>
  <si>
    <t xml:space="preserve">Target University Setting</t>
  </si>
  <si>
    <t xml:space="preserve">TOEFL Results</t>
  </si>
  <si>
    <t xml:space="preserve">人际关系 Personal Relationship</t>
  </si>
  <si>
    <r>
      <rPr>
        <sz val="12"/>
        <color rgb="FF000000"/>
        <rFont val="Noto Sans CJK SC Regular"/>
        <family val="2"/>
        <charset val="1"/>
      </rPr>
      <t xml:space="preserve">父母</t>
    </r>
    <r>
      <rPr>
        <sz val="12"/>
        <color rgb="FF000000"/>
        <rFont val="Calibri"/>
        <family val="2"/>
        <charset val="1"/>
      </rPr>
      <t xml:space="preserve">/</t>
    </r>
    <r>
      <rPr>
        <sz val="12"/>
        <color rgb="FF000000"/>
        <rFont val="Noto Sans CJK SC Regular"/>
        <family val="2"/>
        <charset val="1"/>
      </rPr>
      <t xml:space="preserve">家庭关系</t>
    </r>
  </si>
  <si>
    <t xml:space="preserve">朋友关系</t>
  </si>
  <si>
    <t xml:space="preserve">emotion</t>
  </si>
  <si>
    <t xml:space="preserve">students /</t>
  </si>
  <si>
    <t xml:space="preserve">status</t>
  </si>
  <si>
    <t xml:space="preserve">Overall Polling Events &amp; Results</t>
  </si>
  <si>
    <t xml:space="preserve">
GPA vs. emotion status
y: GPA records (upper - recent)
x: individual 
radius/color: GPA rank / Emotion Status</t>
  </si>
  <si>
    <t xml:space="preserve">Indivadual Status</t>
  </si>
  <si>
    <t xml:space="preserve">&lt;</t>
  </si>
  <si>
    <t xml:space="preserve">Name
Events:</t>
  </si>
  <si>
    <t xml:space="preserve">Somebody
1. done some
two days ago</t>
  </si>
  <si>
    <t xml:space="preserve">Emotion Indicators Distribution</t>
  </si>
  <si>
    <t xml:space="preserve">&gt;</t>
  </si>
  <si>
    <t xml:space="preserve">toggle on/off: Study &amp; Personal Relation
y: Inicator value
x: Indicator (z weight?)
color: red unhappy – green happy</t>
  </si>
  <si>
    <t xml:space="preserve">Emotion Chart:
x: happy – unhappy,
y: students count
This chart demonstrating that most students are happy</t>
  </si>
  <si>
    <t xml:space="preserve">Study &amp; Personal Relation
x: study (scores)
y: Realation
color: red unhappy – green happy</t>
  </si>
  <si>
    <t xml:space="preserve">Indivadual Breifing:
Left: recent events record
Right: all indicators status, from red / bad to blue / happy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</si>
</sst>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6CC"/>
      <name val="Noto Sans CJK SC Regular"/>
      <family val="2"/>
      <charset val="1"/>
    </font>
    <font>
      <sz val="12"/>
      <color rgb="FF0066CC"/>
      <name val="Calibri"/>
      <family val="2"/>
      <charset val="134"/>
    </font>
    <font>
      <sz val="12"/>
      <color rgb="FF000000"/>
      <name val="Noto Sans CJK SC Regular"/>
      <family val="2"/>
      <charset val="1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28"/>
      <color rgb="FF000000"/>
      <name val="Calibri"/>
      <family val="2"/>
      <charset val="134"/>
    </font>
    <font>
      <sz val="10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raw!$A$2</c:f>
              <c:strCache>
                <c:ptCount val="1"/>
                <c:pt idx="0">
                  <c:v>父母/家庭关系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raw!$A$3</c:f>
              <c:strCache>
                <c:ptCount val="1"/>
                <c:pt idx="0">
                  <c:v>朋友/人际关系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raw!$A$4</c:f>
              <c:strCache>
                <c:ptCount val="1"/>
                <c:pt idx="0">
                  <c:v>考试测试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3"/>
          <c:order val="3"/>
          <c:tx>
            <c:strRef>
              <c:f>raw!$A$5</c:f>
              <c:strCache>
                <c:ptCount val="1"/>
                <c:pt idx="0">
                  <c:v>恋爱/异性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4"/>
          <c:order val="4"/>
          <c:tx>
            <c:strRef>
              <c:f>raw!$A$6</c:f>
              <c:strCache>
                <c:ptCount val="1"/>
                <c:pt idx="0">
                  <c:v>追星/偶像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raw!$A$7</c:f>
              <c:strCache>
                <c:ptCount val="1"/>
                <c:pt idx="0">
                  <c:v>学业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raw!$A$8</c:f>
              <c:strCache>
                <c:ptCount val="1"/>
                <c:pt idx="0">
                  <c:v>天气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raw!$A$9</c:f>
              <c:strCache>
                <c:ptCount val="1"/>
                <c:pt idx="0">
                  <c:v>周边环境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8"/>
          <c:order val="8"/>
          <c:tx>
            <c:strRef>
              <c:f>raw!$A$10</c:f>
              <c:strCache>
                <c:ptCount val="1"/>
                <c:pt idx="0">
                  <c:v>托福成绩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9"/>
          <c:order val="9"/>
          <c:tx>
            <c:strRef>
              <c:f>raw!$A$11</c:f>
              <c:strCache>
                <c:ptCount val="1"/>
                <c:pt idx="0">
                  <c:v>猪队友/小组项目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0"/>
          <c:order val="10"/>
          <c:tx>
            <c:strRef>
              <c:f>raw!$A$12</c:f>
              <c:strCache>
                <c:ptCount val="1"/>
                <c:pt idx="0">
                  <c:v>做不完的事情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1"/>
          <c:order val="11"/>
          <c:tx>
            <c:strRef>
              <c:f>raw!$A$13</c:f>
              <c:strCache>
                <c:ptCount val="1"/>
                <c:pt idx="0">
                  <c:v>烦人的规则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2"/>
          <c:order val="12"/>
          <c:tx>
            <c:strRef>
              <c:f>raw!$A$14</c:f>
              <c:strCache>
                <c:ptCount val="1"/>
                <c:pt idx="0">
                  <c:v>朋友间的争吵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3"/>
          <c:order val="13"/>
          <c:tx>
            <c:strRef>
              <c:f>raw!$A$15</c:f>
              <c:strCache>
                <c:ptCount val="1"/>
                <c:pt idx="0">
                  <c:v>睡眠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raw!$A$16</c:f>
              <c:strCache>
                <c:ptCount val="1"/>
                <c:pt idx="0">
                  <c:v>财富自由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5"/>
          <c:order val="15"/>
          <c:tx>
            <c:strRef>
              <c:f>raw!$A$17</c:f>
              <c:strCache>
                <c:ptCount val="1"/>
                <c:pt idx="0">
                  <c:v>饮食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6"/>
          <c:order val="16"/>
          <c:tx>
            <c:strRef>
              <c:f>raw!$A$18</c:f>
              <c:strCache>
                <c:ptCount val="1"/>
                <c:pt idx="0">
                  <c:v>输掉游戏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7"/>
          <c:order val="17"/>
          <c:tx>
            <c:strRef>
              <c:f>raw!$A$19</c:f>
              <c:strCache>
                <c:ptCount val="1"/>
                <c:pt idx="0">
                  <c:v>网络谣言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8"/>
          <c:order val="18"/>
          <c:tx>
            <c:strRef>
              <c:f>raw!$A$20</c:f>
              <c:strCache>
                <c:ptCount val="1"/>
                <c:pt idx="0">
                  <c:v>体育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raw!$A$21</c:f>
              <c:strCache>
                <c:ptCount val="1"/>
                <c:pt idx="0">
                  <c:v>影视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0"/>
          <c:order val="20"/>
          <c:tx>
            <c:strRef>
              <c:f>raw!$A$22</c:f>
              <c:strCache>
                <c:ptCount val="1"/>
                <c:pt idx="0">
                  <c:v>食堂饮食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1"/>
          <c:order val="21"/>
          <c:tx>
            <c:strRef>
              <c:f>raw!$A$23</c:f>
              <c:strCache>
                <c:ptCount val="1"/>
                <c:pt idx="0">
                  <c:v>自己的所作所为是否值得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raw!$A$24</c:f>
              <c:strCache>
                <c:ptCount val="1"/>
                <c:pt idx="0">
                  <c:v>过的生活是否是自己所追求的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raw!$A$25</c:f>
              <c:strCache>
                <c:ptCount val="1"/>
                <c:pt idx="0">
                  <c:v>健康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raw!$A$26</c:f>
              <c:strCache>
                <c:ptCount val="1"/>
                <c:pt idx="0">
                  <c:v>娱乐时间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raw!$A$27</c:f>
              <c:strCache>
                <c:ptCount val="1"/>
                <c:pt idx="0">
                  <c:v>是否达成计划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raw!$A$28</c:f>
              <c:strCache>
                <c:ptCount val="1"/>
                <c:pt idx="0">
                  <c:v>做完某事的成就感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raw!$A$29</c:f>
              <c:strCache>
                <c:ptCount val="1"/>
                <c:pt idx="0">
                  <c:v>个人形象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raw!$A$30</c:f>
              <c:strCache>
                <c:ptCount val="1"/>
                <c:pt idx="0">
                  <c:v>卫生环境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raw!$A$31</c:f>
              <c:strCache>
                <c:ptCount val="1"/>
                <c:pt idx="0">
                  <c:v>遭遇不幸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raw!$A$32</c:f>
              <c:strCache>
                <c:ptCount val="1"/>
                <c:pt idx="0">
                  <c:v>竞争队手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raw!$A$33</c:f>
              <c:strCache>
                <c:ptCount val="1"/>
                <c:pt idx="0">
                  <c:v>购物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raw!$A$34</c:f>
              <c:strCache>
                <c:ptCount val="1"/>
                <c:pt idx="0">
                  <c:v>谈话的态度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raw!$B$1</c:f>
              <c:strCache>
                <c:ptCount val="1"/>
                <c:pt idx="0">
                  <c:v>14</c:v>
                </c:pt>
              </c:strCache>
            </c:strRef>
          </c:cat>
          <c:val>
            <c:numRef>
              <c:f>raw!$B$34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97938470"/>
        <c:axId val="95553136"/>
      </c:barChart>
      <c:catAx>
        <c:axId val="979384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553136"/>
        <c:crosses val="autoZero"/>
        <c:auto val="1"/>
        <c:lblAlgn val="ctr"/>
        <c:lblOffset val="100"/>
      </c:catAx>
      <c:valAx>
        <c:axId val="95553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9384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71448317806099"/>
          <c:y val="0.12700714803688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30600</xdr:colOff>
      <xdr:row>0</xdr:row>
      <xdr:rowOff>37440</xdr:rowOff>
    </xdr:from>
    <xdr:to>
      <xdr:col>14</xdr:col>
      <xdr:colOff>794160</xdr:colOff>
      <xdr:row>35</xdr:row>
      <xdr:rowOff>24840</xdr:rowOff>
    </xdr:to>
    <xdr:graphicFrame>
      <xdr:nvGraphicFramePr>
        <xdr:cNvPr id="0" name=""/>
        <xdr:cNvGraphicFramePr/>
      </xdr:nvGraphicFramePr>
      <xdr:xfrm>
        <a:off x="2811600" y="37440"/>
        <a:ext cx="13022280" cy="695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26640</xdr:colOff>
      <xdr:row>2</xdr:row>
      <xdr:rowOff>18000</xdr:rowOff>
    </xdr:from>
    <xdr:to>
      <xdr:col>2</xdr:col>
      <xdr:colOff>801360</xdr:colOff>
      <xdr:row>12</xdr:row>
      <xdr:rowOff>140760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26640" y="343080"/>
          <a:ext cx="2641320" cy="1971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133920</xdr:colOff>
      <xdr:row>15</xdr:row>
      <xdr:rowOff>435600</xdr:rowOff>
    </xdr:from>
    <xdr:to>
      <xdr:col>6</xdr:col>
      <xdr:colOff>608040</xdr:colOff>
      <xdr:row>15</xdr:row>
      <xdr:rowOff>2271600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3172320" y="3153240"/>
          <a:ext cx="2664720" cy="183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51840</xdr:colOff>
      <xdr:row>2</xdr:row>
      <xdr:rowOff>19080</xdr:rowOff>
    </xdr:from>
    <xdr:to>
      <xdr:col>6</xdr:col>
      <xdr:colOff>470160</xdr:colOff>
      <xdr:row>13</xdr:row>
      <xdr:rowOff>90000</xdr:rowOff>
    </xdr:to>
    <xdr:pic>
      <xdr:nvPicPr>
        <xdr:cNvPr id="3" name="Image 3" descr=""/>
        <xdr:cNvPicPr/>
      </xdr:nvPicPr>
      <xdr:blipFill>
        <a:blip r:embed="rId3"/>
        <a:stretch/>
      </xdr:blipFill>
      <xdr:spPr>
        <a:xfrm>
          <a:off x="3090240" y="344160"/>
          <a:ext cx="2608920" cy="211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318960</xdr:colOff>
      <xdr:row>15</xdr:row>
      <xdr:rowOff>829080</xdr:rowOff>
    </xdr:from>
    <xdr:to>
      <xdr:col>2</xdr:col>
      <xdr:colOff>888120</xdr:colOff>
      <xdr:row>15</xdr:row>
      <xdr:rowOff>2227320</xdr:rowOff>
    </xdr:to>
    <xdr:pic>
      <xdr:nvPicPr>
        <xdr:cNvPr id="4" name="Image 4" descr=""/>
        <xdr:cNvPicPr/>
      </xdr:nvPicPr>
      <xdr:blipFill>
        <a:blip r:embed="rId4"/>
        <a:stretch/>
      </xdr:blipFill>
      <xdr:spPr>
        <a:xfrm>
          <a:off x="318960" y="3546720"/>
          <a:ext cx="2435760" cy="1398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41" activeCellId="0" sqref="F41"/>
    </sheetView>
  </sheetViews>
  <sheetFormatPr defaultRowHeight="12.75"/>
  <cols>
    <col collapsed="false" hidden="false" max="1" min="1" style="0" width="28.6148148148148"/>
    <col collapsed="false" hidden="false" max="2" min="2" style="0" width="8.13333333333333"/>
    <col collapsed="false" hidden="false" max="3" min="3" style="0" width="18.8148148148148"/>
    <col collapsed="false" hidden="false" max="1025" min="4" style="0" width="9.01481481481481"/>
  </cols>
  <sheetData>
    <row r="1" customFormat="false" ht="15" hidden="false" customHeight="false" outlineLevel="0" collapsed="false">
      <c r="A1" s="1" t="s">
        <v>0</v>
      </c>
      <c r="B1" s="0" t="n">
        <v>14</v>
      </c>
      <c r="C1" s="0" t="n">
        <f aca="false">B1/B35</f>
        <v>0.115702479338843</v>
      </c>
    </row>
    <row r="2" customFormat="false" ht="20.1" hidden="false" customHeight="false" outlineLevel="0" collapsed="false">
      <c r="A2" s="1" t="s">
        <v>1</v>
      </c>
      <c r="B2" s="0" t="n">
        <v>10</v>
      </c>
      <c r="C2" s="0" t="n">
        <f aca="false">B2/B35</f>
        <v>0.0826446280991736</v>
      </c>
    </row>
    <row r="3" customFormat="false" ht="20.1" hidden="false" customHeight="false" outlineLevel="0" collapsed="false">
      <c r="A3" s="1" t="s">
        <v>2</v>
      </c>
      <c r="B3" s="0" t="n">
        <v>10</v>
      </c>
      <c r="C3" s="0" t="n">
        <f aca="false">B3/B35</f>
        <v>0.0826446280991736</v>
      </c>
    </row>
    <row r="4" customFormat="false" ht="15" hidden="false" customHeight="false" outlineLevel="0" collapsed="false">
      <c r="A4" s="2" t="s">
        <v>3</v>
      </c>
      <c r="B4" s="0" t="n">
        <v>8</v>
      </c>
      <c r="C4" s="0" t="n">
        <f aca="false">B5/B35</f>
        <v>0.0578512396694215</v>
      </c>
    </row>
    <row r="5" customFormat="false" ht="20.1" hidden="false" customHeight="false" outlineLevel="0" collapsed="false">
      <c r="A5" s="2" t="s">
        <v>4</v>
      </c>
      <c r="B5" s="0" t="n">
        <v>7</v>
      </c>
      <c r="C5" s="0" t="n">
        <f aca="false">B4/B35</f>
        <v>0.0661157024793388</v>
      </c>
    </row>
    <row r="6" customFormat="false" ht="20.1" hidden="false" customHeight="false" outlineLevel="0" collapsed="false">
      <c r="A6" s="2" t="s">
        <v>5</v>
      </c>
      <c r="B6" s="0" t="n">
        <v>7</v>
      </c>
      <c r="C6" s="0" t="n">
        <f aca="false">B6/B35</f>
        <v>0.0578512396694215</v>
      </c>
    </row>
    <row r="7" customFormat="false" ht="15" hidden="false" customHeight="false" outlineLevel="0" collapsed="false">
      <c r="A7" s="1" t="s">
        <v>6</v>
      </c>
      <c r="B7" s="0" t="n">
        <v>6</v>
      </c>
      <c r="C7" s="0" t="n">
        <f aca="false">B7/B35</f>
        <v>0.0495867768595041</v>
      </c>
    </row>
    <row r="8" customFormat="false" ht="15" hidden="false" customHeight="false" outlineLevel="0" collapsed="false">
      <c r="A8" s="2" t="s">
        <v>7</v>
      </c>
      <c r="B8" s="0" t="n">
        <v>5</v>
      </c>
      <c r="C8" s="0" t="n">
        <f aca="false">B8/B35</f>
        <v>0.0413223140495868</v>
      </c>
    </row>
    <row r="9" customFormat="false" ht="15" hidden="false" customHeight="false" outlineLevel="0" collapsed="false">
      <c r="A9" s="2" t="s">
        <v>8</v>
      </c>
      <c r="B9" s="0" t="n">
        <v>4</v>
      </c>
      <c r="C9" s="0" t="n">
        <f aca="false">B9/B35</f>
        <v>0.0330578512396694</v>
      </c>
    </row>
    <row r="10" customFormat="false" ht="15" hidden="false" customHeight="false" outlineLevel="0" collapsed="false">
      <c r="A10" s="1" t="s">
        <v>9</v>
      </c>
      <c r="B10" s="0" t="n">
        <v>4</v>
      </c>
      <c r="C10" s="0" t="n">
        <f aca="false">B11/B35</f>
        <v>0.0330578512396694</v>
      </c>
    </row>
    <row r="11" customFormat="false" ht="20.1" hidden="false" customHeight="false" outlineLevel="0" collapsed="false">
      <c r="A11" s="2" t="s">
        <v>10</v>
      </c>
      <c r="B11" s="0" t="n">
        <v>4</v>
      </c>
      <c r="C11" s="0" t="n">
        <f aca="false">B10/B35</f>
        <v>0.0330578512396694</v>
      </c>
    </row>
    <row r="12" customFormat="false" ht="15" hidden="false" customHeight="false" outlineLevel="0" collapsed="false">
      <c r="A12" s="2" t="s">
        <v>11</v>
      </c>
      <c r="B12" s="0" t="n">
        <v>4</v>
      </c>
      <c r="C12" s="0" t="n">
        <f aca="false">B12/B35</f>
        <v>0.0330578512396694</v>
      </c>
    </row>
    <row r="13" customFormat="false" ht="15" hidden="false" customHeight="false" outlineLevel="0" collapsed="false">
      <c r="A13" s="2" t="s">
        <v>12</v>
      </c>
      <c r="B13" s="0" t="n">
        <v>3</v>
      </c>
      <c r="C13" s="0" t="n">
        <f aca="false">B13/B35</f>
        <v>0.0247933884297521</v>
      </c>
    </row>
    <row r="14" customFormat="false" ht="15" hidden="false" customHeight="false" outlineLevel="0" collapsed="false">
      <c r="A14" s="1" t="s">
        <v>13</v>
      </c>
      <c r="B14" s="0" t="n">
        <v>3</v>
      </c>
      <c r="C14" s="0" t="n">
        <f aca="false">B14/B35</f>
        <v>0.0247933884297521</v>
      </c>
    </row>
    <row r="15" customFormat="false" ht="15" hidden="false" customHeight="false" outlineLevel="0" collapsed="false">
      <c r="A15" s="2" t="s">
        <v>14</v>
      </c>
      <c r="B15" s="0" t="n">
        <v>3</v>
      </c>
      <c r="C15" s="0" t="n">
        <f aca="false">B15/B35</f>
        <v>0.0247933884297521</v>
      </c>
    </row>
    <row r="16" customFormat="false" ht="15" hidden="false" customHeight="false" outlineLevel="0" collapsed="false">
      <c r="A16" s="2" t="s">
        <v>15</v>
      </c>
      <c r="B16" s="0" t="n">
        <v>3</v>
      </c>
      <c r="C16" s="0" t="n">
        <f aca="false">B17/B35</f>
        <v>0.0247933884297521</v>
      </c>
    </row>
    <row r="17" customFormat="false" ht="15" hidden="false" customHeight="false" outlineLevel="0" collapsed="false">
      <c r="A17" s="2" t="s">
        <v>16</v>
      </c>
      <c r="B17" s="0" t="n">
        <v>3</v>
      </c>
      <c r="C17" s="0" t="n">
        <f aca="false">B16/B35</f>
        <v>0.0247933884297521</v>
      </c>
    </row>
    <row r="18" customFormat="false" ht="15" hidden="false" customHeight="false" outlineLevel="0" collapsed="false">
      <c r="A18" s="2" t="s">
        <v>17</v>
      </c>
      <c r="B18" s="0" t="n">
        <v>3</v>
      </c>
      <c r="C18" s="0" t="n">
        <f aca="false">B18/B35</f>
        <v>0.0247933884297521</v>
      </c>
    </row>
    <row r="19" customFormat="false" ht="15" hidden="false" customHeight="false" outlineLevel="0" collapsed="false">
      <c r="A19" s="2" t="s">
        <v>18</v>
      </c>
      <c r="B19" s="0" t="n">
        <v>2</v>
      </c>
      <c r="C19" s="0" t="n">
        <f aca="false">B19/B35</f>
        <v>0.0165289256198347</v>
      </c>
    </row>
    <row r="20" customFormat="false" ht="15" hidden="false" customHeight="false" outlineLevel="0" collapsed="false">
      <c r="A20" s="2" t="s">
        <v>19</v>
      </c>
      <c r="B20" s="0" t="n">
        <v>2</v>
      </c>
      <c r="C20" s="0" t="n">
        <f aca="false">B20/B35</f>
        <v>0.0165289256198347</v>
      </c>
    </row>
    <row r="21" customFormat="false" ht="15" hidden="false" customHeight="false" outlineLevel="0" collapsed="false">
      <c r="A21" s="2" t="s">
        <v>20</v>
      </c>
      <c r="B21" s="0" t="n">
        <v>2</v>
      </c>
      <c r="C21" s="0" t="n">
        <f aca="false">B21/B35</f>
        <v>0.0165289256198347</v>
      </c>
    </row>
    <row r="22" customFormat="false" ht="15" hidden="false" customHeight="false" outlineLevel="0" collapsed="false">
      <c r="A22" s="2" t="s">
        <v>21</v>
      </c>
      <c r="B22" s="0" t="n">
        <v>2</v>
      </c>
      <c r="C22" s="0" t="n">
        <f aca="false">B23/B35</f>
        <v>0.00826446280991736</v>
      </c>
    </row>
    <row r="23" customFormat="false" ht="15" hidden="false" customHeight="false" outlineLevel="0" collapsed="false">
      <c r="A23" s="2" t="s">
        <v>22</v>
      </c>
      <c r="B23" s="0" t="n">
        <v>1</v>
      </c>
      <c r="C23" s="0" t="n">
        <f aca="false">B22/B35</f>
        <v>0.0165289256198347</v>
      </c>
    </row>
    <row r="24" customFormat="false" ht="15" hidden="false" customHeight="false" outlineLevel="0" collapsed="false">
      <c r="A24" s="2" t="s">
        <v>23</v>
      </c>
      <c r="B24" s="0" t="n">
        <v>1</v>
      </c>
      <c r="C24" s="0" t="n">
        <f aca="false">B24/B35</f>
        <v>0.00826446280991736</v>
      </c>
    </row>
    <row r="25" customFormat="false" ht="15" hidden="false" customHeight="false" outlineLevel="0" collapsed="false">
      <c r="A25" s="2" t="s">
        <v>24</v>
      </c>
      <c r="B25" s="0" t="n">
        <v>1</v>
      </c>
      <c r="C25" s="0" t="n">
        <f aca="false">B25/B35</f>
        <v>0.00826446280991736</v>
      </c>
    </row>
    <row r="26" customFormat="false" ht="15" hidden="false" customHeight="false" outlineLevel="0" collapsed="false">
      <c r="A26" s="2" t="s">
        <v>25</v>
      </c>
      <c r="B26" s="0" t="n">
        <v>1</v>
      </c>
      <c r="C26" s="0" t="n">
        <f aca="false">B26/B35</f>
        <v>0.00826446280991736</v>
      </c>
    </row>
    <row r="27" customFormat="false" ht="15" hidden="false" customHeight="false" outlineLevel="0" collapsed="false">
      <c r="A27" s="2" t="s">
        <v>26</v>
      </c>
      <c r="B27" s="0" t="n">
        <v>1</v>
      </c>
      <c r="C27" s="0" t="n">
        <f aca="false">B27/B35</f>
        <v>0.00826446280991736</v>
      </c>
    </row>
    <row r="28" customFormat="false" ht="15" hidden="false" customHeight="false" outlineLevel="0" collapsed="false">
      <c r="A28" s="2" t="s">
        <v>27</v>
      </c>
      <c r="B28" s="0" t="n">
        <v>1</v>
      </c>
      <c r="C28" s="0" t="n">
        <f aca="false">B29/B35</f>
        <v>0.00826446280991736</v>
      </c>
    </row>
    <row r="29" customFormat="false" ht="15" hidden="false" customHeight="false" outlineLevel="0" collapsed="false">
      <c r="A29" s="2" t="s">
        <v>28</v>
      </c>
      <c r="B29" s="0" t="n">
        <v>1</v>
      </c>
      <c r="C29" s="0" t="n">
        <f aca="false">B28/B35</f>
        <v>0.00826446280991736</v>
      </c>
    </row>
    <row r="30" customFormat="false" ht="15" hidden="false" customHeight="false" outlineLevel="0" collapsed="false">
      <c r="A30" s="2" t="s">
        <v>29</v>
      </c>
      <c r="B30" s="0" t="n">
        <v>1</v>
      </c>
      <c r="C30" s="0" t="n">
        <f aca="false">B30/B35</f>
        <v>0.00826446280991736</v>
      </c>
    </row>
    <row r="31" customFormat="false" ht="15" hidden="false" customHeight="false" outlineLevel="0" collapsed="false">
      <c r="A31" s="2" t="s">
        <v>30</v>
      </c>
      <c r="B31" s="0" t="n">
        <v>1</v>
      </c>
      <c r="C31" s="0" t="n">
        <f aca="false">B31/B35</f>
        <v>0.00826446280991736</v>
      </c>
    </row>
    <row r="32" customFormat="false" ht="15" hidden="false" customHeight="false" outlineLevel="0" collapsed="false">
      <c r="A32" s="2" t="s">
        <v>31</v>
      </c>
      <c r="B32" s="0" t="n">
        <v>1</v>
      </c>
      <c r="C32" s="0" t="n">
        <f aca="false">B32/B35</f>
        <v>0.00826446280991736</v>
      </c>
    </row>
    <row r="33" customFormat="false" ht="15" hidden="false" customHeight="false" outlineLevel="0" collapsed="false">
      <c r="A33" s="2" t="s">
        <v>32</v>
      </c>
      <c r="B33" s="0" t="n">
        <v>1</v>
      </c>
      <c r="C33" s="0" t="n">
        <f aca="false">B33/B35</f>
        <v>0.00826446280991736</v>
      </c>
    </row>
    <row r="34" customFormat="false" ht="15" hidden="false" customHeight="false" outlineLevel="0" collapsed="false">
      <c r="A34" s="2" t="s">
        <v>33</v>
      </c>
      <c r="B34" s="0" t="n">
        <v>1</v>
      </c>
      <c r="C34" s="0" t="n">
        <f aca="false">B34/B35</f>
        <v>0.00826446280991736</v>
      </c>
    </row>
    <row r="35" customFormat="false" ht="12.75" hidden="false" customHeight="false" outlineLevel="0" collapsed="false">
      <c r="B35" s="0" t="n">
        <f aca="false">SUM(B1:B34)</f>
        <v>121</v>
      </c>
    </row>
    <row r="1048576" customFormat="false" ht="16" hidden="false" customHeight="false" outlineLevel="0" collapsed="false">
      <c r="B1048576" s="0" t="n">
        <f aca="false">SUM(B1:B1048575)</f>
        <v>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0" width="4.91111111111111"/>
    <col collapsed="false" hidden="false" max="2" min="2" style="0" width="29.4962962962963"/>
    <col collapsed="false" hidden="false" max="3" min="3" style="0" width="18.7185185185185"/>
    <col collapsed="false" hidden="false" max="1025" min="4" style="0" width="9.6037037037037"/>
  </cols>
  <sheetData>
    <row r="1" customFormat="false" ht="15" hidden="false" customHeight="false" outlineLevel="0" collapsed="false">
      <c r="A1" s="0" t="s">
        <v>34</v>
      </c>
      <c r="C1" s="0" t="s">
        <v>35</v>
      </c>
    </row>
    <row r="2" customFormat="false" ht="15" hidden="false" customHeight="false" outlineLevel="0" collapsed="false">
      <c r="A2" s="2" t="s">
        <v>36</v>
      </c>
    </row>
    <row r="3" customFormat="false" ht="12.8" hidden="false" customHeight="false" outlineLevel="0" collapsed="false">
      <c r="B3" s="0" t="s">
        <v>37</v>
      </c>
      <c r="C3" s="0" t="s">
        <v>38</v>
      </c>
    </row>
    <row r="4" customFormat="false" ht="15" hidden="false" customHeight="false" outlineLevel="0" collapsed="false">
      <c r="B4" s="0" t="s">
        <v>39</v>
      </c>
      <c r="C4" s="0" t="s">
        <v>38</v>
      </c>
    </row>
    <row r="5" customFormat="false" ht="15" hidden="false" customHeight="false" outlineLevel="0" collapsed="false">
      <c r="B5" s="0" t="s">
        <v>40</v>
      </c>
      <c r="C5" s="0" t="s">
        <v>38</v>
      </c>
    </row>
    <row r="6" customFormat="false" ht="15" hidden="false" customHeight="false" outlineLevel="0" collapsed="false">
      <c r="B6" s="0" t="s">
        <v>41</v>
      </c>
      <c r="C6" s="0" t="s">
        <v>38</v>
      </c>
    </row>
    <row r="8" customFormat="false" ht="19.75" hidden="false" customHeight="false" outlineLevel="0" collapsed="false">
      <c r="A8" s="2" t="s">
        <v>42</v>
      </c>
    </row>
    <row r="9" customFormat="false" ht="19.75" hidden="false" customHeight="false" outlineLevel="0" collapsed="false">
      <c r="B9" s="2" t="s">
        <v>43</v>
      </c>
      <c r="C9" s="0" t="s">
        <v>38</v>
      </c>
    </row>
    <row r="10" customFormat="false" ht="15" hidden="false" customHeight="false" outlineLevel="0" collapsed="false">
      <c r="B10" s="2" t="s">
        <v>44</v>
      </c>
      <c r="C10" s="0" t="s">
        <v>38</v>
      </c>
    </row>
    <row r="11" customFormat="false" ht="15" hidden="false" customHeight="false" outlineLevel="0" collapsed="false">
      <c r="B11" s="2" t="s">
        <v>13</v>
      </c>
      <c r="C11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/>
  <cols>
    <col collapsed="false" hidden="false" max="2" min="1" style="0" width="9.6037037037037"/>
    <col collapsed="false" hidden="false" max="3" min="3" style="0" width="10.4851851851852"/>
    <col collapsed="false" hidden="false" max="4" min="4" style="0" width="1.56666666666667"/>
    <col collapsed="false" hidden="false" max="5" min="5" style="0" width="12.937037037037"/>
    <col collapsed="false" hidden="false" max="6" min="6" style="0" width="9.6037037037037"/>
    <col collapsed="false" hidden="false" max="7" min="7" style="0" width="10.4851851851852"/>
    <col collapsed="false" hidden="false" max="8" min="8" style="0" width="42.137037037037"/>
    <col collapsed="false" hidden="false" max="1025" min="9" style="0" width="9.6037037037037"/>
  </cols>
  <sheetData>
    <row r="2" customFormat="false" ht="12.8" hidden="false" customHeight="false" outlineLevel="0" collapsed="false">
      <c r="A2" s="0" t="s">
        <v>45</v>
      </c>
      <c r="B2" s="0" t="s">
        <v>46</v>
      </c>
      <c r="C2" s="0" t="s">
        <v>47</v>
      </c>
      <c r="E2" s="0" t="s">
        <v>48</v>
      </c>
    </row>
    <row r="5" customFormat="false" ht="15" hidden="false" customHeight="true" outlineLevel="0" collapsed="false">
      <c r="H5" s="3" t="s">
        <v>49</v>
      </c>
    </row>
    <row r="6" customFormat="false" ht="15" hidden="false" customHeight="false" outlineLevel="0" collapsed="false">
      <c r="H6" s="3"/>
    </row>
    <row r="7" customFormat="false" ht="15" hidden="false" customHeight="false" outlineLevel="0" collapsed="false">
      <c r="H7" s="3"/>
    </row>
    <row r="8" customFormat="false" ht="15" hidden="false" customHeight="false" outlineLevel="0" collapsed="false">
      <c r="H8" s="3"/>
    </row>
    <row r="9" customFormat="false" ht="15" hidden="false" customHeight="false" outlineLevel="0" collapsed="false">
      <c r="H9" s="3"/>
    </row>
    <row r="10" customFormat="false" ht="15" hidden="false" customHeight="false" outlineLevel="0" collapsed="false">
      <c r="H10" s="3"/>
    </row>
    <row r="11" customFormat="false" ht="15" hidden="false" customHeight="false" outlineLevel="0" collapsed="false">
      <c r="H11" s="3"/>
    </row>
    <row r="12" customFormat="false" ht="15" hidden="false" customHeight="false" outlineLevel="0" collapsed="false">
      <c r="H12" s="3"/>
    </row>
    <row r="13" customFormat="false" ht="15" hidden="false" customHeight="false" outlineLevel="0" collapsed="false">
      <c r="H13" s="3"/>
    </row>
    <row r="15" customFormat="false" ht="15" hidden="false" customHeight="false" outlineLevel="0" collapsed="false">
      <c r="B15" s="4" t="s">
        <v>50</v>
      </c>
      <c r="C15" s="4"/>
      <c r="D15" s="4"/>
      <c r="E15" s="4"/>
      <c r="F15" s="4"/>
    </row>
    <row r="16" customFormat="false" ht="182" hidden="false" customHeight="true" outlineLevel="0" collapsed="false">
      <c r="A16" s="5" t="s">
        <v>51</v>
      </c>
      <c r="B16" s="6" t="s">
        <v>52</v>
      </c>
      <c r="C16" s="6" t="s">
        <v>53</v>
      </c>
      <c r="D16" s="7"/>
      <c r="E16" s="8" t="s">
        <v>54</v>
      </c>
      <c r="F16" s="7"/>
      <c r="G16" s="9" t="s">
        <v>55</v>
      </c>
      <c r="H16" s="10" t="s">
        <v>56</v>
      </c>
    </row>
    <row r="18" customFormat="false" ht="58.6" hidden="false" customHeight="true" outlineLevel="0" collapsed="false">
      <c r="A18" s="11" t="s">
        <v>57</v>
      </c>
      <c r="B18" s="11"/>
      <c r="C18" s="11"/>
      <c r="D18" s="11"/>
      <c r="E18" s="11"/>
      <c r="F18" s="11"/>
      <c r="G18" s="11"/>
    </row>
    <row r="20" customFormat="false" ht="58.6" hidden="false" customHeight="true" outlineLevel="0" collapsed="false">
      <c r="A20" s="11" t="s">
        <v>58</v>
      </c>
      <c r="B20" s="11"/>
      <c r="C20" s="11"/>
      <c r="D20" s="11"/>
      <c r="E20" s="11"/>
      <c r="F20" s="11"/>
      <c r="G20" s="11"/>
    </row>
    <row r="22" customFormat="false" ht="44.2" hidden="false" customHeight="true" outlineLevel="0" collapsed="false">
      <c r="A22" s="11" t="s">
        <v>59</v>
      </c>
      <c r="B22" s="11"/>
      <c r="C22" s="11"/>
      <c r="D22" s="11"/>
      <c r="E22" s="11"/>
      <c r="F22" s="11"/>
      <c r="G22" s="11"/>
    </row>
  </sheetData>
  <mergeCells count="5">
    <mergeCell ref="H5:H13"/>
    <mergeCell ref="B15:F15"/>
    <mergeCell ref="A18:G18"/>
    <mergeCell ref="A20:G20"/>
    <mergeCell ref="A22: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2021-06-27T11:48:42Z</dcterms:created>
  <dc:creator>Microsoft Office User</dc:creator>
  <dc:description/>
  <dc:language>en-HK</dc:language>
  <cp:lastModifiedBy/>
  <dcterms:modified xsi:type="dcterms:W3CDTF">2022-11-16T16:51:55Z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