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0" showVerticalScroll="0" showSheetTabs="0" xWindow="3525" yWindow="2160" windowWidth="28800" windowHeight="15435" tabRatio="600" firstSheet="0" activeTab="0" autoFilterDateGrouping="1"/>
  </bookViews>
  <sheets>
    <sheet xmlns:r="http://schemas.openxmlformats.org/officeDocument/2006/relationships" name="高齢者等" sheetId="1" state="visible" r:id="rId1"/>
    <sheet xmlns:r="http://schemas.openxmlformats.org/officeDocument/2006/relationships" name="edit_sheet" sheetId="2" state="visible" r:id="rId2"/>
    <sheet xmlns:r="http://schemas.openxmlformats.org/officeDocument/2006/relationships" name="graph_sheet" sheetId="3" state="visible" r:id="rId3"/>
  </sheets>
  <definedNames>
    <definedName name="_xlnm.Print_Area" localSheetId="0">'高齢者等'!$A$1:$K$89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sz val="11"/>
      <scheme val="minor"/>
    </font>
    <font>
      <name val="游ゴシック"/>
      <charset val="128"/>
      <family val="3"/>
      <sz val="11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38" fontId="1" fillId="0" borderId="0" applyAlignment="1">
      <alignment vertical="center"/>
    </xf>
    <xf numFmtId="0" fontId="5" fillId="0" borderId="0"/>
  </cellStyleXfs>
  <cellXfs count="42">
    <xf numFmtId="0" fontId="0" fillId="0" borderId="0" applyAlignment="1" pivotButton="0" quotePrefix="0" xfId="0">
      <alignment vertical="center"/>
    </xf>
    <xf numFmtId="38" fontId="4" fillId="0" borderId="1" applyAlignment="1" pivotButton="0" quotePrefix="0" xfId="1">
      <alignment horizontal="right" vertical="center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/>
    </xf>
    <xf numFmtId="38" fontId="4" fillId="0" borderId="1" applyAlignment="1" pivotButton="0" quotePrefix="0" xfId="1">
      <alignment vertical="center"/>
    </xf>
    <xf numFmtId="0" fontId="6" fillId="0" borderId="0" applyAlignment="1" pivotButton="0" quotePrefix="0" xfId="0">
      <alignment vertical="center"/>
    </xf>
    <xf numFmtId="14" fontId="4" fillId="0" borderId="1" applyAlignment="1" pivotButton="0" quotePrefix="0" xfId="0">
      <alignment horizontal="right" vertical="center" wrapText="1"/>
    </xf>
    <xf numFmtId="14" fontId="4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38" fontId="3" fillId="0" borderId="1" applyAlignment="1" pivotButton="0" quotePrefix="0" xfId="1">
      <alignment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38" fontId="4" fillId="0" borderId="1" applyAlignment="1" pivotButton="0" quotePrefix="0" xfId="1">
      <alignment horizontal="right" vertical="center"/>
    </xf>
    <xf numFmtId="38" fontId="4" fillId="0" borderId="1" applyAlignment="1" pivotButton="0" quotePrefix="0" xfId="1">
      <alignment horizontal="right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</cellXfs>
  <cellStyles count="3">
    <cellStyle name="標準" xfId="0" builtinId="0"/>
    <cellStyle name="桁区切り" xfId="1" builtinId="6"/>
    <cellStyle name="標準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'edit_sheet'!$A$4:$A$84</f>
            </numRef>
          </cat>
          <val>
            <numRef>
              <f>'edit_sheet'!$B$4:$B$84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'edit_sheet'!$A$4:$A$84</f>
            </numRef>
          </cat>
          <val>
            <numRef>
              <f>'edit_sheet'!$C$4:$C$84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'edit_sheet'!$A$4:$A$84</f>
            </numRef>
          </cat>
          <val>
            <numRef>
              <f>'edit_sheet'!$D$4:$D$84</f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cat>
            <numRef>
              <f>'edit_sheet'!$A$4:$A$84</f>
            </numRef>
          </cat>
          <val>
            <numRef>
              <f>'edit_sheet'!$E$4:$E$84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K90"/>
  <sheetViews>
    <sheetView tabSelected="1" zoomScaleNormal="100" zoomScaleSheetLayoutView="100" workbookViewId="0">
      <selection activeCell="Q9" sqref="Q9"/>
    </sheetView>
  </sheetViews>
  <sheetFormatPr baseColWidth="8" defaultRowHeight="18.75"/>
  <cols>
    <col width="18.75" customWidth="1" style="37" min="1" max="1"/>
    <col width="5" customWidth="1" style="37" min="2" max="2"/>
    <col width="13.875" customWidth="1" style="37" min="3" max="3"/>
    <col width="15.625" customWidth="1" style="37" min="4" max="11"/>
  </cols>
  <sheetData>
    <row r="1">
      <c r="A1" s="8" t="inlineStr">
        <is>
          <t>これまでのワクチン総接種回数（一般接種（高齢者含む））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9">
        <f>"（" &amp; TEXT(MAX(A3:A87),"m月d日") &amp; "時点）"</f>
        <v/>
      </c>
    </row>
    <row r="3">
      <c r="A3" s="35" t="inlineStr">
        <is>
          <t xml:space="preserve">　接種日</t>
        </is>
      </c>
      <c r="B3" s="35" t="inlineStr">
        <is>
          <t>曜日</t>
        </is>
      </c>
      <c r="C3" s="35" t="inlineStr">
        <is>
          <t xml:space="preserve"> 接種回数　</t>
        </is>
      </c>
      <c r="D3" s="36" t="inlineStr">
        <is>
          <t>すべて</t>
        </is>
      </c>
      <c r="E3" s="38" t="n"/>
      <c r="F3" s="38" t="n"/>
      <c r="G3" s="39" t="n"/>
      <c r="H3" s="36" t="inlineStr">
        <is>
          <t>高齢者</t>
        </is>
      </c>
      <c r="I3" s="38" t="n"/>
      <c r="J3" s="38" t="n"/>
      <c r="K3" s="39" t="n"/>
    </row>
    <row r="4">
      <c r="A4" s="40" t="n"/>
      <c r="B4" s="40" t="n"/>
      <c r="C4" s="40" t="n"/>
      <c r="D4" s="34" t="inlineStr">
        <is>
          <t xml:space="preserve"> 内１回目</t>
        </is>
      </c>
      <c r="E4" s="39" t="n"/>
      <c r="F4" s="34" t="inlineStr">
        <is>
          <t xml:space="preserve"> 内２回目</t>
        </is>
      </c>
      <c r="G4" s="39" t="n"/>
      <c r="H4" s="34" t="inlineStr">
        <is>
          <t xml:space="preserve"> 内１回目</t>
        </is>
      </c>
      <c r="I4" s="39" t="n"/>
      <c r="J4" s="34" t="inlineStr">
        <is>
          <t xml:space="preserve"> 内２回目</t>
        </is>
      </c>
      <c r="K4" s="39" t="n"/>
    </row>
    <row r="5">
      <c r="A5" s="41" t="n"/>
      <c r="B5" s="41" t="n"/>
      <c r="C5" s="41" t="n"/>
      <c r="D5" s="11" t="inlineStr">
        <is>
          <t>ファイザー社</t>
        </is>
      </c>
      <c r="E5" s="11" t="inlineStr">
        <is>
          <t>武田/モデルナ社</t>
        </is>
      </c>
      <c r="F5" s="11" t="inlineStr">
        <is>
          <t>ファイザー社</t>
        </is>
      </c>
      <c r="G5" s="11" t="inlineStr">
        <is>
          <t>武田/モデルナ社</t>
        </is>
      </c>
      <c r="H5" s="11" t="inlineStr">
        <is>
          <t>ファイザー社</t>
        </is>
      </c>
      <c r="I5" s="11" t="inlineStr">
        <is>
          <t>武田/モデルナ社</t>
        </is>
      </c>
      <c r="J5" s="11" t="inlineStr">
        <is>
          <t>ファイザー社</t>
        </is>
      </c>
      <c r="K5" s="11" t="inlineStr">
        <is>
          <t>武田/モデルナ社</t>
        </is>
      </c>
    </row>
    <row r="6">
      <c r="A6" s="33" t="inlineStr">
        <is>
          <t>合計</t>
        </is>
      </c>
      <c r="B6" s="39" t="n"/>
      <c r="C6" s="26">
        <f>SUM(D6:G6)</f>
        <v/>
      </c>
      <c r="D6" s="26">
        <f>SUM(OFFSET(D$6,1,0,MAX($A$6:$A87)-DATE(2021,4,12)+1,1))</f>
        <v/>
      </c>
      <c r="E6" s="26">
        <f>SUM(OFFSET(E$6,1,0,MAX($A$6:$A87)-DATE(2021,4,12)+1,1))</f>
        <v/>
      </c>
      <c r="F6" s="26">
        <f>SUM(OFFSET(F$6,1,0,MAX($A$6:$A87)-DATE(2021,4,12)+1,1))</f>
        <v/>
      </c>
      <c r="G6" s="26">
        <f>SUM(OFFSET(G$6,1,0,MAX($A$6:$A87)-DATE(2021,4,12)+1,1))</f>
        <v/>
      </c>
      <c r="H6" s="26">
        <f>SUM(OFFSET(H$6,1,0,MAX($A$6:$A87)-DATE(2021,4,12)+1,1))</f>
        <v/>
      </c>
      <c r="I6" s="26">
        <f>SUM(OFFSET(I$6,1,0,MAX($A$6:$A87)-DATE(2021,4,12)+1,1))</f>
        <v/>
      </c>
      <c r="J6" s="26">
        <f>SUM(OFFSET(J$6,1,0,MAX($A$6:$A87)-DATE(2021,4,12)+1,1))</f>
        <v/>
      </c>
      <c r="K6" s="26">
        <f>SUM(OFFSET(K$6,1,0,MAX($A$6:$A87)-DATE(2021,4,12)+1,1))</f>
        <v/>
      </c>
    </row>
    <row r="7">
      <c r="A7" s="33" t="n">
        <v>44378</v>
      </c>
      <c r="B7" s="35">
        <f>"(" &amp; TEXT(A7,"aaa") &amp; ")"</f>
        <v/>
      </c>
      <c r="C7" s="26">
        <f>SUM(D7:G7)</f>
        <v/>
      </c>
      <c r="D7" s="26" t="n">
        <v>189633</v>
      </c>
      <c r="E7" s="26" t="n">
        <v>17702</v>
      </c>
      <c r="F7" s="26" t="n">
        <v>315727</v>
      </c>
      <c r="G7" s="26" t="n">
        <v>18993</v>
      </c>
      <c r="H7" s="26" t="n">
        <v>150570</v>
      </c>
      <c r="I7" s="26" t="n">
        <v>4329</v>
      </c>
      <c r="J7" s="26" t="n">
        <v>306562</v>
      </c>
      <c r="K7" s="26" t="n">
        <v>17803</v>
      </c>
    </row>
    <row r="8">
      <c r="A8" s="33" t="n">
        <v>44377</v>
      </c>
      <c r="B8" s="35">
        <f>"(" &amp; TEXT(A8,"aaa") &amp; ")"</f>
        <v/>
      </c>
      <c r="C8" s="26">
        <f>SUM(D8:G8)</f>
        <v/>
      </c>
      <c r="D8" s="26" t="n">
        <v>388876</v>
      </c>
      <c r="E8" s="26" t="n">
        <v>21711</v>
      </c>
      <c r="F8" s="26" t="n">
        <v>427970</v>
      </c>
      <c r="G8" s="26" t="n">
        <v>18504</v>
      </c>
      <c r="H8" s="26" t="n">
        <v>319424</v>
      </c>
      <c r="I8" s="26" t="n">
        <v>7391</v>
      </c>
      <c r="J8" s="26" t="n">
        <v>413699</v>
      </c>
      <c r="K8" s="26" t="n">
        <v>17389</v>
      </c>
    </row>
    <row r="9">
      <c r="A9" s="33" t="n">
        <v>44376</v>
      </c>
      <c r="B9" s="35">
        <f>"(" &amp; TEXT(A9,"aaa") &amp; ")"</f>
        <v/>
      </c>
      <c r="C9" s="26">
        <f>SUM(D9:G9)</f>
        <v/>
      </c>
      <c r="D9" s="26" t="n">
        <v>406709</v>
      </c>
      <c r="E9" s="26" t="n">
        <v>23168</v>
      </c>
      <c r="F9" s="26" t="n">
        <v>465180</v>
      </c>
      <c r="G9" s="26" t="n">
        <v>18467</v>
      </c>
      <c r="H9" s="26" t="n">
        <v>338033</v>
      </c>
      <c r="I9" s="26" t="n">
        <v>8157</v>
      </c>
      <c r="J9" s="26" t="n">
        <v>450975</v>
      </c>
      <c r="K9" s="26" t="n">
        <v>17373</v>
      </c>
    </row>
    <row r="10">
      <c r="A10" s="33" t="n">
        <v>44375</v>
      </c>
      <c r="B10" s="36">
        <f>"(" &amp; TEXT(A10,"aaa") &amp; ")"</f>
        <v/>
      </c>
      <c r="C10" s="26">
        <f>SUM(D10:G10)</f>
        <v/>
      </c>
      <c r="D10" s="26" t="n">
        <v>403365</v>
      </c>
      <c r="E10" s="26" t="n">
        <v>22926</v>
      </c>
      <c r="F10" s="26" t="n">
        <v>451765</v>
      </c>
      <c r="G10" s="26" t="n">
        <v>18527</v>
      </c>
      <c r="H10" s="26" t="n">
        <v>337509</v>
      </c>
      <c r="I10" s="26" t="n">
        <v>9286</v>
      </c>
      <c r="J10" s="26" t="n">
        <v>438743</v>
      </c>
      <c r="K10" s="26" t="n">
        <v>17384</v>
      </c>
    </row>
    <row r="11">
      <c r="A11" s="33" t="n">
        <v>44374</v>
      </c>
      <c r="B11" s="36">
        <f>"(" &amp; TEXT(A11,"aaa") &amp; ")"</f>
        <v/>
      </c>
      <c r="C11" s="26">
        <f>SUM(D11:G11)</f>
        <v/>
      </c>
      <c r="D11" s="26" t="n">
        <v>536835</v>
      </c>
      <c r="E11" s="26" t="n">
        <v>41443</v>
      </c>
      <c r="F11" s="26" t="n">
        <v>429471</v>
      </c>
      <c r="G11" s="26" t="n">
        <v>4609</v>
      </c>
      <c r="H11" s="26" t="n">
        <v>449655</v>
      </c>
      <c r="I11" s="26" t="n">
        <v>11647</v>
      </c>
      <c r="J11" s="26" t="n">
        <v>414589</v>
      </c>
      <c r="K11" s="26" t="n">
        <v>4342</v>
      </c>
    </row>
    <row r="12">
      <c r="A12" s="33" t="n">
        <v>44373</v>
      </c>
      <c r="B12" s="36">
        <f>"(" &amp; TEXT(A12,"aaa") &amp; ")"</f>
        <v/>
      </c>
      <c r="C12" s="26">
        <f>SUM(D12:G12)</f>
        <v/>
      </c>
      <c r="D12" s="26" t="n">
        <v>501602</v>
      </c>
      <c r="E12" s="26" t="n">
        <v>42628</v>
      </c>
      <c r="F12" s="26" t="n">
        <v>463908</v>
      </c>
      <c r="G12" s="26" t="n">
        <v>3758</v>
      </c>
      <c r="H12" s="26" t="n">
        <v>425242</v>
      </c>
      <c r="I12" s="26" t="n">
        <v>14935</v>
      </c>
      <c r="J12" s="26" t="n">
        <v>448562</v>
      </c>
      <c r="K12" s="26" t="n">
        <v>3492</v>
      </c>
    </row>
    <row r="13">
      <c r="A13" s="33" t="n">
        <v>44372</v>
      </c>
      <c r="B13" s="36">
        <f>"(" &amp; TEXT(A13,"aaa") &amp; ")"</f>
        <v/>
      </c>
      <c r="C13" s="26">
        <f>SUM(D13:G13)</f>
        <v/>
      </c>
      <c r="D13" s="26" t="n">
        <v>487312</v>
      </c>
      <c r="E13" s="26" t="n">
        <v>35757</v>
      </c>
      <c r="F13" s="26" t="n">
        <v>501503</v>
      </c>
      <c r="G13" s="26" t="n">
        <v>3764</v>
      </c>
      <c r="H13" s="26" t="n">
        <v>386764</v>
      </c>
      <c r="I13" s="26" t="n">
        <v>12153</v>
      </c>
      <c r="J13" s="26" t="n">
        <v>481934</v>
      </c>
      <c r="K13" s="26" t="n">
        <v>3566</v>
      </c>
    </row>
    <row r="14">
      <c r="A14" s="33" t="n">
        <v>44371</v>
      </c>
      <c r="B14" s="36">
        <f>"(" &amp; TEXT(A14,"aaa") &amp; ")"</f>
        <v/>
      </c>
      <c r="C14" s="26">
        <f>SUM(D14:G14)</f>
        <v/>
      </c>
      <c r="D14" s="26" t="n">
        <v>486660</v>
      </c>
      <c r="E14" s="26" t="n">
        <v>33263</v>
      </c>
      <c r="F14" s="26" t="n">
        <v>510410</v>
      </c>
      <c r="G14" s="26" t="n">
        <v>3303</v>
      </c>
      <c r="H14" s="26" t="n">
        <v>434508</v>
      </c>
      <c r="I14" s="26" t="n">
        <v>11672</v>
      </c>
      <c r="J14" s="26" t="n">
        <v>496575</v>
      </c>
      <c r="K14" s="26" t="n">
        <v>3151</v>
      </c>
    </row>
    <row r="15">
      <c r="A15" s="33" t="n">
        <v>44370</v>
      </c>
      <c r="B15" s="36">
        <f>"(" &amp; TEXT(A15,"aaa") &amp; ")"</f>
        <v/>
      </c>
      <c r="C15" s="26">
        <f>SUM(D15:G15)</f>
        <v/>
      </c>
      <c r="D15" s="26" t="n">
        <v>508000</v>
      </c>
      <c r="E15" s="26" t="n">
        <v>33723</v>
      </c>
      <c r="F15" s="26" t="n">
        <v>513876</v>
      </c>
      <c r="G15" s="26" t="n">
        <v>3354</v>
      </c>
      <c r="H15" s="26" t="n">
        <v>460582</v>
      </c>
      <c r="I15" s="26" t="n">
        <v>12966</v>
      </c>
      <c r="J15" s="26" t="n">
        <v>500392</v>
      </c>
      <c r="K15" s="26" t="n">
        <v>3151</v>
      </c>
    </row>
    <row r="16">
      <c r="A16" s="33" t="n">
        <v>44369</v>
      </c>
      <c r="B16" s="36">
        <f>"(" &amp; TEXT(A16,"aaa") &amp; ")"</f>
        <v/>
      </c>
      <c r="C16" s="26">
        <f>SUM(D16:G16)</f>
        <v/>
      </c>
      <c r="D16" s="26" t="n">
        <v>502841</v>
      </c>
      <c r="E16" s="26" t="n">
        <v>33915</v>
      </c>
      <c r="F16" s="26" t="n">
        <v>498937</v>
      </c>
      <c r="G16" s="26" t="n">
        <v>2720</v>
      </c>
      <c r="H16" s="26" t="n">
        <v>459442</v>
      </c>
      <c r="I16" s="26" t="n">
        <v>15614</v>
      </c>
      <c r="J16" s="26" t="n">
        <v>486821</v>
      </c>
      <c r="K16" s="26" t="n">
        <v>2571</v>
      </c>
    </row>
    <row r="17">
      <c r="A17" s="33" t="n">
        <v>44368</v>
      </c>
      <c r="B17" s="36">
        <f>"(" &amp; TEXT(A17,"aaa") &amp; ")"</f>
        <v/>
      </c>
      <c r="C17" s="26">
        <f>SUM(D17:G17)</f>
        <v/>
      </c>
      <c r="D17" s="26" t="n">
        <v>495743</v>
      </c>
      <c r="E17" s="26" t="n">
        <v>33181</v>
      </c>
      <c r="F17" s="26" t="n">
        <v>422409</v>
      </c>
      <c r="G17" s="26" t="n">
        <v>3232</v>
      </c>
      <c r="H17" s="26" t="n">
        <v>458512</v>
      </c>
      <c r="I17" s="26" t="n">
        <v>16473</v>
      </c>
      <c r="J17" s="26" t="n">
        <v>411764</v>
      </c>
      <c r="K17" s="26" t="n">
        <v>3099</v>
      </c>
    </row>
    <row r="18">
      <c r="A18" s="33" t="n">
        <v>44367</v>
      </c>
      <c r="B18" s="36">
        <f>"(" &amp; TEXT(A18,"aaa") &amp; ")"</f>
        <v/>
      </c>
      <c r="C18" s="26">
        <f>SUM(D18:G18)</f>
        <v/>
      </c>
      <c r="D18" s="26" t="n">
        <v>543757</v>
      </c>
      <c r="E18" s="26" t="n">
        <v>35942</v>
      </c>
      <c r="F18" s="26" t="n">
        <v>400507</v>
      </c>
      <c r="G18" s="26" t="n">
        <v>0</v>
      </c>
      <c r="H18" s="26" t="n">
        <v>495817</v>
      </c>
      <c r="I18" s="26" t="n">
        <v>22188</v>
      </c>
      <c r="J18" s="26" t="n">
        <v>390017</v>
      </c>
      <c r="K18" s="26" t="n">
        <v>0</v>
      </c>
    </row>
    <row r="19">
      <c r="A19" s="33" t="n">
        <v>44366</v>
      </c>
      <c r="B19" s="36">
        <f>"(" &amp; TEXT(A19,"aaa") &amp; ")"</f>
        <v/>
      </c>
      <c r="C19" s="26">
        <f>SUM(D19:G19)</f>
        <v/>
      </c>
      <c r="D19" s="26" t="n">
        <v>545195</v>
      </c>
      <c r="E19" s="26" t="n">
        <v>35871</v>
      </c>
      <c r="F19" s="26" t="n">
        <v>387317</v>
      </c>
      <c r="G19" s="26" t="n">
        <v>0</v>
      </c>
      <c r="H19" s="26" t="n">
        <v>501085</v>
      </c>
      <c r="I19" s="26" t="n">
        <v>24259</v>
      </c>
      <c r="J19" s="26" t="n">
        <v>376248</v>
      </c>
      <c r="K19" s="26" t="n">
        <v>0</v>
      </c>
    </row>
    <row r="20">
      <c r="A20" s="33" t="n">
        <v>44365</v>
      </c>
      <c r="B20" s="36">
        <f>"(" &amp; TEXT(A20,"aaa") &amp; ")"</f>
        <v/>
      </c>
      <c r="C20" s="26">
        <f>SUM(D20:G20)</f>
        <v/>
      </c>
      <c r="D20" s="26" t="n">
        <v>496797</v>
      </c>
      <c r="E20" s="26" t="n">
        <v>28358</v>
      </c>
      <c r="F20" s="26" t="n">
        <v>424146</v>
      </c>
      <c r="G20" s="26" t="n">
        <v>0</v>
      </c>
      <c r="H20" s="26" t="n">
        <v>465048</v>
      </c>
      <c r="I20" s="26" t="n">
        <v>19617</v>
      </c>
      <c r="J20" s="26" t="n">
        <v>412814</v>
      </c>
      <c r="K20" s="26" t="n">
        <v>0</v>
      </c>
    </row>
    <row r="21">
      <c r="A21" s="33" t="n">
        <v>44364</v>
      </c>
      <c r="B21" s="36">
        <f>"(" &amp; TEXT(A21,"aaa") &amp; ")"</f>
        <v/>
      </c>
      <c r="C21" s="26">
        <f>SUM(D21:G21)</f>
        <v/>
      </c>
      <c r="D21" s="26" t="n">
        <v>526275</v>
      </c>
      <c r="E21" s="26" t="n">
        <v>28631</v>
      </c>
      <c r="F21" s="26" t="n">
        <v>452849</v>
      </c>
      <c r="G21" s="26" t="n">
        <v>0</v>
      </c>
      <c r="H21" s="26" t="n">
        <v>497094</v>
      </c>
      <c r="I21" s="26" t="n">
        <v>22285</v>
      </c>
      <c r="J21" s="26" t="n">
        <v>441777</v>
      </c>
      <c r="K21" s="26" t="n">
        <v>0</v>
      </c>
    </row>
    <row r="22">
      <c r="A22" s="33" t="n">
        <v>44363</v>
      </c>
      <c r="B22" s="36">
        <f>"(" &amp; TEXT(A22,"aaa") &amp; ")"</f>
        <v/>
      </c>
      <c r="C22" s="26">
        <f>SUM(D22:G22)</f>
        <v/>
      </c>
      <c r="D22" s="26" t="n">
        <v>519140</v>
      </c>
      <c r="E22" s="26" t="n">
        <v>26483</v>
      </c>
      <c r="F22" s="26" t="n">
        <v>468082</v>
      </c>
      <c r="G22" s="26" t="n">
        <v>0</v>
      </c>
      <c r="H22" s="26" t="n">
        <v>493655</v>
      </c>
      <c r="I22" s="26" t="n">
        <v>23733</v>
      </c>
      <c r="J22" s="26" t="n">
        <v>456887</v>
      </c>
      <c r="K22" s="26" t="n">
        <v>0</v>
      </c>
    </row>
    <row r="23">
      <c r="A23" s="33" t="n">
        <v>44362</v>
      </c>
      <c r="B23" s="36">
        <f>"(" &amp; TEXT(A23,"aaa") &amp; ")"</f>
        <v/>
      </c>
      <c r="C23" s="26">
        <f>SUM(D23:G23)</f>
        <v/>
      </c>
      <c r="D23" s="4" t="n">
        <v>536644</v>
      </c>
      <c r="E23" s="4" t="n">
        <v>25772</v>
      </c>
      <c r="F23" s="4" t="n">
        <v>415072</v>
      </c>
      <c r="G23" s="26" t="n">
        <v>0</v>
      </c>
      <c r="H23" s="4" t="n">
        <v>513684</v>
      </c>
      <c r="I23" s="4" t="n">
        <v>24158</v>
      </c>
      <c r="J23" s="4" t="n">
        <v>405310</v>
      </c>
      <c r="K23" s="26" t="n">
        <v>0</v>
      </c>
    </row>
    <row r="24">
      <c r="A24" s="33" t="n">
        <v>44361</v>
      </c>
      <c r="B24" s="36">
        <f>"(" &amp; TEXT(A24,"aaa") &amp; ")"</f>
        <v/>
      </c>
      <c r="C24" s="26">
        <f>SUM(D24:G24)</f>
        <v/>
      </c>
      <c r="D24" s="4" t="n">
        <v>501090</v>
      </c>
      <c r="E24" s="4" t="n">
        <v>28039</v>
      </c>
      <c r="F24" s="4" t="n">
        <v>361391</v>
      </c>
      <c r="G24" s="26" t="n">
        <v>0</v>
      </c>
      <c r="H24" s="4" t="n">
        <v>481037</v>
      </c>
      <c r="I24" s="4" t="n">
        <v>26504</v>
      </c>
      <c r="J24" s="4" t="n">
        <v>353089</v>
      </c>
      <c r="K24" s="26" t="n">
        <v>0</v>
      </c>
    </row>
    <row r="25">
      <c r="A25" s="33" t="n">
        <v>44360</v>
      </c>
      <c r="B25" s="36">
        <f>"(" &amp; TEXT(A25,"aaa") &amp; ")"</f>
        <v/>
      </c>
      <c r="C25" s="26">
        <f>SUM(D25:G25)</f>
        <v/>
      </c>
      <c r="D25" s="4" t="n">
        <v>523606</v>
      </c>
      <c r="E25" s="4" t="n">
        <v>33521</v>
      </c>
      <c r="F25" s="4" t="n">
        <v>298842</v>
      </c>
      <c r="G25" s="26" t="n">
        <v>0</v>
      </c>
      <c r="H25" s="4" t="n">
        <v>497395</v>
      </c>
      <c r="I25" s="4" t="n">
        <v>30538</v>
      </c>
      <c r="J25" s="4" t="n">
        <v>290768</v>
      </c>
      <c r="K25" s="26" t="n">
        <v>0</v>
      </c>
    </row>
    <row r="26">
      <c r="A26" s="33" t="n">
        <v>44359</v>
      </c>
      <c r="B26" s="36">
        <f>"(" &amp; TEXT(A26,"aaa") &amp; ")"</f>
        <v/>
      </c>
      <c r="C26" s="26">
        <f>SUM(D26:G26)</f>
        <v/>
      </c>
      <c r="D26" s="4" t="n">
        <v>573004</v>
      </c>
      <c r="E26" s="4" t="n">
        <v>32717</v>
      </c>
      <c r="F26" s="4" t="n">
        <v>250123</v>
      </c>
      <c r="G26" s="26" t="n">
        <v>0</v>
      </c>
      <c r="H26" s="4" t="n">
        <v>547491</v>
      </c>
      <c r="I26" s="4" t="n">
        <v>30126</v>
      </c>
      <c r="J26" s="4" t="n">
        <v>242527</v>
      </c>
      <c r="K26" s="26" t="n">
        <v>0</v>
      </c>
    </row>
    <row r="27">
      <c r="A27" s="33" t="n">
        <v>44358</v>
      </c>
      <c r="B27" s="36">
        <f>"(" &amp; TEXT(A27,"aaa") &amp; ")"</f>
        <v/>
      </c>
      <c r="C27" s="26">
        <f>SUM(D27:G27)</f>
        <v/>
      </c>
      <c r="D27" s="4" t="n">
        <v>590208</v>
      </c>
      <c r="E27" s="4" t="n">
        <v>28540</v>
      </c>
      <c r="F27" s="4" t="n">
        <v>229491</v>
      </c>
      <c r="G27" s="26" t="n">
        <v>0</v>
      </c>
      <c r="H27" s="4" t="n">
        <v>568432</v>
      </c>
      <c r="I27" s="4" t="n">
        <v>26580</v>
      </c>
      <c r="J27" s="4" t="n">
        <v>222918</v>
      </c>
      <c r="K27" s="26" t="n">
        <v>0</v>
      </c>
    </row>
    <row r="28">
      <c r="A28" s="33" t="n">
        <v>44357</v>
      </c>
      <c r="B28" s="36">
        <f>"(" &amp; TEXT(A28,"aaa") &amp; ")"</f>
        <v/>
      </c>
      <c r="C28" s="26">
        <f>SUM(D28:G28)</f>
        <v/>
      </c>
      <c r="D28" s="4" t="n">
        <v>593149</v>
      </c>
      <c r="E28" s="4" t="n">
        <v>28461</v>
      </c>
      <c r="F28" s="4" t="n">
        <v>263362</v>
      </c>
      <c r="G28" s="26" t="n">
        <v>0</v>
      </c>
      <c r="H28" s="4" t="n">
        <v>572982</v>
      </c>
      <c r="I28" s="4" t="n">
        <v>26529</v>
      </c>
      <c r="J28" s="4" t="n">
        <v>256635</v>
      </c>
      <c r="K28" s="26" t="n">
        <v>0</v>
      </c>
    </row>
    <row r="29">
      <c r="A29" s="33" t="n">
        <v>44356</v>
      </c>
      <c r="B29" s="36">
        <f>"(" &amp; TEXT(A29,"aaa") &amp; ")"</f>
        <v/>
      </c>
      <c r="C29" s="26">
        <f>SUM(D29:G29)</f>
        <v/>
      </c>
      <c r="D29" s="4" t="n">
        <v>607800</v>
      </c>
      <c r="E29" s="4" t="n">
        <v>26917</v>
      </c>
      <c r="F29" s="4" t="n">
        <v>250726</v>
      </c>
      <c r="G29" s="26" t="n">
        <v>0</v>
      </c>
      <c r="H29" s="4" t="n">
        <v>587719</v>
      </c>
      <c r="I29" s="4" t="n">
        <v>25095</v>
      </c>
      <c r="J29" s="4" t="n">
        <v>244275</v>
      </c>
      <c r="K29" s="26" t="n">
        <v>0</v>
      </c>
    </row>
    <row r="30">
      <c r="A30" s="33" t="n">
        <v>44355</v>
      </c>
      <c r="B30" s="36">
        <f>"(" &amp; TEXT(A30,"aaa") &amp; ")"</f>
        <v/>
      </c>
      <c r="C30" s="26">
        <f>SUM(D30:G30)</f>
        <v/>
      </c>
      <c r="D30" s="4" t="n">
        <v>621110</v>
      </c>
      <c r="E30" s="4" t="n">
        <v>29071</v>
      </c>
      <c r="F30" s="4" t="n">
        <v>200207</v>
      </c>
      <c r="G30" s="26" t="n">
        <v>0</v>
      </c>
      <c r="H30" s="4" t="n">
        <v>602457</v>
      </c>
      <c r="I30" s="4" t="n">
        <v>27254</v>
      </c>
      <c r="J30" s="4" t="n">
        <v>195105</v>
      </c>
      <c r="K30" s="26" t="n">
        <v>0</v>
      </c>
    </row>
    <row r="31">
      <c r="A31" s="33" t="n">
        <v>44354</v>
      </c>
      <c r="B31" s="36">
        <f>"(" &amp; TEXT(A31,"aaa") &amp; ")"</f>
        <v/>
      </c>
      <c r="C31" s="26">
        <f>SUM(D31:G31)</f>
        <v/>
      </c>
      <c r="D31" s="4" t="n">
        <v>574069</v>
      </c>
      <c r="E31" s="4" t="n">
        <v>28862</v>
      </c>
      <c r="F31" s="4" t="n">
        <v>166030</v>
      </c>
      <c r="G31" s="26" t="n">
        <v>0</v>
      </c>
      <c r="H31" s="4" t="n">
        <v>557650</v>
      </c>
      <c r="I31" s="4" t="n">
        <v>27050</v>
      </c>
      <c r="J31" s="4" t="n">
        <v>161226</v>
      </c>
      <c r="K31" s="26" t="n">
        <v>0</v>
      </c>
    </row>
    <row r="32">
      <c r="A32" s="3" t="n">
        <v>44353</v>
      </c>
      <c r="B32" s="36">
        <f>"(" &amp; TEXT(A32,"aaa") &amp; ")"</f>
        <v/>
      </c>
      <c r="C32" s="26">
        <f>SUM(D32:G32)</f>
        <v/>
      </c>
      <c r="D32" s="4" t="n">
        <v>517385</v>
      </c>
      <c r="E32" s="4" t="n">
        <v>22761</v>
      </c>
      <c r="F32" s="4" t="n">
        <v>173176</v>
      </c>
      <c r="G32" s="26" t="n">
        <v>0</v>
      </c>
      <c r="H32" s="4" t="n">
        <v>498884</v>
      </c>
      <c r="I32" s="4" t="n">
        <v>21351</v>
      </c>
      <c r="J32" s="4" t="n">
        <v>168680</v>
      </c>
      <c r="K32" s="26" t="n">
        <v>0</v>
      </c>
    </row>
    <row r="33">
      <c r="A33" s="3" t="n">
        <v>44352</v>
      </c>
      <c r="B33" s="36">
        <f>"(" &amp; TEXT(A33,"aaa") &amp; ")"</f>
        <v/>
      </c>
      <c r="C33" s="26">
        <f>SUM(D33:G33)</f>
        <v/>
      </c>
      <c r="D33" s="4" t="n">
        <v>559049</v>
      </c>
      <c r="E33" s="4" t="n">
        <v>20362</v>
      </c>
      <c r="F33" s="4" t="n">
        <v>115603</v>
      </c>
      <c r="G33" s="26" t="n">
        <v>0</v>
      </c>
      <c r="H33" s="4" t="n">
        <v>540374</v>
      </c>
      <c r="I33" s="4" t="n">
        <v>18705</v>
      </c>
      <c r="J33" s="4" t="n">
        <v>111164</v>
      </c>
      <c r="K33" s="26" t="n">
        <v>0</v>
      </c>
    </row>
    <row r="34">
      <c r="A34" s="3" t="n">
        <v>44351</v>
      </c>
      <c r="B34" s="36">
        <f>"(" &amp; TEXT(A34,"aaa") &amp; ")"</f>
        <v/>
      </c>
      <c r="C34" s="26">
        <f>SUM(D34:G34)</f>
        <v/>
      </c>
      <c r="D34" s="4" t="n">
        <v>574648</v>
      </c>
      <c r="E34" s="4" t="n">
        <v>20192</v>
      </c>
      <c r="F34" s="4" t="n">
        <v>98542</v>
      </c>
      <c r="G34" s="26" t="n">
        <v>0</v>
      </c>
      <c r="H34" s="4" t="n">
        <v>557415</v>
      </c>
      <c r="I34" s="4" t="n">
        <v>18638</v>
      </c>
      <c r="J34" s="4" t="n">
        <v>94510</v>
      </c>
      <c r="K34" s="26" t="n">
        <v>0</v>
      </c>
    </row>
    <row r="35">
      <c r="A35" s="3" t="n">
        <v>44350</v>
      </c>
      <c r="B35" s="36">
        <f>"(" &amp; TEXT(A35,"aaa") &amp; ")"</f>
        <v/>
      </c>
      <c r="C35" s="26">
        <f>SUM(D35:G35)</f>
        <v/>
      </c>
      <c r="D35" s="4" t="n">
        <v>593840</v>
      </c>
      <c r="E35" s="4" t="n">
        <v>19979</v>
      </c>
      <c r="F35" s="4" t="n">
        <v>119647</v>
      </c>
      <c r="G35" s="26" t="n">
        <v>0</v>
      </c>
      <c r="H35" s="4" t="n">
        <v>577565</v>
      </c>
      <c r="I35" s="4" t="n">
        <v>18672</v>
      </c>
      <c r="J35" s="4" t="n">
        <v>115264</v>
      </c>
      <c r="K35" s="26" t="n">
        <v>0</v>
      </c>
    </row>
    <row r="36">
      <c r="A36" s="3" t="n">
        <v>44349</v>
      </c>
      <c r="B36" s="36">
        <f>"(" &amp; TEXT(A36,"aaa") &amp; ")"</f>
        <v/>
      </c>
      <c r="C36" s="26">
        <f>SUM(D36:G36)</f>
        <v/>
      </c>
      <c r="D36" s="4" t="n">
        <v>588571</v>
      </c>
      <c r="E36" s="4" t="n">
        <v>19604</v>
      </c>
      <c r="F36" s="4" t="n">
        <v>120705</v>
      </c>
      <c r="G36" s="26" t="n">
        <v>0</v>
      </c>
      <c r="H36" s="4" t="n">
        <v>572989</v>
      </c>
      <c r="I36" s="4" t="n">
        <v>18289</v>
      </c>
      <c r="J36" s="4" t="n">
        <v>116603</v>
      </c>
      <c r="K36" s="26" t="n">
        <v>0</v>
      </c>
    </row>
    <row r="37">
      <c r="A37" s="3" t="n">
        <v>44348</v>
      </c>
      <c r="B37" s="36">
        <f>"(" &amp; TEXT(A37,"aaa") &amp; ")"</f>
        <v/>
      </c>
      <c r="C37" s="26">
        <f>SUM(D37:G37)</f>
        <v/>
      </c>
      <c r="D37" s="4" t="n">
        <v>567051</v>
      </c>
      <c r="E37" s="4" t="n">
        <v>19181</v>
      </c>
      <c r="F37" s="4" t="n">
        <v>94244</v>
      </c>
      <c r="G37" s="26" t="n">
        <v>0</v>
      </c>
      <c r="H37" s="4" t="n">
        <v>552838</v>
      </c>
      <c r="I37" s="4" t="n">
        <v>17963</v>
      </c>
      <c r="J37" s="4" t="n">
        <v>90808</v>
      </c>
      <c r="K37" s="26" t="n">
        <v>0</v>
      </c>
    </row>
    <row r="38">
      <c r="A38" s="3" t="n">
        <v>44347</v>
      </c>
      <c r="B38" s="36">
        <f>"(" &amp; TEXT(A38,"aaa") &amp; ")"</f>
        <v/>
      </c>
      <c r="C38" s="26">
        <f>SUM(D38:G38)</f>
        <v/>
      </c>
      <c r="D38" s="4" t="n">
        <v>490366</v>
      </c>
      <c r="E38" s="4" t="n">
        <v>18307</v>
      </c>
      <c r="F38" s="4" t="n">
        <v>79448</v>
      </c>
      <c r="G38" s="26" t="n">
        <v>0</v>
      </c>
      <c r="H38" s="4" t="n">
        <v>476393</v>
      </c>
      <c r="I38" s="4" t="n">
        <v>17025</v>
      </c>
      <c r="J38" s="4" t="n">
        <v>73246</v>
      </c>
      <c r="K38" s="26" t="n">
        <v>0</v>
      </c>
    </row>
    <row r="39">
      <c r="A39" s="3" t="n">
        <v>44346</v>
      </c>
      <c r="B39" s="36">
        <f>"(" &amp; TEXT(A39,"aaa") &amp; ")"</f>
        <v/>
      </c>
      <c r="C39" s="26">
        <f>SUM(D39:G39)</f>
        <v/>
      </c>
      <c r="D39" s="4" t="n">
        <v>434333</v>
      </c>
      <c r="E39" s="4" t="n">
        <v>15921</v>
      </c>
      <c r="F39" s="4" t="n">
        <v>60410</v>
      </c>
      <c r="G39" s="26" t="n">
        <v>0</v>
      </c>
      <c r="H39" s="4" t="n">
        <v>421824</v>
      </c>
      <c r="I39" s="4" t="n">
        <v>14988</v>
      </c>
      <c r="J39" s="4" t="n">
        <v>57339</v>
      </c>
      <c r="K39" s="26" t="n">
        <v>0</v>
      </c>
    </row>
    <row r="40">
      <c r="A40" s="3" t="n">
        <v>44345</v>
      </c>
      <c r="B40" s="36">
        <f>"(" &amp; TEXT(A40,"aaa") &amp; ")"</f>
        <v/>
      </c>
      <c r="C40" s="26">
        <f>SUM(D40:G40)</f>
        <v/>
      </c>
      <c r="D40" s="4" t="n">
        <v>437786</v>
      </c>
      <c r="E40" s="4" t="n">
        <v>15521</v>
      </c>
      <c r="F40" s="4" t="n">
        <v>49033</v>
      </c>
      <c r="G40" s="26" t="n">
        <v>0</v>
      </c>
      <c r="H40" s="4" t="n">
        <v>423892</v>
      </c>
      <c r="I40" s="4" t="n">
        <v>14535</v>
      </c>
      <c r="J40" s="4" t="n">
        <v>44983</v>
      </c>
      <c r="K40" s="26" t="n">
        <v>0</v>
      </c>
    </row>
    <row r="41">
      <c r="A41" s="3" t="n">
        <v>44344</v>
      </c>
      <c r="B41" s="36">
        <f>"(" &amp; TEXT(A41,"aaa") &amp; ")"</f>
        <v/>
      </c>
      <c r="C41" s="26">
        <f>SUM(D41:G41)</f>
        <v/>
      </c>
      <c r="D41" s="4" t="n">
        <v>483161</v>
      </c>
      <c r="E41" s="4" t="n">
        <v>14258</v>
      </c>
      <c r="F41" s="4" t="n">
        <v>32041</v>
      </c>
      <c r="G41" s="26" t="n">
        <v>0</v>
      </c>
      <c r="H41" s="4" t="n">
        <v>467017</v>
      </c>
      <c r="I41" s="4" t="n">
        <v>13372</v>
      </c>
      <c r="J41" s="4" t="n">
        <v>27288</v>
      </c>
      <c r="K41" s="26" t="n">
        <v>0</v>
      </c>
    </row>
    <row r="42">
      <c r="A42" s="3" t="n">
        <v>44343</v>
      </c>
      <c r="B42" s="36">
        <f>"(" &amp; TEXT(A42,"aaa") &amp; ")"</f>
        <v/>
      </c>
      <c r="C42" s="26">
        <f>SUM(D42:G42)</f>
        <v/>
      </c>
      <c r="D42" s="4" t="n">
        <v>510888</v>
      </c>
      <c r="E42" s="4" t="n">
        <v>12383</v>
      </c>
      <c r="F42" s="4" t="n">
        <v>34115</v>
      </c>
      <c r="G42" s="26" t="n">
        <v>0</v>
      </c>
      <c r="H42" s="4" t="n">
        <v>494045</v>
      </c>
      <c r="I42" s="4" t="n">
        <v>11660</v>
      </c>
      <c r="J42" s="4" t="n">
        <v>29888</v>
      </c>
      <c r="K42" s="26" t="n">
        <v>0</v>
      </c>
    </row>
    <row r="43">
      <c r="A43" s="3" t="n">
        <v>44342</v>
      </c>
      <c r="B43" s="36">
        <f>"(" &amp; TEXT(A43,"aaa") &amp; ")"</f>
        <v/>
      </c>
      <c r="C43" s="26">
        <f>SUM(D43:G43)</f>
        <v/>
      </c>
      <c r="D43" s="4" t="n">
        <v>529680</v>
      </c>
      <c r="E43" s="4" t="n">
        <v>11456</v>
      </c>
      <c r="F43" s="4" t="n">
        <v>9897</v>
      </c>
      <c r="G43" s="26" t="n">
        <v>0</v>
      </c>
      <c r="H43" s="4" t="n">
        <v>511949</v>
      </c>
      <c r="I43" s="4" t="n">
        <v>10684</v>
      </c>
      <c r="J43" s="4" t="n">
        <v>8535</v>
      </c>
      <c r="K43" s="26" t="n">
        <v>0</v>
      </c>
    </row>
    <row r="44">
      <c r="A44" s="3" t="n">
        <v>44341</v>
      </c>
      <c r="B44" s="36">
        <f>"(" &amp; TEXT(A44,"aaa") &amp; ")"</f>
        <v/>
      </c>
      <c r="C44" s="26">
        <f>SUM(D44:G44)</f>
        <v/>
      </c>
      <c r="D44" s="4" t="n">
        <v>474291</v>
      </c>
      <c r="E44" s="4" t="n">
        <v>9782</v>
      </c>
      <c r="F44" s="4" t="n">
        <v>8192</v>
      </c>
      <c r="G44" s="26" t="n">
        <v>0</v>
      </c>
      <c r="H44" s="4" t="n">
        <v>459121</v>
      </c>
      <c r="I44" s="4" t="n">
        <v>9236</v>
      </c>
      <c r="J44" s="4" t="n">
        <v>7121</v>
      </c>
      <c r="K44" s="26" t="n">
        <v>0</v>
      </c>
    </row>
    <row r="45">
      <c r="A45" s="3" t="n">
        <v>44340</v>
      </c>
      <c r="B45" s="36">
        <f>"(" &amp; TEXT(A45,"aaa") &amp; ")"</f>
        <v/>
      </c>
      <c r="C45" s="26">
        <f>SUM(D45:G45)</f>
        <v/>
      </c>
      <c r="D45" s="4" t="n">
        <v>410396</v>
      </c>
      <c r="E45" s="4" t="n">
        <v>9823</v>
      </c>
      <c r="F45" s="4" t="n">
        <v>7570</v>
      </c>
      <c r="G45" s="26" t="n">
        <v>0</v>
      </c>
      <c r="H45" s="4" t="n">
        <v>398341</v>
      </c>
      <c r="I45" s="4" t="n">
        <v>9252</v>
      </c>
      <c r="J45" s="4" t="n">
        <v>6526</v>
      </c>
      <c r="K45" s="26" t="n">
        <v>0</v>
      </c>
    </row>
    <row r="46">
      <c r="A46" s="3" t="n">
        <v>44339</v>
      </c>
      <c r="B46" s="36">
        <f>"(" &amp; TEXT(A46,"aaa") &amp; ")"</f>
        <v/>
      </c>
      <c r="C46" s="26">
        <f>SUM(D46:G46)</f>
        <v/>
      </c>
      <c r="D46" s="4" t="n">
        <v>315215</v>
      </c>
      <c r="E46" s="4" t="n">
        <v>0</v>
      </c>
      <c r="F46" s="4" t="n">
        <v>21688</v>
      </c>
      <c r="G46" s="26" t="n">
        <v>0</v>
      </c>
      <c r="H46" s="4" t="n">
        <v>306463</v>
      </c>
      <c r="I46" s="4" t="n">
        <v>0</v>
      </c>
      <c r="J46" s="4" t="n">
        <v>19687</v>
      </c>
      <c r="K46" s="26" t="n">
        <v>0</v>
      </c>
    </row>
    <row r="47">
      <c r="A47" s="3" t="n">
        <v>44338</v>
      </c>
      <c r="B47" s="36">
        <f>"(" &amp; TEXT(A47,"aaa") &amp; ")"</f>
        <v/>
      </c>
      <c r="C47" s="26">
        <f>SUM(D47:G47)</f>
        <v/>
      </c>
      <c r="D47" s="4" t="n">
        <v>271271</v>
      </c>
      <c r="E47" s="4" t="n">
        <v>0</v>
      </c>
      <c r="F47" s="4" t="n">
        <v>28876</v>
      </c>
      <c r="G47" s="26" t="n">
        <v>0</v>
      </c>
      <c r="H47" s="4" t="n">
        <v>261350</v>
      </c>
      <c r="I47" s="4" t="n">
        <v>0</v>
      </c>
      <c r="J47" s="4" t="n">
        <v>21442</v>
      </c>
      <c r="K47" s="26" t="n">
        <v>0</v>
      </c>
    </row>
    <row r="48">
      <c r="A48" s="3" t="n">
        <v>44337</v>
      </c>
      <c r="B48" s="36">
        <f>"(" &amp; TEXT(A48,"aaa") &amp; ")"</f>
        <v/>
      </c>
      <c r="C48" s="26">
        <f>SUM(D48:G48)</f>
        <v/>
      </c>
      <c r="D48" s="4" t="n">
        <v>256482</v>
      </c>
      <c r="E48" s="4" t="n">
        <v>0</v>
      </c>
      <c r="F48" s="4" t="n">
        <v>30652</v>
      </c>
      <c r="G48" s="26" t="n">
        <v>0</v>
      </c>
      <c r="H48" s="4" t="n">
        <v>244462</v>
      </c>
      <c r="I48" s="4" t="n">
        <v>0</v>
      </c>
      <c r="J48" s="4" t="n">
        <v>21280</v>
      </c>
      <c r="K48" s="26" t="n">
        <v>0</v>
      </c>
    </row>
    <row r="49">
      <c r="A49" s="3" t="n">
        <v>44336</v>
      </c>
      <c r="B49" s="36">
        <f>"(" &amp; TEXT(A49,"aaa") &amp; ")"</f>
        <v/>
      </c>
      <c r="C49" s="26">
        <f>SUM(D49:G49)</f>
        <v/>
      </c>
      <c r="D49" s="4" t="n">
        <v>296900</v>
      </c>
      <c r="E49" s="4" t="n">
        <v>0</v>
      </c>
      <c r="F49" s="4" t="n">
        <v>16239</v>
      </c>
      <c r="G49" s="26" t="n">
        <v>0</v>
      </c>
      <c r="H49" s="4" t="n">
        <v>283836</v>
      </c>
      <c r="I49" s="4" t="n">
        <v>0</v>
      </c>
      <c r="J49" s="4" t="n">
        <v>12290</v>
      </c>
      <c r="K49" s="26" t="n">
        <v>0</v>
      </c>
    </row>
    <row r="50">
      <c r="A50" s="3" t="n">
        <v>44335</v>
      </c>
      <c r="B50" s="36">
        <f>"(" &amp; TEXT(A50,"aaa") &amp; ")"</f>
        <v/>
      </c>
      <c r="C50" s="26">
        <f>SUM(D50:G50)</f>
        <v/>
      </c>
      <c r="D50" s="4" t="n">
        <v>285982</v>
      </c>
      <c r="E50" s="4" t="n">
        <v>0</v>
      </c>
      <c r="F50" s="4" t="n">
        <v>40075</v>
      </c>
      <c r="G50" s="26" t="n">
        <v>0</v>
      </c>
      <c r="H50" s="4" t="n">
        <v>273855</v>
      </c>
      <c r="I50" s="4" t="n">
        <v>0</v>
      </c>
      <c r="J50" s="4" t="n">
        <v>29329</v>
      </c>
      <c r="K50" s="26" t="n">
        <v>0</v>
      </c>
    </row>
    <row r="51">
      <c r="A51" s="3" t="n">
        <v>44334</v>
      </c>
      <c r="B51" s="36">
        <f>"(" &amp; TEXT(A51,"aaa") &amp; ")"</f>
        <v/>
      </c>
      <c r="C51" s="26">
        <f>SUM(D51:G51)</f>
        <v/>
      </c>
      <c r="D51" s="4" t="n">
        <v>233613</v>
      </c>
      <c r="E51" s="4" t="n">
        <v>0</v>
      </c>
      <c r="F51" s="4" t="n">
        <v>40520</v>
      </c>
      <c r="G51" s="26" t="n">
        <v>0</v>
      </c>
      <c r="H51" s="4" t="n">
        <v>223128</v>
      </c>
      <c r="I51" s="4" t="n">
        <v>0</v>
      </c>
      <c r="J51" s="4" t="n">
        <v>31049</v>
      </c>
      <c r="K51" s="26" t="n">
        <v>0</v>
      </c>
    </row>
    <row r="52">
      <c r="A52" s="3" t="n">
        <v>44333</v>
      </c>
      <c r="B52" s="36">
        <f>"(" &amp; TEXT(A52,"aaa") &amp; ")"</f>
        <v/>
      </c>
      <c r="C52" s="26">
        <f>SUM(D52:G52)</f>
        <v/>
      </c>
      <c r="D52" s="4" t="n">
        <v>195247</v>
      </c>
      <c r="E52" s="4" t="n">
        <v>0</v>
      </c>
      <c r="F52" s="4" t="n">
        <v>30547</v>
      </c>
      <c r="G52" s="26" t="n">
        <v>0</v>
      </c>
      <c r="H52" s="4" t="n">
        <v>186273</v>
      </c>
      <c r="I52" s="4" t="n">
        <v>0</v>
      </c>
      <c r="J52" s="4" t="n">
        <v>23019</v>
      </c>
      <c r="K52" s="26" t="n">
        <v>0</v>
      </c>
    </row>
    <row r="53">
      <c r="A53" s="3" t="n">
        <v>44332</v>
      </c>
      <c r="B53" s="36">
        <f>"(" &amp; TEXT(A53,"aaa") &amp; ")"</f>
        <v/>
      </c>
      <c r="C53" s="26">
        <f>SUM(D53:G53)</f>
        <v/>
      </c>
      <c r="D53" s="4" t="n">
        <v>182006</v>
      </c>
      <c r="E53" s="4" t="n">
        <v>0</v>
      </c>
      <c r="F53" s="4" t="n">
        <v>17667</v>
      </c>
      <c r="G53" s="26" t="n">
        <v>0</v>
      </c>
      <c r="H53" s="4" t="n">
        <v>176648</v>
      </c>
      <c r="I53" s="4" t="n">
        <v>0</v>
      </c>
      <c r="J53" s="4" t="n">
        <v>14302</v>
      </c>
      <c r="K53" s="26" t="n">
        <v>0</v>
      </c>
    </row>
    <row r="54">
      <c r="A54" s="3" t="n">
        <v>44331</v>
      </c>
      <c r="B54" s="36">
        <f>"(" &amp; TEXT(A54,"aaa") &amp; ")"</f>
        <v/>
      </c>
      <c r="C54" s="26">
        <f>SUM(D54:G54)</f>
        <v/>
      </c>
      <c r="D54" s="4" t="n">
        <v>129363</v>
      </c>
      <c r="E54" s="4" t="n">
        <v>0</v>
      </c>
      <c r="F54" s="4" t="n">
        <v>19486</v>
      </c>
      <c r="G54" s="26" t="n">
        <v>0</v>
      </c>
      <c r="H54" s="4" t="n">
        <v>122535</v>
      </c>
      <c r="I54" s="4" t="n">
        <v>0</v>
      </c>
      <c r="J54" s="4" t="n">
        <v>13981</v>
      </c>
      <c r="K54" s="26" t="n">
        <v>0</v>
      </c>
    </row>
    <row r="55">
      <c r="A55" s="3" t="n">
        <v>44330</v>
      </c>
      <c r="B55" s="36">
        <f>"(" &amp; TEXT(A55,"aaa") &amp; ")"</f>
        <v/>
      </c>
      <c r="C55" s="26">
        <f>SUM(D55:G55)</f>
        <v/>
      </c>
      <c r="D55" s="4" t="n">
        <v>117603</v>
      </c>
      <c r="E55" s="4" t="n">
        <v>0</v>
      </c>
      <c r="F55" s="4" t="n">
        <v>23100</v>
      </c>
      <c r="G55" s="26" t="n">
        <v>0</v>
      </c>
      <c r="H55" s="4" t="n">
        <v>108333</v>
      </c>
      <c r="I55" s="4" t="n">
        <v>0</v>
      </c>
      <c r="J55" s="4" t="n">
        <v>14877</v>
      </c>
      <c r="K55" s="26" t="n">
        <v>0</v>
      </c>
    </row>
    <row r="56">
      <c r="A56" s="3" t="n">
        <v>44329</v>
      </c>
      <c r="B56" s="36">
        <f>"(" &amp; TEXT(A56,"aaa") &amp; ")"</f>
        <v/>
      </c>
      <c r="C56" s="26">
        <f>SUM(D56:G56)</f>
        <v/>
      </c>
      <c r="D56" s="4" t="n">
        <v>140859</v>
      </c>
      <c r="E56" s="4" t="n">
        <v>0</v>
      </c>
      <c r="F56" s="4" t="n">
        <v>28638</v>
      </c>
      <c r="G56" s="26" t="n">
        <v>0</v>
      </c>
      <c r="H56" s="4" t="n">
        <v>131375</v>
      </c>
      <c r="I56" s="4" t="n">
        <v>0</v>
      </c>
      <c r="J56" s="4" t="n">
        <v>21018</v>
      </c>
      <c r="K56" s="26" t="n">
        <v>0</v>
      </c>
    </row>
    <row r="57">
      <c r="A57" s="3" t="n">
        <v>44328</v>
      </c>
      <c r="B57" s="36">
        <f>"(" &amp; TEXT(A57,"aaa") &amp; ")"</f>
        <v/>
      </c>
      <c r="C57" s="26">
        <f>SUM(D57:G57)</f>
        <v/>
      </c>
      <c r="D57" s="4" t="n">
        <v>143427</v>
      </c>
      <c r="E57" s="4" t="n">
        <v>0</v>
      </c>
      <c r="F57" s="4" t="n">
        <v>30165</v>
      </c>
      <c r="G57" s="26" t="n">
        <v>0</v>
      </c>
      <c r="H57" s="4" t="n">
        <v>134251</v>
      </c>
      <c r="I57" s="4" t="n">
        <v>0</v>
      </c>
      <c r="J57" s="4" t="n">
        <v>22271</v>
      </c>
      <c r="K57" s="26" t="n">
        <v>0</v>
      </c>
    </row>
    <row r="58">
      <c r="A58" s="3" t="n">
        <v>44327</v>
      </c>
      <c r="B58" s="36">
        <f>"(" &amp; TEXT(A58,"aaa") &amp; ")"</f>
        <v/>
      </c>
      <c r="C58" s="26">
        <f>SUM(D58:G58)</f>
        <v/>
      </c>
      <c r="D58" s="4" t="n">
        <v>113033</v>
      </c>
      <c r="E58" s="4" t="n">
        <v>0</v>
      </c>
      <c r="F58" s="4" t="n">
        <v>25729</v>
      </c>
      <c r="G58" s="26" t="n">
        <v>0</v>
      </c>
      <c r="H58" s="4" t="n">
        <v>104564</v>
      </c>
      <c r="I58" s="4" t="n">
        <v>0</v>
      </c>
      <c r="J58" s="4" t="n">
        <v>18842</v>
      </c>
      <c r="K58" s="26" t="n">
        <v>0</v>
      </c>
    </row>
    <row r="59">
      <c r="A59" s="3" t="n">
        <v>44326</v>
      </c>
      <c r="B59" s="36">
        <f>"(" &amp; TEXT(A59,"aaa") &amp; ")"</f>
        <v/>
      </c>
      <c r="C59" s="26">
        <f>SUM(D59:G59)</f>
        <v/>
      </c>
      <c r="D59" s="4" t="n">
        <v>89370</v>
      </c>
      <c r="E59" s="4" t="n">
        <v>0</v>
      </c>
      <c r="F59" s="4" t="n">
        <v>16639</v>
      </c>
      <c r="G59" s="26" t="n">
        <v>0</v>
      </c>
      <c r="H59" s="4" t="n">
        <v>82239</v>
      </c>
      <c r="I59" s="4" t="n">
        <v>0</v>
      </c>
      <c r="J59" s="4" t="n">
        <v>11834</v>
      </c>
      <c r="K59" s="26" t="n">
        <v>0</v>
      </c>
    </row>
    <row r="60">
      <c r="A60" s="3" t="n">
        <v>44325</v>
      </c>
      <c r="B60" s="36">
        <f>"(" &amp; TEXT(A60,"aaa") &amp; ")"</f>
        <v/>
      </c>
      <c r="C60" s="26">
        <f>SUM(D60:G60)</f>
        <v/>
      </c>
      <c r="D60" s="4" t="n">
        <v>69577</v>
      </c>
      <c r="E60" s="4" t="n">
        <v>0</v>
      </c>
      <c r="F60" s="4" t="n">
        <v>6823</v>
      </c>
      <c r="G60" s="26" t="n">
        <v>0</v>
      </c>
      <c r="H60" s="4" t="n">
        <v>65896</v>
      </c>
      <c r="I60" s="4" t="n">
        <v>0</v>
      </c>
      <c r="J60" s="4" t="n">
        <v>5609</v>
      </c>
      <c r="K60" s="26" t="n">
        <v>0</v>
      </c>
    </row>
    <row r="61">
      <c r="A61" s="3" t="n">
        <v>44324</v>
      </c>
      <c r="B61" s="36">
        <f>"(" &amp; TEXT(A61,"aaa") &amp; ")"</f>
        <v/>
      </c>
      <c r="C61" s="26">
        <f>SUM(D61:G61)</f>
        <v/>
      </c>
      <c r="D61" s="4" t="n">
        <v>52993</v>
      </c>
      <c r="E61" s="4" t="n">
        <v>0</v>
      </c>
      <c r="F61" s="4" t="n">
        <v>5821</v>
      </c>
      <c r="G61" s="26" t="n">
        <v>0</v>
      </c>
      <c r="H61" s="4" t="n">
        <v>47945</v>
      </c>
      <c r="I61" s="4" t="n">
        <v>0</v>
      </c>
      <c r="J61" s="4" t="n">
        <v>3747</v>
      </c>
      <c r="K61" s="26" t="n">
        <v>0</v>
      </c>
    </row>
    <row r="62">
      <c r="A62" s="3" t="n">
        <v>44323</v>
      </c>
      <c r="B62" s="36">
        <f>"(" &amp; TEXT(A62,"aaa") &amp; ")"</f>
        <v/>
      </c>
      <c r="C62" s="26">
        <f>SUM(D62:G62)</f>
        <v/>
      </c>
      <c r="D62" s="4" t="n">
        <v>35338</v>
      </c>
      <c r="E62" s="4" t="n">
        <v>0</v>
      </c>
      <c r="F62" s="4" t="n">
        <v>6146</v>
      </c>
      <c r="G62" s="26" t="n">
        <v>0</v>
      </c>
      <c r="H62" s="4" t="n">
        <v>30278</v>
      </c>
      <c r="I62" s="4" t="n">
        <v>0</v>
      </c>
      <c r="J62" s="4" t="n">
        <v>4166</v>
      </c>
      <c r="K62" s="26" t="n">
        <v>0</v>
      </c>
    </row>
    <row r="63">
      <c r="A63" s="3" t="n">
        <v>44322</v>
      </c>
      <c r="B63" s="36">
        <f>"(" &amp; TEXT(A63,"aaa") &amp; ")"</f>
        <v/>
      </c>
      <c r="C63" s="26">
        <f>SUM(D63:G63)</f>
        <v/>
      </c>
      <c r="D63" s="4" t="n">
        <v>36472</v>
      </c>
      <c r="E63" s="4" t="n">
        <v>0</v>
      </c>
      <c r="F63" s="4" t="n">
        <v>5701</v>
      </c>
      <c r="G63" s="26" t="n">
        <v>0</v>
      </c>
      <c r="H63" s="4" t="n">
        <v>32050</v>
      </c>
      <c r="I63" s="4" t="n">
        <v>0</v>
      </c>
      <c r="J63" s="4" t="n">
        <v>4449</v>
      </c>
      <c r="K63" s="26" t="n">
        <v>0</v>
      </c>
    </row>
    <row r="64">
      <c r="A64" s="3" t="n">
        <v>44321</v>
      </c>
      <c r="B64" s="36">
        <f>"(" &amp; TEXT(A64,"aaa") &amp; ")"</f>
        <v/>
      </c>
      <c r="C64" s="26">
        <f>SUM(D64:G64)</f>
        <v/>
      </c>
      <c r="D64" s="4" t="n">
        <v>8774</v>
      </c>
      <c r="E64" s="4" t="n">
        <v>0</v>
      </c>
      <c r="F64" s="4" t="n">
        <v>884</v>
      </c>
      <c r="G64" s="26" t="n">
        <v>0</v>
      </c>
      <c r="H64" s="4" t="n">
        <v>8049</v>
      </c>
      <c r="I64" s="4" t="n">
        <v>0</v>
      </c>
      <c r="J64" s="4" t="n">
        <v>763</v>
      </c>
      <c r="K64" s="26" t="n">
        <v>0</v>
      </c>
    </row>
    <row r="65">
      <c r="A65" s="3" t="n">
        <v>44320</v>
      </c>
      <c r="B65" s="36">
        <f>"(" &amp; TEXT(A65,"aaa") &amp; ")"</f>
        <v/>
      </c>
      <c r="C65" s="26">
        <f>SUM(D65:G65)</f>
        <v/>
      </c>
      <c r="D65" s="4" t="n">
        <v>7126</v>
      </c>
      <c r="E65" s="4" t="n">
        <v>0</v>
      </c>
      <c r="F65" s="4" t="n">
        <v>681</v>
      </c>
      <c r="G65" s="26" t="n">
        <v>0</v>
      </c>
      <c r="H65" s="4" t="n">
        <v>6478</v>
      </c>
      <c r="I65" s="4" t="n">
        <v>0</v>
      </c>
      <c r="J65" s="4" t="n">
        <v>509</v>
      </c>
      <c r="K65" s="26" t="n">
        <v>0</v>
      </c>
    </row>
    <row r="66">
      <c r="A66" s="3" t="n">
        <v>44319</v>
      </c>
      <c r="B66" s="36">
        <f>"(" &amp; TEXT(A66,"aaa") &amp; ")"</f>
        <v/>
      </c>
      <c r="C66" s="26">
        <f>SUM(D66:G66)</f>
        <v/>
      </c>
      <c r="D66" s="4" t="n">
        <v>6292</v>
      </c>
      <c r="E66" s="4" t="n">
        <v>0</v>
      </c>
      <c r="F66" s="4" t="n">
        <v>786</v>
      </c>
      <c r="G66" s="26" t="n">
        <v>0</v>
      </c>
      <c r="H66" s="4" t="n">
        <v>5620</v>
      </c>
      <c r="I66" s="4" t="n">
        <v>0</v>
      </c>
      <c r="J66" s="4" t="n">
        <v>751</v>
      </c>
      <c r="K66" s="26" t="n">
        <v>0</v>
      </c>
    </row>
    <row r="67">
      <c r="A67" s="3" t="n">
        <v>44318</v>
      </c>
      <c r="B67" s="36">
        <f>"(" &amp; TEXT(A67,"aaa") &amp; ")"</f>
        <v/>
      </c>
      <c r="C67" s="26">
        <f>SUM(D67:G67)</f>
        <v/>
      </c>
      <c r="D67" s="4" t="n">
        <v>22354</v>
      </c>
      <c r="E67" s="4" t="n">
        <v>0</v>
      </c>
      <c r="F67" s="4" t="n">
        <v>0</v>
      </c>
      <c r="G67" s="26" t="n">
        <v>0</v>
      </c>
      <c r="H67" s="4" t="n">
        <v>20157</v>
      </c>
      <c r="I67" s="4" t="n">
        <v>0</v>
      </c>
      <c r="J67" s="4" t="n">
        <v>0</v>
      </c>
      <c r="K67" s="26" t="n">
        <v>0</v>
      </c>
    </row>
    <row r="68">
      <c r="A68" s="3" t="n">
        <v>44317</v>
      </c>
      <c r="B68" s="36">
        <f>"(" &amp; TEXT(A68,"aaa") &amp; ")"</f>
        <v/>
      </c>
      <c r="C68" s="26">
        <f>SUM(D68:G68)</f>
        <v/>
      </c>
      <c r="D68" s="4" t="n">
        <v>29633</v>
      </c>
      <c r="E68" s="4" t="n">
        <v>0</v>
      </c>
      <c r="F68" s="4" t="n">
        <v>0</v>
      </c>
      <c r="G68" s="26" t="n">
        <v>0</v>
      </c>
      <c r="H68" s="4" t="n">
        <v>21663</v>
      </c>
      <c r="I68" s="4" t="n">
        <v>0</v>
      </c>
      <c r="J68" s="4" t="n">
        <v>0</v>
      </c>
      <c r="K68" s="26" t="n">
        <v>0</v>
      </c>
    </row>
    <row r="69">
      <c r="A69" s="3" t="n">
        <v>44316</v>
      </c>
      <c r="B69" s="36">
        <f>"(" &amp; TEXT(A69,"aaa") &amp; ")"</f>
        <v/>
      </c>
      <c r="C69" s="26">
        <f>SUM(D69:G69)</f>
        <v/>
      </c>
      <c r="D69" s="4" t="n">
        <v>39910</v>
      </c>
      <c r="E69" s="4" t="n">
        <v>0</v>
      </c>
      <c r="F69" s="4" t="n">
        <v>0</v>
      </c>
      <c r="G69" s="26" t="n">
        <v>0</v>
      </c>
      <c r="H69" s="4" t="n">
        <v>24363</v>
      </c>
      <c r="I69" s="4" t="n">
        <v>0</v>
      </c>
      <c r="J69" s="4" t="n">
        <v>0</v>
      </c>
      <c r="K69" s="26" t="n">
        <v>0</v>
      </c>
    </row>
    <row r="70">
      <c r="A70" s="3" t="n">
        <v>44315</v>
      </c>
      <c r="B70" s="36">
        <f>"(" &amp; TEXT(A70,"aaa") &amp; ")"</f>
        <v/>
      </c>
      <c r="C70" s="26">
        <f>SUM(D70:G70)</f>
        <v/>
      </c>
      <c r="D70" s="4" t="n">
        <v>14745</v>
      </c>
      <c r="E70" s="4" t="n">
        <v>0</v>
      </c>
      <c r="F70" s="4" t="n">
        <v>0</v>
      </c>
      <c r="G70" s="26" t="n">
        <v>0</v>
      </c>
      <c r="H70" s="4" t="n">
        <v>12477</v>
      </c>
      <c r="I70" s="4" t="n">
        <v>0</v>
      </c>
      <c r="J70" s="4" t="n">
        <v>0</v>
      </c>
      <c r="K70" s="26" t="n">
        <v>0</v>
      </c>
    </row>
    <row r="71">
      <c r="A71" s="3" t="n">
        <v>44314</v>
      </c>
      <c r="B71" s="36">
        <f>"(" &amp; TEXT(A71,"aaa") &amp; ")"</f>
        <v/>
      </c>
      <c r="C71" s="26">
        <f>SUM(D71:G71)</f>
        <v/>
      </c>
      <c r="D71" s="4" t="n">
        <v>53442</v>
      </c>
      <c r="E71" s="4" t="n">
        <v>0</v>
      </c>
      <c r="F71" s="4" t="n">
        <v>0</v>
      </c>
      <c r="G71" s="26" t="n">
        <v>0</v>
      </c>
      <c r="H71" s="4" t="n">
        <v>33314</v>
      </c>
      <c r="I71" s="4" t="n">
        <v>0</v>
      </c>
      <c r="J71" s="4" t="n">
        <v>0</v>
      </c>
      <c r="K71" s="26" t="n">
        <v>0</v>
      </c>
    </row>
    <row r="72">
      <c r="A72" s="3" t="n">
        <v>44313</v>
      </c>
      <c r="B72" s="36">
        <f>"(" &amp; TEXT(A72,"aaa") &amp; ")"</f>
        <v/>
      </c>
      <c r="C72" s="26">
        <f>SUM(D72:G72)</f>
        <v/>
      </c>
      <c r="D72" s="4" t="n">
        <v>52301</v>
      </c>
      <c r="E72" s="4" t="n">
        <v>0</v>
      </c>
      <c r="F72" s="4" t="n">
        <v>0</v>
      </c>
      <c r="G72" s="26" t="n">
        <v>0</v>
      </c>
      <c r="H72" s="4" t="n">
        <v>34513</v>
      </c>
      <c r="I72" s="4" t="n">
        <v>0</v>
      </c>
      <c r="J72" s="4" t="n">
        <v>0</v>
      </c>
      <c r="K72" s="26" t="n">
        <v>0</v>
      </c>
    </row>
    <row r="73">
      <c r="A73" s="3" t="n">
        <v>44312</v>
      </c>
      <c r="B73" s="36">
        <f>"(" &amp; TEXT(A73,"aaa") &amp; ")"</f>
        <v/>
      </c>
      <c r="C73" s="26">
        <f>SUM(D73:G73)</f>
        <v/>
      </c>
      <c r="D73" s="4" t="n">
        <v>39550</v>
      </c>
      <c r="E73" s="4" t="n">
        <v>0</v>
      </c>
      <c r="F73" s="4" t="n">
        <v>0</v>
      </c>
      <c r="G73" s="26" t="n">
        <v>0</v>
      </c>
      <c r="H73" s="4" t="n">
        <v>25586</v>
      </c>
      <c r="I73" s="4" t="n">
        <v>0</v>
      </c>
      <c r="J73" s="4" t="n">
        <v>0</v>
      </c>
      <c r="K73" s="26" t="n">
        <v>0</v>
      </c>
    </row>
    <row r="74">
      <c r="A74" s="3" t="n">
        <v>44311</v>
      </c>
      <c r="B74" s="36">
        <f>"(" &amp; TEXT(A74,"aaa") &amp; ")"</f>
        <v/>
      </c>
      <c r="C74" s="26">
        <f>SUM(D74:G74)</f>
        <v/>
      </c>
      <c r="D74" s="4" t="n">
        <v>19900</v>
      </c>
      <c r="E74" s="4" t="n">
        <v>0</v>
      </c>
      <c r="F74" s="4" t="n">
        <v>0</v>
      </c>
      <c r="G74" s="26" t="n">
        <v>0</v>
      </c>
      <c r="H74" s="4" t="n">
        <v>14986</v>
      </c>
      <c r="I74" s="4" t="n">
        <v>0</v>
      </c>
      <c r="J74" s="4" t="n">
        <v>0</v>
      </c>
      <c r="K74" s="26" t="n">
        <v>0</v>
      </c>
    </row>
    <row r="75">
      <c r="A75" s="3" t="n">
        <v>44310</v>
      </c>
      <c r="B75" s="36">
        <f>"(" &amp; TEXT(A75,"aaa") &amp; ")"</f>
        <v/>
      </c>
      <c r="C75" s="26">
        <f>SUM(D75:G75)</f>
        <v/>
      </c>
      <c r="D75" s="4" t="n">
        <v>22301</v>
      </c>
      <c r="E75" s="4" t="n">
        <v>0</v>
      </c>
      <c r="F75" s="4" t="n">
        <v>0</v>
      </c>
      <c r="G75" s="26" t="n">
        <v>0</v>
      </c>
      <c r="H75" s="4" t="n">
        <v>14696</v>
      </c>
      <c r="I75" s="4" t="n">
        <v>0</v>
      </c>
      <c r="J75" s="4" t="n">
        <v>0</v>
      </c>
      <c r="K75" s="26" t="n">
        <v>0</v>
      </c>
    </row>
    <row r="76">
      <c r="A76" s="3" t="n">
        <v>44309</v>
      </c>
      <c r="B76" s="36">
        <f>"(" &amp; TEXT(A76,"aaa") &amp; ")"</f>
        <v/>
      </c>
      <c r="C76" s="26">
        <f>SUM(D76:G76)</f>
        <v/>
      </c>
      <c r="D76" s="4" t="n">
        <v>31253</v>
      </c>
      <c r="E76" s="4" t="n">
        <v>0</v>
      </c>
      <c r="F76" s="4" t="n">
        <v>0</v>
      </c>
      <c r="G76" s="26" t="n">
        <v>0</v>
      </c>
      <c r="H76" s="4" t="n">
        <v>16139</v>
      </c>
      <c r="I76" s="4" t="n">
        <v>0</v>
      </c>
      <c r="J76" s="4" t="n">
        <v>0</v>
      </c>
      <c r="K76" s="26" t="n">
        <v>0</v>
      </c>
    </row>
    <row r="77">
      <c r="A77" s="3" t="n">
        <v>44308</v>
      </c>
      <c r="B77" s="36">
        <f>"(" &amp; TEXT(A77,"aaa") &amp; ")"</f>
        <v/>
      </c>
      <c r="C77" s="26">
        <f>SUM(D77:G77)</f>
        <v/>
      </c>
      <c r="D77" s="4" t="n">
        <v>36834</v>
      </c>
      <c r="E77" s="4" t="n">
        <v>0</v>
      </c>
      <c r="F77" s="4" t="n">
        <v>0</v>
      </c>
      <c r="G77" s="26" t="n">
        <v>0</v>
      </c>
      <c r="H77" s="4" t="n">
        <v>22535</v>
      </c>
      <c r="I77" s="4" t="n">
        <v>0</v>
      </c>
      <c r="J77" s="4" t="n">
        <v>0</v>
      </c>
      <c r="K77" s="26" t="n">
        <v>0</v>
      </c>
    </row>
    <row r="78">
      <c r="A78" s="3" t="n">
        <v>44307</v>
      </c>
      <c r="B78" s="36">
        <f>"(" &amp; TEXT(A78,"aaa") &amp; ")"</f>
        <v/>
      </c>
      <c r="C78" s="26">
        <f>SUM(D78:G78)</f>
        <v/>
      </c>
      <c r="D78" s="4" t="n">
        <v>38372</v>
      </c>
      <c r="E78" s="4" t="n">
        <v>0</v>
      </c>
      <c r="F78" s="4" t="n">
        <v>0</v>
      </c>
      <c r="G78" s="26" t="n">
        <v>0</v>
      </c>
      <c r="H78" s="4" t="n">
        <v>24006</v>
      </c>
      <c r="I78" s="4" t="n">
        <v>0</v>
      </c>
      <c r="J78" s="4" t="n">
        <v>0</v>
      </c>
      <c r="K78" s="26" t="n">
        <v>0</v>
      </c>
    </row>
    <row r="79">
      <c r="A79" s="3" t="n">
        <v>44306</v>
      </c>
      <c r="B79" s="36">
        <f>"(" &amp; TEXT(A79,"aaa") &amp; ")"</f>
        <v/>
      </c>
      <c r="C79" s="26">
        <f>SUM(D79:G79)</f>
        <v/>
      </c>
      <c r="D79" s="4" t="n">
        <v>32868</v>
      </c>
      <c r="E79" s="4" t="n">
        <v>0</v>
      </c>
      <c r="F79" s="4" t="n">
        <v>0</v>
      </c>
      <c r="G79" s="26" t="n">
        <v>0</v>
      </c>
      <c r="H79" s="4" t="n">
        <v>20211</v>
      </c>
      <c r="I79" s="4" t="n">
        <v>0</v>
      </c>
      <c r="J79" s="4" t="n">
        <v>0</v>
      </c>
      <c r="K79" s="26" t="n">
        <v>0</v>
      </c>
    </row>
    <row r="80">
      <c r="A80" s="3" t="n">
        <v>44305</v>
      </c>
      <c r="B80" s="36">
        <f>"(" &amp; TEXT(A80,"aaa") &amp; ")"</f>
        <v/>
      </c>
      <c r="C80" s="26">
        <f>SUM(D80:G80)</f>
        <v/>
      </c>
      <c r="D80" s="4" t="n">
        <v>21858</v>
      </c>
      <c r="E80" s="4" t="n">
        <v>0</v>
      </c>
      <c r="F80" s="4" t="n">
        <v>0</v>
      </c>
      <c r="G80" s="26" t="n">
        <v>0</v>
      </c>
      <c r="H80" s="4" t="n">
        <v>12715</v>
      </c>
      <c r="I80" s="4" t="n">
        <v>0</v>
      </c>
      <c r="J80" s="4" t="n">
        <v>0</v>
      </c>
      <c r="K80" s="26" t="n">
        <v>0</v>
      </c>
    </row>
    <row r="81">
      <c r="A81" s="3" t="n">
        <v>44304</v>
      </c>
      <c r="B81" s="36">
        <f>"(" &amp; TEXT(A81,"aaa") &amp; ")"</f>
        <v/>
      </c>
      <c r="C81" s="26">
        <f>SUM(D81:G81)</f>
        <v/>
      </c>
      <c r="D81" s="4" t="n">
        <v>7498</v>
      </c>
      <c r="E81" s="4" t="n">
        <v>0</v>
      </c>
      <c r="F81" s="4" t="n">
        <v>0</v>
      </c>
      <c r="G81" s="26" t="n">
        <v>0</v>
      </c>
      <c r="H81" s="4" t="n">
        <v>5554</v>
      </c>
      <c r="I81" s="4" t="n">
        <v>0</v>
      </c>
      <c r="J81" s="4" t="n">
        <v>0</v>
      </c>
      <c r="K81" s="26" t="n">
        <v>0</v>
      </c>
    </row>
    <row r="82">
      <c r="A82" s="3" t="n">
        <v>44303</v>
      </c>
      <c r="B82" s="36">
        <f>"(" &amp; TEXT(A82,"aaa") &amp; ")"</f>
        <v/>
      </c>
      <c r="C82" s="26">
        <f>SUM(D82:G82)</f>
        <v/>
      </c>
      <c r="D82" s="4" t="n">
        <v>6261</v>
      </c>
      <c r="E82" s="4" t="n">
        <v>0</v>
      </c>
      <c r="F82" s="4" t="n">
        <v>0</v>
      </c>
      <c r="G82" s="26" t="n">
        <v>0</v>
      </c>
      <c r="H82" s="4" t="n">
        <v>3516</v>
      </c>
      <c r="I82" s="4" t="n">
        <v>0</v>
      </c>
      <c r="J82" s="4" t="n">
        <v>0</v>
      </c>
      <c r="K82" s="26" t="n">
        <v>0</v>
      </c>
    </row>
    <row r="83">
      <c r="A83" s="3" t="n">
        <v>44302</v>
      </c>
      <c r="B83" s="36">
        <f>"(" &amp; TEXT(A83,"aaa") &amp; ")"</f>
        <v/>
      </c>
      <c r="C83" s="26">
        <f>SUM(D83:G83)</f>
        <v/>
      </c>
      <c r="D83" s="4" t="n">
        <v>7242</v>
      </c>
      <c r="E83" s="4" t="n">
        <v>0</v>
      </c>
      <c r="F83" s="4" t="n">
        <v>0</v>
      </c>
      <c r="G83" s="26" t="n">
        <v>0</v>
      </c>
      <c r="H83" s="4" t="n">
        <v>3189</v>
      </c>
      <c r="I83" s="4" t="n">
        <v>0</v>
      </c>
      <c r="J83" s="4" t="n">
        <v>0</v>
      </c>
      <c r="K83" s="26" t="n">
        <v>0</v>
      </c>
    </row>
    <row r="84">
      <c r="A84" s="3" t="n">
        <v>44301</v>
      </c>
      <c r="B84" s="36">
        <f>"(" &amp; TEXT(A84,"aaa") &amp; ")"</f>
        <v/>
      </c>
      <c r="C84" s="26">
        <f>SUM(D84:G84)</f>
        <v/>
      </c>
      <c r="D84" s="4" t="n">
        <v>6753</v>
      </c>
      <c r="E84" s="4" t="n">
        <v>0</v>
      </c>
      <c r="F84" s="4" t="n">
        <v>0</v>
      </c>
      <c r="G84" s="26" t="n">
        <v>0</v>
      </c>
      <c r="H84" s="4" t="n">
        <v>4070</v>
      </c>
      <c r="I84" s="4" t="n">
        <v>0</v>
      </c>
      <c r="J84" s="4" t="n">
        <v>0</v>
      </c>
      <c r="K84" s="26" t="n">
        <v>0</v>
      </c>
    </row>
    <row r="85">
      <c r="A85" s="3" t="n">
        <v>44300</v>
      </c>
      <c r="B85" s="36">
        <f>"(" &amp; TEXT(A85,"aaa") &amp; ")"</f>
        <v/>
      </c>
      <c r="C85" s="26">
        <f>SUM(D85:G85)</f>
        <v/>
      </c>
      <c r="D85" s="4" t="n">
        <v>3921</v>
      </c>
      <c r="E85" s="4" t="n">
        <v>0</v>
      </c>
      <c r="F85" s="4" t="n">
        <v>0</v>
      </c>
      <c r="G85" s="26" t="n">
        <v>0</v>
      </c>
      <c r="H85" s="4" t="n">
        <v>3049</v>
      </c>
      <c r="I85" s="4" t="n">
        <v>0</v>
      </c>
      <c r="J85" s="4" t="n">
        <v>0</v>
      </c>
      <c r="K85" s="26" t="n">
        <v>0</v>
      </c>
    </row>
    <row r="86">
      <c r="A86" s="3" t="n">
        <v>44299</v>
      </c>
      <c r="B86" s="36">
        <f>"(" &amp; TEXT(A86,"aaa") &amp; ")"</f>
        <v/>
      </c>
      <c r="C86" s="26">
        <f>SUM(D86:G86)</f>
        <v/>
      </c>
      <c r="D86" s="4" t="n">
        <v>3521</v>
      </c>
      <c r="E86" s="4" t="n">
        <v>0</v>
      </c>
      <c r="F86" s="4" t="n">
        <v>0</v>
      </c>
      <c r="G86" s="26" t="n">
        <v>0</v>
      </c>
      <c r="H86" s="4" t="n">
        <v>2812</v>
      </c>
      <c r="I86" s="4" t="n">
        <v>0</v>
      </c>
      <c r="J86" s="4" t="n">
        <v>0</v>
      </c>
      <c r="K86" s="26" t="n">
        <v>0</v>
      </c>
    </row>
    <row r="87">
      <c r="A87" s="3" t="n">
        <v>44298</v>
      </c>
      <c r="B87" s="36">
        <f>"(" &amp; TEXT(A87,"aaa") &amp; ")"</f>
        <v/>
      </c>
      <c r="C87" s="26">
        <f>SUM(D87:G87)</f>
        <v/>
      </c>
      <c r="D87" s="16" t="n">
        <v>3970</v>
      </c>
      <c r="E87" s="16" t="n">
        <v>0</v>
      </c>
      <c r="F87" s="16" t="n">
        <v>0</v>
      </c>
      <c r="G87" s="16" t="n">
        <v>0</v>
      </c>
      <c r="H87" s="16" t="n">
        <v>3297</v>
      </c>
      <c r="I87" s="16" t="n">
        <v>0</v>
      </c>
      <c r="J87" s="16" t="n">
        <v>0</v>
      </c>
      <c r="K87" s="16" t="n">
        <v>0</v>
      </c>
    </row>
    <row r="89">
      <c r="A89" s="8" t="inlineStr">
        <is>
          <t>注：ワクチン接種記録システム(VRS)への報告を、接種日ごとに集計。</t>
        </is>
      </c>
      <c r="B89" s="8" t="n"/>
    </row>
    <row r="90">
      <c r="A90" s="5" t="n"/>
    </row>
  </sheetData>
  <mergeCells count="10">
    <mergeCell ref="A6:B6"/>
    <mergeCell ref="D4:E4"/>
    <mergeCell ref="F4:G4"/>
    <mergeCell ref="H4:I4"/>
    <mergeCell ref="J4:K4"/>
    <mergeCell ref="A3:A5"/>
    <mergeCell ref="B3:B5"/>
    <mergeCell ref="C3:C5"/>
    <mergeCell ref="D3:G3"/>
    <mergeCell ref="H3:K3"/>
  </mergeCells>
  <pageMargins left="0.7" right="0.7" top="0.75" bottom="0.75" header="0.3" footer="0.3"/>
  <pageSetup orientation="portrait" paperSize="9" scale="4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接種日</t>
        </is>
      </c>
      <c r="B1" t="inlineStr">
        <is>
          <t>すべて</t>
        </is>
      </c>
      <c r="F1" t="inlineStr">
        <is>
          <t>高齢者</t>
        </is>
      </c>
    </row>
    <row r="2">
      <c r="B2" t="inlineStr">
        <is>
          <t>内1回目</t>
        </is>
      </c>
      <c r="D2" t="inlineStr">
        <is>
          <t>内2回目</t>
        </is>
      </c>
      <c r="F2" t="inlineStr">
        <is>
          <t>内1回目</t>
        </is>
      </c>
      <c r="H2" t="inlineStr">
        <is>
          <t>内2回目</t>
        </is>
      </c>
    </row>
    <row r="3">
      <c r="B3" t="inlineStr">
        <is>
          <t>ファイザー社</t>
        </is>
      </c>
      <c r="C3" t="inlineStr">
        <is>
          <t>武田/モデルナ社</t>
        </is>
      </c>
      <c r="D3" t="inlineStr">
        <is>
          <t>ファイザー社</t>
        </is>
      </c>
      <c r="E3" t="inlineStr">
        <is>
          <t>武田/モデルナ社</t>
        </is>
      </c>
      <c r="F3" t="inlineStr">
        <is>
          <t>ファイザー社</t>
        </is>
      </c>
      <c r="G3" t="inlineStr">
        <is>
          <t>武田/モデルナ社</t>
        </is>
      </c>
      <c r="H3" t="inlineStr">
        <is>
          <t>ファイザー社</t>
        </is>
      </c>
      <c r="I3" t="inlineStr">
        <is>
          <t>武田/モデルナ社</t>
        </is>
      </c>
    </row>
    <row r="4">
      <c r="A4" t="inlineStr">
        <is>
          <t>2021/07/01</t>
        </is>
      </c>
      <c r="B4" t="n">
        <v>189633</v>
      </c>
      <c r="C4" t="n">
        <v>17702</v>
      </c>
      <c r="D4" t="n">
        <v>315727</v>
      </c>
      <c r="E4" t="n">
        <v>18993</v>
      </c>
      <c r="F4" t="n">
        <v>150570</v>
      </c>
      <c r="G4" t="n">
        <v>4329</v>
      </c>
      <c r="H4" t="n">
        <v>306562</v>
      </c>
      <c r="I4" t="n">
        <v>17803</v>
      </c>
    </row>
    <row r="5">
      <c r="A5" t="inlineStr">
        <is>
          <t>2021/06/30</t>
        </is>
      </c>
      <c r="B5" t="n">
        <v>388876</v>
      </c>
      <c r="C5" t="n">
        <v>21711</v>
      </c>
      <c r="D5" t="n">
        <v>427970</v>
      </c>
      <c r="E5" t="n">
        <v>18504</v>
      </c>
      <c r="F5" t="n">
        <v>319424</v>
      </c>
      <c r="G5" t="n">
        <v>7391</v>
      </c>
      <c r="H5" t="n">
        <v>413699</v>
      </c>
      <c r="I5" t="n">
        <v>17389</v>
      </c>
    </row>
    <row r="6">
      <c r="A6" t="inlineStr">
        <is>
          <t>2021/06/29</t>
        </is>
      </c>
      <c r="B6" t="n">
        <v>406709</v>
      </c>
      <c r="C6" t="n">
        <v>23168</v>
      </c>
      <c r="D6" t="n">
        <v>465180</v>
      </c>
      <c r="E6" t="n">
        <v>18467</v>
      </c>
      <c r="F6" t="n">
        <v>338033</v>
      </c>
      <c r="G6" t="n">
        <v>8157</v>
      </c>
      <c r="H6" t="n">
        <v>450975</v>
      </c>
      <c r="I6" t="n">
        <v>17373</v>
      </c>
    </row>
    <row r="7">
      <c r="A7" t="inlineStr">
        <is>
          <t>2021/06/28</t>
        </is>
      </c>
      <c r="B7" t="n">
        <v>403365</v>
      </c>
      <c r="C7" t="n">
        <v>22926</v>
      </c>
      <c r="D7" t="n">
        <v>451765</v>
      </c>
      <c r="E7" t="n">
        <v>18527</v>
      </c>
      <c r="F7" t="n">
        <v>337509</v>
      </c>
      <c r="G7" t="n">
        <v>9286</v>
      </c>
      <c r="H7" t="n">
        <v>438743</v>
      </c>
      <c r="I7" t="n">
        <v>17384</v>
      </c>
    </row>
    <row r="8">
      <c r="A8" t="inlineStr">
        <is>
          <t>2021/06/27</t>
        </is>
      </c>
      <c r="B8" t="n">
        <v>536835</v>
      </c>
      <c r="C8" t="n">
        <v>41443</v>
      </c>
      <c r="D8" t="n">
        <v>429471</v>
      </c>
      <c r="E8" t="n">
        <v>4609</v>
      </c>
      <c r="F8" t="n">
        <v>449655</v>
      </c>
      <c r="G8" t="n">
        <v>11647</v>
      </c>
      <c r="H8" t="n">
        <v>414589</v>
      </c>
      <c r="I8" t="n">
        <v>4342</v>
      </c>
    </row>
    <row r="9">
      <c r="A9" t="inlineStr">
        <is>
          <t>2021/06/26</t>
        </is>
      </c>
      <c r="B9" t="n">
        <v>501602</v>
      </c>
      <c r="C9" t="n">
        <v>42628</v>
      </c>
      <c r="D9" t="n">
        <v>463908</v>
      </c>
      <c r="E9" t="n">
        <v>3758</v>
      </c>
      <c r="F9" t="n">
        <v>425242</v>
      </c>
      <c r="G9" t="n">
        <v>14935</v>
      </c>
      <c r="H9" t="n">
        <v>448562</v>
      </c>
      <c r="I9" t="n">
        <v>3492</v>
      </c>
    </row>
    <row r="10">
      <c r="A10" t="inlineStr">
        <is>
          <t>2021/06/25</t>
        </is>
      </c>
      <c r="B10" t="n">
        <v>487312</v>
      </c>
      <c r="C10" t="n">
        <v>35757</v>
      </c>
      <c r="D10" t="n">
        <v>501503</v>
      </c>
      <c r="E10" t="n">
        <v>3764</v>
      </c>
      <c r="F10" t="n">
        <v>386764</v>
      </c>
      <c r="G10" t="n">
        <v>12153</v>
      </c>
      <c r="H10" t="n">
        <v>481934</v>
      </c>
      <c r="I10" t="n">
        <v>3566</v>
      </c>
    </row>
    <row r="11">
      <c r="A11" t="inlineStr">
        <is>
          <t>2021/06/24</t>
        </is>
      </c>
      <c r="B11" t="n">
        <v>486660</v>
      </c>
      <c r="C11" t="n">
        <v>33263</v>
      </c>
      <c r="D11" t="n">
        <v>510410</v>
      </c>
      <c r="E11" t="n">
        <v>3303</v>
      </c>
      <c r="F11" t="n">
        <v>434508</v>
      </c>
      <c r="G11" t="n">
        <v>11672</v>
      </c>
      <c r="H11" t="n">
        <v>496575</v>
      </c>
      <c r="I11" t="n">
        <v>3151</v>
      </c>
    </row>
    <row r="12">
      <c r="A12" t="inlineStr">
        <is>
          <t>2021/06/23</t>
        </is>
      </c>
      <c r="B12" t="n">
        <v>508000</v>
      </c>
      <c r="C12" t="n">
        <v>33723</v>
      </c>
      <c r="D12" t="n">
        <v>513876</v>
      </c>
      <c r="E12" t="n">
        <v>3354</v>
      </c>
      <c r="F12" t="n">
        <v>460582</v>
      </c>
      <c r="G12" t="n">
        <v>12966</v>
      </c>
      <c r="H12" t="n">
        <v>500392</v>
      </c>
      <c r="I12" t="n">
        <v>3151</v>
      </c>
    </row>
    <row r="13">
      <c r="A13" t="inlineStr">
        <is>
          <t>2021/06/22</t>
        </is>
      </c>
      <c r="B13" t="n">
        <v>502841</v>
      </c>
      <c r="C13" t="n">
        <v>33915</v>
      </c>
      <c r="D13" t="n">
        <v>498937</v>
      </c>
      <c r="E13" t="n">
        <v>2720</v>
      </c>
      <c r="F13" t="n">
        <v>459442</v>
      </c>
      <c r="G13" t="n">
        <v>15614</v>
      </c>
      <c r="H13" t="n">
        <v>486821</v>
      </c>
      <c r="I13" t="n">
        <v>2571</v>
      </c>
    </row>
    <row r="14">
      <c r="A14" t="inlineStr">
        <is>
          <t>2021/06/21</t>
        </is>
      </c>
      <c r="B14" t="n">
        <v>495743</v>
      </c>
      <c r="C14" t="n">
        <v>33181</v>
      </c>
      <c r="D14" t="n">
        <v>422409</v>
      </c>
      <c r="E14" t="n">
        <v>3232</v>
      </c>
      <c r="F14" t="n">
        <v>458512</v>
      </c>
      <c r="G14" t="n">
        <v>16473</v>
      </c>
      <c r="H14" t="n">
        <v>411764</v>
      </c>
      <c r="I14" t="n">
        <v>3099</v>
      </c>
    </row>
    <row r="15">
      <c r="A15" t="inlineStr">
        <is>
          <t>2021/06/20</t>
        </is>
      </c>
      <c r="B15" t="n">
        <v>543757</v>
      </c>
      <c r="C15" t="n">
        <v>35942</v>
      </c>
      <c r="D15" t="n">
        <v>400507</v>
      </c>
      <c r="E15" t="n">
        <v>0</v>
      </c>
      <c r="F15" t="n">
        <v>495817</v>
      </c>
      <c r="G15" t="n">
        <v>22188</v>
      </c>
      <c r="H15" t="n">
        <v>390017</v>
      </c>
      <c r="I15" t="n">
        <v>0</v>
      </c>
    </row>
    <row r="16">
      <c r="A16" t="inlineStr">
        <is>
          <t>2021/06/19</t>
        </is>
      </c>
      <c r="B16" t="n">
        <v>545195</v>
      </c>
      <c r="C16" t="n">
        <v>35871</v>
      </c>
      <c r="D16" t="n">
        <v>387317</v>
      </c>
      <c r="E16" t="n">
        <v>0</v>
      </c>
      <c r="F16" t="n">
        <v>501085</v>
      </c>
      <c r="G16" t="n">
        <v>24259</v>
      </c>
      <c r="H16" t="n">
        <v>376248</v>
      </c>
      <c r="I16" t="n">
        <v>0</v>
      </c>
    </row>
    <row r="17">
      <c r="A17" t="inlineStr">
        <is>
          <t>2021/06/18</t>
        </is>
      </c>
      <c r="B17" t="n">
        <v>496797</v>
      </c>
      <c r="C17" t="n">
        <v>28358</v>
      </c>
      <c r="D17" t="n">
        <v>424146</v>
      </c>
      <c r="E17" t="n">
        <v>0</v>
      </c>
      <c r="F17" t="n">
        <v>465048</v>
      </c>
      <c r="G17" t="n">
        <v>19617</v>
      </c>
      <c r="H17" t="n">
        <v>412814</v>
      </c>
      <c r="I17" t="n">
        <v>0</v>
      </c>
    </row>
    <row r="18">
      <c r="A18" t="inlineStr">
        <is>
          <t>2021/06/17</t>
        </is>
      </c>
      <c r="B18" t="n">
        <v>526275</v>
      </c>
      <c r="C18" t="n">
        <v>28631</v>
      </c>
      <c r="D18" t="n">
        <v>452849</v>
      </c>
      <c r="E18" t="n">
        <v>0</v>
      </c>
      <c r="F18" t="n">
        <v>497094</v>
      </c>
      <c r="G18" t="n">
        <v>22285</v>
      </c>
      <c r="H18" t="n">
        <v>441777</v>
      </c>
      <c r="I18" t="n">
        <v>0</v>
      </c>
    </row>
    <row r="19">
      <c r="A19" t="inlineStr">
        <is>
          <t>2021/06/16</t>
        </is>
      </c>
      <c r="B19" t="n">
        <v>519140</v>
      </c>
      <c r="C19" t="n">
        <v>26483</v>
      </c>
      <c r="D19" t="n">
        <v>468082</v>
      </c>
      <c r="E19" t="n">
        <v>0</v>
      </c>
      <c r="F19" t="n">
        <v>493655</v>
      </c>
      <c r="G19" t="n">
        <v>23733</v>
      </c>
      <c r="H19" t="n">
        <v>456887</v>
      </c>
      <c r="I19" t="n">
        <v>0</v>
      </c>
    </row>
    <row r="20">
      <c r="A20" t="inlineStr">
        <is>
          <t>2021/06/15</t>
        </is>
      </c>
      <c r="B20" t="n">
        <v>536644</v>
      </c>
      <c r="C20" t="n">
        <v>25772</v>
      </c>
      <c r="D20" t="n">
        <v>415072</v>
      </c>
      <c r="E20" t="n">
        <v>0</v>
      </c>
      <c r="F20" t="n">
        <v>513684</v>
      </c>
      <c r="G20" t="n">
        <v>24158</v>
      </c>
      <c r="H20" t="n">
        <v>405310</v>
      </c>
      <c r="I20" t="n">
        <v>0</v>
      </c>
    </row>
    <row r="21">
      <c r="A21" t="inlineStr">
        <is>
          <t>2021/06/14</t>
        </is>
      </c>
      <c r="B21" t="n">
        <v>501090</v>
      </c>
      <c r="C21" t="n">
        <v>28039</v>
      </c>
      <c r="D21" t="n">
        <v>361391</v>
      </c>
      <c r="E21" t="n">
        <v>0</v>
      </c>
      <c r="F21" t="n">
        <v>481037</v>
      </c>
      <c r="G21" t="n">
        <v>26504</v>
      </c>
      <c r="H21" t="n">
        <v>353089</v>
      </c>
      <c r="I21" t="n">
        <v>0</v>
      </c>
    </row>
    <row r="22">
      <c r="A22" t="inlineStr">
        <is>
          <t>2021/06/13</t>
        </is>
      </c>
      <c r="B22" t="n">
        <v>523606</v>
      </c>
      <c r="C22" t="n">
        <v>33521</v>
      </c>
      <c r="D22" t="n">
        <v>298842</v>
      </c>
      <c r="E22" t="n">
        <v>0</v>
      </c>
      <c r="F22" t="n">
        <v>497395</v>
      </c>
      <c r="G22" t="n">
        <v>30538</v>
      </c>
      <c r="H22" t="n">
        <v>290768</v>
      </c>
      <c r="I22" t="n">
        <v>0</v>
      </c>
    </row>
    <row r="23">
      <c r="A23" t="inlineStr">
        <is>
          <t>2021/06/12</t>
        </is>
      </c>
      <c r="B23" t="n">
        <v>573004</v>
      </c>
      <c r="C23" t="n">
        <v>32717</v>
      </c>
      <c r="D23" t="n">
        <v>250123</v>
      </c>
      <c r="E23" t="n">
        <v>0</v>
      </c>
      <c r="F23" t="n">
        <v>547491</v>
      </c>
      <c r="G23" t="n">
        <v>30126</v>
      </c>
      <c r="H23" t="n">
        <v>242527</v>
      </c>
      <c r="I23" t="n">
        <v>0</v>
      </c>
    </row>
    <row r="24">
      <c r="A24" t="inlineStr">
        <is>
          <t>2021/06/11</t>
        </is>
      </c>
      <c r="B24" t="n">
        <v>590208</v>
      </c>
      <c r="C24" t="n">
        <v>28540</v>
      </c>
      <c r="D24" t="n">
        <v>229491</v>
      </c>
      <c r="E24" t="n">
        <v>0</v>
      </c>
      <c r="F24" t="n">
        <v>568432</v>
      </c>
      <c r="G24" t="n">
        <v>26580</v>
      </c>
      <c r="H24" t="n">
        <v>222918</v>
      </c>
      <c r="I24" t="n">
        <v>0</v>
      </c>
    </row>
    <row r="25">
      <c r="A25" t="inlineStr">
        <is>
          <t>2021/06/10</t>
        </is>
      </c>
      <c r="B25" t="n">
        <v>593149</v>
      </c>
      <c r="C25" t="n">
        <v>28461</v>
      </c>
      <c r="D25" t="n">
        <v>263362</v>
      </c>
      <c r="E25" t="n">
        <v>0</v>
      </c>
      <c r="F25" t="n">
        <v>572982</v>
      </c>
      <c r="G25" t="n">
        <v>26529</v>
      </c>
      <c r="H25" t="n">
        <v>256635</v>
      </c>
      <c r="I25" t="n">
        <v>0</v>
      </c>
    </row>
    <row r="26">
      <c r="A26" t="inlineStr">
        <is>
          <t>2021/06/09</t>
        </is>
      </c>
      <c r="B26" t="n">
        <v>607800</v>
      </c>
      <c r="C26" t="n">
        <v>26917</v>
      </c>
      <c r="D26" t="n">
        <v>250726</v>
      </c>
      <c r="E26" t="n">
        <v>0</v>
      </c>
      <c r="F26" t="n">
        <v>587719</v>
      </c>
      <c r="G26" t="n">
        <v>25095</v>
      </c>
      <c r="H26" t="n">
        <v>244275</v>
      </c>
      <c r="I26" t="n">
        <v>0</v>
      </c>
    </row>
    <row r="27">
      <c r="A27" t="inlineStr">
        <is>
          <t>2021/06/08</t>
        </is>
      </c>
      <c r="B27" t="n">
        <v>621110</v>
      </c>
      <c r="C27" t="n">
        <v>29071</v>
      </c>
      <c r="D27" t="n">
        <v>200207</v>
      </c>
      <c r="E27" t="n">
        <v>0</v>
      </c>
      <c r="F27" t="n">
        <v>602457</v>
      </c>
      <c r="G27" t="n">
        <v>27254</v>
      </c>
      <c r="H27" t="n">
        <v>195105</v>
      </c>
      <c r="I27" t="n">
        <v>0</v>
      </c>
    </row>
    <row r="28">
      <c r="A28" t="inlineStr">
        <is>
          <t>2021/06/07</t>
        </is>
      </c>
      <c r="B28" t="n">
        <v>574069</v>
      </c>
      <c r="C28" t="n">
        <v>28862</v>
      </c>
      <c r="D28" t="n">
        <v>166030</v>
      </c>
      <c r="E28" t="n">
        <v>0</v>
      </c>
      <c r="F28" t="n">
        <v>557650</v>
      </c>
      <c r="G28" t="n">
        <v>27050</v>
      </c>
      <c r="H28" t="n">
        <v>161226</v>
      </c>
      <c r="I28" t="n">
        <v>0</v>
      </c>
    </row>
    <row r="29">
      <c r="A29" t="inlineStr">
        <is>
          <t>2021/06/06</t>
        </is>
      </c>
      <c r="B29" t="n">
        <v>517385</v>
      </c>
      <c r="C29" t="n">
        <v>22761</v>
      </c>
      <c r="D29" t="n">
        <v>173176</v>
      </c>
      <c r="E29" t="n">
        <v>0</v>
      </c>
      <c r="F29" t="n">
        <v>498884</v>
      </c>
      <c r="G29" t="n">
        <v>21351</v>
      </c>
      <c r="H29" t="n">
        <v>168680</v>
      </c>
      <c r="I29" t="n">
        <v>0</v>
      </c>
    </row>
    <row r="30">
      <c r="A30" t="inlineStr">
        <is>
          <t>2021/06/05</t>
        </is>
      </c>
      <c r="B30" t="n">
        <v>559049</v>
      </c>
      <c r="C30" t="n">
        <v>20362</v>
      </c>
      <c r="D30" t="n">
        <v>115603</v>
      </c>
      <c r="E30" t="n">
        <v>0</v>
      </c>
      <c r="F30" t="n">
        <v>540374</v>
      </c>
      <c r="G30" t="n">
        <v>18705</v>
      </c>
      <c r="H30" t="n">
        <v>111164</v>
      </c>
      <c r="I30" t="n">
        <v>0</v>
      </c>
    </row>
    <row r="31">
      <c r="A31" t="inlineStr">
        <is>
          <t>2021/06/04</t>
        </is>
      </c>
      <c r="B31" t="n">
        <v>574648</v>
      </c>
      <c r="C31" t="n">
        <v>20192</v>
      </c>
      <c r="D31" t="n">
        <v>98542</v>
      </c>
      <c r="E31" t="n">
        <v>0</v>
      </c>
      <c r="F31" t="n">
        <v>557415</v>
      </c>
      <c r="G31" t="n">
        <v>18638</v>
      </c>
      <c r="H31" t="n">
        <v>94510</v>
      </c>
      <c r="I31" t="n">
        <v>0</v>
      </c>
    </row>
    <row r="32">
      <c r="A32" t="inlineStr">
        <is>
          <t>2021/06/03</t>
        </is>
      </c>
      <c r="B32" t="n">
        <v>593840</v>
      </c>
      <c r="C32" t="n">
        <v>19979</v>
      </c>
      <c r="D32" t="n">
        <v>119647</v>
      </c>
      <c r="E32" t="n">
        <v>0</v>
      </c>
      <c r="F32" t="n">
        <v>577565</v>
      </c>
      <c r="G32" t="n">
        <v>18672</v>
      </c>
      <c r="H32" t="n">
        <v>115264</v>
      </c>
      <c r="I32" t="n">
        <v>0</v>
      </c>
    </row>
    <row r="33">
      <c r="A33" t="inlineStr">
        <is>
          <t>2021/06/02</t>
        </is>
      </c>
      <c r="B33" t="n">
        <v>588571</v>
      </c>
      <c r="C33" t="n">
        <v>19604</v>
      </c>
      <c r="D33" t="n">
        <v>120705</v>
      </c>
      <c r="E33" t="n">
        <v>0</v>
      </c>
      <c r="F33" t="n">
        <v>572989</v>
      </c>
      <c r="G33" t="n">
        <v>18289</v>
      </c>
      <c r="H33" t="n">
        <v>116603</v>
      </c>
      <c r="I33" t="n">
        <v>0</v>
      </c>
    </row>
    <row r="34">
      <c r="A34" t="inlineStr">
        <is>
          <t>2021/06/01</t>
        </is>
      </c>
      <c r="B34" t="n">
        <v>567051</v>
      </c>
      <c r="C34" t="n">
        <v>19181</v>
      </c>
      <c r="D34" t="n">
        <v>94244</v>
      </c>
      <c r="E34" t="n">
        <v>0</v>
      </c>
      <c r="F34" t="n">
        <v>552838</v>
      </c>
      <c r="G34" t="n">
        <v>17963</v>
      </c>
      <c r="H34" t="n">
        <v>90808</v>
      </c>
      <c r="I34" t="n">
        <v>0</v>
      </c>
    </row>
    <row r="35">
      <c r="A35" t="inlineStr">
        <is>
          <t>2021/05/31</t>
        </is>
      </c>
      <c r="B35" t="n">
        <v>490366</v>
      </c>
      <c r="C35" t="n">
        <v>18307</v>
      </c>
      <c r="D35" t="n">
        <v>79448</v>
      </c>
      <c r="E35" t="n">
        <v>0</v>
      </c>
      <c r="F35" t="n">
        <v>476393</v>
      </c>
      <c r="G35" t="n">
        <v>17025</v>
      </c>
      <c r="H35" t="n">
        <v>73246</v>
      </c>
      <c r="I35" t="n">
        <v>0</v>
      </c>
    </row>
    <row r="36">
      <c r="A36" t="inlineStr">
        <is>
          <t>2021/05/30</t>
        </is>
      </c>
      <c r="B36" t="n">
        <v>434333</v>
      </c>
      <c r="C36" t="n">
        <v>15921</v>
      </c>
      <c r="D36" t="n">
        <v>60410</v>
      </c>
      <c r="E36" t="n">
        <v>0</v>
      </c>
      <c r="F36" t="n">
        <v>421824</v>
      </c>
      <c r="G36" t="n">
        <v>14988</v>
      </c>
      <c r="H36" t="n">
        <v>57339</v>
      </c>
      <c r="I36" t="n">
        <v>0</v>
      </c>
    </row>
    <row r="37">
      <c r="A37" t="inlineStr">
        <is>
          <t>2021/05/29</t>
        </is>
      </c>
      <c r="B37" t="n">
        <v>437786</v>
      </c>
      <c r="C37" t="n">
        <v>15521</v>
      </c>
      <c r="D37" t="n">
        <v>49033</v>
      </c>
      <c r="E37" t="n">
        <v>0</v>
      </c>
      <c r="F37" t="n">
        <v>423892</v>
      </c>
      <c r="G37" t="n">
        <v>14535</v>
      </c>
      <c r="H37" t="n">
        <v>44983</v>
      </c>
      <c r="I37" t="n">
        <v>0</v>
      </c>
    </row>
    <row r="38">
      <c r="A38" t="inlineStr">
        <is>
          <t>2021/05/28</t>
        </is>
      </c>
      <c r="B38" t="n">
        <v>483161</v>
      </c>
      <c r="C38" t="n">
        <v>14258</v>
      </c>
      <c r="D38" t="n">
        <v>32041</v>
      </c>
      <c r="E38" t="n">
        <v>0</v>
      </c>
      <c r="F38" t="n">
        <v>467017</v>
      </c>
      <c r="G38" t="n">
        <v>13372</v>
      </c>
      <c r="H38" t="n">
        <v>27288</v>
      </c>
      <c r="I38" t="n">
        <v>0</v>
      </c>
    </row>
    <row r="39">
      <c r="A39" t="inlineStr">
        <is>
          <t>2021/05/27</t>
        </is>
      </c>
      <c r="B39" t="n">
        <v>510888</v>
      </c>
      <c r="C39" t="n">
        <v>12383</v>
      </c>
      <c r="D39" t="n">
        <v>34115</v>
      </c>
      <c r="E39" t="n">
        <v>0</v>
      </c>
      <c r="F39" t="n">
        <v>494045</v>
      </c>
      <c r="G39" t="n">
        <v>11660</v>
      </c>
      <c r="H39" t="n">
        <v>29888</v>
      </c>
      <c r="I39" t="n">
        <v>0</v>
      </c>
    </row>
    <row r="40">
      <c r="A40" t="inlineStr">
        <is>
          <t>2021/05/26</t>
        </is>
      </c>
      <c r="B40" t="n">
        <v>529680</v>
      </c>
      <c r="C40" t="n">
        <v>11456</v>
      </c>
      <c r="D40" t="n">
        <v>9897</v>
      </c>
      <c r="E40" t="n">
        <v>0</v>
      </c>
      <c r="F40" t="n">
        <v>511949</v>
      </c>
      <c r="G40" t="n">
        <v>10684</v>
      </c>
      <c r="H40" t="n">
        <v>8535</v>
      </c>
      <c r="I40" t="n">
        <v>0</v>
      </c>
    </row>
    <row r="41">
      <c r="A41" t="inlineStr">
        <is>
          <t>2021/05/25</t>
        </is>
      </c>
      <c r="B41" t="n">
        <v>474291</v>
      </c>
      <c r="C41" t="n">
        <v>9782</v>
      </c>
      <c r="D41" t="n">
        <v>8192</v>
      </c>
      <c r="E41" t="n">
        <v>0</v>
      </c>
      <c r="F41" t="n">
        <v>459121</v>
      </c>
      <c r="G41" t="n">
        <v>9236</v>
      </c>
      <c r="H41" t="n">
        <v>7121</v>
      </c>
      <c r="I41" t="n">
        <v>0</v>
      </c>
    </row>
    <row r="42">
      <c r="A42" t="inlineStr">
        <is>
          <t>2021/05/24</t>
        </is>
      </c>
      <c r="B42" t="n">
        <v>410396</v>
      </c>
      <c r="C42" t="n">
        <v>9823</v>
      </c>
      <c r="D42" t="n">
        <v>7570</v>
      </c>
      <c r="E42" t="n">
        <v>0</v>
      </c>
      <c r="F42" t="n">
        <v>398341</v>
      </c>
      <c r="G42" t="n">
        <v>9252</v>
      </c>
      <c r="H42" t="n">
        <v>6526</v>
      </c>
      <c r="I42" t="n">
        <v>0</v>
      </c>
    </row>
    <row r="43">
      <c r="A43" t="inlineStr">
        <is>
          <t>2021/05/23</t>
        </is>
      </c>
      <c r="B43" t="n">
        <v>315215</v>
      </c>
      <c r="C43" t="n">
        <v>0</v>
      </c>
      <c r="D43" t="n">
        <v>21688</v>
      </c>
      <c r="E43" t="n">
        <v>0</v>
      </c>
      <c r="F43" t="n">
        <v>306463</v>
      </c>
      <c r="G43" t="n">
        <v>0</v>
      </c>
      <c r="H43" t="n">
        <v>19687</v>
      </c>
      <c r="I43" t="n">
        <v>0</v>
      </c>
    </row>
    <row r="44">
      <c r="A44" t="inlineStr">
        <is>
          <t>2021/05/22</t>
        </is>
      </c>
      <c r="B44" t="n">
        <v>271271</v>
      </c>
      <c r="C44" t="n">
        <v>0</v>
      </c>
      <c r="D44" t="n">
        <v>28876</v>
      </c>
      <c r="E44" t="n">
        <v>0</v>
      </c>
      <c r="F44" t="n">
        <v>261350</v>
      </c>
      <c r="G44" t="n">
        <v>0</v>
      </c>
      <c r="H44" t="n">
        <v>21442</v>
      </c>
      <c r="I44" t="n">
        <v>0</v>
      </c>
    </row>
    <row r="45">
      <c r="A45" t="inlineStr">
        <is>
          <t>2021/05/21</t>
        </is>
      </c>
      <c r="B45" t="n">
        <v>256482</v>
      </c>
      <c r="C45" t="n">
        <v>0</v>
      </c>
      <c r="D45" t="n">
        <v>30652</v>
      </c>
      <c r="E45" t="n">
        <v>0</v>
      </c>
      <c r="F45" t="n">
        <v>244462</v>
      </c>
      <c r="G45" t="n">
        <v>0</v>
      </c>
      <c r="H45" t="n">
        <v>21280</v>
      </c>
      <c r="I45" t="n">
        <v>0</v>
      </c>
    </row>
    <row r="46">
      <c r="A46" t="inlineStr">
        <is>
          <t>2021/05/20</t>
        </is>
      </c>
      <c r="B46" t="n">
        <v>296900</v>
      </c>
      <c r="C46" t="n">
        <v>0</v>
      </c>
      <c r="D46" t="n">
        <v>16239</v>
      </c>
      <c r="E46" t="n">
        <v>0</v>
      </c>
      <c r="F46" t="n">
        <v>283836</v>
      </c>
      <c r="G46" t="n">
        <v>0</v>
      </c>
      <c r="H46" t="n">
        <v>12290</v>
      </c>
      <c r="I46" t="n">
        <v>0</v>
      </c>
    </row>
    <row r="47">
      <c r="A47" t="inlineStr">
        <is>
          <t>2021/05/19</t>
        </is>
      </c>
      <c r="B47" t="n">
        <v>285982</v>
      </c>
      <c r="C47" t="n">
        <v>0</v>
      </c>
      <c r="D47" t="n">
        <v>40075</v>
      </c>
      <c r="E47" t="n">
        <v>0</v>
      </c>
      <c r="F47" t="n">
        <v>273855</v>
      </c>
      <c r="G47" t="n">
        <v>0</v>
      </c>
      <c r="H47" t="n">
        <v>29329</v>
      </c>
      <c r="I47" t="n">
        <v>0</v>
      </c>
    </row>
    <row r="48">
      <c r="A48" t="inlineStr">
        <is>
          <t>2021/05/18</t>
        </is>
      </c>
      <c r="B48" t="n">
        <v>233613</v>
      </c>
      <c r="C48" t="n">
        <v>0</v>
      </c>
      <c r="D48" t="n">
        <v>40520</v>
      </c>
      <c r="E48" t="n">
        <v>0</v>
      </c>
      <c r="F48" t="n">
        <v>223128</v>
      </c>
      <c r="G48" t="n">
        <v>0</v>
      </c>
      <c r="H48" t="n">
        <v>31049</v>
      </c>
      <c r="I48" t="n">
        <v>0</v>
      </c>
    </row>
    <row r="49">
      <c r="A49" t="inlineStr">
        <is>
          <t>2021/05/17</t>
        </is>
      </c>
      <c r="B49" t="n">
        <v>195247</v>
      </c>
      <c r="C49" t="n">
        <v>0</v>
      </c>
      <c r="D49" t="n">
        <v>30547</v>
      </c>
      <c r="E49" t="n">
        <v>0</v>
      </c>
      <c r="F49" t="n">
        <v>186273</v>
      </c>
      <c r="G49" t="n">
        <v>0</v>
      </c>
      <c r="H49" t="n">
        <v>23019</v>
      </c>
      <c r="I49" t="n">
        <v>0</v>
      </c>
    </row>
    <row r="50">
      <c r="A50" t="inlineStr">
        <is>
          <t>2021/05/16</t>
        </is>
      </c>
      <c r="B50" t="n">
        <v>182006</v>
      </c>
      <c r="C50" t="n">
        <v>0</v>
      </c>
      <c r="D50" t="n">
        <v>17667</v>
      </c>
      <c r="E50" t="n">
        <v>0</v>
      </c>
      <c r="F50" t="n">
        <v>176648</v>
      </c>
      <c r="G50" t="n">
        <v>0</v>
      </c>
      <c r="H50" t="n">
        <v>14302</v>
      </c>
      <c r="I50" t="n">
        <v>0</v>
      </c>
    </row>
    <row r="51">
      <c r="A51" t="inlineStr">
        <is>
          <t>2021/05/15</t>
        </is>
      </c>
      <c r="B51" t="n">
        <v>129363</v>
      </c>
      <c r="C51" t="n">
        <v>0</v>
      </c>
      <c r="D51" t="n">
        <v>19486</v>
      </c>
      <c r="E51" t="n">
        <v>0</v>
      </c>
      <c r="F51" t="n">
        <v>122535</v>
      </c>
      <c r="G51" t="n">
        <v>0</v>
      </c>
      <c r="H51" t="n">
        <v>13981</v>
      </c>
      <c r="I51" t="n">
        <v>0</v>
      </c>
    </row>
    <row r="52">
      <c r="A52" t="inlineStr">
        <is>
          <t>2021/05/14</t>
        </is>
      </c>
      <c r="B52" t="n">
        <v>117603</v>
      </c>
      <c r="C52" t="n">
        <v>0</v>
      </c>
      <c r="D52" t="n">
        <v>23100</v>
      </c>
      <c r="E52" t="n">
        <v>0</v>
      </c>
      <c r="F52" t="n">
        <v>108333</v>
      </c>
      <c r="G52" t="n">
        <v>0</v>
      </c>
      <c r="H52" t="n">
        <v>14877</v>
      </c>
      <c r="I52" t="n">
        <v>0</v>
      </c>
    </row>
    <row r="53">
      <c r="A53" t="inlineStr">
        <is>
          <t>2021/05/13</t>
        </is>
      </c>
      <c r="B53" t="n">
        <v>140859</v>
      </c>
      <c r="C53" t="n">
        <v>0</v>
      </c>
      <c r="D53" t="n">
        <v>28638</v>
      </c>
      <c r="E53" t="n">
        <v>0</v>
      </c>
      <c r="F53" t="n">
        <v>131375</v>
      </c>
      <c r="G53" t="n">
        <v>0</v>
      </c>
      <c r="H53" t="n">
        <v>21018</v>
      </c>
      <c r="I53" t="n">
        <v>0</v>
      </c>
    </row>
    <row r="54">
      <c r="A54" t="inlineStr">
        <is>
          <t>2021/05/12</t>
        </is>
      </c>
      <c r="B54" t="n">
        <v>143427</v>
      </c>
      <c r="C54" t="n">
        <v>0</v>
      </c>
      <c r="D54" t="n">
        <v>30165</v>
      </c>
      <c r="E54" t="n">
        <v>0</v>
      </c>
      <c r="F54" t="n">
        <v>134251</v>
      </c>
      <c r="G54" t="n">
        <v>0</v>
      </c>
      <c r="H54" t="n">
        <v>22271</v>
      </c>
      <c r="I54" t="n">
        <v>0</v>
      </c>
    </row>
    <row r="55">
      <c r="A55" t="inlineStr">
        <is>
          <t>2021/05/11</t>
        </is>
      </c>
      <c r="B55" t="n">
        <v>113033</v>
      </c>
      <c r="C55" t="n">
        <v>0</v>
      </c>
      <c r="D55" t="n">
        <v>25729</v>
      </c>
      <c r="E55" t="n">
        <v>0</v>
      </c>
      <c r="F55" t="n">
        <v>104564</v>
      </c>
      <c r="G55" t="n">
        <v>0</v>
      </c>
      <c r="H55" t="n">
        <v>18842</v>
      </c>
      <c r="I55" t="n">
        <v>0</v>
      </c>
    </row>
    <row r="56">
      <c r="A56" t="inlineStr">
        <is>
          <t>2021/05/10</t>
        </is>
      </c>
      <c r="B56" t="n">
        <v>89370</v>
      </c>
      <c r="C56" t="n">
        <v>0</v>
      </c>
      <c r="D56" t="n">
        <v>16639</v>
      </c>
      <c r="E56" t="n">
        <v>0</v>
      </c>
      <c r="F56" t="n">
        <v>82239</v>
      </c>
      <c r="G56" t="n">
        <v>0</v>
      </c>
      <c r="H56" t="n">
        <v>11834</v>
      </c>
      <c r="I56" t="n">
        <v>0</v>
      </c>
    </row>
    <row r="57">
      <c r="A57" t="inlineStr">
        <is>
          <t>2021/05/09</t>
        </is>
      </c>
      <c r="B57" t="n">
        <v>69577</v>
      </c>
      <c r="C57" t="n">
        <v>0</v>
      </c>
      <c r="D57" t="n">
        <v>6823</v>
      </c>
      <c r="E57" t="n">
        <v>0</v>
      </c>
      <c r="F57" t="n">
        <v>65896</v>
      </c>
      <c r="G57" t="n">
        <v>0</v>
      </c>
      <c r="H57" t="n">
        <v>5609</v>
      </c>
      <c r="I57" t="n">
        <v>0</v>
      </c>
    </row>
    <row r="58">
      <c r="A58" t="inlineStr">
        <is>
          <t>2021/05/08</t>
        </is>
      </c>
      <c r="B58" t="n">
        <v>52993</v>
      </c>
      <c r="C58" t="n">
        <v>0</v>
      </c>
      <c r="D58" t="n">
        <v>5821</v>
      </c>
      <c r="E58" t="n">
        <v>0</v>
      </c>
      <c r="F58" t="n">
        <v>47945</v>
      </c>
      <c r="G58" t="n">
        <v>0</v>
      </c>
      <c r="H58" t="n">
        <v>3747</v>
      </c>
      <c r="I58" t="n">
        <v>0</v>
      </c>
    </row>
    <row r="59">
      <c r="A59" t="inlineStr">
        <is>
          <t>2021/05/07</t>
        </is>
      </c>
      <c r="B59" t="n">
        <v>35338</v>
      </c>
      <c r="C59" t="n">
        <v>0</v>
      </c>
      <c r="D59" t="n">
        <v>6146</v>
      </c>
      <c r="E59" t="n">
        <v>0</v>
      </c>
      <c r="F59" t="n">
        <v>30278</v>
      </c>
      <c r="G59" t="n">
        <v>0</v>
      </c>
      <c r="H59" t="n">
        <v>4166</v>
      </c>
      <c r="I59" t="n">
        <v>0</v>
      </c>
    </row>
    <row r="60">
      <c r="A60" t="inlineStr">
        <is>
          <t>2021/05/06</t>
        </is>
      </c>
      <c r="B60" t="n">
        <v>36472</v>
      </c>
      <c r="C60" t="n">
        <v>0</v>
      </c>
      <c r="D60" t="n">
        <v>5701</v>
      </c>
      <c r="E60" t="n">
        <v>0</v>
      </c>
      <c r="F60" t="n">
        <v>32050</v>
      </c>
      <c r="G60" t="n">
        <v>0</v>
      </c>
      <c r="H60" t="n">
        <v>4449</v>
      </c>
      <c r="I60" t="n">
        <v>0</v>
      </c>
    </row>
    <row r="61">
      <c r="A61" t="inlineStr">
        <is>
          <t>2021/05/05</t>
        </is>
      </c>
      <c r="B61" t="n">
        <v>8774</v>
      </c>
      <c r="C61" t="n">
        <v>0</v>
      </c>
      <c r="D61" t="n">
        <v>884</v>
      </c>
      <c r="E61" t="n">
        <v>0</v>
      </c>
      <c r="F61" t="n">
        <v>8049</v>
      </c>
      <c r="G61" t="n">
        <v>0</v>
      </c>
      <c r="H61" t="n">
        <v>763</v>
      </c>
      <c r="I61" t="n">
        <v>0</v>
      </c>
    </row>
    <row r="62">
      <c r="A62" t="inlineStr">
        <is>
          <t>2021/05/04</t>
        </is>
      </c>
      <c r="B62" t="n">
        <v>7126</v>
      </c>
      <c r="C62" t="n">
        <v>0</v>
      </c>
      <c r="D62" t="n">
        <v>681</v>
      </c>
      <c r="E62" t="n">
        <v>0</v>
      </c>
      <c r="F62" t="n">
        <v>6478</v>
      </c>
      <c r="G62" t="n">
        <v>0</v>
      </c>
      <c r="H62" t="n">
        <v>509</v>
      </c>
      <c r="I62" t="n">
        <v>0</v>
      </c>
    </row>
    <row r="63">
      <c r="A63" t="inlineStr">
        <is>
          <t>2021/05/03</t>
        </is>
      </c>
      <c r="B63" t="n">
        <v>6292</v>
      </c>
      <c r="C63" t="n">
        <v>0</v>
      </c>
      <c r="D63" t="n">
        <v>786</v>
      </c>
      <c r="E63" t="n">
        <v>0</v>
      </c>
      <c r="F63" t="n">
        <v>5620</v>
      </c>
      <c r="G63" t="n">
        <v>0</v>
      </c>
      <c r="H63" t="n">
        <v>751</v>
      </c>
      <c r="I63" t="n">
        <v>0</v>
      </c>
    </row>
    <row r="64">
      <c r="A64" t="inlineStr">
        <is>
          <t>2021/05/02</t>
        </is>
      </c>
      <c r="B64" t="n">
        <v>22354</v>
      </c>
      <c r="C64" t="n">
        <v>0</v>
      </c>
      <c r="D64" t="n">
        <v>0</v>
      </c>
      <c r="E64" t="n">
        <v>0</v>
      </c>
      <c r="F64" t="n">
        <v>20157</v>
      </c>
      <c r="G64" t="n">
        <v>0</v>
      </c>
      <c r="H64" t="n">
        <v>0</v>
      </c>
      <c r="I64" t="n">
        <v>0</v>
      </c>
    </row>
    <row r="65">
      <c r="A65" t="inlineStr">
        <is>
          <t>2021/05/01</t>
        </is>
      </c>
      <c r="B65" t="n">
        <v>29633</v>
      </c>
      <c r="C65" t="n">
        <v>0</v>
      </c>
      <c r="D65" t="n">
        <v>0</v>
      </c>
      <c r="E65" t="n">
        <v>0</v>
      </c>
      <c r="F65" t="n">
        <v>21663</v>
      </c>
      <c r="G65" t="n">
        <v>0</v>
      </c>
      <c r="H65" t="n">
        <v>0</v>
      </c>
      <c r="I65" t="n">
        <v>0</v>
      </c>
    </row>
    <row r="66">
      <c r="A66" t="inlineStr">
        <is>
          <t>2021/04/30</t>
        </is>
      </c>
      <c r="B66" t="n">
        <v>39910</v>
      </c>
      <c r="C66" t="n">
        <v>0</v>
      </c>
      <c r="D66" t="n">
        <v>0</v>
      </c>
      <c r="E66" t="n">
        <v>0</v>
      </c>
      <c r="F66" t="n">
        <v>24363</v>
      </c>
      <c r="G66" t="n">
        <v>0</v>
      </c>
      <c r="H66" t="n">
        <v>0</v>
      </c>
      <c r="I66" t="n">
        <v>0</v>
      </c>
    </row>
    <row r="67">
      <c r="A67" t="inlineStr">
        <is>
          <t>2021/04/29</t>
        </is>
      </c>
      <c r="B67" t="n">
        <v>14745</v>
      </c>
      <c r="C67" t="n">
        <v>0</v>
      </c>
      <c r="D67" t="n">
        <v>0</v>
      </c>
      <c r="E67" t="n">
        <v>0</v>
      </c>
      <c r="F67" t="n">
        <v>12477</v>
      </c>
      <c r="G67" t="n">
        <v>0</v>
      </c>
      <c r="H67" t="n">
        <v>0</v>
      </c>
      <c r="I67" t="n">
        <v>0</v>
      </c>
    </row>
    <row r="68">
      <c r="A68" t="inlineStr">
        <is>
          <t>2021/04/28</t>
        </is>
      </c>
      <c r="B68" t="n">
        <v>53442</v>
      </c>
      <c r="C68" t="n">
        <v>0</v>
      </c>
      <c r="D68" t="n">
        <v>0</v>
      </c>
      <c r="E68" t="n">
        <v>0</v>
      </c>
      <c r="F68" t="n">
        <v>33314</v>
      </c>
      <c r="G68" t="n">
        <v>0</v>
      </c>
      <c r="H68" t="n">
        <v>0</v>
      </c>
      <c r="I68" t="n">
        <v>0</v>
      </c>
    </row>
    <row r="69">
      <c r="A69" t="inlineStr">
        <is>
          <t>2021/04/27</t>
        </is>
      </c>
      <c r="B69" t="n">
        <v>52301</v>
      </c>
      <c r="C69" t="n">
        <v>0</v>
      </c>
      <c r="D69" t="n">
        <v>0</v>
      </c>
      <c r="E69" t="n">
        <v>0</v>
      </c>
      <c r="F69" t="n">
        <v>34513</v>
      </c>
      <c r="G69" t="n">
        <v>0</v>
      </c>
      <c r="H69" t="n">
        <v>0</v>
      </c>
      <c r="I69" t="n">
        <v>0</v>
      </c>
    </row>
    <row r="70">
      <c r="A70" t="inlineStr">
        <is>
          <t>2021/04/26</t>
        </is>
      </c>
      <c r="B70" t="n">
        <v>39550</v>
      </c>
      <c r="C70" t="n">
        <v>0</v>
      </c>
      <c r="D70" t="n">
        <v>0</v>
      </c>
      <c r="E70" t="n">
        <v>0</v>
      </c>
      <c r="F70" t="n">
        <v>25586</v>
      </c>
      <c r="G70" t="n">
        <v>0</v>
      </c>
      <c r="H70" t="n">
        <v>0</v>
      </c>
      <c r="I70" t="n">
        <v>0</v>
      </c>
    </row>
    <row r="71">
      <c r="A71" t="inlineStr">
        <is>
          <t>2021/04/25</t>
        </is>
      </c>
      <c r="B71" t="n">
        <v>19900</v>
      </c>
      <c r="C71" t="n">
        <v>0</v>
      </c>
      <c r="D71" t="n">
        <v>0</v>
      </c>
      <c r="E71" t="n">
        <v>0</v>
      </c>
      <c r="F71" t="n">
        <v>14986</v>
      </c>
      <c r="G71" t="n">
        <v>0</v>
      </c>
      <c r="H71" t="n">
        <v>0</v>
      </c>
      <c r="I71" t="n">
        <v>0</v>
      </c>
    </row>
    <row r="72">
      <c r="A72" t="inlineStr">
        <is>
          <t>2021/04/24</t>
        </is>
      </c>
      <c r="B72" t="n">
        <v>22301</v>
      </c>
      <c r="C72" t="n">
        <v>0</v>
      </c>
      <c r="D72" t="n">
        <v>0</v>
      </c>
      <c r="E72" t="n">
        <v>0</v>
      </c>
      <c r="F72" t="n">
        <v>14696</v>
      </c>
      <c r="G72" t="n">
        <v>0</v>
      </c>
      <c r="H72" t="n">
        <v>0</v>
      </c>
      <c r="I72" t="n">
        <v>0</v>
      </c>
    </row>
    <row r="73">
      <c r="A73" t="inlineStr">
        <is>
          <t>2021/04/23</t>
        </is>
      </c>
      <c r="B73" t="n">
        <v>31253</v>
      </c>
      <c r="C73" t="n">
        <v>0</v>
      </c>
      <c r="D73" t="n">
        <v>0</v>
      </c>
      <c r="E73" t="n">
        <v>0</v>
      </c>
      <c r="F73" t="n">
        <v>16139</v>
      </c>
      <c r="G73" t="n">
        <v>0</v>
      </c>
      <c r="H73" t="n">
        <v>0</v>
      </c>
      <c r="I73" t="n">
        <v>0</v>
      </c>
    </row>
    <row r="74">
      <c r="A74" t="inlineStr">
        <is>
          <t>2021/04/22</t>
        </is>
      </c>
      <c r="B74" t="n">
        <v>36834</v>
      </c>
      <c r="C74" t="n">
        <v>0</v>
      </c>
      <c r="D74" t="n">
        <v>0</v>
      </c>
      <c r="E74" t="n">
        <v>0</v>
      </c>
      <c r="F74" t="n">
        <v>22535</v>
      </c>
      <c r="G74" t="n">
        <v>0</v>
      </c>
      <c r="H74" t="n">
        <v>0</v>
      </c>
      <c r="I74" t="n">
        <v>0</v>
      </c>
    </row>
    <row r="75">
      <c r="A75" t="inlineStr">
        <is>
          <t>2021/04/21</t>
        </is>
      </c>
      <c r="B75" t="n">
        <v>38372</v>
      </c>
      <c r="C75" t="n">
        <v>0</v>
      </c>
      <c r="D75" t="n">
        <v>0</v>
      </c>
      <c r="E75" t="n">
        <v>0</v>
      </c>
      <c r="F75" t="n">
        <v>24006</v>
      </c>
      <c r="G75" t="n">
        <v>0</v>
      </c>
      <c r="H75" t="n">
        <v>0</v>
      </c>
      <c r="I75" t="n">
        <v>0</v>
      </c>
    </row>
    <row r="76">
      <c r="A76" t="inlineStr">
        <is>
          <t>2021/04/20</t>
        </is>
      </c>
      <c r="B76" t="n">
        <v>32868</v>
      </c>
      <c r="C76" t="n">
        <v>0</v>
      </c>
      <c r="D76" t="n">
        <v>0</v>
      </c>
      <c r="E76" t="n">
        <v>0</v>
      </c>
      <c r="F76" t="n">
        <v>20211</v>
      </c>
      <c r="G76" t="n">
        <v>0</v>
      </c>
      <c r="H76" t="n">
        <v>0</v>
      </c>
      <c r="I76" t="n">
        <v>0</v>
      </c>
    </row>
    <row r="77">
      <c r="A77" t="inlineStr">
        <is>
          <t>2021/04/19</t>
        </is>
      </c>
      <c r="B77" t="n">
        <v>21858</v>
      </c>
      <c r="C77" t="n">
        <v>0</v>
      </c>
      <c r="D77" t="n">
        <v>0</v>
      </c>
      <c r="E77" t="n">
        <v>0</v>
      </c>
      <c r="F77" t="n">
        <v>12715</v>
      </c>
      <c r="G77" t="n">
        <v>0</v>
      </c>
      <c r="H77" t="n">
        <v>0</v>
      </c>
      <c r="I77" t="n">
        <v>0</v>
      </c>
    </row>
    <row r="78">
      <c r="A78" t="inlineStr">
        <is>
          <t>2021/04/18</t>
        </is>
      </c>
      <c r="B78" t="n">
        <v>7498</v>
      </c>
      <c r="C78" t="n">
        <v>0</v>
      </c>
      <c r="D78" t="n">
        <v>0</v>
      </c>
      <c r="E78" t="n">
        <v>0</v>
      </c>
      <c r="F78" t="n">
        <v>5554</v>
      </c>
      <c r="G78" t="n">
        <v>0</v>
      </c>
      <c r="H78" t="n">
        <v>0</v>
      </c>
      <c r="I78" t="n">
        <v>0</v>
      </c>
    </row>
    <row r="79">
      <c r="A79" t="inlineStr">
        <is>
          <t>2021/04/17</t>
        </is>
      </c>
      <c r="B79" t="n">
        <v>6261</v>
      </c>
      <c r="C79" t="n">
        <v>0</v>
      </c>
      <c r="D79" t="n">
        <v>0</v>
      </c>
      <c r="E79" t="n">
        <v>0</v>
      </c>
      <c r="F79" t="n">
        <v>3516</v>
      </c>
      <c r="G79" t="n">
        <v>0</v>
      </c>
      <c r="H79" t="n">
        <v>0</v>
      </c>
      <c r="I79" t="n">
        <v>0</v>
      </c>
    </row>
    <row r="80">
      <c r="A80" t="inlineStr">
        <is>
          <t>2021/04/16</t>
        </is>
      </c>
      <c r="B80" t="n">
        <v>7242</v>
      </c>
      <c r="C80" t="n">
        <v>0</v>
      </c>
      <c r="D80" t="n">
        <v>0</v>
      </c>
      <c r="E80" t="n">
        <v>0</v>
      </c>
      <c r="F80" t="n">
        <v>3189</v>
      </c>
      <c r="G80" t="n">
        <v>0</v>
      </c>
      <c r="H80" t="n">
        <v>0</v>
      </c>
      <c r="I80" t="n">
        <v>0</v>
      </c>
    </row>
    <row r="81">
      <c r="A81" t="inlineStr">
        <is>
          <t>2021/04/15</t>
        </is>
      </c>
      <c r="B81" t="n">
        <v>6753</v>
      </c>
      <c r="C81" t="n">
        <v>0</v>
      </c>
      <c r="D81" t="n">
        <v>0</v>
      </c>
      <c r="E81" t="n">
        <v>0</v>
      </c>
      <c r="F81" t="n">
        <v>4070</v>
      </c>
      <c r="G81" t="n">
        <v>0</v>
      </c>
      <c r="H81" t="n">
        <v>0</v>
      </c>
      <c r="I81" t="n">
        <v>0</v>
      </c>
    </row>
    <row r="82">
      <c r="A82" t="inlineStr">
        <is>
          <t>2021/04/14</t>
        </is>
      </c>
      <c r="B82" t="n">
        <v>3921</v>
      </c>
      <c r="C82" t="n">
        <v>0</v>
      </c>
      <c r="D82" t="n">
        <v>0</v>
      </c>
      <c r="E82" t="n">
        <v>0</v>
      </c>
      <c r="F82" t="n">
        <v>3049</v>
      </c>
      <c r="G82" t="n">
        <v>0</v>
      </c>
      <c r="H82" t="n">
        <v>0</v>
      </c>
      <c r="I82" t="n">
        <v>0</v>
      </c>
    </row>
    <row r="83">
      <c r="A83" t="inlineStr">
        <is>
          <t>2021/04/13</t>
        </is>
      </c>
      <c r="B83" t="n">
        <v>3521</v>
      </c>
      <c r="C83" t="n">
        <v>0</v>
      </c>
      <c r="D83" t="n">
        <v>0</v>
      </c>
      <c r="E83" t="n">
        <v>0</v>
      </c>
      <c r="F83" t="n">
        <v>2812</v>
      </c>
      <c r="G83" t="n">
        <v>0</v>
      </c>
      <c r="H83" t="n">
        <v>0</v>
      </c>
      <c r="I83" t="n">
        <v>0</v>
      </c>
    </row>
    <row r="84">
      <c r="A84" t="inlineStr">
        <is>
          <t>2021/04/12</t>
        </is>
      </c>
      <c r="B84" t="n">
        <v>3970</v>
      </c>
      <c r="C84" t="n">
        <v>0</v>
      </c>
      <c r="D84" t="n">
        <v>0</v>
      </c>
      <c r="E84" t="n">
        <v>0</v>
      </c>
      <c r="F84" t="n">
        <v>3297</v>
      </c>
      <c r="G84" t="n">
        <v>0</v>
      </c>
      <c r="H84" t="n">
        <v>0</v>
      </c>
      <c r="I84" t="n">
        <v>0</v>
      </c>
    </row>
  </sheetData>
  <mergeCells count="7">
    <mergeCell ref="A1:A3"/>
    <mergeCell ref="B1:E1"/>
    <mergeCell ref="F1:I1"/>
    <mergeCell ref="B2:C2"/>
    <mergeCell ref="F2:G2"/>
    <mergeCell ref="D2:E2"/>
    <mergeCell ref="H2:I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2021-07-02T02:57:56Z</dcterms:created>
  <dcterms:modified xmlns:dcterms="http://purl.org/dc/terms/" xmlns:xsi="http://www.w3.org/2001/XMLSchema-instance" xsi:type="dcterms:W3CDTF">2021-07-02T03:10:23Z</dcterms:modified>
  <cp:contentStatus>最終版</cp:contentStatus>
</cp:coreProperties>
</file>