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PycharmProjects\PM_v2\"/>
    </mc:Choice>
  </mc:AlternateContent>
  <xr:revisionPtr revIDLastSave="0" documentId="8_{6F942F2B-0C35-4459-9A02-9CBDFD1E9B51}" xr6:coauthVersionLast="47" xr6:coauthVersionMax="47" xr10:uidLastSave="{00000000-0000-0000-0000-000000000000}"/>
  <bookViews>
    <workbookView xWindow="-120" yWindow="-120" windowWidth="29040" windowHeight="15720" xr2:uid="{EC7C7FA5-7D8B-4658-99B0-0D4CB62B285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E5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" i="3"/>
  <c r="D13" i="3"/>
  <c r="D19" i="3" s="1"/>
  <c r="D25" i="3" s="1"/>
  <c r="D31" i="3" s="1"/>
  <c r="D37" i="3" s="1"/>
  <c r="D43" i="3" s="1"/>
  <c r="D49" i="3" s="1"/>
  <c r="D12" i="3"/>
  <c r="D18" i="3" s="1"/>
  <c r="D24" i="3" s="1"/>
  <c r="D30" i="3" s="1"/>
  <c r="D36" i="3" s="1"/>
  <c r="D42" i="3" s="1"/>
  <c r="D48" i="3" s="1"/>
  <c r="D11" i="3"/>
  <c r="D17" i="3" s="1"/>
  <c r="D23" i="3" s="1"/>
  <c r="D29" i="3" s="1"/>
  <c r="D35" i="3" s="1"/>
  <c r="D41" i="3" s="1"/>
  <c r="D47" i="3" s="1"/>
  <c r="D10" i="3"/>
  <c r="D16" i="3" s="1"/>
  <c r="D22" i="3" s="1"/>
  <c r="D28" i="3" s="1"/>
  <c r="D34" i="3" s="1"/>
  <c r="D40" i="3" s="1"/>
  <c r="D46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" i="3"/>
  <c r="D51" i="2"/>
  <c r="D59" i="2" s="1"/>
  <c r="D67" i="2" s="1"/>
  <c r="D50" i="2"/>
  <c r="D58" i="2" s="1"/>
  <c r="D66" i="2" s="1"/>
  <c r="D49" i="2"/>
  <c r="D57" i="2" s="1"/>
  <c r="D65" i="2" s="1"/>
  <c r="D48" i="2"/>
  <c r="D56" i="2" s="1"/>
  <c r="D64" i="2" s="1"/>
  <c r="D47" i="2"/>
  <c r="D55" i="2" s="1"/>
  <c r="D63" i="2" s="1"/>
  <c r="D46" i="2"/>
  <c r="D54" i="2" s="1"/>
  <c r="D62" i="2" s="1"/>
  <c r="D19" i="2"/>
  <c r="D27" i="2" s="1"/>
  <c r="D35" i="2" s="1"/>
  <c r="D18" i="2"/>
  <c r="D26" i="2" s="1"/>
  <c r="D34" i="2" s="1"/>
  <c r="D17" i="2"/>
  <c r="D25" i="2" s="1"/>
  <c r="D33" i="2" s="1"/>
  <c r="D16" i="2"/>
  <c r="D24" i="2" s="1"/>
  <c r="D32" i="2" s="1"/>
  <c r="D15" i="2"/>
  <c r="D23" i="2" s="1"/>
  <c r="D31" i="2" s="1"/>
  <c r="D14" i="2"/>
  <c r="D22" i="2" s="1"/>
  <c r="D30" i="2" s="1"/>
  <c r="E6" i="1"/>
  <c r="E7" i="1"/>
  <c r="E8" i="1"/>
  <c r="E9" i="1"/>
  <c r="E10" i="1"/>
  <c r="E11" i="1"/>
  <c r="E12" i="1"/>
  <c r="E13" i="1"/>
  <c r="E14" i="1"/>
  <c r="E15" i="1"/>
  <c r="E5" i="1"/>
  <c r="B5" i="1"/>
  <c r="B6" i="1"/>
  <c r="B7" i="1"/>
  <c r="B8" i="1"/>
  <c r="B9" i="1"/>
  <c r="B10" i="1"/>
  <c r="B11" i="1"/>
  <c r="B12" i="1"/>
  <c r="B13" i="1"/>
  <c r="B14" i="1"/>
  <c r="B15" i="1"/>
  <c r="B26" i="1" l="1"/>
  <c r="B19" i="1"/>
  <c r="C43" i="2"/>
  <c r="E31" i="2" s="1"/>
  <c r="C45" i="2" l="1"/>
  <c r="E6" i="2" s="1"/>
  <c r="C65" i="2"/>
  <c r="E20" i="2" s="1"/>
  <c r="C9" i="2"/>
  <c r="E27" i="2" s="1"/>
  <c r="C48" i="2"/>
  <c r="E54" i="2" s="1"/>
  <c r="C49" i="2"/>
  <c r="E22" i="2" s="1"/>
  <c r="C24" i="2"/>
  <c r="E57" i="2" s="1"/>
  <c r="C31" i="2"/>
  <c r="E16" i="2" s="1"/>
  <c r="C17" i="2"/>
  <c r="E26" i="2" s="1"/>
  <c r="C55" i="2"/>
  <c r="E13" i="2" s="1"/>
  <c r="C62" i="2"/>
  <c r="E44" i="2" s="1"/>
  <c r="C64" i="2"/>
  <c r="E52" i="2" s="1"/>
  <c r="C39" i="2"/>
  <c r="E15" i="2" s="1"/>
  <c r="C14" i="2"/>
  <c r="E50" i="2" s="1"/>
  <c r="C32" i="2"/>
  <c r="E56" i="2" s="1"/>
  <c r="C23" i="2"/>
  <c r="E17" i="2" s="1"/>
  <c r="C59" i="2"/>
  <c r="E29" i="2" s="1"/>
  <c r="C16" i="2"/>
  <c r="E58" i="2" s="1"/>
  <c r="C54" i="2"/>
  <c r="E45" i="2" s="1"/>
  <c r="C58" i="2"/>
  <c r="E61" i="2" s="1"/>
  <c r="C47" i="2"/>
  <c r="E14" i="2" s="1"/>
  <c r="C22" i="2"/>
  <c r="E49" i="2" s="1"/>
  <c r="C42" i="2"/>
  <c r="E63" i="2" s="1"/>
  <c r="C15" i="2"/>
  <c r="E18" i="2" s="1"/>
  <c r="C37" i="2"/>
  <c r="E7" i="2" s="1"/>
  <c r="C26" i="2"/>
  <c r="E65" i="2" s="1"/>
  <c r="C46" i="2"/>
  <c r="E46" i="2" s="1"/>
  <c r="C21" i="2"/>
  <c r="E9" i="2" s="1"/>
  <c r="C10" i="2"/>
  <c r="E67" i="2" s="1"/>
  <c r="C44" i="2"/>
  <c r="E38" i="2" s="1"/>
  <c r="C5" i="2"/>
  <c r="E11" i="2" s="1"/>
  <c r="C56" i="2"/>
  <c r="E53" i="2" s="1"/>
  <c r="C28" i="2"/>
  <c r="E40" i="2" s="1"/>
  <c r="C20" i="2"/>
  <c r="E41" i="2" s="1"/>
  <c r="C40" i="2"/>
  <c r="E55" i="2" s="1"/>
  <c r="C12" i="2"/>
  <c r="E42" i="2" s="1"/>
  <c r="C66" i="2"/>
  <c r="E60" i="2" s="1"/>
  <c r="C8" i="2"/>
  <c r="E59" i="2" s="1"/>
  <c r="C19" i="2"/>
  <c r="E34" i="2" s="1"/>
  <c r="G23" i="2"/>
  <c r="I57" i="2" s="1"/>
  <c r="G11" i="2"/>
  <c r="G41" i="2"/>
  <c r="I43" i="2" s="1"/>
  <c r="G62" i="2"/>
  <c r="I20" i="2" s="1"/>
  <c r="G22" i="2"/>
  <c r="I25" i="2" s="1"/>
  <c r="G27" i="2"/>
  <c r="G57" i="2"/>
  <c r="I41" i="2" s="1"/>
  <c r="G15" i="2"/>
  <c r="I58" i="2" s="1"/>
  <c r="G38" i="2"/>
  <c r="I23" i="2" s="1"/>
  <c r="G43" i="2"/>
  <c r="G10" i="2"/>
  <c r="I39" i="2" s="1"/>
  <c r="G47" i="2"/>
  <c r="I30" i="2" s="1"/>
  <c r="G54" i="2"/>
  <c r="I21" i="2" s="1"/>
  <c r="G59" i="2"/>
  <c r="G26" i="2"/>
  <c r="I37" i="2" s="1"/>
  <c r="G17" i="2"/>
  <c r="I46" i="2" s="1"/>
  <c r="G7" i="2"/>
  <c r="I59" i="2" s="1"/>
  <c r="G31" i="2"/>
  <c r="I56" i="2" s="1"/>
  <c r="G42" i="2"/>
  <c r="I35" i="2" s="1"/>
  <c r="G49" i="2"/>
  <c r="G39" i="2"/>
  <c r="I31" i="2" s="1"/>
  <c r="G63" i="2"/>
  <c r="I28" i="2" s="1"/>
  <c r="G58" i="2"/>
  <c r="I33" i="2" s="1"/>
  <c r="G65" i="2"/>
  <c r="I40" i="2" s="1"/>
  <c r="G8" i="2"/>
  <c r="I55" i="2" s="1"/>
  <c r="G33" i="2"/>
  <c r="I44" i="2" s="1"/>
  <c r="G12" i="2"/>
  <c r="I10" i="2" s="1"/>
  <c r="G18" i="2"/>
  <c r="I38" i="2" s="1"/>
  <c r="G24" i="2"/>
  <c r="I53" i="2" s="1"/>
  <c r="G34" i="2"/>
  <c r="I36" i="2" s="1"/>
  <c r="G28" i="2"/>
  <c r="I8" i="2" s="1"/>
  <c r="G50" i="2"/>
  <c r="I34" i="2" s="1"/>
  <c r="G40" i="2"/>
  <c r="I51" i="2" s="1"/>
  <c r="G66" i="2"/>
  <c r="I32" i="2" s="1"/>
  <c r="G44" i="2"/>
  <c r="I6" i="2" s="1"/>
  <c r="G19" i="2"/>
  <c r="G56" i="2"/>
  <c r="I49" i="2" s="1"/>
  <c r="G20" i="2"/>
  <c r="I9" i="2" s="1"/>
  <c r="G60" i="2"/>
  <c r="I4" i="2" s="1"/>
  <c r="G35" i="2"/>
  <c r="G16" i="2"/>
  <c r="I54" i="2" s="1"/>
  <c r="G36" i="2"/>
  <c r="I7" i="2" s="1"/>
  <c r="G13" i="2"/>
  <c r="I18" i="2" s="1"/>
  <c r="G51" i="2"/>
  <c r="G48" i="2"/>
  <c r="I42" i="2" s="1"/>
  <c r="G52" i="2"/>
  <c r="I5" i="2" s="1"/>
  <c r="G29" i="2"/>
  <c r="I16" i="2" s="1"/>
  <c r="G4" i="2"/>
  <c r="I11" i="2" s="1"/>
  <c r="G64" i="2"/>
  <c r="I48" i="2" s="1"/>
  <c r="G53" i="2"/>
  <c r="I13" i="2" s="1"/>
  <c r="C35" i="2"/>
  <c r="E32" i="2" s="1"/>
  <c r="C51" i="2"/>
  <c r="E30" i="2" s="1"/>
  <c r="C67" i="2"/>
  <c r="E28" i="2" s="1"/>
  <c r="G6" i="2"/>
  <c r="I27" i="2" s="1"/>
  <c r="G37" i="2"/>
  <c r="I15" i="2" s="1"/>
  <c r="C4" i="2"/>
  <c r="E43" i="2" s="1"/>
  <c r="G21" i="2"/>
  <c r="I17" i="2" s="1"/>
  <c r="C52" i="2"/>
  <c r="E37" i="2" s="1"/>
  <c r="G5" i="2"/>
  <c r="I19" i="2" s="1"/>
  <c r="C33" i="2"/>
  <c r="E24" i="2" s="1"/>
  <c r="G46" i="2"/>
  <c r="I22" i="2" s="1"/>
  <c r="C18" i="2"/>
  <c r="E66" i="2" s="1"/>
  <c r="G30" i="2"/>
  <c r="I24" i="2" s="1"/>
  <c r="C34" i="2"/>
  <c r="E64" i="2" s="1"/>
  <c r="G14" i="2"/>
  <c r="I26" i="2" s="1"/>
  <c r="C50" i="2"/>
  <c r="E62" i="2" s="1"/>
  <c r="G61" i="2"/>
  <c r="I12" i="2" s="1"/>
  <c r="C25" i="2"/>
  <c r="E25" i="2" s="1"/>
  <c r="G25" i="2"/>
  <c r="I45" i="2" s="1"/>
  <c r="C41" i="2"/>
  <c r="E23" i="2" s="1"/>
  <c r="G9" i="2"/>
  <c r="I47" i="2" s="1"/>
  <c r="C57" i="2"/>
  <c r="E21" i="2" s="1"/>
  <c r="G55" i="2"/>
  <c r="I29" i="2" s="1"/>
  <c r="C11" i="2"/>
  <c r="E35" i="2" s="1"/>
  <c r="C53" i="2"/>
  <c r="E5" i="2" s="1"/>
  <c r="C60" i="2"/>
  <c r="E36" i="2" s="1"/>
  <c r="C27" i="2"/>
  <c r="E33" i="2" s="1"/>
  <c r="C6" i="2"/>
  <c r="E51" i="2" s="1"/>
  <c r="C61" i="2"/>
  <c r="E4" i="2" s="1"/>
  <c r="G32" i="2"/>
  <c r="I52" i="2" s="1"/>
  <c r="G67" i="2"/>
  <c r="G45" i="2"/>
  <c r="I14" i="2" s="1"/>
  <c r="C13" i="2"/>
  <c r="E10" i="2" s="1"/>
  <c r="C30" i="2"/>
  <c r="E48" i="2" s="1"/>
  <c r="C38" i="2"/>
  <c r="E47" i="2" s="1"/>
  <c r="C29" i="2"/>
  <c r="E8" i="2" s="1"/>
  <c r="C36" i="2"/>
  <c r="E39" i="2" s="1"/>
  <c r="C63" i="2"/>
  <c r="E12" i="2" s="1"/>
  <c r="C7" i="2"/>
  <c r="E19" i="2" s="1"/>
  <c r="I50" i="2" l="1"/>
  <c r="B20" i="1"/>
  <c r="B22" i="1" s="1"/>
  <c r="B27" i="1"/>
  <c r="B29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B21" i="1" l="1"/>
  <c r="B28" i="1"/>
  <c r="G34" i="1" s="1"/>
  <c r="G35" i="1" s="1"/>
  <c r="E54" i="1" l="1"/>
  <c r="K57" i="2" s="1"/>
  <c r="K13" i="2"/>
  <c r="AC15" i="2" s="1"/>
  <c r="K29" i="2"/>
  <c r="AC20" i="2" s="1"/>
  <c r="K45" i="2"/>
  <c r="AC47" i="2" s="1"/>
  <c r="K14" i="2"/>
  <c r="AC6" i="2" s="1"/>
  <c r="K30" i="2"/>
  <c r="AC24" i="2" s="1"/>
  <c r="K46" i="2"/>
  <c r="K15" i="2"/>
  <c r="AC18" i="2" s="1"/>
  <c r="K31" i="2"/>
  <c r="AC11" i="2" s="1"/>
  <c r="K47" i="2"/>
  <c r="AC40" i="2" s="1"/>
  <c r="K10" i="2"/>
  <c r="AC23" i="2" s="1"/>
  <c r="K32" i="2"/>
  <c r="AC50" i="2" s="1"/>
  <c r="K18" i="2"/>
  <c r="AC12" i="2" s="1"/>
  <c r="K56" i="2"/>
  <c r="AC45" i="2" s="1"/>
  <c r="K52" i="2"/>
  <c r="AC41" i="2" s="1"/>
  <c r="K34" i="2"/>
  <c r="AC30" i="2" s="1"/>
  <c r="K53" i="2"/>
  <c r="AC48" i="2" s="1"/>
  <c r="K16" i="2"/>
  <c r="AC26" i="2" s="1"/>
  <c r="K35" i="2"/>
  <c r="AC51" i="2" s="1"/>
  <c r="K54" i="2"/>
  <c r="AC36" i="2" s="1"/>
  <c r="K37" i="2"/>
  <c r="AC44" i="2" s="1"/>
  <c r="K19" i="2"/>
  <c r="AC22" i="2" s="1"/>
  <c r="K38" i="2"/>
  <c r="K17" i="2"/>
  <c r="AC4" i="2" s="1"/>
  <c r="K36" i="2"/>
  <c r="AC38" i="2" s="1"/>
  <c r="K55" i="2"/>
  <c r="AC29" i="2" s="1"/>
  <c r="K23" i="2"/>
  <c r="AC25" i="2" s="1"/>
  <c r="K41" i="2"/>
  <c r="K6" i="2"/>
  <c r="AC10" i="2" s="1"/>
  <c r="K43" i="2"/>
  <c r="AC35" i="2" s="1"/>
  <c r="K9" i="2"/>
  <c r="AC13" i="2" s="1"/>
  <c r="K24" i="2"/>
  <c r="AC14" i="2" s="1"/>
  <c r="K4" i="2"/>
  <c r="AC8" i="2" s="1"/>
  <c r="K25" i="2"/>
  <c r="K26" i="2"/>
  <c r="AC16" i="2" s="1"/>
  <c r="K39" i="2"/>
  <c r="AC49" i="2" s="1"/>
  <c r="K40" i="2"/>
  <c r="AC31" i="2" s="1"/>
  <c r="K48" i="2"/>
  <c r="AC37" i="2" s="1"/>
  <c r="K49" i="2"/>
  <c r="AC46" i="2" s="1"/>
  <c r="K21" i="2"/>
  <c r="K42" i="2"/>
  <c r="AC42" i="2" s="1"/>
  <c r="K7" i="2"/>
  <c r="AC19" i="2" s="1"/>
  <c r="K8" i="2"/>
  <c r="AC9" i="2" s="1"/>
  <c r="K20" i="2"/>
  <c r="AC5" i="2" s="1"/>
  <c r="K50" i="2"/>
  <c r="AC32" i="2" s="1"/>
  <c r="K58" i="2"/>
  <c r="AC33" i="2" s="1"/>
  <c r="E55" i="1"/>
  <c r="G36" i="1"/>
  <c r="K22" i="2" l="1"/>
  <c r="AC17" i="2" s="1"/>
  <c r="K44" i="2"/>
  <c r="AC28" i="2" s="1"/>
  <c r="K12" i="2"/>
  <c r="K5" i="2"/>
  <c r="AC27" i="2" s="1"/>
  <c r="K27" i="2"/>
  <c r="AC7" i="2" s="1"/>
  <c r="K33" i="2"/>
  <c r="AC34" i="2" s="1"/>
  <c r="K28" i="2"/>
  <c r="K59" i="2"/>
  <c r="AC43" i="2" s="1"/>
  <c r="K11" i="2"/>
  <c r="AC21" i="2" s="1"/>
  <c r="K51" i="2"/>
  <c r="AC39" i="2" s="1"/>
  <c r="C73" i="1"/>
  <c r="C96" i="1" s="1"/>
  <c r="L5" i="2"/>
  <c r="AD27" i="2" s="1"/>
  <c r="L21" i="2"/>
  <c r="L37" i="2"/>
  <c r="AD44" i="2" s="1"/>
  <c r="L53" i="2"/>
  <c r="AD48" i="2" s="1"/>
  <c r="L6" i="2"/>
  <c r="AD10" i="2" s="1"/>
  <c r="L22" i="2"/>
  <c r="AD17" i="2" s="1"/>
  <c r="L38" i="2"/>
  <c r="L54" i="2"/>
  <c r="AD36" i="2" s="1"/>
  <c r="L7" i="2"/>
  <c r="AD19" i="2" s="1"/>
  <c r="L23" i="2"/>
  <c r="AD25" i="2" s="1"/>
  <c r="L39" i="2"/>
  <c r="AD49" i="2" s="1"/>
  <c r="L55" i="2"/>
  <c r="AD29" i="2" s="1"/>
  <c r="L9" i="2"/>
  <c r="AD13" i="2" s="1"/>
  <c r="L28" i="2"/>
  <c r="L47" i="2"/>
  <c r="AD40" i="2" s="1"/>
  <c r="L33" i="2"/>
  <c r="AD34" i="2" s="1"/>
  <c r="L52" i="2"/>
  <c r="AD41" i="2" s="1"/>
  <c r="L10" i="2"/>
  <c r="AD23" i="2" s="1"/>
  <c r="L29" i="2"/>
  <c r="AD20" i="2" s="1"/>
  <c r="L48" i="2"/>
  <c r="AD37" i="2" s="1"/>
  <c r="L11" i="2"/>
  <c r="AD21" i="2" s="1"/>
  <c r="L30" i="2"/>
  <c r="AD24" i="2" s="1"/>
  <c r="L49" i="2"/>
  <c r="AD46" i="2" s="1"/>
  <c r="L12" i="2"/>
  <c r="L31" i="2"/>
  <c r="AD11" i="2" s="1"/>
  <c r="L50" i="2"/>
  <c r="AD32" i="2" s="1"/>
  <c r="L15" i="2"/>
  <c r="AD18" i="2" s="1"/>
  <c r="L34" i="2"/>
  <c r="AD30" i="2" s="1"/>
  <c r="L56" i="2"/>
  <c r="AD45" i="2" s="1"/>
  <c r="L14" i="2"/>
  <c r="AD6" i="2" s="1"/>
  <c r="L13" i="2"/>
  <c r="AD15" i="2" s="1"/>
  <c r="L32" i="2"/>
  <c r="AD50" i="2" s="1"/>
  <c r="L51" i="2"/>
  <c r="AD39" i="2" s="1"/>
  <c r="L43" i="2"/>
  <c r="AD35" i="2" s="1"/>
  <c r="L18" i="2"/>
  <c r="AD12" i="2" s="1"/>
  <c r="L20" i="2"/>
  <c r="AD5" i="2" s="1"/>
  <c r="L4" i="2"/>
  <c r="AD8" i="2" s="1"/>
  <c r="L26" i="2"/>
  <c r="AD16" i="2" s="1"/>
  <c r="L40" i="2"/>
  <c r="AD31" i="2" s="1"/>
  <c r="L8" i="2"/>
  <c r="AD9" i="2" s="1"/>
  <c r="L44" i="2"/>
  <c r="AD28" i="2" s="1"/>
  <c r="L16" i="2"/>
  <c r="AD26" i="2" s="1"/>
  <c r="L45" i="2"/>
  <c r="AD47" i="2" s="1"/>
  <c r="L17" i="2"/>
  <c r="AD4" i="2" s="1"/>
  <c r="L46" i="2"/>
  <c r="L57" i="2"/>
  <c r="L19" i="2"/>
  <c r="AD22" i="2" s="1"/>
  <c r="L58" i="2"/>
  <c r="AD33" i="2" s="1"/>
  <c r="L25" i="2"/>
  <c r="L27" i="2"/>
  <c r="AD7" i="2" s="1"/>
  <c r="L35" i="2"/>
  <c r="AD51" i="2" s="1"/>
  <c r="L36" i="2"/>
  <c r="AD38" i="2" s="1"/>
  <c r="L59" i="2"/>
  <c r="AD43" i="2" s="1"/>
  <c r="L24" i="2"/>
  <c r="AD14" i="2" s="1"/>
  <c r="L41" i="2"/>
  <c r="L42" i="2"/>
  <c r="AD42" i="2" s="1"/>
  <c r="G37" i="1"/>
  <c r="E56" i="1"/>
  <c r="C74" i="1" l="1"/>
  <c r="G38" i="1"/>
  <c r="E57" i="1"/>
  <c r="M27" i="2"/>
  <c r="AE7" i="2" s="1"/>
  <c r="M43" i="2"/>
  <c r="AE35" i="2" s="1"/>
  <c r="M59" i="2"/>
  <c r="AE43" i="2" s="1"/>
  <c r="M28" i="2"/>
  <c r="M44" i="2"/>
  <c r="AE28" i="2" s="1"/>
  <c r="M5" i="2"/>
  <c r="AE27" i="2" s="1"/>
  <c r="M29" i="2"/>
  <c r="AE20" i="2" s="1"/>
  <c r="M45" i="2"/>
  <c r="AE47" i="2" s="1"/>
  <c r="M6" i="2"/>
  <c r="AE10" i="2" s="1"/>
  <c r="M19" i="2"/>
  <c r="AE22" i="2" s="1"/>
  <c r="M38" i="2"/>
  <c r="M57" i="2"/>
  <c r="M46" i="2"/>
  <c r="M10" i="2"/>
  <c r="AE23" i="2" s="1"/>
  <c r="M11" i="2"/>
  <c r="AE21" i="2" s="1"/>
  <c r="M20" i="2"/>
  <c r="AE5" i="2" s="1"/>
  <c r="M39" i="2"/>
  <c r="AE49" i="2" s="1"/>
  <c r="M58" i="2"/>
  <c r="AE33" i="2" s="1"/>
  <c r="M21" i="2"/>
  <c r="M40" i="2"/>
  <c r="AE31" i="2" s="1"/>
  <c r="M7" i="2"/>
  <c r="AE19" i="2" s="1"/>
  <c r="M22" i="2"/>
  <c r="AE17" i="2" s="1"/>
  <c r="M41" i="2"/>
  <c r="M8" i="2"/>
  <c r="AE9" i="2" s="1"/>
  <c r="M24" i="2"/>
  <c r="AE14" i="2" s="1"/>
  <c r="M25" i="2"/>
  <c r="M47" i="2"/>
  <c r="AE40" i="2" s="1"/>
  <c r="M23" i="2"/>
  <c r="AE25" i="2" s="1"/>
  <c r="M42" i="2"/>
  <c r="AE42" i="2" s="1"/>
  <c r="M9" i="2"/>
  <c r="AE13" i="2" s="1"/>
  <c r="M48" i="2"/>
  <c r="AE37" i="2" s="1"/>
  <c r="M4" i="2"/>
  <c r="AE8" i="2" s="1"/>
  <c r="M56" i="2"/>
  <c r="AE45" i="2" s="1"/>
  <c r="M31" i="2"/>
  <c r="AE11" i="2" s="1"/>
  <c r="M32" i="2"/>
  <c r="AE50" i="2" s="1"/>
  <c r="M14" i="2"/>
  <c r="AE6" i="2" s="1"/>
  <c r="M17" i="2"/>
  <c r="AE4" i="2" s="1"/>
  <c r="M49" i="2"/>
  <c r="AE46" i="2" s="1"/>
  <c r="M50" i="2"/>
  <c r="AE32" i="2" s="1"/>
  <c r="M51" i="2"/>
  <c r="AE39" i="2" s="1"/>
  <c r="M52" i="2"/>
  <c r="AE41" i="2" s="1"/>
  <c r="M54" i="2"/>
  <c r="AE36" i="2" s="1"/>
  <c r="M26" i="2"/>
  <c r="AE16" i="2" s="1"/>
  <c r="M55" i="2"/>
  <c r="AE29" i="2" s="1"/>
  <c r="M30" i="2"/>
  <c r="AE24" i="2" s="1"/>
  <c r="M34" i="2"/>
  <c r="AE30" i="2" s="1"/>
  <c r="M35" i="2"/>
  <c r="AE51" i="2" s="1"/>
  <c r="M36" i="2"/>
  <c r="AE38" i="2" s="1"/>
  <c r="M53" i="2"/>
  <c r="AE48" i="2" s="1"/>
  <c r="M12" i="2"/>
  <c r="M13" i="2"/>
  <c r="AE15" i="2" s="1"/>
  <c r="M33" i="2"/>
  <c r="AE34" i="2" s="1"/>
  <c r="M15" i="2"/>
  <c r="AE18" i="2" s="1"/>
  <c r="M16" i="2"/>
  <c r="AE26" i="2" s="1"/>
  <c r="M37" i="2"/>
  <c r="AE44" i="2" s="1"/>
  <c r="M18" i="2"/>
  <c r="AE12" i="2" s="1"/>
  <c r="C75" i="1" l="1"/>
  <c r="N7" i="2"/>
  <c r="AF19" i="2" s="1"/>
  <c r="N23" i="2"/>
  <c r="AF25" i="2" s="1"/>
  <c r="N39" i="2"/>
  <c r="AF49" i="2" s="1"/>
  <c r="N55" i="2"/>
  <c r="AF29" i="2" s="1"/>
  <c r="N8" i="2"/>
  <c r="AF9" i="2" s="1"/>
  <c r="N24" i="2"/>
  <c r="AF14" i="2" s="1"/>
  <c r="N40" i="2"/>
  <c r="AF31" i="2" s="1"/>
  <c r="N56" i="2"/>
  <c r="AF45" i="2" s="1"/>
  <c r="N9" i="2"/>
  <c r="AF13" i="2" s="1"/>
  <c r="N25" i="2"/>
  <c r="N41" i="2"/>
  <c r="N57" i="2"/>
  <c r="N11" i="2"/>
  <c r="AF21" i="2" s="1"/>
  <c r="N27" i="2"/>
  <c r="AF7" i="2" s="1"/>
  <c r="N43" i="2"/>
  <c r="AF35" i="2" s="1"/>
  <c r="N59" i="2"/>
  <c r="AF43" i="2" s="1"/>
  <c r="N19" i="2"/>
  <c r="AF22" i="2" s="1"/>
  <c r="N42" i="2"/>
  <c r="AF42" i="2" s="1"/>
  <c r="N28" i="2"/>
  <c r="N48" i="2"/>
  <c r="AF37" i="2" s="1"/>
  <c r="N5" i="2"/>
  <c r="AF27" i="2" s="1"/>
  <c r="N20" i="2"/>
  <c r="AF5" i="2" s="1"/>
  <c r="N44" i="2"/>
  <c r="AF28" i="2" s="1"/>
  <c r="N21" i="2"/>
  <c r="N45" i="2"/>
  <c r="AF47" i="2" s="1"/>
  <c r="N22" i="2"/>
  <c r="AF17" i="2" s="1"/>
  <c r="N46" i="2"/>
  <c r="N29" i="2"/>
  <c r="AF20" i="2" s="1"/>
  <c r="N49" i="2"/>
  <c r="AF46" i="2" s="1"/>
  <c r="N26" i="2"/>
  <c r="AF16" i="2" s="1"/>
  <c r="N47" i="2"/>
  <c r="AF40" i="2" s="1"/>
  <c r="N14" i="2"/>
  <c r="AF6" i="2" s="1"/>
  <c r="N52" i="2"/>
  <c r="AF41" i="2" s="1"/>
  <c r="N18" i="2"/>
  <c r="AF12" i="2" s="1"/>
  <c r="N6" i="2"/>
  <c r="AF10" i="2" s="1"/>
  <c r="N38" i="2"/>
  <c r="N15" i="2"/>
  <c r="AF18" i="2" s="1"/>
  <c r="N53" i="2"/>
  <c r="AF48" i="2" s="1"/>
  <c r="N16" i="2"/>
  <c r="AF26" i="2" s="1"/>
  <c r="N54" i="2"/>
  <c r="AF36" i="2" s="1"/>
  <c r="N17" i="2"/>
  <c r="AF4" i="2" s="1"/>
  <c r="N30" i="2"/>
  <c r="AF24" i="2" s="1"/>
  <c r="N31" i="2"/>
  <c r="AF11" i="2" s="1"/>
  <c r="N35" i="2"/>
  <c r="AF51" i="2" s="1"/>
  <c r="N36" i="2"/>
  <c r="AF38" i="2" s="1"/>
  <c r="N12" i="2"/>
  <c r="N58" i="2"/>
  <c r="AF33" i="2" s="1"/>
  <c r="N4" i="2"/>
  <c r="AF8" i="2" s="1"/>
  <c r="N32" i="2"/>
  <c r="AF50" i="2" s="1"/>
  <c r="N33" i="2"/>
  <c r="AF34" i="2" s="1"/>
  <c r="N34" i="2"/>
  <c r="AF30" i="2" s="1"/>
  <c r="N37" i="2"/>
  <c r="AF44" i="2" s="1"/>
  <c r="N10" i="2"/>
  <c r="AF23" i="2" s="1"/>
  <c r="N50" i="2"/>
  <c r="AF32" i="2" s="1"/>
  <c r="N13" i="2"/>
  <c r="AF15" i="2" s="1"/>
  <c r="N51" i="2"/>
  <c r="AF39" i="2" s="1"/>
  <c r="G39" i="1"/>
  <c r="E58" i="1"/>
  <c r="C76" i="1" l="1"/>
  <c r="O14" i="2"/>
  <c r="AG6" i="2" s="1"/>
  <c r="O30" i="2"/>
  <c r="AG24" i="2" s="1"/>
  <c r="O46" i="2"/>
  <c r="O15" i="2"/>
  <c r="AG18" i="2" s="1"/>
  <c r="O31" i="2"/>
  <c r="AG11" i="2" s="1"/>
  <c r="O47" i="2"/>
  <c r="AG40" i="2" s="1"/>
  <c r="O16" i="2"/>
  <c r="AG26" i="2" s="1"/>
  <c r="O32" i="2"/>
  <c r="AG50" i="2" s="1"/>
  <c r="O48" i="2"/>
  <c r="AG37" i="2" s="1"/>
  <c r="O18" i="2"/>
  <c r="AG12" i="2" s="1"/>
  <c r="O34" i="2"/>
  <c r="AG30" i="2" s="1"/>
  <c r="O50" i="2"/>
  <c r="AG32" i="2" s="1"/>
  <c r="O10" i="2"/>
  <c r="AG23" i="2" s="1"/>
  <c r="O33" i="2"/>
  <c r="AG34" i="2" s="1"/>
  <c r="O54" i="2"/>
  <c r="AG36" i="2" s="1"/>
  <c r="O39" i="2"/>
  <c r="AG49" i="2" s="1"/>
  <c r="O59" i="2"/>
  <c r="AG43" i="2" s="1"/>
  <c r="O11" i="2"/>
  <c r="AG21" i="2" s="1"/>
  <c r="O35" i="2"/>
  <c r="AG51" i="2" s="1"/>
  <c r="O55" i="2"/>
  <c r="AG29" i="2" s="1"/>
  <c r="O12" i="2"/>
  <c r="O36" i="2"/>
  <c r="AG38" i="2" s="1"/>
  <c r="O56" i="2"/>
  <c r="AG45" i="2" s="1"/>
  <c r="O13" i="2"/>
  <c r="AG15" i="2" s="1"/>
  <c r="O37" i="2"/>
  <c r="AG44" i="2" s="1"/>
  <c r="O57" i="2"/>
  <c r="O19" i="2"/>
  <c r="AG22" i="2" s="1"/>
  <c r="O40" i="2"/>
  <c r="AG31" i="2" s="1"/>
  <c r="O20" i="2"/>
  <c r="AG5" i="2" s="1"/>
  <c r="O17" i="2"/>
  <c r="AG4" i="2" s="1"/>
  <c r="O38" i="2"/>
  <c r="O58" i="2"/>
  <c r="AG33" i="2" s="1"/>
  <c r="O27" i="2"/>
  <c r="AG7" i="2" s="1"/>
  <c r="O4" i="2"/>
  <c r="AG8" i="2" s="1"/>
  <c r="O44" i="2"/>
  <c r="AG28" i="2" s="1"/>
  <c r="O45" i="2"/>
  <c r="AG47" i="2" s="1"/>
  <c r="O49" i="2"/>
  <c r="AG46" i="2" s="1"/>
  <c r="O51" i="2"/>
  <c r="AG39" i="2" s="1"/>
  <c r="O53" i="2"/>
  <c r="AG48" i="2" s="1"/>
  <c r="O28" i="2"/>
  <c r="O29" i="2"/>
  <c r="AG20" i="2" s="1"/>
  <c r="O41" i="2"/>
  <c r="O42" i="2"/>
  <c r="AG42" i="2" s="1"/>
  <c r="O7" i="2"/>
  <c r="AG19" i="2" s="1"/>
  <c r="O8" i="2"/>
  <c r="AG9" i="2" s="1"/>
  <c r="O23" i="2"/>
  <c r="AG25" i="2" s="1"/>
  <c r="O5" i="2"/>
  <c r="AG27" i="2" s="1"/>
  <c r="O43" i="2"/>
  <c r="AG35" i="2" s="1"/>
  <c r="O6" i="2"/>
  <c r="AG10" i="2" s="1"/>
  <c r="O9" i="2"/>
  <c r="AG13" i="2" s="1"/>
  <c r="O21" i="2"/>
  <c r="O52" i="2"/>
  <c r="AG41" i="2" s="1"/>
  <c r="O22" i="2"/>
  <c r="AG17" i="2" s="1"/>
  <c r="O24" i="2"/>
  <c r="AG14" i="2" s="1"/>
  <c r="O25" i="2"/>
  <c r="O26" i="2"/>
  <c r="AG16" i="2" s="1"/>
  <c r="G40" i="1"/>
  <c r="E59" i="1"/>
  <c r="C77" i="1" l="1"/>
  <c r="P5" i="2"/>
  <c r="AH27" i="2" s="1"/>
  <c r="P21" i="2"/>
  <c r="P37" i="2"/>
  <c r="AH44" i="2" s="1"/>
  <c r="P53" i="2"/>
  <c r="AH48" i="2" s="1"/>
  <c r="P6" i="2"/>
  <c r="AH10" i="2" s="1"/>
  <c r="P22" i="2"/>
  <c r="AH17" i="2" s="1"/>
  <c r="P38" i="2"/>
  <c r="P54" i="2"/>
  <c r="AH36" i="2" s="1"/>
  <c r="P7" i="2"/>
  <c r="AH19" i="2" s="1"/>
  <c r="P23" i="2"/>
  <c r="AH25" i="2" s="1"/>
  <c r="P39" i="2"/>
  <c r="AH49" i="2" s="1"/>
  <c r="P55" i="2"/>
  <c r="AH29" i="2" s="1"/>
  <c r="P9" i="2"/>
  <c r="AH13" i="2" s="1"/>
  <c r="P25" i="2"/>
  <c r="P41" i="2"/>
  <c r="P57" i="2"/>
  <c r="P24" i="2"/>
  <c r="AH14" i="2" s="1"/>
  <c r="P45" i="2"/>
  <c r="AH47" i="2" s="1"/>
  <c r="P10" i="2"/>
  <c r="AH23" i="2" s="1"/>
  <c r="P30" i="2"/>
  <c r="AH24" i="2" s="1"/>
  <c r="P50" i="2"/>
  <c r="AH32" i="2" s="1"/>
  <c r="P31" i="2"/>
  <c r="AH11" i="2" s="1"/>
  <c r="P26" i="2"/>
  <c r="AH16" i="2" s="1"/>
  <c r="P46" i="2"/>
  <c r="P27" i="2"/>
  <c r="AH7" i="2" s="1"/>
  <c r="P47" i="2"/>
  <c r="AH40" i="2" s="1"/>
  <c r="P28" i="2"/>
  <c r="P48" i="2"/>
  <c r="AH37" i="2" s="1"/>
  <c r="P11" i="2"/>
  <c r="AH21" i="2" s="1"/>
  <c r="P51" i="2"/>
  <c r="AH39" i="2" s="1"/>
  <c r="P8" i="2"/>
  <c r="AH9" i="2" s="1"/>
  <c r="P29" i="2"/>
  <c r="AH20" i="2" s="1"/>
  <c r="P49" i="2"/>
  <c r="AH46" i="2" s="1"/>
  <c r="P13" i="2"/>
  <c r="AH15" i="2" s="1"/>
  <c r="P44" i="2"/>
  <c r="AH28" i="2" s="1"/>
  <c r="P17" i="2"/>
  <c r="AH4" i="2" s="1"/>
  <c r="P59" i="2"/>
  <c r="AH43" i="2" s="1"/>
  <c r="P4" i="2"/>
  <c r="AH8" i="2" s="1"/>
  <c r="P18" i="2"/>
  <c r="AH12" i="2" s="1"/>
  <c r="P32" i="2"/>
  <c r="AH50" i="2" s="1"/>
  <c r="P33" i="2"/>
  <c r="AH34" i="2" s="1"/>
  <c r="P34" i="2"/>
  <c r="AH30" i="2" s="1"/>
  <c r="P35" i="2"/>
  <c r="AH51" i="2" s="1"/>
  <c r="P40" i="2"/>
  <c r="AH31" i="2" s="1"/>
  <c r="P14" i="2"/>
  <c r="AH6" i="2" s="1"/>
  <c r="P52" i="2"/>
  <c r="AH41" i="2" s="1"/>
  <c r="P15" i="2"/>
  <c r="AH18" i="2" s="1"/>
  <c r="P56" i="2"/>
  <c r="AH45" i="2" s="1"/>
  <c r="P16" i="2"/>
  <c r="AH26" i="2" s="1"/>
  <c r="P19" i="2"/>
  <c r="AH22" i="2" s="1"/>
  <c r="P42" i="2"/>
  <c r="AH42" i="2" s="1"/>
  <c r="P58" i="2"/>
  <c r="AH33" i="2" s="1"/>
  <c r="P20" i="2"/>
  <c r="AH5" i="2" s="1"/>
  <c r="P36" i="2"/>
  <c r="AH38" i="2" s="1"/>
  <c r="P12" i="2"/>
  <c r="P43" i="2"/>
  <c r="AH35" i="2" s="1"/>
  <c r="G41" i="1"/>
  <c r="E60" i="1"/>
  <c r="C78" i="1" l="1"/>
  <c r="Q5" i="2"/>
  <c r="AI27" i="2" s="1"/>
  <c r="Q13" i="2"/>
  <c r="AI15" i="2" s="1"/>
  <c r="Q21" i="2"/>
  <c r="Q29" i="2"/>
  <c r="AI20" i="2" s="1"/>
  <c r="Q37" i="2"/>
  <c r="AI44" i="2" s="1"/>
  <c r="Q45" i="2"/>
  <c r="AI47" i="2" s="1"/>
  <c r="Q53" i="2"/>
  <c r="AI48" i="2" s="1"/>
  <c r="Q10" i="2"/>
  <c r="AI23" i="2" s="1"/>
  <c r="Q18" i="2"/>
  <c r="AI12" i="2" s="1"/>
  <c r="Q26" i="2"/>
  <c r="AI16" i="2" s="1"/>
  <c r="Q34" i="2"/>
  <c r="AI30" i="2" s="1"/>
  <c r="Q42" i="2"/>
  <c r="AI42" i="2" s="1"/>
  <c r="Q50" i="2"/>
  <c r="AI32" i="2" s="1"/>
  <c r="Q58" i="2"/>
  <c r="AI33" i="2" s="1"/>
  <c r="Q7" i="2"/>
  <c r="AI19" i="2" s="1"/>
  <c r="Q15" i="2"/>
  <c r="AI18" i="2" s="1"/>
  <c r="Q23" i="2"/>
  <c r="AI25" i="2" s="1"/>
  <c r="Q31" i="2"/>
  <c r="AI11" i="2" s="1"/>
  <c r="Q39" i="2"/>
  <c r="AI49" i="2" s="1"/>
  <c r="Q47" i="2"/>
  <c r="AI40" i="2" s="1"/>
  <c r="Q55" i="2"/>
  <c r="AI29" i="2" s="1"/>
  <c r="Q38" i="2"/>
  <c r="Q52" i="2"/>
  <c r="AI41" i="2" s="1"/>
  <c r="Q25" i="2"/>
  <c r="Q48" i="2"/>
  <c r="AI37" i="2" s="1"/>
  <c r="Q24" i="2"/>
  <c r="AI14" i="2" s="1"/>
  <c r="Q36" i="2"/>
  <c r="AI38" i="2" s="1"/>
  <c r="Q22" i="2"/>
  <c r="AI17" i="2" s="1"/>
  <c r="Q8" i="2"/>
  <c r="AI9" i="2" s="1"/>
  <c r="Q20" i="2"/>
  <c r="AI5" i="2" s="1"/>
  <c r="Q43" i="2"/>
  <c r="AI35" i="2" s="1"/>
  <c r="Q4" i="2"/>
  <c r="AI8" i="2" s="1"/>
  <c r="Q27" i="2"/>
  <c r="AI7" i="2" s="1"/>
  <c r="Q6" i="2"/>
  <c r="AI10" i="2" s="1"/>
  <c r="Q41" i="2"/>
  <c r="Q57" i="2"/>
  <c r="Q59" i="2"/>
  <c r="AI43" i="2" s="1"/>
  <c r="Q9" i="2"/>
  <c r="AI13" i="2" s="1"/>
  <c r="Q11" i="2"/>
  <c r="AI21" i="2" s="1"/>
  <c r="Q33" i="2"/>
  <c r="AI34" i="2" s="1"/>
  <c r="Q46" i="2"/>
  <c r="Q12" i="2"/>
  <c r="Q35" i="2"/>
  <c r="AI51" i="2" s="1"/>
  <c r="Q44" i="2"/>
  <c r="AI28" i="2" s="1"/>
  <c r="Q28" i="2"/>
  <c r="Q32" i="2"/>
  <c r="AI50" i="2" s="1"/>
  <c r="Q56" i="2"/>
  <c r="AI45" i="2" s="1"/>
  <c r="Q40" i="2"/>
  <c r="AI31" i="2" s="1"/>
  <c r="Q19" i="2"/>
  <c r="AI22" i="2" s="1"/>
  <c r="Q49" i="2"/>
  <c r="AI46" i="2" s="1"/>
  <c r="Q16" i="2"/>
  <c r="AI26" i="2" s="1"/>
  <c r="Q51" i="2"/>
  <c r="AI39" i="2" s="1"/>
  <c r="Q17" i="2"/>
  <c r="AI4" i="2" s="1"/>
  <c r="Q14" i="2"/>
  <c r="AI6" i="2" s="1"/>
  <c r="Q30" i="2"/>
  <c r="AI24" i="2" s="1"/>
  <c r="Q54" i="2"/>
  <c r="AI36" i="2" s="1"/>
  <c r="G42" i="1"/>
  <c r="E61" i="1"/>
  <c r="C79" i="1" l="1"/>
  <c r="R5" i="2"/>
  <c r="AJ27" i="2" s="1"/>
  <c r="R13" i="2"/>
  <c r="AJ15" i="2" s="1"/>
  <c r="R21" i="2"/>
  <c r="R29" i="2"/>
  <c r="AJ20" i="2" s="1"/>
  <c r="R37" i="2"/>
  <c r="AJ44" i="2" s="1"/>
  <c r="R45" i="2"/>
  <c r="AJ47" i="2" s="1"/>
  <c r="R53" i="2"/>
  <c r="AJ48" i="2" s="1"/>
  <c r="R18" i="2"/>
  <c r="AJ12" i="2" s="1"/>
  <c r="R26" i="2"/>
  <c r="AJ16" i="2" s="1"/>
  <c r="R34" i="2"/>
  <c r="AJ30" i="2" s="1"/>
  <c r="R50" i="2"/>
  <c r="AJ32" i="2" s="1"/>
  <c r="R42" i="2"/>
  <c r="AJ42" i="2" s="1"/>
  <c r="R10" i="2"/>
  <c r="AJ23" i="2" s="1"/>
  <c r="R17" i="2"/>
  <c r="AJ4" i="2" s="1"/>
  <c r="R40" i="2"/>
  <c r="AJ31" i="2" s="1"/>
  <c r="R54" i="2"/>
  <c r="AJ36" i="2" s="1"/>
  <c r="R6" i="2"/>
  <c r="AJ10" i="2" s="1"/>
  <c r="R41" i="2"/>
  <c r="R55" i="2"/>
  <c r="AJ29" i="2" s="1"/>
  <c r="R57" i="2"/>
  <c r="R15" i="2"/>
  <c r="AJ18" i="2" s="1"/>
  <c r="R38" i="2"/>
  <c r="R52" i="2"/>
  <c r="AJ41" i="2" s="1"/>
  <c r="R24" i="2"/>
  <c r="AJ14" i="2" s="1"/>
  <c r="R36" i="2"/>
  <c r="AJ38" i="2" s="1"/>
  <c r="R4" i="2"/>
  <c r="AJ8" i="2" s="1"/>
  <c r="R22" i="2"/>
  <c r="AJ17" i="2" s="1"/>
  <c r="R59" i="2"/>
  <c r="AJ43" i="2" s="1"/>
  <c r="R27" i="2"/>
  <c r="AJ7" i="2" s="1"/>
  <c r="R39" i="2"/>
  <c r="AJ49" i="2" s="1"/>
  <c r="R8" i="2"/>
  <c r="AJ9" i="2" s="1"/>
  <c r="R20" i="2"/>
  <c r="AJ5" i="2" s="1"/>
  <c r="R43" i="2"/>
  <c r="AJ35" i="2" s="1"/>
  <c r="R11" i="2"/>
  <c r="AJ21" i="2" s="1"/>
  <c r="R23" i="2"/>
  <c r="AJ25" i="2" s="1"/>
  <c r="R25" i="2"/>
  <c r="R7" i="2"/>
  <c r="AJ19" i="2" s="1"/>
  <c r="R30" i="2"/>
  <c r="AJ24" i="2" s="1"/>
  <c r="R47" i="2"/>
  <c r="AJ40" i="2" s="1"/>
  <c r="R9" i="2"/>
  <c r="AJ13" i="2" s="1"/>
  <c r="R31" i="2"/>
  <c r="AJ11" i="2" s="1"/>
  <c r="R35" i="2"/>
  <c r="AJ51" i="2" s="1"/>
  <c r="R44" i="2"/>
  <c r="AJ28" i="2" s="1"/>
  <c r="R48" i="2"/>
  <c r="AJ37" i="2" s="1"/>
  <c r="R49" i="2"/>
  <c r="AJ46" i="2" s="1"/>
  <c r="R33" i="2"/>
  <c r="AJ34" i="2" s="1"/>
  <c r="R46" i="2"/>
  <c r="R58" i="2"/>
  <c r="AJ33" i="2" s="1"/>
  <c r="R51" i="2"/>
  <c r="AJ39" i="2" s="1"/>
  <c r="R28" i="2"/>
  <c r="R32" i="2"/>
  <c r="AJ50" i="2" s="1"/>
  <c r="R56" i="2"/>
  <c r="AJ45" i="2" s="1"/>
  <c r="R16" i="2"/>
  <c r="AJ26" i="2" s="1"/>
  <c r="R12" i="2"/>
  <c r="R14" i="2"/>
  <c r="AJ6" i="2" s="1"/>
  <c r="R19" i="2"/>
  <c r="AJ22" i="2" s="1"/>
  <c r="G43" i="1"/>
  <c r="E62" i="1"/>
  <c r="C80" i="1" l="1"/>
  <c r="G44" i="1"/>
  <c r="E63" i="1"/>
  <c r="S8" i="2"/>
  <c r="AK9" i="2" s="1"/>
  <c r="S16" i="2"/>
  <c r="AK26" i="2" s="1"/>
  <c r="S24" i="2"/>
  <c r="AK14" i="2" s="1"/>
  <c r="S32" i="2"/>
  <c r="AK50" i="2" s="1"/>
  <c r="S40" i="2"/>
  <c r="AK31" i="2" s="1"/>
  <c r="S48" i="2"/>
  <c r="AK37" i="2" s="1"/>
  <c r="S56" i="2"/>
  <c r="AK45" i="2" s="1"/>
  <c r="S5" i="2"/>
  <c r="AK27" i="2" s="1"/>
  <c r="S13" i="2"/>
  <c r="AK15" i="2" s="1"/>
  <c r="S21" i="2"/>
  <c r="S29" i="2"/>
  <c r="AK20" i="2" s="1"/>
  <c r="S37" i="2"/>
  <c r="AK44" i="2" s="1"/>
  <c r="S45" i="2"/>
  <c r="AK47" i="2" s="1"/>
  <c r="S53" i="2"/>
  <c r="AK48" i="2" s="1"/>
  <c r="S10" i="2"/>
  <c r="AK23" i="2" s="1"/>
  <c r="S18" i="2"/>
  <c r="AK12" i="2" s="1"/>
  <c r="S26" i="2"/>
  <c r="AK16" i="2" s="1"/>
  <c r="S34" i="2"/>
  <c r="AK30" i="2" s="1"/>
  <c r="S42" i="2"/>
  <c r="AK42" i="2" s="1"/>
  <c r="S50" i="2"/>
  <c r="AK32" i="2" s="1"/>
  <c r="S58" i="2"/>
  <c r="AK33" i="2" s="1"/>
  <c r="S19" i="2"/>
  <c r="AK22" i="2" s="1"/>
  <c r="S31" i="2"/>
  <c r="AK11" i="2" s="1"/>
  <c r="S6" i="2"/>
  <c r="AK10" i="2" s="1"/>
  <c r="S59" i="2"/>
  <c r="AK43" i="2" s="1"/>
  <c r="S17" i="2"/>
  <c r="AK4" i="2" s="1"/>
  <c r="S54" i="2"/>
  <c r="AK36" i="2" s="1"/>
  <c r="S4" i="2"/>
  <c r="AK8" i="2" s="1"/>
  <c r="S15" i="2"/>
  <c r="AK18" i="2" s="1"/>
  <c r="S38" i="2"/>
  <c r="S52" i="2"/>
  <c r="AK41" i="2" s="1"/>
  <c r="S36" i="2"/>
  <c r="AK38" i="2" s="1"/>
  <c r="S43" i="2"/>
  <c r="AK35" i="2" s="1"/>
  <c r="S41" i="2"/>
  <c r="S57" i="2"/>
  <c r="S20" i="2"/>
  <c r="AK5" i="2" s="1"/>
  <c r="S55" i="2"/>
  <c r="AK29" i="2" s="1"/>
  <c r="S22" i="2"/>
  <c r="AK17" i="2" s="1"/>
  <c r="S25" i="2"/>
  <c r="S49" i="2"/>
  <c r="AK46" i="2" s="1"/>
  <c r="S12" i="2"/>
  <c r="S27" i="2"/>
  <c r="AK7" i="2" s="1"/>
  <c r="S23" i="2"/>
  <c r="AK25" i="2" s="1"/>
  <c r="S9" i="2"/>
  <c r="AK13" i="2" s="1"/>
  <c r="S44" i="2"/>
  <c r="AK28" i="2" s="1"/>
  <c r="S14" i="2"/>
  <c r="AK6" i="2" s="1"/>
  <c r="S11" i="2"/>
  <c r="AK21" i="2" s="1"/>
  <c r="S33" i="2"/>
  <c r="AK34" i="2" s="1"/>
  <c r="S46" i="2"/>
  <c r="S7" i="2"/>
  <c r="AK19" i="2" s="1"/>
  <c r="S30" i="2"/>
  <c r="AK24" i="2" s="1"/>
  <c r="S39" i="2"/>
  <c r="AK49" i="2" s="1"/>
  <c r="S47" i="2"/>
  <c r="AK40" i="2" s="1"/>
  <c r="S51" i="2"/>
  <c r="AK39" i="2" s="1"/>
  <c r="S35" i="2"/>
  <c r="AK51" i="2" s="1"/>
  <c r="S28" i="2"/>
  <c r="C81" i="1" l="1"/>
  <c r="T8" i="2"/>
  <c r="AL9" i="2" s="1"/>
  <c r="T16" i="2"/>
  <c r="AL26" i="2" s="1"/>
  <c r="T24" i="2"/>
  <c r="AL14" i="2" s="1"/>
  <c r="T32" i="2"/>
  <c r="AL50" i="2" s="1"/>
  <c r="T40" i="2"/>
  <c r="AL31" i="2" s="1"/>
  <c r="T48" i="2"/>
  <c r="AL37" i="2" s="1"/>
  <c r="T56" i="2"/>
  <c r="AL45" i="2" s="1"/>
  <c r="T13" i="2"/>
  <c r="AL15" i="2" s="1"/>
  <c r="T21" i="2"/>
  <c r="T29" i="2"/>
  <c r="AL20" i="2" s="1"/>
  <c r="T37" i="2"/>
  <c r="AL44" i="2" s="1"/>
  <c r="T45" i="2"/>
  <c r="AL47" i="2" s="1"/>
  <c r="T53" i="2"/>
  <c r="AL48" i="2" s="1"/>
  <c r="T5" i="2"/>
  <c r="AL27" i="2" s="1"/>
  <c r="T10" i="2"/>
  <c r="AL23" i="2" s="1"/>
  <c r="T33" i="2"/>
  <c r="AL34" i="2" s="1"/>
  <c r="T4" i="2"/>
  <c r="AL8" i="2" s="1"/>
  <c r="T34" i="2"/>
  <c r="AL30" i="2" s="1"/>
  <c r="T43" i="2"/>
  <c r="AL35" i="2" s="1"/>
  <c r="T19" i="2"/>
  <c r="AL22" i="2" s="1"/>
  <c r="T31" i="2"/>
  <c r="AL11" i="2" s="1"/>
  <c r="T17" i="2"/>
  <c r="AL4" i="2" s="1"/>
  <c r="T54" i="2"/>
  <c r="AL36" i="2" s="1"/>
  <c r="T15" i="2"/>
  <c r="AL18" i="2" s="1"/>
  <c r="T38" i="2"/>
  <c r="T52" i="2"/>
  <c r="AL41" i="2" s="1"/>
  <c r="T22" i="2"/>
  <c r="AL17" i="2" s="1"/>
  <c r="T20" i="2"/>
  <c r="AL5" i="2" s="1"/>
  <c r="T36" i="2"/>
  <c r="AL38" i="2" s="1"/>
  <c r="T50" i="2"/>
  <c r="AL32" i="2" s="1"/>
  <c r="T6" i="2"/>
  <c r="AL10" i="2" s="1"/>
  <c r="T18" i="2"/>
  <c r="AL12" i="2" s="1"/>
  <c r="T27" i="2"/>
  <c r="AL7" i="2" s="1"/>
  <c r="T9" i="2"/>
  <c r="AL13" i="2" s="1"/>
  <c r="T35" i="2"/>
  <c r="AL51" i="2" s="1"/>
  <c r="T44" i="2"/>
  <c r="AL28" i="2" s="1"/>
  <c r="T28" i="2"/>
  <c r="T25" i="2"/>
  <c r="T49" i="2"/>
  <c r="AL46" i="2" s="1"/>
  <c r="T11" i="2"/>
  <c r="AL21" i="2" s="1"/>
  <c r="T46" i="2"/>
  <c r="T7" i="2"/>
  <c r="AL19" i="2" s="1"/>
  <c r="T55" i="2"/>
  <c r="AL29" i="2" s="1"/>
  <c r="T12" i="2"/>
  <c r="T47" i="2"/>
  <c r="AL40" i="2" s="1"/>
  <c r="T14" i="2"/>
  <c r="AL6" i="2" s="1"/>
  <c r="T42" i="2"/>
  <c r="AL42" i="2" s="1"/>
  <c r="T58" i="2"/>
  <c r="AL33" i="2" s="1"/>
  <c r="T26" i="2"/>
  <c r="AL16" i="2" s="1"/>
  <c r="T30" i="2"/>
  <c r="AL24" i="2" s="1"/>
  <c r="T39" i="2"/>
  <c r="AL49" i="2" s="1"/>
  <c r="T59" i="2"/>
  <c r="AL43" i="2" s="1"/>
  <c r="T51" i="2"/>
  <c r="AL39" i="2" s="1"/>
  <c r="T23" i="2"/>
  <c r="AL25" i="2" s="1"/>
  <c r="T57" i="2"/>
  <c r="T41" i="2"/>
  <c r="G45" i="1"/>
  <c r="E64" i="1"/>
  <c r="C82" i="1" l="1"/>
  <c r="U11" i="2"/>
  <c r="AM21" i="2" s="1"/>
  <c r="U19" i="2"/>
  <c r="AM22" i="2" s="1"/>
  <c r="U27" i="2"/>
  <c r="AM7" i="2" s="1"/>
  <c r="U35" i="2"/>
  <c r="AM51" i="2" s="1"/>
  <c r="U43" i="2"/>
  <c r="AM35" i="2" s="1"/>
  <c r="U51" i="2"/>
  <c r="AM39" i="2" s="1"/>
  <c r="U59" i="2"/>
  <c r="AM43" i="2" s="1"/>
  <c r="U8" i="2"/>
  <c r="AM9" i="2" s="1"/>
  <c r="U16" i="2"/>
  <c r="AM26" i="2" s="1"/>
  <c r="U24" i="2"/>
  <c r="AM14" i="2" s="1"/>
  <c r="U32" i="2"/>
  <c r="AM50" i="2" s="1"/>
  <c r="U40" i="2"/>
  <c r="AM31" i="2" s="1"/>
  <c r="U48" i="2"/>
  <c r="AM37" i="2" s="1"/>
  <c r="U56" i="2"/>
  <c r="AM45" i="2" s="1"/>
  <c r="U5" i="2"/>
  <c r="AM27" i="2" s="1"/>
  <c r="U13" i="2"/>
  <c r="AM15" i="2" s="1"/>
  <c r="U21" i="2"/>
  <c r="U29" i="2"/>
  <c r="AM20" i="2" s="1"/>
  <c r="U37" i="2"/>
  <c r="AM44" i="2" s="1"/>
  <c r="U45" i="2"/>
  <c r="AM47" i="2" s="1"/>
  <c r="U53" i="2"/>
  <c r="AM48" i="2" s="1"/>
  <c r="U12" i="2"/>
  <c r="U47" i="2"/>
  <c r="AM40" i="2" s="1"/>
  <c r="U49" i="2"/>
  <c r="AM46" i="2" s="1"/>
  <c r="U50" i="2"/>
  <c r="AM32" i="2" s="1"/>
  <c r="U22" i="2"/>
  <c r="AM17" i="2" s="1"/>
  <c r="U34" i="2"/>
  <c r="AM30" i="2" s="1"/>
  <c r="U10" i="2"/>
  <c r="AM23" i="2" s="1"/>
  <c r="U33" i="2"/>
  <c r="AM34" i="2" s="1"/>
  <c r="U31" i="2"/>
  <c r="AM11" i="2" s="1"/>
  <c r="U17" i="2"/>
  <c r="AM4" i="2" s="1"/>
  <c r="U54" i="2"/>
  <c r="AM36" i="2" s="1"/>
  <c r="U36" i="2"/>
  <c r="AM38" i="2" s="1"/>
  <c r="U15" i="2"/>
  <c r="AM18" i="2" s="1"/>
  <c r="U38" i="2"/>
  <c r="U52" i="2"/>
  <c r="AM41" i="2" s="1"/>
  <c r="U6" i="2"/>
  <c r="AM10" i="2" s="1"/>
  <c r="U18" i="2"/>
  <c r="AM12" i="2" s="1"/>
  <c r="U20" i="2"/>
  <c r="AM5" i="2" s="1"/>
  <c r="U42" i="2"/>
  <c r="AM42" i="2" s="1"/>
  <c r="U46" i="2"/>
  <c r="U58" i="2"/>
  <c r="AM33" i="2" s="1"/>
  <c r="U23" i="2"/>
  <c r="AM25" i="2" s="1"/>
  <c r="U4" i="2"/>
  <c r="AM8" i="2" s="1"/>
  <c r="U14" i="2"/>
  <c r="AM6" i="2" s="1"/>
  <c r="U28" i="2"/>
  <c r="U25" i="2"/>
  <c r="U26" i="2"/>
  <c r="AM16" i="2" s="1"/>
  <c r="U39" i="2"/>
  <c r="AM49" i="2" s="1"/>
  <c r="U9" i="2"/>
  <c r="AM13" i="2" s="1"/>
  <c r="U44" i="2"/>
  <c r="AM28" i="2" s="1"/>
  <c r="U7" i="2"/>
  <c r="AM19" i="2" s="1"/>
  <c r="U55" i="2"/>
  <c r="AM29" i="2" s="1"/>
  <c r="U30" i="2"/>
  <c r="AM24" i="2" s="1"/>
  <c r="U57" i="2"/>
  <c r="U41" i="2"/>
  <c r="G46" i="1"/>
  <c r="E65" i="1"/>
  <c r="C83" i="1" l="1"/>
  <c r="V11" i="2"/>
  <c r="AN21" i="2" s="1"/>
  <c r="V19" i="2"/>
  <c r="AN22" i="2" s="1"/>
  <c r="V27" i="2"/>
  <c r="AN7" i="2" s="1"/>
  <c r="V35" i="2"/>
  <c r="AN51" i="2" s="1"/>
  <c r="V43" i="2"/>
  <c r="AN35" i="2" s="1"/>
  <c r="V51" i="2"/>
  <c r="AN39" i="2" s="1"/>
  <c r="V59" i="2"/>
  <c r="AN43" i="2" s="1"/>
  <c r="V8" i="2"/>
  <c r="AN9" i="2" s="1"/>
  <c r="V16" i="2"/>
  <c r="AN26" i="2" s="1"/>
  <c r="V24" i="2"/>
  <c r="AN14" i="2" s="1"/>
  <c r="V32" i="2"/>
  <c r="AN50" i="2" s="1"/>
  <c r="V40" i="2"/>
  <c r="AN31" i="2" s="1"/>
  <c r="V5" i="2"/>
  <c r="AN27" i="2" s="1"/>
  <c r="V14" i="2"/>
  <c r="AN6" i="2" s="1"/>
  <c r="V26" i="2"/>
  <c r="AN16" i="2" s="1"/>
  <c r="V56" i="2"/>
  <c r="AN45" i="2" s="1"/>
  <c r="V13" i="2"/>
  <c r="AN15" i="2" s="1"/>
  <c r="V12" i="2"/>
  <c r="V47" i="2"/>
  <c r="AN40" i="2" s="1"/>
  <c r="V49" i="2"/>
  <c r="AN46" i="2" s="1"/>
  <c r="V10" i="2"/>
  <c r="AN23" i="2" s="1"/>
  <c r="V33" i="2"/>
  <c r="AN34" i="2" s="1"/>
  <c r="V45" i="2"/>
  <c r="AN47" i="2" s="1"/>
  <c r="V31" i="2"/>
  <c r="AN11" i="2" s="1"/>
  <c r="V15" i="2"/>
  <c r="AN18" i="2" s="1"/>
  <c r="V38" i="2"/>
  <c r="V52" i="2"/>
  <c r="AN41" i="2" s="1"/>
  <c r="V36" i="2"/>
  <c r="AN38" i="2" s="1"/>
  <c r="V50" i="2"/>
  <c r="AN32" i="2" s="1"/>
  <c r="V17" i="2"/>
  <c r="AN4" i="2" s="1"/>
  <c r="V29" i="2"/>
  <c r="AN20" i="2" s="1"/>
  <c r="V54" i="2"/>
  <c r="AN36" i="2" s="1"/>
  <c r="V20" i="2"/>
  <c r="AN5" i="2" s="1"/>
  <c r="V28" i="2"/>
  <c r="V37" i="2"/>
  <c r="AN44" i="2" s="1"/>
  <c r="V41" i="2"/>
  <c r="V6" i="2"/>
  <c r="AN10" i="2" s="1"/>
  <c r="V7" i="2"/>
  <c r="AN19" i="2" s="1"/>
  <c r="V22" i="2"/>
  <c r="AN17" i="2" s="1"/>
  <c r="V30" i="2"/>
  <c r="AN24" i="2" s="1"/>
  <c r="V39" i="2"/>
  <c r="AN49" i="2" s="1"/>
  <c r="V18" i="2"/>
  <c r="AN12" i="2" s="1"/>
  <c r="V23" i="2"/>
  <c r="AN25" i="2" s="1"/>
  <c r="V9" i="2"/>
  <c r="AN13" i="2" s="1"/>
  <c r="V44" i="2"/>
  <c r="AN28" i="2" s="1"/>
  <c r="V4" i="2"/>
  <c r="AN8" i="2" s="1"/>
  <c r="V53" i="2"/>
  <c r="AN48" i="2" s="1"/>
  <c r="V25" i="2"/>
  <c r="V34" i="2"/>
  <c r="AN30" i="2" s="1"/>
  <c r="V21" i="2"/>
  <c r="V42" i="2"/>
  <c r="AN42" i="2" s="1"/>
  <c r="V46" i="2"/>
  <c r="V58" i="2"/>
  <c r="AN33" i="2" s="1"/>
  <c r="V55" i="2"/>
  <c r="AN29" i="2" s="1"/>
  <c r="V48" i="2"/>
  <c r="AN37" i="2" s="1"/>
  <c r="V57" i="2"/>
  <c r="G47" i="1"/>
  <c r="E66" i="1"/>
  <c r="C84" i="1" l="1"/>
  <c r="W6" i="2"/>
  <c r="AO10" i="2" s="1"/>
  <c r="W14" i="2"/>
  <c r="AO6" i="2" s="1"/>
  <c r="W22" i="2"/>
  <c r="AO17" i="2" s="1"/>
  <c r="W30" i="2"/>
  <c r="AO24" i="2" s="1"/>
  <c r="W38" i="2"/>
  <c r="W46" i="2"/>
  <c r="W54" i="2"/>
  <c r="AO36" i="2" s="1"/>
  <c r="W11" i="2"/>
  <c r="AO21" i="2" s="1"/>
  <c r="W19" i="2"/>
  <c r="AO22" i="2" s="1"/>
  <c r="W27" i="2"/>
  <c r="AO7" i="2" s="1"/>
  <c r="W35" i="2"/>
  <c r="AO51" i="2" s="1"/>
  <c r="W43" i="2"/>
  <c r="AO35" i="2" s="1"/>
  <c r="W51" i="2"/>
  <c r="AO39" i="2" s="1"/>
  <c r="W59" i="2"/>
  <c r="AO43" i="2" s="1"/>
  <c r="W8" i="2"/>
  <c r="AO9" i="2" s="1"/>
  <c r="W16" i="2"/>
  <c r="AO26" i="2" s="1"/>
  <c r="W24" i="2"/>
  <c r="AO14" i="2" s="1"/>
  <c r="W32" i="2"/>
  <c r="AO50" i="2" s="1"/>
  <c r="W40" i="2"/>
  <c r="AO31" i="2" s="1"/>
  <c r="W48" i="2"/>
  <c r="AO37" i="2" s="1"/>
  <c r="W56" i="2"/>
  <c r="AO45" i="2" s="1"/>
  <c r="W28" i="2"/>
  <c r="W58" i="2"/>
  <c r="AO33" i="2" s="1"/>
  <c r="W17" i="2"/>
  <c r="AO4" i="2" s="1"/>
  <c r="W29" i="2"/>
  <c r="AO20" i="2" s="1"/>
  <c r="W15" i="2"/>
  <c r="AO18" i="2" s="1"/>
  <c r="W52" i="2"/>
  <c r="AO41" i="2" s="1"/>
  <c r="W5" i="2"/>
  <c r="AO27" i="2" s="1"/>
  <c r="W26" i="2"/>
  <c r="AO16" i="2" s="1"/>
  <c r="W12" i="2"/>
  <c r="W47" i="2"/>
  <c r="AO40" i="2" s="1"/>
  <c r="W49" i="2"/>
  <c r="AO46" i="2" s="1"/>
  <c r="W10" i="2"/>
  <c r="AO23" i="2" s="1"/>
  <c r="W33" i="2"/>
  <c r="AO34" i="2" s="1"/>
  <c r="W45" i="2"/>
  <c r="AO47" i="2" s="1"/>
  <c r="W31" i="2"/>
  <c r="AO11" i="2" s="1"/>
  <c r="W57" i="2"/>
  <c r="W34" i="2"/>
  <c r="AO30" i="2" s="1"/>
  <c r="W13" i="2"/>
  <c r="AO15" i="2" s="1"/>
  <c r="W20" i="2"/>
  <c r="AO5" i="2" s="1"/>
  <c r="W37" i="2"/>
  <c r="AO44" i="2" s="1"/>
  <c r="W41" i="2"/>
  <c r="W50" i="2"/>
  <c r="AO32" i="2" s="1"/>
  <c r="W25" i="2"/>
  <c r="W55" i="2"/>
  <c r="AO29" i="2" s="1"/>
  <c r="W18" i="2"/>
  <c r="AO12" i="2" s="1"/>
  <c r="W36" i="2"/>
  <c r="AO38" i="2" s="1"/>
  <c r="W4" i="2"/>
  <c r="AO8" i="2" s="1"/>
  <c r="W23" i="2"/>
  <c r="AO25" i="2" s="1"/>
  <c r="W44" i="2"/>
  <c r="AO28" i="2" s="1"/>
  <c r="W21" i="2"/>
  <c r="W42" i="2"/>
  <c r="AO42" i="2" s="1"/>
  <c r="W7" i="2"/>
  <c r="AO19" i="2" s="1"/>
  <c r="W39" i="2"/>
  <c r="AO49" i="2" s="1"/>
  <c r="W9" i="2"/>
  <c r="AO13" i="2" s="1"/>
  <c r="W53" i="2"/>
  <c r="AO48" i="2" s="1"/>
  <c r="G48" i="1"/>
  <c r="E67" i="1"/>
  <c r="C85" i="1" l="1"/>
  <c r="X6" i="2"/>
  <c r="AP10" i="2" s="1"/>
  <c r="X14" i="2"/>
  <c r="AP6" i="2" s="1"/>
  <c r="X22" i="2"/>
  <c r="AP17" i="2" s="1"/>
  <c r="X30" i="2"/>
  <c r="AP24" i="2" s="1"/>
  <c r="X38" i="2"/>
  <c r="X46" i="2"/>
  <c r="X54" i="2"/>
  <c r="AP36" i="2" s="1"/>
  <c r="X11" i="2"/>
  <c r="AP21" i="2" s="1"/>
  <c r="X19" i="2"/>
  <c r="AP22" i="2" s="1"/>
  <c r="X27" i="2"/>
  <c r="AP7" i="2" s="1"/>
  <c r="X35" i="2"/>
  <c r="AP51" i="2" s="1"/>
  <c r="X43" i="2"/>
  <c r="AP35" i="2" s="1"/>
  <c r="X51" i="2"/>
  <c r="AP39" i="2" s="1"/>
  <c r="X7" i="2"/>
  <c r="AP19" i="2" s="1"/>
  <c r="X42" i="2"/>
  <c r="AP42" i="2" s="1"/>
  <c r="X17" i="2"/>
  <c r="AP4" i="2" s="1"/>
  <c r="X29" i="2"/>
  <c r="AP20" i="2" s="1"/>
  <c r="X28" i="2"/>
  <c r="X40" i="2"/>
  <c r="AP31" i="2" s="1"/>
  <c r="X56" i="2"/>
  <c r="AP45" i="2" s="1"/>
  <c r="X58" i="2"/>
  <c r="AP33" i="2" s="1"/>
  <c r="X5" i="2"/>
  <c r="AP27" i="2" s="1"/>
  <c r="X26" i="2"/>
  <c r="AP16" i="2" s="1"/>
  <c r="X12" i="2"/>
  <c r="X24" i="2"/>
  <c r="AP14" i="2" s="1"/>
  <c r="X47" i="2"/>
  <c r="AP40" i="2" s="1"/>
  <c r="X49" i="2"/>
  <c r="AP46" i="2" s="1"/>
  <c r="X8" i="2"/>
  <c r="AP9" i="2" s="1"/>
  <c r="X31" i="2"/>
  <c r="AP11" i="2" s="1"/>
  <c r="X10" i="2"/>
  <c r="AP23" i="2" s="1"/>
  <c r="X33" i="2"/>
  <c r="AP34" i="2" s="1"/>
  <c r="X45" i="2"/>
  <c r="AP47" i="2" s="1"/>
  <c r="X13" i="2"/>
  <c r="AP15" i="2" s="1"/>
  <c r="X15" i="2"/>
  <c r="AP18" i="2" s="1"/>
  <c r="X53" i="2"/>
  <c r="AP48" i="2" s="1"/>
  <c r="X16" i="2"/>
  <c r="AP26" i="2" s="1"/>
  <c r="X55" i="2"/>
  <c r="AP29" i="2" s="1"/>
  <c r="X52" i="2"/>
  <c r="AP41" i="2" s="1"/>
  <c r="X57" i="2"/>
  <c r="X20" i="2"/>
  <c r="AP5" i="2" s="1"/>
  <c r="X37" i="2"/>
  <c r="AP44" i="2" s="1"/>
  <c r="X41" i="2"/>
  <c r="X21" i="2"/>
  <c r="X59" i="2"/>
  <c r="AP43" i="2" s="1"/>
  <c r="X39" i="2"/>
  <c r="AP49" i="2" s="1"/>
  <c r="X4" i="2"/>
  <c r="AP8" i="2" s="1"/>
  <c r="X32" i="2"/>
  <c r="AP50" i="2" s="1"/>
  <c r="X23" i="2"/>
  <c r="AP25" i="2" s="1"/>
  <c r="X9" i="2"/>
  <c r="AP13" i="2" s="1"/>
  <c r="X44" i="2"/>
  <c r="AP28" i="2" s="1"/>
  <c r="X50" i="2"/>
  <c r="AP32" i="2" s="1"/>
  <c r="X25" i="2"/>
  <c r="X34" i="2"/>
  <c r="AP30" i="2" s="1"/>
  <c r="X18" i="2"/>
  <c r="AP12" i="2" s="1"/>
  <c r="X48" i="2"/>
  <c r="AP37" i="2" s="1"/>
  <c r="X36" i="2"/>
  <c r="AP38" i="2" s="1"/>
  <c r="G49" i="1"/>
  <c r="E68" i="1"/>
  <c r="C86" i="1" l="1"/>
  <c r="G50" i="1"/>
  <c r="E69" i="1"/>
  <c r="Y9" i="2"/>
  <c r="AQ13" i="2" s="1"/>
  <c r="Y17" i="2"/>
  <c r="AQ4" i="2" s="1"/>
  <c r="Y25" i="2"/>
  <c r="Y33" i="2"/>
  <c r="AQ34" i="2" s="1"/>
  <c r="Y41" i="2"/>
  <c r="Y49" i="2"/>
  <c r="AQ46" i="2" s="1"/>
  <c r="Y57" i="2"/>
  <c r="Y6" i="2"/>
  <c r="AQ10" i="2" s="1"/>
  <c r="Y14" i="2"/>
  <c r="AQ6" i="2" s="1"/>
  <c r="Y22" i="2"/>
  <c r="AQ17" i="2" s="1"/>
  <c r="Y30" i="2"/>
  <c r="AQ24" i="2" s="1"/>
  <c r="Y38" i="2"/>
  <c r="Y46" i="2"/>
  <c r="Y54" i="2"/>
  <c r="AQ36" i="2" s="1"/>
  <c r="Y11" i="2"/>
  <c r="AQ21" i="2" s="1"/>
  <c r="Y19" i="2"/>
  <c r="AQ22" i="2" s="1"/>
  <c r="Y27" i="2"/>
  <c r="AQ7" i="2" s="1"/>
  <c r="Y35" i="2"/>
  <c r="AQ51" i="2" s="1"/>
  <c r="Y43" i="2"/>
  <c r="AQ35" i="2" s="1"/>
  <c r="Y51" i="2"/>
  <c r="AQ39" i="2" s="1"/>
  <c r="Y59" i="2"/>
  <c r="AQ43" i="2" s="1"/>
  <c r="Y5" i="2"/>
  <c r="AQ27" i="2" s="1"/>
  <c r="Y21" i="2"/>
  <c r="Y44" i="2"/>
  <c r="AQ28" i="2" s="1"/>
  <c r="Y10" i="2"/>
  <c r="AQ23" i="2" s="1"/>
  <c r="Y45" i="2"/>
  <c r="AQ47" i="2" s="1"/>
  <c r="Y7" i="2"/>
  <c r="AQ19" i="2" s="1"/>
  <c r="Y42" i="2"/>
  <c r="AQ42" i="2" s="1"/>
  <c r="Y28" i="2"/>
  <c r="Y40" i="2"/>
  <c r="AQ31" i="2" s="1"/>
  <c r="Y56" i="2"/>
  <c r="AQ45" i="2" s="1"/>
  <c r="Y58" i="2"/>
  <c r="AQ33" i="2" s="1"/>
  <c r="Y26" i="2"/>
  <c r="AQ16" i="2" s="1"/>
  <c r="Y8" i="2"/>
  <c r="AQ9" i="2" s="1"/>
  <c r="Y31" i="2"/>
  <c r="AQ11" i="2" s="1"/>
  <c r="Y12" i="2"/>
  <c r="Y24" i="2"/>
  <c r="AQ14" i="2" s="1"/>
  <c r="Y47" i="2"/>
  <c r="AQ40" i="2" s="1"/>
  <c r="Y15" i="2"/>
  <c r="AQ18" i="2" s="1"/>
  <c r="Y50" i="2"/>
  <c r="AQ32" i="2" s="1"/>
  <c r="Y55" i="2"/>
  <c r="AQ29" i="2" s="1"/>
  <c r="Y39" i="2"/>
  <c r="AQ49" i="2" s="1"/>
  <c r="Y18" i="2"/>
  <c r="AQ12" i="2" s="1"/>
  <c r="Y52" i="2"/>
  <c r="AQ41" i="2" s="1"/>
  <c r="Y36" i="2"/>
  <c r="AQ38" i="2" s="1"/>
  <c r="Y29" i="2"/>
  <c r="AQ20" i="2" s="1"/>
  <c r="Y53" i="2"/>
  <c r="AQ48" i="2" s="1"/>
  <c r="Y34" i="2"/>
  <c r="AQ30" i="2" s="1"/>
  <c r="Y4" i="2"/>
  <c r="AQ8" i="2" s="1"/>
  <c r="Y48" i="2"/>
  <c r="AQ37" i="2" s="1"/>
  <c r="Y32" i="2"/>
  <c r="AQ50" i="2" s="1"/>
  <c r="Y20" i="2"/>
  <c r="AQ5" i="2" s="1"/>
  <c r="Y37" i="2"/>
  <c r="AQ44" i="2" s="1"/>
  <c r="Y16" i="2"/>
  <c r="AQ26" i="2" s="1"/>
  <c r="Y13" i="2"/>
  <c r="AQ15" i="2" s="1"/>
  <c r="Y23" i="2"/>
  <c r="AQ25" i="2" s="1"/>
  <c r="C87" i="1" l="1"/>
  <c r="Z6" i="2"/>
  <c r="AR10" i="2" s="1"/>
  <c r="Z9" i="2"/>
  <c r="AR13" i="2" s="1"/>
  <c r="Z17" i="2"/>
  <c r="AR4" i="2" s="1"/>
  <c r="Z25" i="2"/>
  <c r="Z33" i="2"/>
  <c r="AR34" i="2" s="1"/>
  <c r="Z41" i="2"/>
  <c r="Z49" i="2"/>
  <c r="AR46" i="2" s="1"/>
  <c r="Z57" i="2"/>
  <c r="Z14" i="2"/>
  <c r="AR6" i="2" s="1"/>
  <c r="Z22" i="2"/>
  <c r="AR17" i="2" s="1"/>
  <c r="Z30" i="2"/>
  <c r="AR24" i="2" s="1"/>
  <c r="Z38" i="2"/>
  <c r="Z46" i="2"/>
  <c r="Z54" i="2"/>
  <c r="AR36" i="2" s="1"/>
  <c r="Z23" i="2"/>
  <c r="AR25" i="2" s="1"/>
  <c r="Z35" i="2"/>
  <c r="AR51" i="2" s="1"/>
  <c r="Z7" i="2"/>
  <c r="AR19" i="2" s="1"/>
  <c r="Z12" i="2"/>
  <c r="Z24" i="2"/>
  <c r="AR14" i="2" s="1"/>
  <c r="Z21" i="2"/>
  <c r="Z44" i="2"/>
  <c r="AR28" i="2" s="1"/>
  <c r="Z19" i="2"/>
  <c r="AR22" i="2" s="1"/>
  <c r="Z42" i="2"/>
  <c r="AR42" i="2" s="1"/>
  <c r="Z5" i="2"/>
  <c r="AR27" i="2" s="1"/>
  <c r="Z28" i="2"/>
  <c r="Z40" i="2"/>
  <c r="AR31" i="2" s="1"/>
  <c r="Z56" i="2"/>
  <c r="AR45" i="2" s="1"/>
  <c r="Z58" i="2"/>
  <c r="AR33" i="2" s="1"/>
  <c r="Z47" i="2"/>
  <c r="AR40" i="2" s="1"/>
  <c r="Z45" i="2"/>
  <c r="AR47" i="2" s="1"/>
  <c r="Z10" i="2"/>
  <c r="AR23" i="2" s="1"/>
  <c r="Z26" i="2"/>
  <c r="AR16" i="2" s="1"/>
  <c r="Z20" i="2"/>
  <c r="AR5" i="2" s="1"/>
  <c r="Z37" i="2"/>
  <c r="AR44" i="2" s="1"/>
  <c r="Z34" i="2"/>
  <c r="AR30" i="2" s="1"/>
  <c r="Z36" i="2"/>
  <c r="AR38" i="2" s="1"/>
  <c r="Z15" i="2"/>
  <c r="AR18" i="2" s="1"/>
  <c r="Z29" i="2"/>
  <c r="AR20" i="2" s="1"/>
  <c r="Z53" i="2"/>
  <c r="AR48" i="2" s="1"/>
  <c r="Z43" i="2"/>
  <c r="AR35" i="2" s="1"/>
  <c r="Z8" i="2"/>
  <c r="AR9" i="2" s="1"/>
  <c r="Z59" i="2"/>
  <c r="AR43" i="2" s="1"/>
  <c r="Z4" i="2"/>
  <c r="AR8" i="2" s="1"/>
  <c r="Z31" i="2"/>
  <c r="AR11" i="2" s="1"/>
  <c r="Z51" i="2"/>
  <c r="AR39" i="2" s="1"/>
  <c r="Z52" i="2"/>
  <c r="AR41" i="2" s="1"/>
  <c r="Z11" i="2"/>
  <c r="AR21" i="2" s="1"/>
  <c r="Z50" i="2"/>
  <c r="AR32" i="2" s="1"/>
  <c r="Z16" i="2"/>
  <c r="AR26" i="2" s="1"/>
  <c r="Z13" i="2"/>
  <c r="AR15" i="2" s="1"/>
  <c r="Z27" i="2"/>
  <c r="AR7" i="2" s="1"/>
  <c r="Z55" i="2"/>
  <c r="AR29" i="2" s="1"/>
  <c r="Z39" i="2"/>
  <c r="AR49" i="2" s="1"/>
  <c r="Z18" i="2"/>
  <c r="AR12" i="2" s="1"/>
  <c r="Z48" i="2"/>
  <c r="AR37" i="2" s="1"/>
  <c r="Z32" i="2"/>
  <c r="AR50" i="2" s="1"/>
  <c r="C88" i="1" l="1"/>
</calcChain>
</file>

<file path=xl/sharedStrings.xml><?xml version="1.0" encoding="utf-8"?>
<sst xmlns="http://schemas.openxmlformats.org/spreadsheetml/2006/main" count="251" uniqueCount="169">
  <si>
    <t>Plain teks</t>
  </si>
  <si>
    <t>I</t>
  </si>
  <si>
    <t>K</t>
  </si>
  <si>
    <t>R</t>
  </si>
  <si>
    <t>T</t>
  </si>
  <si>
    <t>O</t>
  </si>
  <si>
    <t>G</t>
  </si>
  <si>
    <t>A</t>
  </si>
  <si>
    <t>F</t>
  </si>
  <si>
    <t>P</t>
  </si>
  <si>
    <t>Biner</t>
  </si>
  <si>
    <t>Key</t>
  </si>
  <si>
    <t>N</t>
  </si>
  <si>
    <t>U</t>
  </si>
  <si>
    <t>S</t>
  </si>
  <si>
    <t>M</t>
  </si>
  <si>
    <t>Q</t>
  </si>
  <si>
    <t>Langkah 1</t>
  </si>
  <si>
    <t>Langkah 2</t>
  </si>
  <si>
    <t>Plain teks :</t>
  </si>
  <si>
    <t>IP(x)</t>
  </si>
  <si>
    <t>L0</t>
  </si>
  <si>
    <t>R0</t>
  </si>
  <si>
    <t xml:space="preserve">Langkah 3 </t>
  </si>
  <si>
    <t>CD(k)</t>
  </si>
  <si>
    <t>C0</t>
  </si>
  <si>
    <t>D0</t>
  </si>
  <si>
    <t>ip</t>
  </si>
  <si>
    <t xml:space="preserve">PLAIN </t>
  </si>
  <si>
    <t>KEY</t>
  </si>
  <si>
    <t>Langkah 4</t>
  </si>
  <si>
    <t>Tabel</t>
  </si>
  <si>
    <t>Putaran Ke</t>
  </si>
  <si>
    <t>Pergeseran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</si>
  <si>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</si>
  <si>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</si>
  <si>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</si>
  <si>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</si>
  <si>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</si>
  <si>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</si>
  <si>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</si>
  <si>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</si>
  <si>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</si>
  <si>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</si>
  <si>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</si>
  <si>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</si>
  <si>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</si>
  <si>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</si>
  <si>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</si>
  <si>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</si>
  <si>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</si>
  <si>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</si>
  <si>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</si>
  <si>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</si>
  <si>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</si>
  <si>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</si>
  <si>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</si>
  <si>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</si>
  <si>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</si>
  <si>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</si>
  <si>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</si>
  <si>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</si>
  <si>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</si>
  <si>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</si>
  <si>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</si>
  <si>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</si>
  <si>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Langkah 5</t>
  </si>
  <si>
    <t>Langkah 3</t>
  </si>
  <si>
    <t>Kompresi menjadi 48 bit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</si>
  <si>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</si>
  <si>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</si>
  <si>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</si>
  <si>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</si>
  <si>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</si>
  <si>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</si>
  <si>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</si>
  <si>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</si>
  <si>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</si>
  <si>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</si>
  <si>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</si>
  <si>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</si>
  <si>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</si>
  <si>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</si>
  <si>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</si>
  <si>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</si>
  <si>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IP</t>
  </si>
  <si>
    <t>Iterasi 1</t>
  </si>
  <si>
    <t>E(Ri-1)</t>
  </si>
  <si>
    <t>A1</t>
  </si>
  <si>
    <t>Iterasi 2</t>
  </si>
  <si>
    <t>A2</t>
  </si>
  <si>
    <t>A3</t>
  </si>
  <si>
    <t>A4</t>
  </si>
  <si>
    <t>A5</t>
  </si>
  <si>
    <t>A6</t>
  </si>
  <si>
    <t>Iterasi 3</t>
  </si>
  <si>
    <t>Iterasi 4</t>
  </si>
  <si>
    <t>Iterasi 5</t>
  </si>
  <si>
    <t>Iterasi 6</t>
  </si>
  <si>
    <t>Iterasi 7</t>
  </si>
  <si>
    <t>A7</t>
  </si>
  <si>
    <t>Iterasi 8</t>
  </si>
  <si>
    <t>A8</t>
  </si>
  <si>
    <t>Iterasi 9</t>
  </si>
  <si>
    <t>A9</t>
  </si>
  <si>
    <t>Iterasi 10</t>
  </si>
  <si>
    <t>A10</t>
  </si>
  <si>
    <t>Iterasi 11</t>
  </si>
  <si>
    <t>A11</t>
  </si>
  <si>
    <t>Iterasi 12</t>
  </si>
  <si>
    <t>A12</t>
  </si>
  <si>
    <t>Iterasi 13</t>
  </si>
  <si>
    <t>A13</t>
  </si>
  <si>
    <t>Iterasi 14</t>
  </si>
  <si>
    <t>A14</t>
  </si>
  <si>
    <t>Iterasi 15</t>
  </si>
  <si>
    <t>A15</t>
  </si>
  <si>
    <t>Iterasi 16</t>
  </si>
  <si>
    <t>A16</t>
  </si>
  <si>
    <t>1111111110011010011100000110010100000000000000000010010111100011</t>
  </si>
  <si>
    <t>11111111100110100111000001100101</t>
  </si>
  <si>
    <t>00000000000000000010010111100011</t>
  </si>
  <si>
    <t>E</t>
  </si>
  <si>
    <t>001000001001001010101001011110011100100100010101</t>
  </si>
  <si>
    <t>101100001001001001000010101110010001001111111001</t>
  </si>
  <si>
    <t>001000001000011011100111111011000011100000001011</t>
  </si>
  <si>
    <t>000100000001010000001101011100001111111101011000</t>
  </si>
  <si>
    <t>101100000001101001010010111111110110011000100100</t>
  </si>
  <si>
    <t>101000000000111001011111100011111001100101111100</t>
  </si>
  <si>
    <t>110100000000000001011100001011111111110001011111</t>
  </si>
  <si>
    <t>001001000111001001010000001110000100101111001110</t>
  </si>
  <si>
    <t>111101000111001000001100000101111011011110010001</t>
  </si>
  <si>
    <t>111110101000001110100100000001011000000010101111</t>
  </si>
  <si>
    <t>000001100101010101010100100101001111000010010111</t>
  </si>
  <si>
    <t>111111001101011011110000100100010111000000111000</t>
  </si>
  <si>
    <t>111111111001011010101101011110100001010010100011</t>
  </si>
  <si>
    <t>010011100100000101010001111001110010011011100001</t>
  </si>
  <si>
    <t>101100011101011111111100100111010011001001000010</t>
  </si>
  <si>
    <t>110110100011111010101111111111111001010011111011</t>
  </si>
  <si>
    <t>000011111100000100101001101110101010101101001011</t>
  </si>
  <si>
    <t>110101011111111110000110010001010011111110110000</t>
  </si>
  <si>
    <t>111010101011111111111111110000001100001000001011</t>
  </si>
  <si>
    <t>100010110000000110001011001101101101011100010110</t>
  </si>
  <si>
    <t>011000011011111001110100111101100001010100011101</t>
  </si>
  <si>
    <t>001100000011110111111100001110101001011110101100</t>
  </si>
  <si>
    <t>001110010000101010001001010111010010010111100010</t>
  </si>
  <si>
    <t>000010010011011101110101011001111011001001001110</t>
  </si>
  <si>
    <t>100001010010100110101110101110101010101100001110</t>
  </si>
  <si>
    <t>001110010001100010001000010001001111001111110101</t>
  </si>
  <si>
    <t>101111000011000100100110111111100101100011111011</t>
  </si>
  <si>
    <t>010111111000000110100010100100001101011111111101</t>
  </si>
  <si>
    <t>000100000010100011001100011100111000110011101001</t>
  </si>
  <si>
    <t>010011111010100101101110111000110101101100010100</t>
  </si>
  <si>
    <t>101001011111110101010010101101011101011100000110</t>
  </si>
  <si>
    <t>000100000110110000010100110010101001110100011011</t>
  </si>
  <si>
    <t>101101011001000101000110011111110100101000011101</t>
  </si>
  <si>
    <t>110110101011110010100010101000001100001111111111</t>
  </si>
  <si>
    <t>010001000010110100100100000011110111011100111100</t>
  </si>
  <si>
    <t>100111101001000110000110101011111011010011000011</t>
  </si>
  <si>
    <t>110011111101010010100011110000001101010101011111</t>
  </si>
  <si>
    <t>110000101010010000100101011110010101100111100000</t>
  </si>
  <si>
    <t>000011010111000010000110101110011000110010111111</t>
  </si>
  <si>
    <t>100001011010101110100001010000001101010111110010</t>
  </si>
  <si>
    <t>110010011000011000100010110000001100100000111111</t>
  </si>
  <si>
    <t>010011000010110110000011100000000001110111001101</t>
  </si>
  <si>
    <t>001001011000000101011011110000000111110000000000</t>
  </si>
  <si>
    <t>111000001001001010101010110001110011111010011100</t>
  </si>
  <si>
    <t>110001010001001111110001000001110100001010011100</t>
  </si>
  <si>
    <t>Langkah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</si>
</sst>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25E7-35AD-4B77-ACDC-68AA5E56C209}">
  <dimension ref="A3:L159"/>
  <sheetViews>
    <sheetView tabSelected="1" topLeftCell="A108" zoomScaleNormal="100" workbookViewId="0">
      <selection activeCell="E137" sqref="E137"/>
    </sheetView>
  </sheetViews>
  <sheetFormatPr defaultRowHeight="15" x14ac:dyDescent="0.25"/>
  <cols>
    <col min="1" max="1" width="16" customWidth="1"/>
    <col min="2" max="2" width="13.140625" customWidth="1"/>
    <col min="3" max="3" width="51" bestFit="1" customWidth="1"/>
  </cols>
  <sheetData>
    <row r="3" spans="1:5" x14ac:dyDescent="0.25">
      <c r="A3" t="s">
        <v>17</v>
      </c>
    </row>
    <row r="4" spans="1:5" x14ac:dyDescent="0.25">
      <c r="A4" s="1" t="s">
        <v>0</v>
      </c>
      <c r="B4" s="1" t="s">
        <v>10</v>
      </c>
      <c r="D4" s="1" t="s">
        <v>11</v>
      </c>
      <c r="E4" s="1" t="s">
        <v>10</v>
      </c>
    </row>
    <row r="5" spans="1:5" x14ac:dyDescent="0.25">
      <c r="A5" s="1" t="s">
        <v>2</v>
      </c>
      <c r="B5" s="1" t="str">
        <f>DEC2BIN(CODE(A5),8)</f>
        <v>01001011</v>
      </c>
      <c r="D5" s="1" t="s">
        <v>7</v>
      </c>
      <c r="E5" s="2" t="str">
        <f>DEC2BIN(CODE(D5),8)</f>
        <v>01000001</v>
      </c>
    </row>
    <row r="6" spans="1:5" x14ac:dyDescent="0.25">
      <c r="A6" s="1" t="s">
        <v>3</v>
      </c>
      <c r="B6" s="1" t="str">
        <f>DEC2BIN(CODE(A6),8)</f>
        <v>01010010</v>
      </c>
      <c r="D6" s="1" t="s">
        <v>12</v>
      </c>
      <c r="E6" s="2" t="str">
        <f t="shared" ref="E6:E15" si="0">DEC2BIN(CODE(D6),8)</f>
        <v>01001110</v>
      </c>
    </row>
    <row r="7" spans="1:5" x14ac:dyDescent="0.25">
      <c r="A7" s="1" t="s">
        <v>1</v>
      </c>
      <c r="B7" s="1" t="str">
        <f>DEC2BIN(CODE(A7),8)</f>
        <v>01001001</v>
      </c>
      <c r="D7" s="1" t="s">
        <v>4</v>
      </c>
      <c r="E7" s="2" t="str">
        <f t="shared" si="0"/>
        <v>01010100</v>
      </c>
    </row>
    <row r="8" spans="1:5" x14ac:dyDescent="0.25">
      <c r="A8" s="1" t="s">
        <v>9</v>
      </c>
      <c r="B8" s="1" t="str">
        <f>DEC2BIN(CODE(A8),8)</f>
        <v>01010000</v>
      </c>
      <c r="D8" s="1" t="s">
        <v>5</v>
      </c>
      <c r="E8" s="2" t="str">
        <f t="shared" si="0"/>
        <v>01001111</v>
      </c>
    </row>
    <row r="9" spans="1:5" x14ac:dyDescent="0.25">
      <c r="A9" s="1" t="s">
        <v>4</v>
      </c>
      <c r="B9" s="1" t="str">
        <f>DEC2BIN(CODE(A9),8)</f>
        <v>01010100</v>
      </c>
      <c r="D9" s="1" t="s">
        <v>12</v>
      </c>
      <c r="E9" s="2" t="str">
        <f t="shared" si="0"/>
        <v>01001110</v>
      </c>
    </row>
    <row r="10" spans="1:5" x14ac:dyDescent="0.25">
      <c r="A10" s="1" t="s">
        <v>5</v>
      </c>
      <c r="B10" s="1" t="str">
        <f>DEC2BIN(CODE(A10),8)</f>
        <v>01001111</v>
      </c>
      <c r="D10" s="1" t="s">
        <v>1</v>
      </c>
      <c r="E10" s="2" t="str">
        <f t="shared" si="0"/>
        <v>01001001</v>
      </c>
    </row>
    <row r="11" spans="1:5" x14ac:dyDescent="0.25">
      <c r="A11" s="1" t="s">
        <v>6</v>
      </c>
      <c r="B11" s="1" t="str">
        <f>DEC2BIN(CODE(A11),8)</f>
        <v>01000111</v>
      </c>
      <c r="D11" s="1" t="s">
        <v>13</v>
      </c>
      <c r="E11" s="2" t="str">
        <f t="shared" si="0"/>
        <v>01010101</v>
      </c>
    </row>
    <row r="12" spans="1:5" x14ac:dyDescent="0.25">
      <c r="A12" s="1" t="s">
        <v>3</v>
      </c>
      <c r="B12" s="1" t="str">
        <f>DEC2BIN(CODE(A12),8)</f>
        <v>01010010</v>
      </c>
      <c r="D12" s="1" t="s">
        <v>14</v>
      </c>
      <c r="E12" s="2" t="str">
        <f t="shared" si="0"/>
        <v>01010011</v>
      </c>
    </row>
    <row r="13" spans="1:5" x14ac:dyDescent="0.25">
      <c r="A13" s="1" t="s">
        <v>7</v>
      </c>
      <c r="B13" s="1" t="str">
        <f>DEC2BIN(CODE(A13),8)</f>
        <v>01000001</v>
      </c>
      <c r="D13" s="1" t="s">
        <v>15</v>
      </c>
      <c r="E13" s="2" t="str">
        <f t="shared" si="0"/>
        <v>01001101</v>
      </c>
    </row>
    <row r="14" spans="1:5" x14ac:dyDescent="0.25">
      <c r="A14" s="1" t="s">
        <v>8</v>
      </c>
      <c r="B14" s="1" t="str">
        <f>DEC2BIN(CODE(A14),8)</f>
        <v>01000110</v>
      </c>
      <c r="D14" s="1" t="s">
        <v>1</v>
      </c>
      <c r="E14" s="2" t="str">
        <f t="shared" si="0"/>
        <v>01001001</v>
      </c>
    </row>
    <row r="15" spans="1:5" x14ac:dyDescent="0.25">
      <c r="A15" s="1" t="s">
        <v>1</v>
      </c>
      <c r="B15" s="1" t="str">
        <f>DEC2BIN(CODE(A15),8)</f>
        <v>01001001</v>
      </c>
      <c r="D15" s="1" t="s">
        <v>16</v>
      </c>
      <c r="E15" s="2" t="str">
        <f t="shared" si="0"/>
        <v>01010001</v>
      </c>
    </row>
    <row r="17" spans="1:2" x14ac:dyDescent="0.25">
      <c r="A17" t="s">
        <v>18</v>
      </c>
    </row>
    <row r="19" spans="1:2" x14ac:dyDescent="0.25">
      <c r="A19" t="s">
        <v>19</v>
      </c>
      <c r="B19" t="str">
        <f>_xlfn.CONCAT(B5:B15)</f>
        <v>0100101101010010010010010101000001010100010011110100011101010010010000010100011001001001</v>
      </c>
    </row>
    <row r="20" spans="1:2" x14ac:dyDescent="0.25">
      <c r="A20" t="s">
        <v>20</v>
      </c>
      <c r="B20" t="str">
        <f>_xlfn.CONCAT(Sheet2!E4:E67)</f>
        <v>1111111110011010011100000110010100000000000000000010010111100011</v>
      </c>
    </row>
    <row r="21" spans="1:2" x14ac:dyDescent="0.25">
      <c r="A21" t="s">
        <v>21</v>
      </c>
      <c r="B21" t="str">
        <f>LEFT(B20,32)</f>
        <v>11111111100110100111000001100101</v>
      </c>
    </row>
    <row r="22" spans="1:2" x14ac:dyDescent="0.25">
      <c r="A22" t="s">
        <v>22</v>
      </c>
      <c r="B22" t="str">
        <f>RIGHT(B20,32)</f>
        <v>00000000000000000010010111100011</v>
      </c>
    </row>
    <row r="24" spans="1:2" x14ac:dyDescent="0.25">
      <c r="A24" t="s">
        <v>23</v>
      </c>
    </row>
    <row r="26" spans="1:2" x14ac:dyDescent="0.25">
      <c r="A26" t="s">
        <v>11</v>
      </c>
      <c r="B26" t="str">
        <f>_xlfn.CONCAT(E5:E15)</f>
        <v>0100000101001110010101000100111101001110010010010101010101010011010011010100100101010001</v>
      </c>
    </row>
    <row r="27" spans="1:2" x14ac:dyDescent="0.25">
      <c r="A27" t="s">
        <v>24</v>
      </c>
      <c r="B27" t="str">
        <f>_xlfn.CONCAT(Sheet2!I4:I59)</f>
        <v>00000000111111110000000011001001101001111110001110100100</v>
      </c>
    </row>
    <row r="28" spans="1:2" x14ac:dyDescent="0.25">
      <c r="A28" t="s">
        <v>25</v>
      </c>
      <c r="B28" t="str">
        <f>LEFT(B27,28)</f>
        <v>0000000011111111000000001100</v>
      </c>
    </row>
    <row r="29" spans="1:2" x14ac:dyDescent="0.25">
      <c r="A29" t="s">
        <v>26</v>
      </c>
      <c r="B29" t="str">
        <f>RIGHT(B27,28)</f>
        <v>1001101001111110001110100100</v>
      </c>
    </row>
    <row r="31" spans="1:2" x14ac:dyDescent="0.25">
      <c r="A31" t="s">
        <v>30</v>
      </c>
    </row>
    <row r="32" spans="1:2" x14ac:dyDescent="0.25">
      <c r="B32" t="s">
        <v>31</v>
      </c>
    </row>
    <row r="33" spans="2:12" x14ac:dyDescent="0.25">
      <c r="B33" t="s">
        <v>32</v>
      </c>
      <c r="C33" t="s">
        <v>33</v>
      </c>
    </row>
    <row r="34" spans="2:12" x14ac:dyDescent="0.25">
      <c r="B34">
        <v>1</v>
      </c>
      <c r="C34">
        <v>1</v>
      </c>
      <c r="F34" t="s">
        <v>25</v>
      </c>
      <c r="G34" t="str">
        <f>B28</f>
        <v>0000000011111111000000001100</v>
      </c>
      <c r="K34" t="s">
        <v>26</v>
      </c>
      <c r="L34" t="str">
        <f>B29</f>
        <v>1001101001111110001110100100</v>
      </c>
    </row>
    <row r="35" spans="2:12" x14ac:dyDescent="0.25">
      <c r="B35">
        <v>2</v>
      </c>
      <c r="C35">
        <v>1</v>
      </c>
      <c r="F35" t="s">
        <v>34</v>
      </c>
      <c r="G35" t="str">
        <f>_xlfn.CONCAT(MID(G34,(C34+1),28-C34),LEFT(G34,C34))</f>
        <v>0000000111111110000000011000</v>
      </c>
      <c r="K35" t="s">
        <v>50</v>
      </c>
      <c r="L35" t="str">
        <f>_xlfn.CONCAT(MID(L34,(C34+1),28-C34),LEFT(L34,C34))</f>
        <v>0011010011111100011101001001</v>
      </c>
    </row>
    <row r="36" spans="2:12" x14ac:dyDescent="0.25">
      <c r="B36">
        <v>3</v>
      </c>
      <c r="C36">
        <v>2</v>
      </c>
      <c r="F36" t="s">
        <v>35</v>
      </c>
      <c r="G36" t="str">
        <f t="shared" ref="G36:G50" si="1">_xlfn.CONCAT(MID(G35,(C35+1),28-C35),LEFT(G35,C35))</f>
        <v>0000001111111100000000110000</v>
      </c>
      <c r="K36" t="s">
        <v>51</v>
      </c>
      <c r="L36" t="str">
        <f t="shared" ref="L36:L50" si="2">_xlfn.CONCAT(MID(L35,(C35+1),28-C35),LEFT(L35,C35))</f>
        <v>0110100111111000111010010010</v>
      </c>
    </row>
    <row r="37" spans="2:12" x14ac:dyDescent="0.25">
      <c r="B37">
        <v>4</v>
      </c>
      <c r="C37">
        <v>2</v>
      </c>
      <c r="F37" t="s">
        <v>36</v>
      </c>
      <c r="G37" t="str">
        <f t="shared" si="1"/>
        <v>0000111111110000000011000000</v>
      </c>
      <c r="K37" t="s">
        <v>52</v>
      </c>
      <c r="L37" t="str">
        <f t="shared" si="2"/>
        <v>1010011111100011101001001001</v>
      </c>
    </row>
    <row r="38" spans="2:12" x14ac:dyDescent="0.25">
      <c r="B38">
        <v>5</v>
      </c>
      <c r="C38">
        <v>2</v>
      </c>
      <c r="F38" t="s">
        <v>37</v>
      </c>
      <c r="G38" t="str">
        <f t="shared" si="1"/>
        <v>0011111111000000001100000000</v>
      </c>
      <c r="K38" t="s">
        <v>53</v>
      </c>
      <c r="L38" t="str">
        <f t="shared" si="2"/>
        <v>1001111110001110100100100110</v>
      </c>
    </row>
    <row r="39" spans="2:12" x14ac:dyDescent="0.25">
      <c r="B39">
        <v>6</v>
      </c>
      <c r="C39">
        <v>2</v>
      </c>
      <c r="F39" t="s">
        <v>38</v>
      </c>
      <c r="G39" t="str">
        <f t="shared" si="1"/>
        <v>1111111100000000110000000000</v>
      </c>
      <c r="K39" t="s">
        <v>54</v>
      </c>
      <c r="L39" t="str">
        <f t="shared" si="2"/>
        <v>0111111000111010010010011010</v>
      </c>
    </row>
    <row r="40" spans="2:12" x14ac:dyDescent="0.25">
      <c r="B40">
        <v>7</v>
      </c>
      <c r="C40">
        <v>2</v>
      </c>
      <c r="F40" t="s">
        <v>39</v>
      </c>
      <c r="G40" t="str">
        <f t="shared" si="1"/>
        <v>1111110000000011000000000011</v>
      </c>
      <c r="K40" t="s">
        <v>55</v>
      </c>
      <c r="L40" t="str">
        <f t="shared" si="2"/>
        <v>1111100011101001001001101001</v>
      </c>
    </row>
    <row r="41" spans="2:12" x14ac:dyDescent="0.25">
      <c r="B41">
        <v>8</v>
      </c>
      <c r="C41">
        <v>2</v>
      </c>
      <c r="F41" t="s">
        <v>40</v>
      </c>
      <c r="G41" t="str">
        <f t="shared" si="1"/>
        <v>1111000000001100000000001111</v>
      </c>
      <c r="K41" t="s">
        <v>56</v>
      </c>
      <c r="L41" t="str">
        <f t="shared" si="2"/>
        <v>1110001110100100100110100111</v>
      </c>
    </row>
    <row r="42" spans="2:12" x14ac:dyDescent="0.25">
      <c r="B42">
        <v>9</v>
      </c>
      <c r="C42">
        <v>1</v>
      </c>
      <c r="F42" t="s">
        <v>41</v>
      </c>
      <c r="G42" t="str">
        <f t="shared" si="1"/>
        <v>1100000000110000000000111111</v>
      </c>
      <c r="K42" t="s">
        <v>57</v>
      </c>
      <c r="L42" t="str">
        <f t="shared" si="2"/>
        <v>1000111010010010011010011111</v>
      </c>
    </row>
    <row r="43" spans="2:12" x14ac:dyDescent="0.25">
      <c r="B43">
        <v>10</v>
      </c>
      <c r="C43">
        <v>2</v>
      </c>
      <c r="F43" t="s">
        <v>42</v>
      </c>
      <c r="G43" t="str">
        <f t="shared" si="1"/>
        <v>1000000001100000000001111111</v>
      </c>
      <c r="K43" t="s">
        <v>58</v>
      </c>
      <c r="L43" t="str">
        <f t="shared" si="2"/>
        <v>0001110100100100110100111111</v>
      </c>
    </row>
    <row r="44" spans="2:12" x14ac:dyDescent="0.25">
      <c r="B44">
        <v>11</v>
      </c>
      <c r="C44">
        <v>2</v>
      </c>
      <c r="F44" t="s">
        <v>43</v>
      </c>
      <c r="G44" t="str">
        <f t="shared" si="1"/>
        <v>0000000110000000000111111110</v>
      </c>
      <c r="K44" t="s">
        <v>59</v>
      </c>
      <c r="L44" t="str">
        <f t="shared" si="2"/>
        <v>0111010010010011010011111100</v>
      </c>
    </row>
    <row r="45" spans="2:12" x14ac:dyDescent="0.25">
      <c r="B45">
        <v>12</v>
      </c>
      <c r="C45">
        <v>2</v>
      </c>
      <c r="F45" t="s">
        <v>44</v>
      </c>
      <c r="G45" t="str">
        <f t="shared" si="1"/>
        <v>0000011000000000011111111000</v>
      </c>
      <c r="K45" t="s">
        <v>60</v>
      </c>
      <c r="L45" t="str">
        <f t="shared" si="2"/>
        <v>1101001001001101001111110001</v>
      </c>
    </row>
    <row r="46" spans="2:12" x14ac:dyDescent="0.25">
      <c r="B46">
        <v>13</v>
      </c>
      <c r="C46">
        <v>2</v>
      </c>
      <c r="F46" t="s">
        <v>45</v>
      </c>
      <c r="G46" t="str">
        <f t="shared" si="1"/>
        <v>0001100000000001111111100000</v>
      </c>
      <c r="K46" t="s">
        <v>61</v>
      </c>
      <c r="L46" t="str">
        <f t="shared" si="2"/>
        <v>0100100100110100111111000111</v>
      </c>
    </row>
    <row r="47" spans="2:12" x14ac:dyDescent="0.25">
      <c r="B47">
        <v>14</v>
      </c>
      <c r="C47">
        <v>2</v>
      </c>
      <c r="F47" t="s">
        <v>46</v>
      </c>
      <c r="G47" t="str">
        <f t="shared" si="1"/>
        <v>0110000000000111111110000000</v>
      </c>
      <c r="K47" t="s">
        <v>62</v>
      </c>
      <c r="L47" t="str">
        <f t="shared" si="2"/>
        <v>0010010011010011111100011101</v>
      </c>
    </row>
    <row r="48" spans="2:12" x14ac:dyDescent="0.25">
      <c r="B48">
        <v>15</v>
      </c>
      <c r="C48">
        <v>2</v>
      </c>
      <c r="F48" t="s">
        <v>47</v>
      </c>
      <c r="G48" t="str">
        <f t="shared" si="1"/>
        <v>1000000000011111111000000001</v>
      </c>
      <c r="K48" t="s">
        <v>63</v>
      </c>
      <c r="L48" t="str">
        <f t="shared" si="2"/>
        <v>1001001101001111110001110100</v>
      </c>
    </row>
    <row r="49" spans="2:12" x14ac:dyDescent="0.25">
      <c r="B49">
        <v>16</v>
      </c>
      <c r="C49">
        <v>1</v>
      </c>
      <c r="F49" t="s">
        <v>48</v>
      </c>
      <c r="G49" t="str">
        <f t="shared" si="1"/>
        <v>0000000001111111100000000110</v>
      </c>
      <c r="K49" t="s">
        <v>64</v>
      </c>
      <c r="L49" t="str">
        <f t="shared" si="2"/>
        <v>0100110100111111000111010010</v>
      </c>
    </row>
    <row r="50" spans="2:12" x14ac:dyDescent="0.25">
      <c r="F50" t="s">
        <v>49</v>
      </c>
      <c r="G50" t="str">
        <f t="shared" si="1"/>
        <v>0000000011111111000000001100</v>
      </c>
      <c r="K50" t="s">
        <v>65</v>
      </c>
      <c r="L50" t="str">
        <f t="shared" si="2"/>
        <v>1001101001111110001110100100</v>
      </c>
    </row>
    <row r="54" spans="2:12" x14ac:dyDescent="0.25">
      <c r="B54" t="s">
        <v>34</v>
      </c>
      <c r="C54" t="s">
        <v>50</v>
      </c>
      <c r="E54" t="str">
        <f>_xlfn.CONCAT(G34,L34)</f>
        <v>00000000111111110000000011001001101001111110001110100100</v>
      </c>
    </row>
    <row r="55" spans="2:12" x14ac:dyDescent="0.25">
      <c r="B55" t="s">
        <v>35</v>
      </c>
      <c r="C55" t="s">
        <v>51</v>
      </c>
      <c r="E55" t="str">
        <f t="shared" ref="E55:E69" si="3">_xlfn.CONCAT(G35,L35)</f>
        <v>00000001111111100000000110000011010011111100011101001001</v>
      </c>
    </row>
    <row r="56" spans="2:12" x14ac:dyDescent="0.25">
      <c r="B56" t="s">
        <v>36</v>
      </c>
      <c r="C56" t="s">
        <v>52</v>
      </c>
      <c r="E56" t="str">
        <f t="shared" si="3"/>
        <v>00000011111111000000001100000110100111111000111010010010</v>
      </c>
    </row>
    <row r="57" spans="2:12" x14ac:dyDescent="0.25">
      <c r="B57" t="s">
        <v>37</v>
      </c>
      <c r="C57" t="s">
        <v>53</v>
      </c>
      <c r="E57" t="str">
        <f t="shared" si="3"/>
        <v>00001111111100000000110000001010011111100011101001001001</v>
      </c>
    </row>
    <row r="58" spans="2:12" x14ac:dyDescent="0.25">
      <c r="B58" t="s">
        <v>38</v>
      </c>
      <c r="C58" t="s">
        <v>54</v>
      </c>
      <c r="E58" t="str">
        <f t="shared" si="3"/>
        <v>00111111110000000011000000001001111110001110100100100110</v>
      </c>
    </row>
    <row r="59" spans="2:12" x14ac:dyDescent="0.25">
      <c r="B59" t="s">
        <v>39</v>
      </c>
      <c r="C59" t="s">
        <v>55</v>
      </c>
      <c r="E59" t="str">
        <f t="shared" si="3"/>
        <v>11111111000000001100000000000111111000111010010010011010</v>
      </c>
    </row>
    <row r="60" spans="2:12" x14ac:dyDescent="0.25">
      <c r="B60" t="s">
        <v>40</v>
      </c>
      <c r="C60" t="s">
        <v>56</v>
      </c>
      <c r="E60" t="str">
        <f t="shared" si="3"/>
        <v>11111100000000110000000000111111100011101001001001101001</v>
      </c>
    </row>
    <row r="61" spans="2:12" x14ac:dyDescent="0.25">
      <c r="B61" t="s">
        <v>41</v>
      </c>
      <c r="C61" t="s">
        <v>57</v>
      </c>
      <c r="E61" t="str">
        <f t="shared" si="3"/>
        <v>11110000000011000000000011111110001110100100100110100111</v>
      </c>
    </row>
    <row r="62" spans="2:12" x14ac:dyDescent="0.25">
      <c r="B62" t="s">
        <v>42</v>
      </c>
      <c r="C62" t="s">
        <v>58</v>
      </c>
      <c r="E62" t="str">
        <f t="shared" si="3"/>
        <v>11000000001100000000001111111000111010010010011010011111</v>
      </c>
    </row>
    <row r="63" spans="2:12" x14ac:dyDescent="0.25">
      <c r="B63" t="s">
        <v>43</v>
      </c>
      <c r="C63" t="s">
        <v>59</v>
      </c>
      <c r="E63" t="str">
        <f t="shared" si="3"/>
        <v>10000000011000000000011111110001110100100100110100111111</v>
      </c>
    </row>
    <row r="64" spans="2:12" x14ac:dyDescent="0.25">
      <c r="B64" t="s">
        <v>44</v>
      </c>
      <c r="C64" t="s">
        <v>60</v>
      </c>
      <c r="E64" t="str">
        <f t="shared" si="3"/>
        <v>00000001100000000001111111100111010010010011010011111100</v>
      </c>
    </row>
    <row r="65" spans="1:5" x14ac:dyDescent="0.25">
      <c r="B65" t="s">
        <v>45</v>
      </c>
      <c r="C65" t="s">
        <v>61</v>
      </c>
      <c r="E65" t="str">
        <f t="shared" si="3"/>
        <v>00000110000000000111111110001101001001001101001111110001</v>
      </c>
    </row>
    <row r="66" spans="1:5" x14ac:dyDescent="0.25">
      <c r="B66" t="s">
        <v>46</v>
      </c>
      <c r="C66" t="s">
        <v>62</v>
      </c>
      <c r="E66" t="str">
        <f t="shared" si="3"/>
        <v>00011000000000011111111000000100100100110100111111000111</v>
      </c>
    </row>
    <row r="67" spans="1:5" x14ac:dyDescent="0.25">
      <c r="B67" t="s">
        <v>47</v>
      </c>
      <c r="C67" t="s">
        <v>63</v>
      </c>
      <c r="E67" t="str">
        <f t="shared" si="3"/>
        <v>01100000000001111111100000000010010011010011111100011101</v>
      </c>
    </row>
    <row r="68" spans="1:5" x14ac:dyDescent="0.25">
      <c r="B68" t="s">
        <v>48</v>
      </c>
      <c r="C68" t="s">
        <v>64</v>
      </c>
      <c r="E68" t="str">
        <f t="shared" si="3"/>
        <v>10000000000111111110000000011001001101001111110001110100</v>
      </c>
    </row>
    <row r="69" spans="1:5" x14ac:dyDescent="0.25">
      <c r="B69" t="s">
        <v>49</v>
      </c>
      <c r="C69" t="s">
        <v>65</v>
      </c>
      <c r="E69" t="str">
        <f t="shared" si="3"/>
        <v>00000000011111111000000001100100110100111111000111010010</v>
      </c>
    </row>
    <row r="71" spans="1:5" x14ac:dyDescent="0.25">
      <c r="A71" t="s">
        <v>68</v>
      </c>
    </row>
    <row r="73" spans="1:5" x14ac:dyDescent="0.25">
      <c r="B73" t="s">
        <v>69</v>
      </c>
      <c r="C73" t="str">
        <f>_xlfn.CONCAT(Sheet2!AC4:AC51)</f>
        <v>101000001001001010100010100010011011011000010011</v>
      </c>
    </row>
    <row r="74" spans="1:5" x14ac:dyDescent="0.25">
      <c r="B74" t="s">
        <v>70</v>
      </c>
      <c r="C74" t="str">
        <f>_xlfn.CONCAT(Sheet2!AD4:AD51)</f>
        <v>101100001001001001000010101110010001001111111001</v>
      </c>
    </row>
    <row r="75" spans="1:5" x14ac:dyDescent="0.25">
      <c r="B75" t="s">
        <v>71</v>
      </c>
      <c r="C75" t="str">
        <f>_xlfn.CONCAT(Sheet2!AE4:AE51)</f>
        <v>101100000001101001010010111111110110011000100100</v>
      </c>
    </row>
    <row r="76" spans="1:5" x14ac:dyDescent="0.25">
      <c r="B76" t="s">
        <v>72</v>
      </c>
      <c r="C76" t="str">
        <f>_xlfn.CONCAT(Sheet2!AF4:AF51)</f>
        <v>001001000111001001010000001110000100101111001110</v>
      </c>
    </row>
    <row r="77" spans="1:5" x14ac:dyDescent="0.25">
      <c r="B77" t="s">
        <v>73</v>
      </c>
      <c r="C77" t="str">
        <f>_xlfn.CONCAT(Sheet2!AG4:AG51)</f>
        <v>000001100101010101010100100101001111000010010111</v>
      </c>
    </row>
    <row r="78" spans="1:5" x14ac:dyDescent="0.25">
      <c r="B78" t="s">
        <v>74</v>
      </c>
      <c r="C78" t="str">
        <f>_xlfn.CONCAT(Sheet2!AH4:AH51)</f>
        <v>010011100100000101010001111001110010011011100001</v>
      </c>
    </row>
    <row r="79" spans="1:5" x14ac:dyDescent="0.25">
      <c r="B79" t="s">
        <v>75</v>
      </c>
      <c r="C79" t="str">
        <f>_xlfn.CONCAT(Sheet2!AI4:AI51)</f>
        <v>000011111100000100101001101110101010101101001011</v>
      </c>
    </row>
    <row r="80" spans="1:5" x14ac:dyDescent="0.25">
      <c r="B80" t="s">
        <v>76</v>
      </c>
      <c r="C80" t="str">
        <f>_xlfn.CONCAT(Sheet2!AJ4:AJ51)</f>
        <v>100010110000000110001011001101101101011100010110</v>
      </c>
    </row>
    <row r="81" spans="1:3" x14ac:dyDescent="0.25">
      <c r="B81" t="s">
        <v>77</v>
      </c>
      <c r="C81" t="str">
        <f>_xlfn.CONCAT(Sheet2!AK4:AK51)</f>
        <v>001110010000101010001001010111010010010111100010</v>
      </c>
    </row>
    <row r="82" spans="1:3" x14ac:dyDescent="0.25">
      <c r="B82" t="s">
        <v>78</v>
      </c>
      <c r="C82" t="str">
        <f>_xlfn.CONCAT(Sheet2!AL4:AL51)</f>
        <v>001110010001100010001000010001001111001111110101</v>
      </c>
    </row>
    <row r="83" spans="1:3" x14ac:dyDescent="0.25">
      <c r="B83" t="s">
        <v>79</v>
      </c>
      <c r="C83" t="str">
        <f>_xlfn.CONCAT(Sheet2!AM4:AM51)</f>
        <v>000100000010100011001100011100111000110011101001</v>
      </c>
    </row>
    <row r="84" spans="1:3" x14ac:dyDescent="0.25">
      <c r="B84" t="s">
        <v>80</v>
      </c>
      <c r="C84" t="str">
        <f>_xlfn.CONCAT(Sheet2!AN4:AN51)</f>
        <v>000100000110110000010100110010101001110100011011</v>
      </c>
    </row>
    <row r="85" spans="1:3" x14ac:dyDescent="0.25">
      <c r="B85" t="s">
        <v>81</v>
      </c>
      <c r="C85" t="str">
        <f>_xlfn.CONCAT(Sheet2!AO4:AO51)</f>
        <v>010001000010110100100100000011110111011100111100</v>
      </c>
    </row>
    <row r="86" spans="1:3" x14ac:dyDescent="0.25">
      <c r="B86" t="s">
        <v>82</v>
      </c>
      <c r="C86" t="str">
        <f>_xlfn.CONCAT(Sheet2!AP4:AP51)</f>
        <v>110000101010010000100101011110010101100111100000</v>
      </c>
    </row>
    <row r="87" spans="1:3" x14ac:dyDescent="0.25">
      <c r="B87" t="s">
        <v>83</v>
      </c>
      <c r="C87" t="str">
        <f>_xlfn.CONCAT(Sheet2!AQ4:AQ51)</f>
        <v>110010011000011000100010110000001100100000111111</v>
      </c>
    </row>
    <row r="88" spans="1:3" x14ac:dyDescent="0.25">
      <c r="B88" t="s">
        <v>84</v>
      </c>
      <c r="C88" t="str">
        <f>_xlfn.CONCAT(Sheet2!AR4:AR51)</f>
        <v>111000001001001010101010110001110011111010011100</v>
      </c>
    </row>
    <row r="90" spans="1:3" x14ac:dyDescent="0.25">
      <c r="A90" t="s">
        <v>66</v>
      </c>
    </row>
    <row r="91" spans="1:3" x14ac:dyDescent="0.25">
      <c r="A91" t="s">
        <v>20</v>
      </c>
      <c r="B91" t="s">
        <v>119</v>
      </c>
    </row>
    <row r="92" spans="1:3" x14ac:dyDescent="0.25">
      <c r="A92" t="s">
        <v>21</v>
      </c>
      <c r="B92" t="s">
        <v>120</v>
      </c>
    </row>
    <row r="93" spans="1:3" x14ac:dyDescent="0.25">
      <c r="A93" t="s">
        <v>22</v>
      </c>
      <c r="B93" t="s">
        <v>121</v>
      </c>
    </row>
    <row r="95" spans="1:3" x14ac:dyDescent="0.25">
      <c r="A95" t="s">
        <v>86</v>
      </c>
      <c r="B95" t="s">
        <v>87</v>
      </c>
      <c r="C95" t="str">
        <f>Sheet3!E52</f>
        <v>100000000000000000000000000100001011111100000110</v>
      </c>
    </row>
    <row r="96" spans="1:3" x14ac:dyDescent="0.25">
      <c r="B96" t="s">
        <v>69</v>
      </c>
      <c r="C96" t="str">
        <f>C73</f>
        <v>101000001001001010100010100010011011011000010011</v>
      </c>
    </row>
    <row r="97" spans="1:3" x14ac:dyDescent="0.25">
      <c r="B97" t="s">
        <v>88</v>
      </c>
      <c r="C97" s="3" t="s">
        <v>123</v>
      </c>
    </row>
    <row r="99" spans="1:3" x14ac:dyDescent="0.25">
      <c r="A99" t="s">
        <v>89</v>
      </c>
      <c r="B99" t="s">
        <v>87</v>
      </c>
      <c r="C99" s="3" t="s">
        <v>123</v>
      </c>
    </row>
    <row r="100" spans="1:3" x14ac:dyDescent="0.25">
      <c r="B100" t="s">
        <v>70</v>
      </c>
      <c r="C100" s="3" t="s">
        <v>124</v>
      </c>
    </row>
    <row r="101" spans="1:3" x14ac:dyDescent="0.25">
      <c r="B101" t="s">
        <v>90</v>
      </c>
      <c r="C101" s="3" t="s">
        <v>125</v>
      </c>
    </row>
    <row r="102" spans="1:3" x14ac:dyDescent="0.25">
      <c r="C102" s="3"/>
    </row>
    <row r="103" spans="1:3" x14ac:dyDescent="0.25">
      <c r="A103" t="s">
        <v>95</v>
      </c>
      <c r="B103" t="s">
        <v>87</v>
      </c>
      <c r="C103" s="3" t="s">
        <v>126</v>
      </c>
    </row>
    <row r="104" spans="1:3" x14ac:dyDescent="0.25">
      <c r="B104" t="s">
        <v>71</v>
      </c>
      <c r="C104" s="3" t="s">
        <v>127</v>
      </c>
    </row>
    <row r="105" spans="1:3" x14ac:dyDescent="0.25">
      <c r="B105" t="s">
        <v>91</v>
      </c>
      <c r="C105" s="3" t="s">
        <v>128</v>
      </c>
    </row>
    <row r="106" spans="1:3" x14ac:dyDescent="0.25">
      <c r="C106" s="3"/>
    </row>
    <row r="107" spans="1:3" x14ac:dyDescent="0.25">
      <c r="A107" t="s">
        <v>96</v>
      </c>
      <c r="B107" t="s">
        <v>87</v>
      </c>
      <c r="C107" s="3" t="s">
        <v>129</v>
      </c>
    </row>
    <row r="108" spans="1:3" x14ac:dyDescent="0.25">
      <c r="B108" t="s">
        <v>72</v>
      </c>
      <c r="C108" s="3" t="s">
        <v>130</v>
      </c>
    </row>
    <row r="109" spans="1:3" x14ac:dyDescent="0.25">
      <c r="B109" t="s">
        <v>92</v>
      </c>
      <c r="C109" s="3" t="s">
        <v>131</v>
      </c>
    </row>
    <row r="110" spans="1:3" x14ac:dyDescent="0.25">
      <c r="C110" s="3"/>
    </row>
    <row r="111" spans="1:3" x14ac:dyDescent="0.25">
      <c r="A111" t="s">
        <v>97</v>
      </c>
      <c r="B111" t="s">
        <v>87</v>
      </c>
      <c r="C111" s="3" t="s">
        <v>132</v>
      </c>
    </row>
    <row r="112" spans="1:3" x14ac:dyDescent="0.25">
      <c r="B112" t="s">
        <v>73</v>
      </c>
      <c r="C112" s="3" t="s">
        <v>133</v>
      </c>
    </row>
    <row r="113" spans="1:3" x14ac:dyDescent="0.25">
      <c r="B113" t="s">
        <v>93</v>
      </c>
      <c r="C113" s="3" t="s">
        <v>134</v>
      </c>
    </row>
    <row r="114" spans="1:3" x14ac:dyDescent="0.25">
      <c r="C114" s="3"/>
    </row>
    <row r="115" spans="1:3" x14ac:dyDescent="0.25">
      <c r="A115" t="s">
        <v>98</v>
      </c>
      <c r="B115" t="s">
        <v>87</v>
      </c>
      <c r="C115" s="3" t="s">
        <v>135</v>
      </c>
    </row>
    <row r="116" spans="1:3" x14ac:dyDescent="0.25">
      <c r="B116" t="s">
        <v>74</v>
      </c>
      <c r="C116" s="3" t="s">
        <v>136</v>
      </c>
    </row>
    <row r="117" spans="1:3" x14ac:dyDescent="0.25">
      <c r="B117" t="s">
        <v>94</v>
      </c>
      <c r="C117" s="3" t="s">
        <v>137</v>
      </c>
    </row>
    <row r="118" spans="1:3" x14ac:dyDescent="0.25">
      <c r="C118" s="3"/>
    </row>
    <row r="119" spans="1:3" x14ac:dyDescent="0.25">
      <c r="A119" t="s">
        <v>99</v>
      </c>
      <c r="B119" t="s">
        <v>87</v>
      </c>
      <c r="C119" s="3" t="s">
        <v>138</v>
      </c>
    </row>
    <row r="120" spans="1:3" x14ac:dyDescent="0.25">
      <c r="B120" t="s">
        <v>75</v>
      </c>
      <c r="C120" s="3" t="s">
        <v>139</v>
      </c>
    </row>
    <row r="121" spans="1:3" x14ac:dyDescent="0.25">
      <c r="B121" t="s">
        <v>100</v>
      </c>
      <c r="C121" s="3" t="s">
        <v>140</v>
      </c>
    </row>
    <row r="122" spans="1:3" x14ac:dyDescent="0.25">
      <c r="C122" s="3"/>
    </row>
    <row r="123" spans="1:3" x14ac:dyDescent="0.25">
      <c r="A123" t="s">
        <v>101</v>
      </c>
      <c r="B123" t="s">
        <v>87</v>
      </c>
      <c r="C123" s="3" t="s">
        <v>141</v>
      </c>
    </row>
    <row r="124" spans="1:3" x14ac:dyDescent="0.25">
      <c r="B124" t="s">
        <v>76</v>
      </c>
      <c r="C124" s="3" t="s">
        <v>142</v>
      </c>
    </row>
    <row r="125" spans="1:3" x14ac:dyDescent="0.25">
      <c r="B125" t="s">
        <v>102</v>
      </c>
      <c r="C125" s="3" t="s">
        <v>143</v>
      </c>
    </row>
    <row r="126" spans="1:3" x14ac:dyDescent="0.25">
      <c r="C126" s="3"/>
    </row>
    <row r="127" spans="1:3" x14ac:dyDescent="0.25">
      <c r="A127" t="s">
        <v>103</v>
      </c>
      <c r="B127" t="s">
        <v>87</v>
      </c>
      <c r="C127" s="3" t="s">
        <v>144</v>
      </c>
    </row>
    <row r="128" spans="1:3" x14ac:dyDescent="0.25">
      <c r="B128" t="s">
        <v>77</v>
      </c>
      <c r="C128" s="3" t="s">
        <v>145</v>
      </c>
    </row>
    <row r="129" spans="1:3" x14ac:dyDescent="0.25">
      <c r="B129" t="s">
        <v>104</v>
      </c>
      <c r="C129" s="3" t="s">
        <v>146</v>
      </c>
    </row>
    <row r="130" spans="1:3" x14ac:dyDescent="0.25">
      <c r="A130" t="s">
        <v>105</v>
      </c>
      <c r="B130" t="s">
        <v>87</v>
      </c>
      <c r="C130" s="3" t="s">
        <v>147</v>
      </c>
    </row>
    <row r="131" spans="1:3" x14ac:dyDescent="0.25">
      <c r="C131" s="3"/>
    </row>
    <row r="132" spans="1:3" x14ac:dyDescent="0.25">
      <c r="B132" t="s">
        <v>78</v>
      </c>
      <c r="C132" s="3" t="s">
        <v>148</v>
      </c>
    </row>
    <row r="133" spans="1:3" x14ac:dyDescent="0.25">
      <c r="B133" t="s">
        <v>106</v>
      </c>
      <c r="C133" s="3" t="s">
        <v>149</v>
      </c>
    </row>
    <row r="134" spans="1:3" x14ac:dyDescent="0.25">
      <c r="C134" s="3"/>
    </row>
    <row r="135" spans="1:3" x14ac:dyDescent="0.25">
      <c r="A135" t="s">
        <v>107</v>
      </c>
      <c r="B135" t="s">
        <v>87</v>
      </c>
      <c r="C135" s="3" t="s">
        <v>150</v>
      </c>
    </row>
    <row r="136" spans="1:3" x14ac:dyDescent="0.25">
      <c r="B136" t="s">
        <v>79</v>
      </c>
      <c r="C136" s="3" t="s">
        <v>151</v>
      </c>
    </row>
    <row r="137" spans="1:3" x14ac:dyDescent="0.25">
      <c r="B137" t="s">
        <v>108</v>
      </c>
      <c r="C137" s="3" t="s">
        <v>152</v>
      </c>
    </row>
    <row r="138" spans="1:3" x14ac:dyDescent="0.25">
      <c r="C138" s="3"/>
    </row>
    <row r="139" spans="1:3" x14ac:dyDescent="0.25">
      <c r="A139" t="s">
        <v>109</v>
      </c>
      <c r="B139" t="s">
        <v>87</v>
      </c>
      <c r="C139" s="3" t="s">
        <v>153</v>
      </c>
    </row>
    <row r="140" spans="1:3" x14ac:dyDescent="0.25">
      <c r="B140" t="s">
        <v>80</v>
      </c>
      <c r="C140" s="3" t="s">
        <v>154</v>
      </c>
    </row>
    <row r="141" spans="1:3" x14ac:dyDescent="0.25">
      <c r="B141" t="s">
        <v>110</v>
      </c>
      <c r="C141" s="3" t="s">
        <v>155</v>
      </c>
    </row>
    <row r="142" spans="1:3" x14ac:dyDescent="0.25">
      <c r="C142" s="3"/>
    </row>
    <row r="143" spans="1:3" x14ac:dyDescent="0.25">
      <c r="A143" t="s">
        <v>111</v>
      </c>
      <c r="B143" t="s">
        <v>87</v>
      </c>
      <c r="C143" s="3" t="s">
        <v>156</v>
      </c>
    </row>
    <row r="144" spans="1:3" x14ac:dyDescent="0.25">
      <c r="B144" t="s">
        <v>81</v>
      </c>
      <c r="C144" s="3" t="s">
        <v>157</v>
      </c>
    </row>
    <row r="145" spans="1:3" x14ac:dyDescent="0.25">
      <c r="B145" t="s">
        <v>112</v>
      </c>
      <c r="C145" s="3" t="s">
        <v>158</v>
      </c>
    </row>
    <row r="146" spans="1:3" x14ac:dyDescent="0.25">
      <c r="C146" s="3"/>
    </row>
    <row r="147" spans="1:3" x14ac:dyDescent="0.25">
      <c r="A147" t="s">
        <v>113</v>
      </c>
      <c r="B147" t="s">
        <v>87</v>
      </c>
      <c r="C147" s="3" t="s">
        <v>159</v>
      </c>
    </row>
    <row r="148" spans="1:3" x14ac:dyDescent="0.25">
      <c r="B148" t="s">
        <v>82</v>
      </c>
      <c r="C148" s="3" t="s">
        <v>160</v>
      </c>
    </row>
    <row r="149" spans="1:3" x14ac:dyDescent="0.25">
      <c r="B149" t="s">
        <v>114</v>
      </c>
      <c r="C149" s="3" t="s">
        <v>161</v>
      </c>
    </row>
    <row r="150" spans="1:3" x14ac:dyDescent="0.25">
      <c r="C150" s="3"/>
    </row>
    <row r="151" spans="1:3" x14ac:dyDescent="0.25">
      <c r="A151" t="s">
        <v>115</v>
      </c>
      <c r="B151" t="s">
        <v>87</v>
      </c>
      <c r="C151" s="3" t="s">
        <v>162</v>
      </c>
    </row>
    <row r="152" spans="1:3" x14ac:dyDescent="0.25">
      <c r="B152" t="s">
        <v>83</v>
      </c>
      <c r="C152" s="3" t="s">
        <v>163</v>
      </c>
    </row>
    <row r="153" spans="1:3" x14ac:dyDescent="0.25">
      <c r="B153" t="s">
        <v>116</v>
      </c>
      <c r="C153" s="3" t="s">
        <v>164</v>
      </c>
    </row>
    <row r="154" spans="1:3" x14ac:dyDescent="0.25">
      <c r="C154" s="3"/>
    </row>
    <row r="155" spans="1:3" x14ac:dyDescent="0.25">
      <c r="A155" t="s">
        <v>117</v>
      </c>
      <c r="B155" t="s">
        <v>87</v>
      </c>
      <c r="C155" s="3" t="s">
        <v>165</v>
      </c>
    </row>
    <row r="156" spans="1:3" x14ac:dyDescent="0.25">
      <c r="B156" t="s">
        <v>84</v>
      </c>
      <c r="C156" s="3" t="s">
        <v>166</v>
      </c>
    </row>
    <row r="157" spans="1:3" x14ac:dyDescent="0.25">
      <c r="B157" t="s">
        <v>118</v>
      </c>
      <c r="C157" s="3" t="s">
        <v>167</v>
      </c>
    </row>
    <row r="159" spans="1:3" x14ac:dyDescent="0.25">
      <c r="A159" t="s">
        <v>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5143-FBEF-4EFF-9CC3-FFCD12F1BF76}">
  <dimension ref="B2:AR67"/>
  <sheetViews>
    <sheetView topLeftCell="A7" zoomScale="55" zoomScaleNormal="55" workbookViewId="0">
      <selection activeCell="K5" sqref="K5"/>
    </sheetView>
  </sheetViews>
  <sheetFormatPr defaultRowHeight="15" x14ac:dyDescent="0.25"/>
  <sheetData>
    <row r="2" spans="2:44" x14ac:dyDescent="0.25">
      <c r="B2" t="s">
        <v>18</v>
      </c>
      <c r="F2" t="s">
        <v>67</v>
      </c>
      <c r="J2" t="s">
        <v>30</v>
      </c>
    </row>
    <row r="3" spans="2:44" x14ac:dyDescent="0.25">
      <c r="B3" s="1"/>
      <c r="C3" s="1" t="s">
        <v>28</v>
      </c>
      <c r="D3" s="1" t="s">
        <v>27</v>
      </c>
      <c r="E3" s="1"/>
      <c r="G3" t="s">
        <v>29</v>
      </c>
      <c r="H3" t="s">
        <v>85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B3" t="s">
        <v>85</v>
      </c>
      <c r="AC3">
        <v>1</v>
      </c>
      <c r="AD3">
        <v>2</v>
      </c>
      <c r="AE3">
        <v>3</v>
      </c>
      <c r="AF3">
        <v>4</v>
      </c>
      <c r="AG3">
        <v>5</v>
      </c>
      <c r="AH3">
        <v>6</v>
      </c>
      <c r="AI3">
        <v>7</v>
      </c>
      <c r="AJ3">
        <v>8</v>
      </c>
      <c r="AK3">
        <v>9</v>
      </c>
      <c r="AL3">
        <v>10</v>
      </c>
      <c r="AM3">
        <v>11</v>
      </c>
      <c r="AN3">
        <v>12</v>
      </c>
      <c r="AO3">
        <v>13</v>
      </c>
      <c r="AP3">
        <v>14</v>
      </c>
      <c r="AQ3">
        <v>15</v>
      </c>
      <c r="AR3">
        <v>16</v>
      </c>
    </row>
    <row r="4" spans="2:44" x14ac:dyDescent="0.25">
      <c r="B4" s="1">
        <v>1</v>
      </c>
      <c r="C4" s="1" t="str">
        <f>MID(Sheet1!$B$19,B4,1)</f>
        <v>0</v>
      </c>
      <c r="D4" s="1">
        <v>58</v>
      </c>
      <c r="E4" s="1" t="str">
        <f>VLOOKUP(D4,$B$4:$C$67,2,FALSE)</f>
        <v>1</v>
      </c>
      <c r="F4">
        <v>1</v>
      </c>
      <c r="G4" t="str">
        <f>MID(Sheet1!B$26,Sheet2!F4,1)</f>
        <v>0</v>
      </c>
      <c r="H4">
        <v>57</v>
      </c>
      <c r="I4" t="str">
        <f>VLOOKUP(H4,$F$4:$G$67,2,FALSE)</f>
        <v>0</v>
      </c>
      <c r="J4">
        <v>1</v>
      </c>
      <c r="K4" t="str">
        <f>MID(Sheet1!$E$54,Sheet2!F4,1)</f>
        <v>0</v>
      </c>
      <c r="L4" t="str">
        <f>MID(Sheet1!E$55,Sheet2!F4,1)</f>
        <v>0</v>
      </c>
      <c r="M4" t="str">
        <f>MID(Sheet1!E$56,Sheet2!F4,1)</f>
        <v>0</v>
      </c>
      <c r="N4" t="str">
        <f>MID(Sheet1!E$57,Sheet2!F4,1)</f>
        <v>0</v>
      </c>
      <c r="O4" t="str">
        <f>MID(Sheet1!E$58,Sheet2!F4,1)</f>
        <v>0</v>
      </c>
      <c r="P4" t="str">
        <f>MID(Sheet1!$E$59,Sheet2!F4,1)</f>
        <v>1</v>
      </c>
      <c r="Q4" t="str">
        <f>MID(Sheet1!$E$60,Sheet2!F4,1)</f>
        <v>1</v>
      </c>
      <c r="R4" t="str">
        <f>MID(Sheet1!$E$61,Sheet2!F4,1)</f>
        <v>1</v>
      </c>
      <c r="S4" t="str">
        <f>MID(Sheet1!$E$62,Sheet2!F4,1)</f>
        <v>1</v>
      </c>
      <c r="T4" t="str">
        <f>MID(Sheet1!$E$63,Sheet2!F4,1)</f>
        <v>1</v>
      </c>
      <c r="U4" t="str">
        <f>MID(Sheet1!$E$64,Sheet2!F4,1)</f>
        <v>0</v>
      </c>
      <c r="V4" t="str">
        <f>MID(Sheet1!$E$65,Sheet2!F4,1)</f>
        <v>0</v>
      </c>
      <c r="W4" t="str">
        <f>MID(Sheet1!$E$66,Sheet2!F4,1)</f>
        <v>0</v>
      </c>
      <c r="X4" t="str">
        <f>MID(Sheet1!$E$67,Sheet2!F4,1)</f>
        <v>0</v>
      </c>
      <c r="Y4" t="str">
        <f>MID(Sheet1!$E$68,Sheet2!F4,1)</f>
        <v>1</v>
      </c>
      <c r="Z4" t="str">
        <f>MID(Sheet1!$E$69,Sheet2!F4,1)</f>
        <v>0</v>
      </c>
      <c r="AB4">
        <v>14</v>
      </c>
      <c r="AC4" t="str">
        <f>VLOOKUP($AB4,$J$4:$Z$59,(AC$3+1),FALSE)</f>
        <v>1</v>
      </c>
      <c r="AD4" t="str">
        <f t="shared" ref="AD4:AR19" si="0">VLOOKUP($AB4,$J$4:$Z$59,(AD$3+1),FALSE)</f>
        <v>1</v>
      </c>
      <c r="AE4" t="str">
        <f>VLOOKUP($AB4,$J$4:$Z$59,(AE$3+1),FALSE)</f>
        <v>1</v>
      </c>
      <c r="AF4" t="str">
        <f t="shared" si="0"/>
        <v>0</v>
      </c>
      <c r="AG4" t="str">
        <f t="shared" si="0"/>
        <v>0</v>
      </c>
      <c r="AH4" t="str">
        <f t="shared" si="0"/>
        <v>0</v>
      </c>
      <c r="AI4" t="str">
        <f t="shared" si="0"/>
        <v>0</v>
      </c>
      <c r="AJ4" t="str">
        <f t="shared" si="0"/>
        <v>1</v>
      </c>
      <c r="AK4" t="str">
        <f t="shared" si="0"/>
        <v>0</v>
      </c>
      <c r="AL4" t="str">
        <f t="shared" si="0"/>
        <v>0</v>
      </c>
      <c r="AM4" t="str">
        <f t="shared" si="0"/>
        <v>0</v>
      </c>
      <c r="AN4" t="str">
        <f t="shared" si="0"/>
        <v>0</v>
      </c>
      <c r="AO4" t="str">
        <f t="shared" si="0"/>
        <v>0</v>
      </c>
      <c r="AP4" t="str">
        <f t="shared" si="0"/>
        <v>1</v>
      </c>
      <c r="AQ4" t="str">
        <f t="shared" si="0"/>
        <v>1</v>
      </c>
      <c r="AR4" t="str">
        <f t="shared" si="0"/>
        <v>1</v>
      </c>
    </row>
    <row r="5" spans="2:44" x14ac:dyDescent="0.25">
      <c r="B5" s="1">
        <v>2</v>
      </c>
      <c r="C5" s="1" t="str">
        <f>MID(Sheet1!$B$19,B5,1)</f>
        <v>1</v>
      </c>
      <c r="D5" s="1">
        <v>50</v>
      </c>
      <c r="E5" s="1" t="str">
        <f t="shared" ref="E5:E67" si="1">VLOOKUP(D5,$B$4:$C$67,2,FALSE)</f>
        <v>1</v>
      </c>
      <c r="F5">
        <v>2</v>
      </c>
      <c r="G5" t="str">
        <f>MID(Sheet1!B$26,Sheet2!F5,1)</f>
        <v>1</v>
      </c>
      <c r="H5">
        <v>49</v>
      </c>
      <c r="I5" t="str">
        <f t="shared" ref="I5:I59" si="2">VLOOKUP(H5,$F$4:$G$67,2,FALSE)</f>
        <v>0</v>
      </c>
      <c r="J5">
        <v>2</v>
      </c>
      <c r="K5" t="str">
        <f>MID(Sheet1!$E$54,Sheet2!F5,1)</f>
        <v>0</v>
      </c>
      <c r="L5" t="str">
        <f>MID(Sheet1!E$55,Sheet2!F5,1)</f>
        <v>0</v>
      </c>
      <c r="M5" t="str">
        <f>MID(Sheet1!E$56,Sheet2!F5,1)</f>
        <v>0</v>
      </c>
      <c r="N5" t="str">
        <f>MID(Sheet1!E$57,Sheet2!F5,1)</f>
        <v>0</v>
      </c>
      <c r="O5" t="str">
        <f>MID(Sheet1!E$58,Sheet2!F5,1)</f>
        <v>0</v>
      </c>
      <c r="P5" t="str">
        <f>MID(Sheet1!$E$59,Sheet2!F5,1)</f>
        <v>1</v>
      </c>
      <c r="Q5" t="str">
        <f>MID(Sheet1!$E$60,Sheet2!F5,1)</f>
        <v>1</v>
      </c>
      <c r="R5" t="str">
        <f>MID(Sheet1!$E$61,Sheet2!F5,1)</f>
        <v>1</v>
      </c>
      <c r="S5" t="str">
        <f>MID(Sheet1!$E$62,Sheet2!F5,1)</f>
        <v>1</v>
      </c>
      <c r="T5" t="str">
        <f>MID(Sheet1!$E$63,Sheet2!F5,1)</f>
        <v>0</v>
      </c>
      <c r="U5" t="str">
        <f>MID(Sheet1!$E$64,Sheet2!F5,1)</f>
        <v>0</v>
      </c>
      <c r="V5" t="str">
        <f>MID(Sheet1!$E$65,Sheet2!F5,1)</f>
        <v>0</v>
      </c>
      <c r="W5" t="str">
        <f>MID(Sheet1!$E$66,Sheet2!F5,1)</f>
        <v>0</v>
      </c>
      <c r="X5" t="str">
        <f>MID(Sheet1!$E$67,Sheet2!F5,1)</f>
        <v>1</v>
      </c>
      <c r="Y5" t="str">
        <f>MID(Sheet1!$E$68,Sheet2!F5,1)</f>
        <v>0</v>
      </c>
      <c r="Z5" t="str">
        <f>MID(Sheet1!$E$69,Sheet2!F5,1)</f>
        <v>0</v>
      </c>
      <c r="AB5">
        <v>17</v>
      </c>
      <c r="AC5" t="str">
        <f t="shared" ref="AC5:AR52" si="3">VLOOKUP($AB5,$J$4:$Z$59,(AC$3+1),FALSE)</f>
        <v>0</v>
      </c>
      <c r="AD5" t="str">
        <f t="shared" si="0"/>
        <v>0</v>
      </c>
      <c r="AE5" t="str">
        <f t="shared" si="0"/>
        <v>0</v>
      </c>
      <c r="AF5" t="str">
        <f t="shared" si="0"/>
        <v>0</v>
      </c>
      <c r="AG5" t="str">
        <f t="shared" si="0"/>
        <v>0</v>
      </c>
      <c r="AH5" t="str">
        <f t="shared" si="0"/>
        <v>1</v>
      </c>
      <c r="AI5" t="str">
        <f t="shared" si="0"/>
        <v>0</v>
      </c>
      <c r="AJ5" t="str">
        <f t="shared" si="0"/>
        <v>0</v>
      </c>
      <c r="AK5" t="str">
        <f t="shared" si="0"/>
        <v>0</v>
      </c>
      <c r="AL5" t="str">
        <f t="shared" si="0"/>
        <v>0</v>
      </c>
      <c r="AM5" t="str">
        <f t="shared" si="0"/>
        <v>0</v>
      </c>
      <c r="AN5" t="str">
        <f t="shared" si="0"/>
        <v>0</v>
      </c>
      <c r="AO5" t="str">
        <f t="shared" si="0"/>
        <v>1</v>
      </c>
      <c r="AP5" t="str">
        <f t="shared" si="0"/>
        <v>1</v>
      </c>
      <c r="AQ5" t="str">
        <f t="shared" si="0"/>
        <v>1</v>
      </c>
      <c r="AR5" t="str">
        <f t="shared" si="0"/>
        <v>1</v>
      </c>
    </row>
    <row r="6" spans="2:44" x14ac:dyDescent="0.25">
      <c r="B6" s="1">
        <v>3</v>
      </c>
      <c r="C6" s="1" t="str">
        <f>MID(Sheet1!$B$19,B6,1)</f>
        <v>0</v>
      </c>
      <c r="D6" s="1">
        <v>42</v>
      </c>
      <c r="E6" s="1" t="str">
        <f t="shared" si="1"/>
        <v>1</v>
      </c>
      <c r="F6">
        <v>3</v>
      </c>
      <c r="G6" t="str">
        <f>MID(Sheet1!B$26,Sheet2!F6,1)</f>
        <v>0</v>
      </c>
      <c r="H6">
        <v>41</v>
      </c>
      <c r="I6" t="str">
        <f t="shared" si="2"/>
        <v>0</v>
      </c>
      <c r="J6">
        <v>3</v>
      </c>
      <c r="K6" t="str">
        <f>MID(Sheet1!$E$54,Sheet2!F6,1)</f>
        <v>0</v>
      </c>
      <c r="L6" t="str">
        <f>MID(Sheet1!E$55,Sheet2!F6,1)</f>
        <v>0</v>
      </c>
      <c r="M6" t="str">
        <f>MID(Sheet1!E$56,Sheet2!F6,1)</f>
        <v>0</v>
      </c>
      <c r="N6" t="str">
        <f>MID(Sheet1!E$57,Sheet2!F6,1)</f>
        <v>0</v>
      </c>
      <c r="O6" t="str">
        <f>MID(Sheet1!E$58,Sheet2!F6,1)</f>
        <v>1</v>
      </c>
      <c r="P6" t="str">
        <f>MID(Sheet1!$E$59,Sheet2!F6,1)</f>
        <v>1</v>
      </c>
      <c r="Q6" t="str">
        <f>MID(Sheet1!$E$60,Sheet2!F6,1)</f>
        <v>1</v>
      </c>
      <c r="R6" t="str">
        <f>MID(Sheet1!$E$61,Sheet2!F6,1)</f>
        <v>1</v>
      </c>
      <c r="S6" t="str">
        <f>MID(Sheet1!$E$62,Sheet2!F6,1)</f>
        <v>0</v>
      </c>
      <c r="T6" t="str">
        <f>MID(Sheet1!$E$63,Sheet2!F6,1)</f>
        <v>0</v>
      </c>
      <c r="U6" t="str">
        <f>MID(Sheet1!$E$64,Sheet2!F6,1)</f>
        <v>0</v>
      </c>
      <c r="V6" t="str">
        <f>MID(Sheet1!$E$65,Sheet2!F6,1)</f>
        <v>0</v>
      </c>
      <c r="W6" t="str">
        <f>MID(Sheet1!$E$66,Sheet2!F6,1)</f>
        <v>0</v>
      </c>
      <c r="X6" t="str">
        <f>MID(Sheet1!$E$67,Sheet2!F6,1)</f>
        <v>1</v>
      </c>
      <c r="Y6" t="str">
        <f>MID(Sheet1!$E$68,Sheet2!F6,1)</f>
        <v>0</v>
      </c>
      <c r="Z6" t="str">
        <f>MID(Sheet1!$E$69,Sheet2!F6,1)</f>
        <v>0</v>
      </c>
      <c r="AB6">
        <v>11</v>
      </c>
      <c r="AC6" t="str">
        <f t="shared" si="3"/>
        <v>1</v>
      </c>
      <c r="AD6" t="str">
        <f t="shared" si="0"/>
        <v>1</v>
      </c>
      <c r="AE6" t="str">
        <f t="shared" si="0"/>
        <v>1</v>
      </c>
      <c r="AF6" t="str">
        <f t="shared" si="0"/>
        <v>1</v>
      </c>
      <c r="AG6" t="str">
        <f t="shared" si="0"/>
        <v>0</v>
      </c>
      <c r="AH6" t="str">
        <f t="shared" si="0"/>
        <v>0</v>
      </c>
      <c r="AI6" t="str">
        <f t="shared" si="0"/>
        <v>0</v>
      </c>
      <c r="AJ6" t="str">
        <f t="shared" si="0"/>
        <v>0</v>
      </c>
      <c r="AK6" t="str">
        <f t="shared" si="0"/>
        <v>1</v>
      </c>
      <c r="AL6" t="str">
        <f t="shared" si="0"/>
        <v>1</v>
      </c>
      <c r="AM6" t="str">
        <f t="shared" si="0"/>
        <v>0</v>
      </c>
      <c r="AN6" t="str">
        <f t="shared" si="0"/>
        <v>0</v>
      </c>
      <c r="AO6" t="str">
        <f t="shared" si="0"/>
        <v>0</v>
      </c>
      <c r="AP6" t="str">
        <f t="shared" si="0"/>
        <v>0</v>
      </c>
      <c r="AQ6" t="str">
        <f t="shared" si="0"/>
        <v>0</v>
      </c>
      <c r="AR6" t="str">
        <f t="shared" si="0"/>
        <v>1</v>
      </c>
    </row>
    <row r="7" spans="2:44" x14ac:dyDescent="0.25">
      <c r="B7" s="1">
        <v>4</v>
      </c>
      <c r="C7" s="1" t="str">
        <f>MID(Sheet1!$B$19,B7,1)</f>
        <v>0</v>
      </c>
      <c r="D7" s="1">
        <v>34</v>
      </c>
      <c r="E7" s="1" t="str">
        <f t="shared" si="1"/>
        <v>1</v>
      </c>
      <c r="F7">
        <v>4</v>
      </c>
      <c r="G7" t="str">
        <f>MID(Sheet1!B$26,Sheet2!F7,1)</f>
        <v>0</v>
      </c>
      <c r="H7">
        <v>33</v>
      </c>
      <c r="I7" t="str">
        <f t="shared" si="2"/>
        <v>0</v>
      </c>
      <c r="J7">
        <v>4</v>
      </c>
      <c r="K7" t="str">
        <f>MID(Sheet1!$E$54,Sheet2!F7,1)</f>
        <v>0</v>
      </c>
      <c r="L7" t="str">
        <f>MID(Sheet1!E$55,Sheet2!F7,1)</f>
        <v>0</v>
      </c>
      <c r="M7" t="str">
        <f>MID(Sheet1!E$56,Sheet2!F7,1)</f>
        <v>0</v>
      </c>
      <c r="N7" t="str">
        <f>MID(Sheet1!E$57,Sheet2!F7,1)</f>
        <v>0</v>
      </c>
      <c r="O7" t="str">
        <f>MID(Sheet1!E$58,Sheet2!F7,1)</f>
        <v>1</v>
      </c>
      <c r="P7" t="str">
        <f>MID(Sheet1!$E$59,Sheet2!F7,1)</f>
        <v>1</v>
      </c>
      <c r="Q7" t="str">
        <f>MID(Sheet1!$E$60,Sheet2!F7,1)</f>
        <v>1</v>
      </c>
      <c r="R7" t="str">
        <f>MID(Sheet1!$E$61,Sheet2!F7,1)</f>
        <v>1</v>
      </c>
      <c r="S7" t="str">
        <f>MID(Sheet1!$E$62,Sheet2!F7,1)</f>
        <v>0</v>
      </c>
      <c r="T7" t="str">
        <f>MID(Sheet1!$E$63,Sheet2!F7,1)</f>
        <v>0</v>
      </c>
      <c r="U7" t="str">
        <f>MID(Sheet1!$E$64,Sheet2!F7,1)</f>
        <v>0</v>
      </c>
      <c r="V7" t="str">
        <f>MID(Sheet1!$E$65,Sheet2!F7,1)</f>
        <v>0</v>
      </c>
      <c r="W7" t="str">
        <f>MID(Sheet1!$E$66,Sheet2!F7,1)</f>
        <v>1</v>
      </c>
      <c r="X7" t="str">
        <f>MID(Sheet1!$E$67,Sheet2!F7,1)</f>
        <v>0</v>
      </c>
      <c r="Y7" t="str">
        <f>MID(Sheet1!$E$68,Sheet2!F7,1)</f>
        <v>0</v>
      </c>
      <c r="Z7" t="str">
        <f>MID(Sheet1!$E$69,Sheet2!F7,1)</f>
        <v>0</v>
      </c>
      <c r="AB7">
        <v>24</v>
      </c>
      <c r="AC7" t="str">
        <f t="shared" si="3"/>
        <v>0</v>
      </c>
      <c r="AD7" t="str">
        <f t="shared" si="0"/>
        <v>1</v>
      </c>
      <c r="AE7" t="str">
        <f t="shared" si="0"/>
        <v>1</v>
      </c>
      <c r="AF7" t="str">
        <f t="shared" si="0"/>
        <v>0</v>
      </c>
      <c r="AG7" t="str">
        <f t="shared" si="0"/>
        <v>0</v>
      </c>
      <c r="AH7" t="str">
        <f t="shared" si="0"/>
        <v>0</v>
      </c>
      <c r="AI7" t="str">
        <f t="shared" si="0"/>
        <v>0</v>
      </c>
      <c r="AJ7" t="str">
        <f t="shared" si="0"/>
        <v>0</v>
      </c>
      <c r="AK7" t="str">
        <f t="shared" si="0"/>
        <v>1</v>
      </c>
      <c r="AL7" t="str">
        <f t="shared" si="0"/>
        <v>1</v>
      </c>
      <c r="AM7" t="str">
        <f t="shared" si="0"/>
        <v>1</v>
      </c>
      <c r="AN7" t="str">
        <f t="shared" si="0"/>
        <v>1</v>
      </c>
      <c r="AO7" t="str">
        <f t="shared" si="0"/>
        <v>0</v>
      </c>
      <c r="AP7" t="str">
        <f t="shared" si="0"/>
        <v>0</v>
      </c>
      <c r="AQ7" t="str">
        <f t="shared" si="0"/>
        <v>0</v>
      </c>
      <c r="AR7" t="str">
        <f t="shared" si="0"/>
        <v>0</v>
      </c>
    </row>
    <row r="8" spans="2:44" x14ac:dyDescent="0.25">
      <c r="B8" s="1">
        <v>5</v>
      </c>
      <c r="C8" s="1" t="str">
        <f>MID(Sheet1!$B$19,B8,1)</f>
        <v>1</v>
      </c>
      <c r="D8" s="1">
        <v>26</v>
      </c>
      <c r="E8" s="1" t="str">
        <f t="shared" si="1"/>
        <v>1</v>
      </c>
      <c r="F8">
        <v>5</v>
      </c>
      <c r="G8" t="str">
        <f>MID(Sheet1!B$26,Sheet2!F8,1)</f>
        <v>0</v>
      </c>
      <c r="H8">
        <v>25</v>
      </c>
      <c r="I8" t="str">
        <f t="shared" si="2"/>
        <v>0</v>
      </c>
      <c r="J8">
        <v>5</v>
      </c>
      <c r="K8" t="str">
        <f>MID(Sheet1!$E$54,Sheet2!F8,1)</f>
        <v>0</v>
      </c>
      <c r="L8" t="str">
        <f>MID(Sheet1!E$55,Sheet2!F8,1)</f>
        <v>0</v>
      </c>
      <c r="M8" t="str">
        <f>MID(Sheet1!E$56,Sheet2!F8,1)</f>
        <v>0</v>
      </c>
      <c r="N8" t="str">
        <f>MID(Sheet1!E$57,Sheet2!F8,1)</f>
        <v>1</v>
      </c>
      <c r="O8" t="str">
        <f>MID(Sheet1!E$58,Sheet2!F8,1)</f>
        <v>1</v>
      </c>
      <c r="P8" t="str">
        <f>MID(Sheet1!$E$59,Sheet2!F8,1)</f>
        <v>1</v>
      </c>
      <c r="Q8" t="str">
        <f>MID(Sheet1!$E$60,Sheet2!F8,1)</f>
        <v>1</v>
      </c>
      <c r="R8" t="str">
        <f>MID(Sheet1!$E$61,Sheet2!F8,1)</f>
        <v>0</v>
      </c>
      <c r="S8" t="str">
        <f>MID(Sheet1!$E$62,Sheet2!F8,1)</f>
        <v>0</v>
      </c>
      <c r="T8" t="str">
        <f>MID(Sheet1!$E$63,Sheet2!F8,1)</f>
        <v>0</v>
      </c>
      <c r="U8" t="str">
        <f>MID(Sheet1!$E$64,Sheet2!F8,1)</f>
        <v>0</v>
      </c>
      <c r="V8" t="str">
        <f>MID(Sheet1!$E$65,Sheet2!F8,1)</f>
        <v>0</v>
      </c>
      <c r="W8" t="str">
        <f>MID(Sheet1!$E$66,Sheet2!F8,1)</f>
        <v>1</v>
      </c>
      <c r="X8" t="str">
        <f>MID(Sheet1!$E$67,Sheet2!F8,1)</f>
        <v>0</v>
      </c>
      <c r="Y8" t="str">
        <f>MID(Sheet1!$E$68,Sheet2!F8,1)</f>
        <v>0</v>
      </c>
      <c r="Z8" t="str">
        <f>MID(Sheet1!$E$69,Sheet2!F8,1)</f>
        <v>0</v>
      </c>
      <c r="AB8">
        <v>1</v>
      </c>
      <c r="AC8" t="str">
        <f t="shared" si="3"/>
        <v>0</v>
      </c>
      <c r="AD8" t="str">
        <f t="shared" si="0"/>
        <v>0</v>
      </c>
      <c r="AE8" t="str">
        <f t="shared" si="0"/>
        <v>0</v>
      </c>
      <c r="AF8" t="str">
        <f t="shared" si="0"/>
        <v>0</v>
      </c>
      <c r="AG8" t="str">
        <f t="shared" si="0"/>
        <v>0</v>
      </c>
      <c r="AH8" t="str">
        <f t="shared" si="0"/>
        <v>1</v>
      </c>
      <c r="AI8" t="str">
        <f t="shared" si="0"/>
        <v>1</v>
      </c>
      <c r="AJ8" t="str">
        <f t="shared" si="0"/>
        <v>1</v>
      </c>
      <c r="AK8" t="str">
        <f t="shared" si="0"/>
        <v>1</v>
      </c>
      <c r="AL8" t="str">
        <f t="shared" si="0"/>
        <v>1</v>
      </c>
      <c r="AM8" t="str">
        <f t="shared" si="0"/>
        <v>0</v>
      </c>
      <c r="AN8" t="str">
        <f t="shared" si="0"/>
        <v>0</v>
      </c>
      <c r="AO8" t="str">
        <f t="shared" si="0"/>
        <v>0</v>
      </c>
      <c r="AP8" t="str">
        <f t="shared" si="0"/>
        <v>0</v>
      </c>
      <c r="AQ8" t="str">
        <f t="shared" si="0"/>
        <v>1</v>
      </c>
      <c r="AR8" t="str">
        <f t="shared" si="0"/>
        <v>0</v>
      </c>
    </row>
    <row r="9" spans="2:44" x14ac:dyDescent="0.25">
      <c r="B9" s="1">
        <v>6</v>
      </c>
      <c r="C9" s="1" t="str">
        <f>MID(Sheet1!$B$19,B9,1)</f>
        <v>0</v>
      </c>
      <c r="D9" s="1">
        <v>18</v>
      </c>
      <c r="E9" s="1" t="str">
        <f t="shared" si="1"/>
        <v>1</v>
      </c>
      <c r="F9">
        <v>6</v>
      </c>
      <c r="G9" t="str">
        <f>MID(Sheet1!B$26,Sheet2!F9,1)</f>
        <v>0</v>
      </c>
      <c r="H9">
        <v>17</v>
      </c>
      <c r="I9" t="str">
        <f t="shared" si="2"/>
        <v>0</v>
      </c>
      <c r="J9">
        <v>6</v>
      </c>
      <c r="K9" t="str">
        <f>MID(Sheet1!$E$54,Sheet2!F9,1)</f>
        <v>0</v>
      </c>
      <c r="L9" t="str">
        <f>MID(Sheet1!E$55,Sheet2!F9,1)</f>
        <v>0</v>
      </c>
      <c r="M9" t="str">
        <f>MID(Sheet1!E$56,Sheet2!F9,1)</f>
        <v>0</v>
      </c>
      <c r="N9" t="str">
        <f>MID(Sheet1!E$57,Sheet2!F9,1)</f>
        <v>1</v>
      </c>
      <c r="O9" t="str">
        <f>MID(Sheet1!E$58,Sheet2!F9,1)</f>
        <v>1</v>
      </c>
      <c r="P9" t="str">
        <f>MID(Sheet1!$E$59,Sheet2!F9,1)</f>
        <v>1</v>
      </c>
      <c r="Q9" t="str">
        <f>MID(Sheet1!$E$60,Sheet2!F9,1)</f>
        <v>1</v>
      </c>
      <c r="R9" t="str">
        <f>MID(Sheet1!$E$61,Sheet2!F9,1)</f>
        <v>0</v>
      </c>
      <c r="S9" t="str">
        <f>MID(Sheet1!$E$62,Sheet2!F9,1)</f>
        <v>0</v>
      </c>
      <c r="T9" t="str">
        <f>MID(Sheet1!$E$63,Sheet2!F9,1)</f>
        <v>0</v>
      </c>
      <c r="U9" t="str">
        <f>MID(Sheet1!$E$64,Sheet2!F9,1)</f>
        <v>0</v>
      </c>
      <c r="V9" t="str">
        <f>MID(Sheet1!$E$65,Sheet2!F9,1)</f>
        <v>1</v>
      </c>
      <c r="W9" t="str">
        <f>MID(Sheet1!$E$66,Sheet2!F9,1)</f>
        <v>0</v>
      </c>
      <c r="X9" t="str">
        <f>MID(Sheet1!$E$67,Sheet2!F9,1)</f>
        <v>0</v>
      </c>
      <c r="Y9" t="str">
        <f>MID(Sheet1!$E$68,Sheet2!F9,1)</f>
        <v>0</v>
      </c>
      <c r="Z9" t="str">
        <f>MID(Sheet1!$E$69,Sheet2!F9,1)</f>
        <v>0</v>
      </c>
      <c r="AB9">
        <v>5</v>
      </c>
      <c r="AC9" t="str">
        <f t="shared" si="3"/>
        <v>0</v>
      </c>
      <c r="AD9" t="str">
        <f t="shared" si="0"/>
        <v>0</v>
      </c>
      <c r="AE9" t="str">
        <f t="shared" si="0"/>
        <v>0</v>
      </c>
      <c r="AF9" t="str">
        <f t="shared" si="0"/>
        <v>1</v>
      </c>
      <c r="AG9" t="str">
        <f t="shared" si="0"/>
        <v>1</v>
      </c>
      <c r="AH9" t="str">
        <f t="shared" si="0"/>
        <v>1</v>
      </c>
      <c r="AI9" t="str">
        <f t="shared" si="0"/>
        <v>1</v>
      </c>
      <c r="AJ9" t="str">
        <f t="shared" si="0"/>
        <v>0</v>
      </c>
      <c r="AK9" t="str">
        <f t="shared" si="0"/>
        <v>0</v>
      </c>
      <c r="AL9" t="str">
        <f t="shared" si="0"/>
        <v>0</v>
      </c>
      <c r="AM9" t="str">
        <f t="shared" si="0"/>
        <v>0</v>
      </c>
      <c r="AN9" t="str">
        <f t="shared" si="0"/>
        <v>0</v>
      </c>
      <c r="AO9" t="str">
        <f t="shared" si="0"/>
        <v>1</v>
      </c>
      <c r="AP9" t="str">
        <f t="shared" si="0"/>
        <v>0</v>
      </c>
      <c r="AQ9" t="str">
        <f t="shared" si="0"/>
        <v>0</v>
      </c>
      <c r="AR9" t="str">
        <f t="shared" si="0"/>
        <v>0</v>
      </c>
    </row>
    <row r="10" spans="2:44" x14ac:dyDescent="0.25">
      <c r="B10" s="1">
        <v>7</v>
      </c>
      <c r="C10" s="1" t="str">
        <f>MID(Sheet1!$B$19,B10,1)</f>
        <v>1</v>
      </c>
      <c r="D10" s="1">
        <v>10</v>
      </c>
      <c r="E10" s="1" t="str">
        <f t="shared" si="1"/>
        <v>1</v>
      </c>
      <c r="F10">
        <v>7</v>
      </c>
      <c r="G10" t="str">
        <f>MID(Sheet1!B$26,Sheet2!F10,1)</f>
        <v>0</v>
      </c>
      <c r="H10">
        <v>9</v>
      </c>
      <c r="I10" t="str">
        <f t="shared" si="2"/>
        <v>0</v>
      </c>
      <c r="J10">
        <v>7</v>
      </c>
      <c r="K10" t="str">
        <f>MID(Sheet1!$E$54,Sheet2!F10,1)</f>
        <v>0</v>
      </c>
      <c r="L10" t="str">
        <f>MID(Sheet1!E$55,Sheet2!F10,1)</f>
        <v>0</v>
      </c>
      <c r="M10" t="str">
        <f>MID(Sheet1!E$56,Sheet2!F10,1)</f>
        <v>1</v>
      </c>
      <c r="N10" t="str">
        <f>MID(Sheet1!E$57,Sheet2!F10,1)</f>
        <v>1</v>
      </c>
      <c r="O10" t="str">
        <f>MID(Sheet1!E$58,Sheet2!F10,1)</f>
        <v>1</v>
      </c>
      <c r="P10" t="str">
        <f>MID(Sheet1!$E$59,Sheet2!F10,1)</f>
        <v>1</v>
      </c>
      <c r="Q10" t="str">
        <f>MID(Sheet1!$E$60,Sheet2!F10,1)</f>
        <v>0</v>
      </c>
      <c r="R10" t="str">
        <f>MID(Sheet1!$E$61,Sheet2!F10,1)</f>
        <v>0</v>
      </c>
      <c r="S10" t="str">
        <f>MID(Sheet1!$E$62,Sheet2!F10,1)</f>
        <v>0</v>
      </c>
      <c r="T10" t="str">
        <f>MID(Sheet1!$E$63,Sheet2!F10,1)</f>
        <v>0</v>
      </c>
      <c r="U10" t="str">
        <f>MID(Sheet1!$E$64,Sheet2!F10,1)</f>
        <v>0</v>
      </c>
      <c r="V10" t="str">
        <f>MID(Sheet1!$E$65,Sheet2!F10,1)</f>
        <v>1</v>
      </c>
      <c r="W10" t="str">
        <f>MID(Sheet1!$E$66,Sheet2!F10,1)</f>
        <v>0</v>
      </c>
      <c r="X10" t="str">
        <f>MID(Sheet1!$E$67,Sheet2!F10,1)</f>
        <v>0</v>
      </c>
      <c r="Y10" t="str">
        <f>MID(Sheet1!$E$68,Sheet2!F10,1)</f>
        <v>0</v>
      </c>
      <c r="Z10" t="str">
        <f>MID(Sheet1!$E$69,Sheet2!F10,1)</f>
        <v>0</v>
      </c>
      <c r="AB10">
        <v>3</v>
      </c>
      <c r="AC10" t="str">
        <f t="shared" si="3"/>
        <v>0</v>
      </c>
      <c r="AD10" t="str">
        <f t="shared" si="0"/>
        <v>0</v>
      </c>
      <c r="AE10" t="str">
        <f t="shared" si="0"/>
        <v>0</v>
      </c>
      <c r="AF10" t="str">
        <f t="shared" si="0"/>
        <v>0</v>
      </c>
      <c r="AG10" t="str">
        <f t="shared" si="0"/>
        <v>1</v>
      </c>
      <c r="AH10" t="str">
        <f t="shared" si="0"/>
        <v>1</v>
      </c>
      <c r="AI10" t="str">
        <f t="shared" si="0"/>
        <v>1</v>
      </c>
      <c r="AJ10" t="str">
        <f t="shared" si="0"/>
        <v>1</v>
      </c>
      <c r="AK10" t="str">
        <f t="shared" si="0"/>
        <v>0</v>
      </c>
      <c r="AL10" t="str">
        <f t="shared" si="0"/>
        <v>0</v>
      </c>
      <c r="AM10" t="str">
        <f t="shared" si="0"/>
        <v>0</v>
      </c>
      <c r="AN10" t="str">
        <f t="shared" si="0"/>
        <v>0</v>
      </c>
      <c r="AO10" t="str">
        <f t="shared" si="0"/>
        <v>0</v>
      </c>
      <c r="AP10" t="str">
        <f t="shared" si="0"/>
        <v>1</v>
      </c>
      <c r="AQ10" t="str">
        <f t="shared" si="0"/>
        <v>0</v>
      </c>
      <c r="AR10" t="str">
        <f t="shared" si="0"/>
        <v>0</v>
      </c>
    </row>
    <row r="11" spans="2:44" x14ac:dyDescent="0.25">
      <c r="B11" s="1">
        <v>8</v>
      </c>
      <c r="C11" s="1" t="str">
        <f>MID(Sheet1!$B$19,B11,1)</f>
        <v>1</v>
      </c>
      <c r="D11" s="1">
        <v>2</v>
      </c>
      <c r="E11" s="1" t="str">
        <f t="shared" si="1"/>
        <v>1</v>
      </c>
      <c r="F11">
        <v>8</v>
      </c>
      <c r="G11" t="str">
        <f>MID(Sheet1!B$26,Sheet2!F11,1)</f>
        <v>1</v>
      </c>
      <c r="H11">
        <v>1</v>
      </c>
      <c r="I11" t="str">
        <f t="shared" si="2"/>
        <v>0</v>
      </c>
      <c r="J11">
        <v>8</v>
      </c>
      <c r="K11" t="str">
        <f>MID(Sheet1!$E$54,Sheet2!F11,1)</f>
        <v>0</v>
      </c>
      <c r="L11" t="str">
        <f>MID(Sheet1!E$55,Sheet2!F11,1)</f>
        <v>1</v>
      </c>
      <c r="M11" t="str">
        <f>MID(Sheet1!E$56,Sheet2!F11,1)</f>
        <v>1</v>
      </c>
      <c r="N11" t="str">
        <f>MID(Sheet1!E$57,Sheet2!F11,1)</f>
        <v>1</v>
      </c>
      <c r="O11" t="str">
        <f>MID(Sheet1!E$58,Sheet2!F11,1)</f>
        <v>1</v>
      </c>
      <c r="P11" t="str">
        <f>MID(Sheet1!$E$59,Sheet2!F11,1)</f>
        <v>1</v>
      </c>
      <c r="Q11" t="str">
        <f>MID(Sheet1!$E$60,Sheet2!F11,1)</f>
        <v>0</v>
      </c>
      <c r="R11" t="str">
        <f>MID(Sheet1!$E$61,Sheet2!F11,1)</f>
        <v>0</v>
      </c>
      <c r="S11" t="str">
        <f>MID(Sheet1!$E$62,Sheet2!F11,1)</f>
        <v>0</v>
      </c>
      <c r="T11" t="str">
        <f>MID(Sheet1!$E$63,Sheet2!F11,1)</f>
        <v>0</v>
      </c>
      <c r="U11" t="str">
        <f>MID(Sheet1!$E$64,Sheet2!F11,1)</f>
        <v>1</v>
      </c>
      <c r="V11" t="str">
        <f>MID(Sheet1!$E$65,Sheet2!F11,1)</f>
        <v>0</v>
      </c>
      <c r="W11" t="str">
        <f>MID(Sheet1!$E$66,Sheet2!F11,1)</f>
        <v>0</v>
      </c>
      <c r="X11" t="str">
        <f>MID(Sheet1!$E$67,Sheet2!F11,1)</f>
        <v>0</v>
      </c>
      <c r="Y11" t="str">
        <f>MID(Sheet1!$E$68,Sheet2!F11,1)</f>
        <v>0</v>
      </c>
      <c r="Z11" t="str">
        <f>MID(Sheet1!$E$69,Sheet2!F11,1)</f>
        <v>0</v>
      </c>
      <c r="AB11">
        <v>28</v>
      </c>
      <c r="AC11" t="str">
        <f t="shared" si="3"/>
        <v>0</v>
      </c>
      <c r="AD11" t="str">
        <f t="shared" si="0"/>
        <v>0</v>
      </c>
      <c r="AE11" t="str">
        <f t="shared" si="0"/>
        <v>0</v>
      </c>
      <c r="AF11" t="str">
        <f t="shared" si="0"/>
        <v>0</v>
      </c>
      <c r="AG11" t="str">
        <f t="shared" si="0"/>
        <v>0</v>
      </c>
      <c r="AH11" t="str">
        <f t="shared" si="0"/>
        <v>0</v>
      </c>
      <c r="AI11" t="str">
        <f t="shared" si="0"/>
        <v>1</v>
      </c>
      <c r="AJ11" t="str">
        <f t="shared" si="0"/>
        <v>1</v>
      </c>
      <c r="AK11" t="str">
        <f t="shared" si="0"/>
        <v>1</v>
      </c>
      <c r="AL11" t="str">
        <f t="shared" si="0"/>
        <v>1</v>
      </c>
      <c r="AM11" t="str">
        <f t="shared" si="0"/>
        <v>0</v>
      </c>
      <c r="AN11" t="str">
        <f t="shared" si="0"/>
        <v>0</v>
      </c>
      <c r="AO11" t="str">
        <f t="shared" si="0"/>
        <v>0</v>
      </c>
      <c r="AP11" t="str">
        <f t="shared" si="0"/>
        <v>0</v>
      </c>
      <c r="AQ11" t="str">
        <f t="shared" si="0"/>
        <v>1</v>
      </c>
      <c r="AR11" t="str">
        <f t="shared" si="0"/>
        <v>0</v>
      </c>
    </row>
    <row r="12" spans="2:44" x14ac:dyDescent="0.25">
      <c r="B12" s="1">
        <v>9</v>
      </c>
      <c r="C12" s="1" t="str">
        <f>MID(Sheet1!$B$19,B12,1)</f>
        <v>0</v>
      </c>
      <c r="D12" s="1">
        <v>60</v>
      </c>
      <c r="E12" s="1" t="str">
        <f t="shared" si="1"/>
        <v>1</v>
      </c>
      <c r="F12">
        <v>9</v>
      </c>
      <c r="G12" t="str">
        <f>MID(Sheet1!B$26,Sheet2!F12,1)</f>
        <v>0</v>
      </c>
      <c r="H12">
        <v>58</v>
      </c>
      <c r="I12" t="str">
        <f t="shared" si="2"/>
        <v>1</v>
      </c>
      <c r="J12">
        <v>9</v>
      </c>
      <c r="K12" t="str">
        <f>MID(Sheet1!$E$54,Sheet2!F12,1)</f>
        <v>1</v>
      </c>
      <c r="L12" t="str">
        <f>MID(Sheet1!E$55,Sheet2!F12,1)</f>
        <v>1</v>
      </c>
      <c r="M12" t="str">
        <f>MID(Sheet1!E$56,Sheet2!F12,1)</f>
        <v>1</v>
      </c>
      <c r="N12" t="str">
        <f>MID(Sheet1!E$57,Sheet2!F12,1)</f>
        <v>1</v>
      </c>
      <c r="O12" t="str">
        <f>MID(Sheet1!E$58,Sheet2!F12,1)</f>
        <v>1</v>
      </c>
      <c r="P12" t="str">
        <f>MID(Sheet1!$E$59,Sheet2!F12,1)</f>
        <v>0</v>
      </c>
      <c r="Q12" t="str">
        <f>MID(Sheet1!$E$60,Sheet2!F12,1)</f>
        <v>0</v>
      </c>
      <c r="R12" t="str">
        <f>MID(Sheet1!$E$61,Sheet2!F12,1)</f>
        <v>0</v>
      </c>
      <c r="S12" t="str">
        <f>MID(Sheet1!$E$62,Sheet2!F12,1)</f>
        <v>0</v>
      </c>
      <c r="T12" t="str">
        <f>MID(Sheet1!$E$63,Sheet2!F12,1)</f>
        <v>0</v>
      </c>
      <c r="U12" t="str">
        <f>MID(Sheet1!$E$64,Sheet2!F12,1)</f>
        <v>1</v>
      </c>
      <c r="V12" t="str">
        <f>MID(Sheet1!$E$65,Sheet2!F12,1)</f>
        <v>0</v>
      </c>
      <c r="W12" t="str">
        <f>MID(Sheet1!$E$66,Sheet2!F12,1)</f>
        <v>0</v>
      </c>
      <c r="X12" t="str">
        <f>MID(Sheet1!$E$67,Sheet2!F12,1)</f>
        <v>0</v>
      </c>
      <c r="Y12" t="str">
        <f>MID(Sheet1!$E$68,Sheet2!F12,1)</f>
        <v>0</v>
      </c>
      <c r="Z12" t="str">
        <f>MID(Sheet1!$E$69,Sheet2!F12,1)</f>
        <v>0</v>
      </c>
      <c r="AB12">
        <v>15</v>
      </c>
      <c r="AC12" t="str">
        <f t="shared" si="3"/>
        <v>1</v>
      </c>
      <c r="AD12" t="str">
        <f t="shared" si="0"/>
        <v>1</v>
      </c>
      <c r="AE12" t="str">
        <f t="shared" si="0"/>
        <v>0</v>
      </c>
      <c r="AF12" t="str">
        <f t="shared" si="0"/>
        <v>0</v>
      </c>
      <c r="AG12" t="str">
        <f t="shared" si="0"/>
        <v>0</v>
      </c>
      <c r="AH12" t="str">
        <f t="shared" si="0"/>
        <v>0</v>
      </c>
      <c r="AI12" t="str">
        <f t="shared" si="0"/>
        <v>1</v>
      </c>
      <c r="AJ12" t="str">
        <f t="shared" si="0"/>
        <v>0</v>
      </c>
      <c r="AK12" t="str">
        <f t="shared" si="0"/>
        <v>0</v>
      </c>
      <c r="AL12" t="str">
        <f t="shared" si="0"/>
        <v>0</v>
      </c>
      <c r="AM12" t="str">
        <f t="shared" si="0"/>
        <v>0</v>
      </c>
      <c r="AN12" t="str">
        <f t="shared" si="0"/>
        <v>0</v>
      </c>
      <c r="AO12" t="str">
        <f t="shared" si="0"/>
        <v>0</v>
      </c>
      <c r="AP12" t="str">
        <f t="shared" si="0"/>
        <v>1</v>
      </c>
      <c r="AQ12" t="str">
        <f t="shared" si="0"/>
        <v>1</v>
      </c>
      <c r="AR12" t="str">
        <f t="shared" si="0"/>
        <v>1</v>
      </c>
    </row>
    <row r="13" spans="2:44" x14ac:dyDescent="0.25">
      <c r="B13" s="1">
        <v>10</v>
      </c>
      <c r="C13" s="1" t="str">
        <f>MID(Sheet1!$B$19,B13,1)</f>
        <v>1</v>
      </c>
      <c r="D13" s="1">
        <v>52</v>
      </c>
      <c r="E13" s="1" t="str">
        <f t="shared" si="1"/>
        <v>0</v>
      </c>
      <c r="F13">
        <v>10</v>
      </c>
      <c r="G13" t="str">
        <f>MID(Sheet1!B$26,Sheet2!F13,1)</f>
        <v>1</v>
      </c>
      <c r="H13">
        <v>50</v>
      </c>
      <c r="I13" t="str">
        <f t="shared" si="2"/>
        <v>1</v>
      </c>
      <c r="J13">
        <v>10</v>
      </c>
      <c r="K13" t="str">
        <f>MID(Sheet1!$E$54,Sheet2!F13,1)</f>
        <v>1</v>
      </c>
      <c r="L13" t="str">
        <f>MID(Sheet1!E$55,Sheet2!F13,1)</f>
        <v>1</v>
      </c>
      <c r="M13" t="str">
        <f>MID(Sheet1!E$56,Sheet2!F13,1)</f>
        <v>1</v>
      </c>
      <c r="N13" t="str">
        <f>MID(Sheet1!E$57,Sheet2!F13,1)</f>
        <v>1</v>
      </c>
      <c r="O13" t="str">
        <f>MID(Sheet1!E$58,Sheet2!F13,1)</f>
        <v>1</v>
      </c>
      <c r="P13" t="str">
        <f>MID(Sheet1!$E$59,Sheet2!F13,1)</f>
        <v>0</v>
      </c>
      <c r="Q13" t="str">
        <f>MID(Sheet1!$E$60,Sheet2!F13,1)</f>
        <v>0</v>
      </c>
      <c r="R13" t="str">
        <f>MID(Sheet1!$E$61,Sheet2!F13,1)</f>
        <v>0</v>
      </c>
      <c r="S13" t="str">
        <f>MID(Sheet1!$E$62,Sheet2!F13,1)</f>
        <v>0</v>
      </c>
      <c r="T13" t="str">
        <f>MID(Sheet1!$E$63,Sheet2!F13,1)</f>
        <v>1</v>
      </c>
      <c r="U13" t="str">
        <f>MID(Sheet1!$E$64,Sheet2!F13,1)</f>
        <v>0</v>
      </c>
      <c r="V13" t="str">
        <f>MID(Sheet1!$E$65,Sheet2!F13,1)</f>
        <v>0</v>
      </c>
      <c r="W13" t="str">
        <f>MID(Sheet1!$E$66,Sheet2!F13,1)</f>
        <v>0</v>
      </c>
      <c r="X13" t="str">
        <f>MID(Sheet1!$E$67,Sheet2!F13,1)</f>
        <v>0</v>
      </c>
      <c r="Y13" t="str">
        <f>MID(Sheet1!$E$68,Sheet2!F13,1)</f>
        <v>0</v>
      </c>
      <c r="Z13" t="str">
        <f>MID(Sheet1!$E$69,Sheet2!F13,1)</f>
        <v>1</v>
      </c>
      <c r="AB13">
        <v>6</v>
      </c>
      <c r="AC13" t="str">
        <f t="shared" si="3"/>
        <v>0</v>
      </c>
      <c r="AD13" t="str">
        <f t="shared" si="0"/>
        <v>0</v>
      </c>
      <c r="AE13" t="str">
        <f t="shared" si="0"/>
        <v>0</v>
      </c>
      <c r="AF13" t="str">
        <f t="shared" si="0"/>
        <v>1</v>
      </c>
      <c r="AG13" t="str">
        <f t="shared" si="0"/>
        <v>1</v>
      </c>
      <c r="AH13" t="str">
        <f t="shared" si="0"/>
        <v>1</v>
      </c>
      <c r="AI13" t="str">
        <f t="shared" si="0"/>
        <v>1</v>
      </c>
      <c r="AJ13" t="str">
        <f t="shared" si="0"/>
        <v>0</v>
      </c>
      <c r="AK13" t="str">
        <f t="shared" si="0"/>
        <v>0</v>
      </c>
      <c r="AL13" t="str">
        <f t="shared" si="0"/>
        <v>0</v>
      </c>
      <c r="AM13" t="str">
        <f t="shared" si="0"/>
        <v>0</v>
      </c>
      <c r="AN13" t="str">
        <f t="shared" si="0"/>
        <v>1</v>
      </c>
      <c r="AO13" t="str">
        <f t="shared" si="0"/>
        <v>0</v>
      </c>
      <c r="AP13" t="str">
        <f t="shared" si="0"/>
        <v>0</v>
      </c>
      <c r="AQ13" t="str">
        <f t="shared" si="0"/>
        <v>0</v>
      </c>
      <c r="AR13" t="str">
        <f t="shared" si="0"/>
        <v>0</v>
      </c>
    </row>
    <row r="14" spans="2:44" x14ac:dyDescent="0.25">
      <c r="B14" s="1">
        <v>11</v>
      </c>
      <c r="C14" s="1" t="str">
        <f>MID(Sheet1!$B$19,B14,1)</f>
        <v>0</v>
      </c>
      <c r="D14" s="1">
        <f>D6+2</f>
        <v>44</v>
      </c>
      <c r="E14" s="1" t="str">
        <f t="shared" si="1"/>
        <v>0</v>
      </c>
      <c r="F14">
        <v>11</v>
      </c>
      <c r="G14" t="str">
        <f>MID(Sheet1!B$26,Sheet2!F14,1)</f>
        <v>0</v>
      </c>
      <c r="H14">
        <v>42</v>
      </c>
      <c r="I14" t="str">
        <f t="shared" si="2"/>
        <v>1</v>
      </c>
      <c r="J14">
        <v>11</v>
      </c>
      <c r="K14" t="str">
        <f>MID(Sheet1!$E$54,Sheet2!F14,1)</f>
        <v>1</v>
      </c>
      <c r="L14" t="str">
        <f>MID(Sheet1!E$55,Sheet2!F14,1)</f>
        <v>1</v>
      </c>
      <c r="M14" t="str">
        <f>MID(Sheet1!E$56,Sheet2!F14,1)</f>
        <v>1</v>
      </c>
      <c r="N14" t="str">
        <f>MID(Sheet1!E$57,Sheet2!F14,1)</f>
        <v>1</v>
      </c>
      <c r="O14" t="str">
        <f>MID(Sheet1!E$58,Sheet2!F14,1)</f>
        <v>0</v>
      </c>
      <c r="P14" t="str">
        <f>MID(Sheet1!$E$59,Sheet2!F14,1)</f>
        <v>0</v>
      </c>
      <c r="Q14" t="str">
        <f>MID(Sheet1!$E$60,Sheet2!F14,1)</f>
        <v>0</v>
      </c>
      <c r="R14" t="str">
        <f>MID(Sheet1!$E$61,Sheet2!F14,1)</f>
        <v>0</v>
      </c>
      <c r="S14" t="str">
        <f>MID(Sheet1!$E$62,Sheet2!F14,1)</f>
        <v>1</v>
      </c>
      <c r="T14" t="str">
        <f>MID(Sheet1!$E$63,Sheet2!F14,1)</f>
        <v>1</v>
      </c>
      <c r="U14" t="str">
        <f>MID(Sheet1!$E$64,Sheet2!F14,1)</f>
        <v>0</v>
      </c>
      <c r="V14" t="str">
        <f>MID(Sheet1!$E$65,Sheet2!F14,1)</f>
        <v>0</v>
      </c>
      <c r="W14" t="str">
        <f>MID(Sheet1!$E$66,Sheet2!F14,1)</f>
        <v>0</v>
      </c>
      <c r="X14" t="str">
        <f>MID(Sheet1!$E$67,Sheet2!F14,1)</f>
        <v>0</v>
      </c>
      <c r="Y14" t="str">
        <f>MID(Sheet1!$E$68,Sheet2!F14,1)</f>
        <v>0</v>
      </c>
      <c r="Z14" t="str">
        <f>MID(Sheet1!$E$69,Sheet2!F14,1)</f>
        <v>1</v>
      </c>
      <c r="AB14">
        <v>21</v>
      </c>
      <c r="AC14" t="str">
        <f t="shared" si="3"/>
        <v>0</v>
      </c>
      <c r="AD14" t="str">
        <f t="shared" si="0"/>
        <v>0</v>
      </c>
      <c r="AE14" t="str">
        <f t="shared" si="0"/>
        <v>0</v>
      </c>
      <c r="AF14" t="str">
        <f t="shared" si="0"/>
        <v>1</v>
      </c>
      <c r="AG14" t="str">
        <f t="shared" si="0"/>
        <v>0</v>
      </c>
      <c r="AH14" t="str">
        <f t="shared" si="0"/>
        <v>0</v>
      </c>
      <c r="AI14" t="str">
        <f t="shared" si="0"/>
        <v>0</v>
      </c>
      <c r="AJ14" t="str">
        <f t="shared" si="0"/>
        <v>0</v>
      </c>
      <c r="AK14" t="str">
        <f t="shared" si="0"/>
        <v>0</v>
      </c>
      <c r="AL14" t="str">
        <f t="shared" si="0"/>
        <v>0</v>
      </c>
      <c r="AM14" t="str">
        <f t="shared" si="0"/>
        <v>1</v>
      </c>
      <c r="AN14" t="str">
        <f t="shared" si="0"/>
        <v>1</v>
      </c>
      <c r="AO14" t="str">
        <f t="shared" si="0"/>
        <v>1</v>
      </c>
      <c r="AP14" t="str">
        <f t="shared" si="0"/>
        <v>1</v>
      </c>
      <c r="AQ14" t="str">
        <f t="shared" si="0"/>
        <v>0</v>
      </c>
      <c r="AR14" t="str">
        <f t="shared" si="0"/>
        <v>0</v>
      </c>
    </row>
    <row r="15" spans="2:44" x14ac:dyDescent="0.25">
      <c r="B15" s="1">
        <v>12</v>
      </c>
      <c r="C15" s="1" t="str">
        <f>MID(Sheet1!$B$19,B15,1)</f>
        <v>1</v>
      </c>
      <c r="D15" s="1">
        <f>D7+2</f>
        <v>36</v>
      </c>
      <c r="E15" s="1" t="str">
        <f t="shared" si="1"/>
        <v>1</v>
      </c>
      <c r="F15">
        <v>12</v>
      </c>
      <c r="G15" t="str">
        <f>MID(Sheet1!B$26,Sheet2!F15,1)</f>
        <v>0</v>
      </c>
      <c r="H15">
        <v>34</v>
      </c>
      <c r="I15" t="str">
        <f t="shared" si="2"/>
        <v>1</v>
      </c>
      <c r="J15">
        <v>12</v>
      </c>
      <c r="K15" t="str">
        <f>MID(Sheet1!$E$54,Sheet2!F15,1)</f>
        <v>1</v>
      </c>
      <c r="L15" t="str">
        <f>MID(Sheet1!E$55,Sheet2!F15,1)</f>
        <v>1</v>
      </c>
      <c r="M15" t="str">
        <f>MID(Sheet1!E$56,Sheet2!F15,1)</f>
        <v>1</v>
      </c>
      <c r="N15" t="str">
        <f>MID(Sheet1!E$57,Sheet2!F15,1)</f>
        <v>1</v>
      </c>
      <c r="O15" t="str">
        <f>MID(Sheet1!E$58,Sheet2!F15,1)</f>
        <v>0</v>
      </c>
      <c r="P15" t="str">
        <f>MID(Sheet1!$E$59,Sheet2!F15,1)</f>
        <v>0</v>
      </c>
      <c r="Q15" t="str">
        <f>MID(Sheet1!$E$60,Sheet2!F15,1)</f>
        <v>0</v>
      </c>
      <c r="R15" t="str">
        <f>MID(Sheet1!$E$61,Sheet2!F15,1)</f>
        <v>0</v>
      </c>
      <c r="S15" t="str">
        <f>MID(Sheet1!$E$62,Sheet2!F15,1)</f>
        <v>1</v>
      </c>
      <c r="T15" t="str">
        <f>MID(Sheet1!$E$63,Sheet2!F15,1)</f>
        <v>0</v>
      </c>
      <c r="U15" t="str">
        <f>MID(Sheet1!$E$64,Sheet2!F15,1)</f>
        <v>0</v>
      </c>
      <c r="V15" t="str">
        <f>MID(Sheet1!$E$65,Sheet2!F15,1)</f>
        <v>0</v>
      </c>
      <c r="W15" t="str">
        <f>MID(Sheet1!$E$66,Sheet2!F15,1)</f>
        <v>0</v>
      </c>
      <c r="X15" t="str">
        <f>MID(Sheet1!$E$67,Sheet2!F15,1)</f>
        <v>0</v>
      </c>
      <c r="Y15" t="str">
        <f>MID(Sheet1!$E$68,Sheet2!F15,1)</f>
        <v>1</v>
      </c>
      <c r="Z15" t="str">
        <f>MID(Sheet1!$E$69,Sheet2!F15,1)</f>
        <v>1</v>
      </c>
      <c r="AB15">
        <v>10</v>
      </c>
      <c r="AC15" t="str">
        <f t="shared" si="3"/>
        <v>1</v>
      </c>
      <c r="AD15" t="str">
        <f t="shared" si="0"/>
        <v>1</v>
      </c>
      <c r="AE15" t="str">
        <f t="shared" si="0"/>
        <v>1</v>
      </c>
      <c r="AF15" t="str">
        <f t="shared" si="0"/>
        <v>1</v>
      </c>
      <c r="AG15" t="str">
        <f t="shared" si="0"/>
        <v>1</v>
      </c>
      <c r="AH15" t="str">
        <f t="shared" si="0"/>
        <v>0</v>
      </c>
      <c r="AI15" t="str">
        <f t="shared" si="0"/>
        <v>0</v>
      </c>
      <c r="AJ15" t="str">
        <f t="shared" si="0"/>
        <v>0</v>
      </c>
      <c r="AK15" t="str">
        <f t="shared" si="0"/>
        <v>0</v>
      </c>
      <c r="AL15" t="str">
        <f t="shared" si="0"/>
        <v>1</v>
      </c>
      <c r="AM15" t="str">
        <f t="shared" si="0"/>
        <v>0</v>
      </c>
      <c r="AN15" t="str">
        <f t="shared" si="0"/>
        <v>0</v>
      </c>
      <c r="AO15" t="str">
        <f t="shared" si="0"/>
        <v>0</v>
      </c>
      <c r="AP15" t="str">
        <f t="shared" si="0"/>
        <v>0</v>
      </c>
      <c r="AQ15" t="str">
        <f t="shared" si="0"/>
        <v>0</v>
      </c>
      <c r="AR15" t="str">
        <f t="shared" si="0"/>
        <v>1</v>
      </c>
    </row>
    <row r="16" spans="2:44" x14ac:dyDescent="0.25">
      <c r="B16" s="1">
        <v>13</v>
      </c>
      <c r="C16" s="1" t="str">
        <f>MID(Sheet1!$B$19,B16,1)</f>
        <v>0</v>
      </c>
      <c r="D16" s="1">
        <f>D8+2</f>
        <v>28</v>
      </c>
      <c r="E16" s="1" t="str">
        <f t="shared" si="1"/>
        <v>1</v>
      </c>
      <c r="F16">
        <v>13</v>
      </c>
      <c r="G16" t="str">
        <f>MID(Sheet1!B$26,Sheet2!F16,1)</f>
        <v>1</v>
      </c>
      <c r="H16">
        <v>26</v>
      </c>
      <c r="I16" t="str">
        <f t="shared" si="2"/>
        <v>1</v>
      </c>
      <c r="J16">
        <v>13</v>
      </c>
      <c r="K16" t="str">
        <f>MID(Sheet1!$E$54,Sheet2!F16,1)</f>
        <v>1</v>
      </c>
      <c r="L16" t="str">
        <f>MID(Sheet1!E$55,Sheet2!F16,1)</f>
        <v>1</v>
      </c>
      <c r="M16" t="str">
        <f>MID(Sheet1!E$56,Sheet2!F16,1)</f>
        <v>1</v>
      </c>
      <c r="N16" t="str">
        <f>MID(Sheet1!E$57,Sheet2!F16,1)</f>
        <v>0</v>
      </c>
      <c r="O16" t="str">
        <f>MID(Sheet1!E$58,Sheet2!F16,1)</f>
        <v>0</v>
      </c>
      <c r="P16" t="str">
        <f>MID(Sheet1!$E$59,Sheet2!F16,1)</f>
        <v>0</v>
      </c>
      <c r="Q16" t="str">
        <f>MID(Sheet1!$E$60,Sheet2!F16,1)</f>
        <v>0</v>
      </c>
      <c r="R16" t="str">
        <f>MID(Sheet1!$E$61,Sheet2!F16,1)</f>
        <v>1</v>
      </c>
      <c r="S16" t="str">
        <f>MID(Sheet1!$E$62,Sheet2!F16,1)</f>
        <v>0</v>
      </c>
      <c r="T16" t="str">
        <f>MID(Sheet1!$E$63,Sheet2!F16,1)</f>
        <v>0</v>
      </c>
      <c r="U16" t="str">
        <f>MID(Sheet1!$E$64,Sheet2!F16,1)</f>
        <v>0</v>
      </c>
      <c r="V16" t="str">
        <f>MID(Sheet1!$E$65,Sheet2!F16,1)</f>
        <v>0</v>
      </c>
      <c r="W16" t="str">
        <f>MID(Sheet1!$E$66,Sheet2!F16,1)</f>
        <v>0</v>
      </c>
      <c r="X16" t="str">
        <f>MID(Sheet1!$E$67,Sheet2!F16,1)</f>
        <v>0</v>
      </c>
      <c r="Y16" t="str">
        <f>MID(Sheet1!$E$68,Sheet2!F16,1)</f>
        <v>1</v>
      </c>
      <c r="Z16" t="str">
        <f>MID(Sheet1!$E$69,Sheet2!F16,1)</f>
        <v>1</v>
      </c>
      <c r="AB16">
        <v>23</v>
      </c>
      <c r="AC16" t="str">
        <f t="shared" si="3"/>
        <v>0</v>
      </c>
      <c r="AD16" t="str">
        <f t="shared" si="0"/>
        <v>0</v>
      </c>
      <c r="AE16" t="str">
        <f t="shared" si="0"/>
        <v>1</v>
      </c>
      <c r="AF16" t="str">
        <f t="shared" si="0"/>
        <v>0</v>
      </c>
      <c r="AG16" t="str">
        <f t="shared" si="0"/>
        <v>0</v>
      </c>
      <c r="AH16" t="str">
        <f t="shared" si="0"/>
        <v>0</v>
      </c>
      <c r="AI16" t="str">
        <f t="shared" si="0"/>
        <v>0</v>
      </c>
      <c r="AJ16" t="str">
        <f t="shared" si="0"/>
        <v>0</v>
      </c>
      <c r="AK16" t="str">
        <f t="shared" si="0"/>
        <v>1</v>
      </c>
      <c r="AL16" t="str">
        <f t="shared" si="0"/>
        <v>1</v>
      </c>
      <c r="AM16" t="str">
        <f t="shared" si="0"/>
        <v>1</v>
      </c>
      <c r="AN16" t="str">
        <f t="shared" si="0"/>
        <v>1</v>
      </c>
      <c r="AO16" t="str">
        <f t="shared" si="0"/>
        <v>1</v>
      </c>
      <c r="AP16" t="str">
        <f t="shared" si="0"/>
        <v>0</v>
      </c>
      <c r="AQ16" t="str">
        <f t="shared" si="0"/>
        <v>0</v>
      </c>
      <c r="AR16" t="str">
        <f t="shared" si="0"/>
        <v>0</v>
      </c>
    </row>
    <row r="17" spans="2:44" x14ac:dyDescent="0.25">
      <c r="B17" s="1">
        <v>14</v>
      </c>
      <c r="C17" s="1" t="str">
        <f>MID(Sheet1!$B$19,B17,1)</f>
        <v>0</v>
      </c>
      <c r="D17" s="1">
        <f>D9+2</f>
        <v>20</v>
      </c>
      <c r="E17" s="1" t="str">
        <f t="shared" si="1"/>
        <v>0</v>
      </c>
      <c r="F17">
        <v>14</v>
      </c>
      <c r="G17" t="str">
        <f>MID(Sheet1!B$26,Sheet2!F17,1)</f>
        <v>1</v>
      </c>
      <c r="H17">
        <v>18</v>
      </c>
      <c r="I17" t="str">
        <f t="shared" si="2"/>
        <v>1</v>
      </c>
      <c r="J17">
        <v>14</v>
      </c>
      <c r="K17" t="str">
        <f>MID(Sheet1!$E$54,Sheet2!F17,1)</f>
        <v>1</v>
      </c>
      <c r="L17" t="str">
        <f>MID(Sheet1!E$55,Sheet2!F17,1)</f>
        <v>1</v>
      </c>
      <c r="M17" t="str">
        <f>MID(Sheet1!E$56,Sheet2!F17,1)</f>
        <v>1</v>
      </c>
      <c r="N17" t="str">
        <f>MID(Sheet1!E$57,Sheet2!F17,1)</f>
        <v>0</v>
      </c>
      <c r="O17" t="str">
        <f>MID(Sheet1!E$58,Sheet2!F17,1)</f>
        <v>0</v>
      </c>
      <c r="P17" t="str">
        <f>MID(Sheet1!$E$59,Sheet2!F17,1)</f>
        <v>0</v>
      </c>
      <c r="Q17" t="str">
        <f>MID(Sheet1!$E$60,Sheet2!F17,1)</f>
        <v>0</v>
      </c>
      <c r="R17" t="str">
        <f>MID(Sheet1!$E$61,Sheet2!F17,1)</f>
        <v>1</v>
      </c>
      <c r="S17" t="str">
        <f>MID(Sheet1!$E$62,Sheet2!F17,1)</f>
        <v>0</v>
      </c>
      <c r="T17" t="str">
        <f>MID(Sheet1!$E$63,Sheet2!F17,1)</f>
        <v>0</v>
      </c>
      <c r="U17" t="str">
        <f>MID(Sheet1!$E$64,Sheet2!F17,1)</f>
        <v>0</v>
      </c>
      <c r="V17" t="str">
        <f>MID(Sheet1!$E$65,Sheet2!F17,1)</f>
        <v>0</v>
      </c>
      <c r="W17" t="str">
        <f>MID(Sheet1!$E$66,Sheet2!F17,1)</f>
        <v>0</v>
      </c>
      <c r="X17" t="str">
        <f>MID(Sheet1!$E$67,Sheet2!F17,1)</f>
        <v>1</v>
      </c>
      <c r="Y17" t="str">
        <f>MID(Sheet1!$E$68,Sheet2!F17,1)</f>
        <v>1</v>
      </c>
      <c r="Z17" t="str">
        <f>MID(Sheet1!$E$69,Sheet2!F17,1)</f>
        <v>1</v>
      </c>
      <c r="AB17">
        <v>19</v>
      </c>
      <c r="AC17" t="str">
        <f t="shared" si="3"/>
        <v>0</v>
      </c>
      <c r="AD17" t="str">
        <f t="shared" si="0"/>
        <v>0</v>
      </c>
      <c r="AE17" t="str">
        <f t="shared" si="0"/>
        <v>0</v>
      </c>
      <c r="AF17" t="str">
        <f t="shared" si="0"/>
        <v>0</v>
      </c>
      <c r="AG17" t="str">
        <f t="shared" si="0"/>
        <v>1</v>
      </c>
      <c r="AH17" t="str">
        <f t="shared" si="0"/>
        <v>0</v>
      </c>
      <c r="AI17" t="str">
        <f t="shared" si="0"/>
        <v>0</v>
      </c>
      <c r="AJ17" t="str">
        <f t="shared" si="0"/>
        <v>0</v>
      </c>
      <c r="AK17" t="str">
        <f t="shared" si="0"/>
        <v>0</v>
      </c>
      <c r="AL17" t="str">
        <f t="shared" si="0"/>
        <v>0</v>
      </c>
      <c r="AM17" t="str">
        <f t="shared" si="0"/>
        <v>0</v>
      </c>
      <c r="AN17" t="str">
        <f t="shared" si="0"/>
        <v>1</v>
      </c>
      <c r="AO17" t="str">
        <f t="shared" si="0"/>
        <v>1</v>
      </c>
      <c r="AP17" t="str">
        <f t="shared" si="0"/>
        <v>1</v>
      </c>
      <c r="AQ17" t="str">
        <f t="shared" si="0"/>
        <v>1</v>
      </c>
      <c r="AR17" t="str">
        <f t="shared" si="0"/>
        <v>0</v>
      </c>
    </row>
    <row r="18" spans="2:44" x14ac:dyDescent="0.25">
      <c r="B18" s="1">
        <v>15</v>
      </c>
      <c r="C18" s="1" t="str">
        <f>MID(Sheet1!$B$19,B18,1)</f>
        <v>1</v>
      </c>
      <c r="D18" s="1">
        <f>D10+2</f>
        <v>12</v>
      </c>
      <c r="E18" s="1" t="str">
        <f t="shared" si="1"/>
        <v>1</v>
      </c>
      <c r="F18">
        <v>15</v>
      </c>
      <c r="G18" t="str">
        <f>MID(Sheet1!B$26,Sheet2!F18,1)</f>
        <v>1</v>
      </c>
      <c r="H18">
        <v>10</v>
      </c>
      <c r="I18" t="str">
        <f t="shared" si="2"/>
        <v>1</v>
      </c>
      <c r="J18">
        <v>15</v>
      </c>
      <c r="K18" t="str">
        <f>MID(Sheet1!$E$54,Sheet2!F18,1)</f>
        <v>1</v>
      </c>
      <c r="L18" t="str">
        <f>MID(Sheet1!E$55,Sheet2!F18,1)</f>
        <v>1</v>
      </c>
      <c r="M18" t="str">
        <f>MID(Sheet1!E$56,Sheet2!F18,1)</f>
        <v>0</v>
      </c>
      <c r="N18" t="str">
        <f>MID(Sheet1!E$57,Sheet2!F18,1)</f>
        <v>0</v>
      </c>
      <c r="O18" t="str">
        <f>MID(Sheet1!E$58,Sheet2!F18,1)</f>
        <v>0</v>
      </c>
      <c r="P18" t="str">
        <f>MID(Sheet1!$E$59,Sheet2!F18,1)</f>
        <v>0</v>
      </c>
      <c r="Q18" t="str">
        <f>MID(Sheet1!$E$60,Sheet2!F18,1)</f>
        <v>1</v>
      </c>
      <c r="R18" t="str">
        <f>MID(Sheet1!$E$61,Sheet2!F18,1)</f>
        <v>0</v>
      </c>
      <c r="S18" t="str">
        <f>MID(Sheet1!$E$62,Sheet2!F18,1)</f>
        <v>0</v>
      </c>
      <c r="T18" t="str">
        <f>MID(Sheet1!$E$63,Sheet2!F18,1)</f>
        <v>0</v>
      </c>
      <c r="U18" t="str">
        <f>MID(Sheet1!$E$64,Sheet2!F18,1)</f>
        <v>0</v>
      </c>
      <c r="V18" t="str">
        <f>MID(Sheet1!$E$65,Sheet2!F18,1)</f>
        <v>0</v>
      </c>
      <c r="W18" t="str">
        <f>MID(Sheet1!$E$66,Sheet2!F18,1)</f>
        <v>0</v>
      </c>
      <c r="X18" t="str">
        <f>MID(Sheet1!$E$67,Sheet2!F18,1)</f>
        <v>1</v>
      </c>
      <c r="Y18" t="str">
        <f>MID(Sheet1!$E$68,Sheet2!F18,1)</f>
        <v>1</v>
      </c>
      <c r="Z18" t="str">
        <f>MID(Sheet1!$E$69,Sheet2!F18,1)</f>
        <v>1</v>
      </c>
      <c r="AB18">
        <v>12</v>
      </c>
      <c r="AC18" t="str">
        <f t="shared" si="3"/>
        <v>1</v>
      </c>
      <c r="AD18" t="str">
        <f t="shared" si="0"/>
        <v>1</v>
      </c>
      <c r="AE18" t="str">
        <f t="shared" si="0"/>
        <v>1</v>
      </c>
      <c r="AF18" t="str">
        <f t="shared" si="0"/>
        <v>1</v>
      </c>
      <c r="AG18" t="str">
        <f t="shared" si="0"/>
        <v>0</v>
      </c>
      <c r="AH18" t="str">
        <f t="shared" si="0"/>
        <v>0</v>
      </c>
      <c r="AI18" t="str">
        <f t="shared" si="0"/>
        <v>0</v>
      </c>
      <c r="AJ18" t="str">
        <f t="shared" si="0"/>
        <v>0</v>
      </c>
      <c r="AK18" t="str">
        <f t="shared" si="0"/>
        <v>1</v>
      </c>
      <c r="AL18" t="str">
        <f t="shared" si="0"/>
        <v>0</v>
      </c>
      <c r="AM18" t="str">
        <f t="shared" si="0"/>
        <v>0</v>
      </c>
      <c r="AN18" t="str">
        <f t="shared" si="0"/>
        <v>0</v>
      </c>
      <c r="AO18" t="str">
        <f t="shared" si="0"/>
        <v>0</v>
      </c>
      <c r="AP18" t="str">
        <f t="shared" si="0"/>
        <v>0</v>
      </c>
      <c r="AQ18" t="str">
        <f t="shared" si="0"/>
        <v>1</v>
      </c>
      <c r="AR18" t="str">
        <f t="shared" si="0"/>
        <v>1</v>
      </c>
    </row>
    <row r="19" spans="2:44" x14ac:dyDescent="0.25">
      <c r="B19" s="1">
        <v>16</v>
      </c>
      <c r="C19" s="1" t="str">
        <f>MID(Sheet1!$B$19,B19,1)</f>
        <v>0</v>
      </c>
      <c r="D19" s="1">
        <f>D11+2</f>
        <v>4</v>
      </c>
      <c r="E19" s="1" t="str">
        <f t="shared" si="1"/>
        <v>0</v>
      </c>
      <c r="F19">
        <v>16</v>
      </c>
      <c r="G19" t="str">
        <f>MID(Sheet1!B$26,Sheet2!F19,1)</f>
        <v>0</v>
      </c>
      <c r="H19">
        <v>2</v>
      </c>
      <c r="I19" t="str">
        <f t="shared" si="2"/>
        <v>1</v>
      </c>
      <c r="J19">
        <v>16</v>
      </c>
      <c r="K19" t="str">
        <f>MID(Sheet1!$E$54,Sheet2!F19,1)</f>
        <v>1</v>
      </c>
      <c r="L19" t="str">
        <f>MID(Sheet1!E$55,Sheet2!F19,1)</f>
        <v>0</v>
      </c>
      <c r="M19" t="str">
        <f>MID(Sheet1!E$56,Sheet2!F19,1)</f>
        <v>0</v>
      </c>
      <c r="N19" t="str">
        <f>MID(Sheet1!E$57,Sheet2!F19,1)</f>
        <v>0</v>
      </c>
      <c r="O19" t="str">
        <f>MID(Sheet1!E$58,Sheet2!F19,1)</f>
        <v>0</v>
      </c>
      <c r="P19" t="str">
        <f>MID(Sheet1!$E$59,Sheet2!F19,1)</f>
        <v>0</v>
      </c>
      <c r="Q19" t="str">
        <f>MID(Sheet1!$E$60,Sheet2!F19,1)</f>
        <v>1</v>
      </c>
      <c r="R19" t="str">
        <f>MID(Sheet1!$E$61,Sheet2!F19,1)</f>
        <v>0</v>
      </c>
      <c r="S19" t="str">
        <f>MID(Sheet1!$E$62,Sheet2!F19,1)</f>
        <v>0</v>
      </c>
      <c r="T19" t="str">
        <f>MID(Sheet1!$E$63,Sheet2!F19,1)</f>
        <v>0</v>
      </c>
      <c r="U19" t="str">
        <f>MID(Sheet1!$E$64,Sheet2!F19,1)</f>
        <v>0</v>
      </c>
      <c r="V19" t="str">
        <f>MID(Sheet1!$E$65,Sheet2!F19,1)</f>
        <v>0</v>
      </c>
      <c r="W19" t="str">
        <f>MID(Sheet1!$E$66,Sheet2!F19,1)</f>
        <v>1</v>
      </c>
      <c r="X19" t="str">
        <f>MID(Sheet1!$E$67,Sheet2!F19,1)</f>
        <v>1</v>
      </c>
      <c r="Y19" t="str">
        <f>MID(Sheet1!$E$68,Sheet2!F19,1)</f>
        <v>1</v>
      </c>
      <c r="Z19" t="str">
        <f>MID(Sheet1!$E$69,Sheet2!F19,1)</f>
        <v>1</v>
      </c>
      <c r="AB19">
        <v>4</v>
      </c>
      <c r="AC19" t="str">
        <f t="shared" si="3"/>
        <v>0</v>
      </c>
      <c r="AD19" t="str">
        <f t="shared" si="0"/>
        <v>0</v>
      </c>
      <c r="AE19" t="str">
        <f t="shared" si="0"/>
        <v>0</v>
      </c>
      <c r="AF19" t="str">
        <f t="shared" si="0"/>
        <v>0</v>
      </c>
      <c r="AG19" t="str">
        <f t="shared" si="0"/>
        <v>1</v>
      </c>
      <c r="AH19" t="str">
        <f t="shared" si="0"/>
        <v>1</v>
      </c>
      <c r="AI19" t="str">
        <f t="shared" si="0"/>
        <v>1</v>
      </c>
      <c r="AJ19" t="str">
        <f t="shared" si="0"/>
        <v>1</v>
      </c>
      <c r="AK19" t="str">
        <f t="shared" si="0"/>
        <v>0</v>
      </c>
      <c r="AL19" t="str">
        <f t="shared" si="0"/>
        <v>0</v>
      </c>
      <c r="AM19" t="str">
        <f t="shared" si="0"/>
        <v>0</v>
      </c>
      <c r="AN19" t="str">
        <f t="shared" si="0"/>
        <v>0</v>
      </c>
      <c r="AO19" t="str">
        <f t="shared" si="0"/>
        <v>1</v>
      </c>
      <c r="AP19" t="str">
        <f t="shared" si="0"/>
        <v>0</v>
      </c>
      <c r="AQ19" t="str">
        <f t="shared" si="0"/>
        <v>0</v>
      </c>
      <c r="AR19" t="str">
        <f t="shared" si="0"/>
        <v>0</v>
      </c>
    </row>
    <row r="20" spans="2:44" x14ac:dyDescent="0.25">
      <c r="B20" s="1">
        <v>17</v>
      </c>
      <c r="C20" s="1" t="str">
        <f>MID(Sheet1!$B$19,B20,1)</f>
        <v>0</v>
      </c>
      <c r="D20" s="1">
        <v>62</v>
      </c>
      <c r="E20" s="1" t="str">
        <f t="shared" si="1"/>
        <v>0</v>
      </c>
      <c r="F20">
        <v>17</v>
      </c>
      <c r="G20" t="str">
        <f>MID(Sheet1!B$26,Sheet2!F20,1)</f>
        <v>0</v>
      </c>
      <c r="H20">
        <v>59</v>
      </c>
      <c r="I20" t="str">
        <f t="shared" si="2"/>
        <v>0</v>
      </c>
      <c r="J20">
        <v>17</v>
      </c>
      <c r="K20" t="str">
        <f>MID(Sheet1!$E$54,Sheet2!F20,1)</f>
        <v>0</v>
      </c>
      <c r="L20" t="str">
        <f>MID(Sheet1!E$55,Sheet2!F20,1)</f>
        <v>0</v>
      </c>
      <c r="M20" t="str">
        <f>MID(Sheet1!E$56,Sheet2!F20,1)</f>
        <v>0</v>
      </c>
      <c r="N20" t="str">
        <f>MID(Sheet1!E$57,Sheet2!F20,1)</f>
        <v>0</v>
      </c>
      <c r="O20" t="str">
        <f>MID(Sheet1!E$58,Sheet2!F20,1)</f>
        <v>0</v>
      </c>
      <c r="P20" t="str">
        <f>MID(Sheet1!$E$59,Sheet2!F20,1)</f>
        <v>1</v>
      </c>
      <c r="Q20" t="str">
        <f>MID(Sheet1!$E$60,Sheet2!F20,1)</f>
        <v>0</v>
      </c>
      <c r="R20" t="str">
        <f>MID(Sheet1!$E$61,Sheet2!F20,1)</f>
        <v>0</v>
      </c>
      <c r="S20" t="str">
        <f>MID(Sheet1!$E$62,Sheet2!F20,1)</f>
        <v>0</v>
      </c>
      <c r="T20" t="str">
        <f>MID(Sheet1!$E$63,Sheet2!F20,1)</f>
        <v>0</v>
      </c>
      <c r="U20" t="str">
        <f>MID(Sheet1!$E$64,Sheet2!F20,1)</f>
        <v>0</v>
      </c>
      <c r="V20" t="str">
        <f>MID(Sheet1!$E$65,Sheet2!F20,1)</f>
        <v>0</v>
      </c>
      <c r="W20" t="str">
        <f>MID(Sheet1!$E$66,Sheet2!F20,1)</f>
        <v>1</v>
      </c>
      <c r="X20" t="str">
        <f>MID(Sheet1!$E$67,Sheet2!F20,1)</f>
        <v>1</v>
      </c>
      <c r="Y20" t="str">
        <f>MID(Sheet1!$E$68,Sheet2!F20,1)</f>
        <v>1</v>
      </c>
      <c r="Z20" t="str">
        <f>MID(Sheet1!$E$69,Sheet2!F20,1)</f>
        <v>1</v>
      </c>
      <c r="AB20">
        <v>26</v>
      </c>
      <c r="AC20" t="str">
        <f t="shared" si="3"/>
        <v>1</v>
      </c>
      <c r="AD20" t="str">
        <f t="shared" si="3"/>
        <v>0</v>
      </c>
      <c r="AE20" t="str">
        <f t="shared" si="3"/>
        <v>0</v>
      </c>
      <c r="AF20" t="str">
        <f t="shared" si="3"/>
        <v>0</v>
      </c>
      <c r="AG20" t="str">
        <f t="shared" si="3"/>
        <v>0</v>
      </c>
      <c r="AH20" t="str">
        <f t="shared" si="3"/>
        <v>0</v>
      </c>
      <c r="AI20" t="str">
        <f t="shared" si="3"/>
        <v>0</v>
      </c>
      <c r="AJ20" t="str">
        <f t="shared" si="3"/>
        <v>1</v>
      </c>
      <c r="AK20" t="str">
        <f t="shared" si="3"/>
        <v>1</v>
      </c>
      <c r="AL20" t="str">
        <f t="shared" si="3"/>
        <v>1</v>
      </c>
      <c r="AM20" t="str">
        <f t="shared" si="3"/>
        <v>1</v>
      </c>
      <c r="AN20" t="str">
        <f t="shared" si="3"/>
        <v>0</v>
      </c>
      <c r="AO20" t="str">
        <f t="shared" si="3"/>
        <v>0</v>
      </c>
      <c r="AP20" t="str">
        <f t="shared" si="3"/>
        <v>0</v>
      </c>
      <c r="AQ20" t="str">
        <f t="shared" si="3"/>
        <v>0</v>
      </c>
      <c r="AR20" t="str">
        <f t="shared" si="3"/>
        <v>1</v>
      </c>
    </row>
    <row r="21" spans="2:44" x14ac:dyDescent="0.25">
      <c r="B21" s="1">
        <v>18</v>
      </c>
      <c r="C21" s="1" t="str">
        <f>MID(Sheet1!$B$19,B21,1)</f>
        <v>1</v>
      </c>
      <c r="D21" s="1">
        <v>54</v>
      </c>
      <c r="E21" s="1" t="str">
        <f t="shared" si="1"/>
        <v>1</v>
      </c>
      <c r="F21">
        <v>18</v>
      </c>
      <c r="G21" t="str">
        <f>MID(Sheet1!B$26,Sheet2!F21,1)</f>
        <v>1</v>
      </c>
      <c r="H21">
        <v>51</v>
      </c>
      <c r="I21" t="str">
        <f t="shared" si="2"/>
        <v>0</v>
      </c>
      <c r="J21">
        <v>18</v>
      </c>
      <c r="K21" t="str">
        <f>MID(Sheet1!$E$54,Sheet2!F21,1)</f>
        <v>0</v>
      </c>
      <c r="L21" t="str">
        <f>MID(Sheet1!E$55,Sheet2!F21,1)</f>
        <v>0</v>
      </c>
      <c r="M21" t="str">
        <f>MID(Sheet1!E$56,Sheet2!F21,1)</f>
        <v>0</v>
      </c>
      <c r="N21" t="str">
        <f>MID(Sheet1!E$57,Sheet2!F21,1)</f>
        <v>0</v>
      </c>
      <c r="O21" t="str">
        <f>MID(Sheet1!E$58,Sheet2!F21,1)</f>
        <v>0</v>
      </c>
      <c r="P21" t="str">
        <f>MID(Sheet1!$E$59,Sheet2!F21,1)</f>
        <v>1</v>
      </c>
      <c r="Q21" t="str">
        <f>MID(Sheet1!$E$60,Sheet2!F21,1)</f>
        <v>0</v>
      </c>
      <c r="R21" t="str">
        <f>MID(Sheet1!$E$61,Sheet2!F21,1)</f>
        <v>0</v>
      </c>
      <c r="S21" t="str">
        <f>MID(Sheet1!$E$62,Sheet2!F21,1)</f>
        <v>0</v>
      </c>
      <c r="T21" t="str">
        <f>MID(Sheet1!$E$63,Sheet2!F21,1)</f>
        <v>0</v>
      </c>
      <c r="U21" t="str">
        <f>MID(Sheet1!$E$64,Sheet2!F21,1)</f>
        <v>0</v>
      </c>
      <c r="V21" t="str">
        <f>MID(Sheet1!$E$65,Sheet2!F21,1)</f>
        <v>1</v>
      </c>
      <c r="W21" t="str">
        <f>MID(Sheet1!$E$66,Sheet2!F21,1)</f>
        <v>1</v>
      </c>
      <c r="X21" t="str">
        <f>MID(Sheet1!$E$67,Sheet2!F21,1)</f>
        <v>1</v>
      </c>
      <c r="Y21" t="str">
        <f>MID(Sheet1!$E$68,Sheet2!F21,1)</f>
        <v>1</v>
      </c>
      <c r="Z21" t="str">
        <f>MID(Sheet1!$E$69,Sheet2!F21,1)</f>
        <v>0</v>
      </c>
      <c r="AB21">
        <v>8</v>
      </c>
      <c r="AC21" t="str">
        <f t="shared" si="3"/>
        <v>0</v>
      </c>
      <c r="AD21" t="str">
        <f t="shared" si="3"/>
        <v>1</v>
      </c>
      <c r="AE21" t="str">
        <f t="shared" si="3"/>
        <v>1</v>
      </c>
      <c r="AF21" t="str">
        <f t="shared" si="3"/>
        <v>1</v>
      </c>
      <c r="AG21" t="str">
        <f t="shared" si="3"/>
        <v>1</v>
      </c>
      <c r="AH21" t="str">
        <f t="shared" si="3"/>
        <v>1</v>
      </c>
      <c r="AI21" t="str">
        <f t="shared" si="3"/>
        <v>0</v>
      </c>
      <c r="AJ21" t="str">
        <f t="shared" si="3"/>
        <v>0</v>
      </c>
      <c r="AK21" t="str">
        <f t="shared" si="3"/>
        <v>0</v>
      </c>
      <c r="AL21" t="str">
        <f t="shared" si="3"/>
        <v>0</v>
      </c>
      <c r="AM21" t="str">
        <f t="shared" si="3"/>
        <v>1</v>
      </c>
      <c r="AN21" t="str">
        <f t="shared" si="3"/>
        <v>0</v>
      </c>
      <c r="AO21" t="str">
        <f t="shared" si="3"/>
        <v>0</v>
      </c>
      <c r="AP21" t="str">
        <f t="shared" si="3"/>
        <v>0</v>
      </c>
      <c r="AQ21" t="str">
        <f t="shared" si="3"/>
        <v>0</v>
      </c>
      <c r="AR21" t="str">
        <f t="shared" si="3"/>
        <v>0</v>
      </c>
    </row>
    <row r="22" spans="2:44" x14ac:dyDescent="0.25">
      <c r="B22" s="1">
        <v>19</v>
      </c>
      <c r="C22" s="1" t="str">
        <f>MID(Sheet1!$B$19,B22,1)</f>
        <v>0</v>
      </c>
      <c r="D22" s="1">
        <f>D14+2</f>
        <v>46</v>
      </c>
      <c r="E22" s="1" t="str">
        <f t="shared" si="1"/>
        <v>1</v>
      </c>
      <c r="F22">
        <v>19</v>
      </c>
      <c r="G22" t="str">
        <f>MID(Sheet1!B$26,Sheet2!F22,1)</f>
        <v>0</v>
      </c>
      <c r="H22">
        <v>43</v>
      </c>
      <c r="I22" t="str">
        <f t="shared" si="2"/>
        <v>0</v>
      </c>
      <c r="J22">
        <v>19</v>
      </c>
      <c r="K22" t="str">
        <f>MID(Sheet1!$E$54,Sheet2!F22,1)</f>
        <v>0</v>
      </c>
      <c r="L22" t="str">
        <f>MID(Sheet1!E$55,Sheet2!F22,1)</f>
        <v>0</v>
      </c>
      <c r="M22" t="str">
        <f>MID(Sheet1!E$56,Sheet2!F22,1)</f>
        <v>0</v>
      </c>
      <c r="N22" t="str">
        <f>MID(Sheet1!E$57,Sheet2!F22,1)</f>
        <v>0</v>
      </c>
      <c r="O22" t="str">
        <f>MID(Sheet1!E$58,Sheet2!F22,1)</f>
        <v>1</v>
      </c>
      <c r="P22" t="str">
        <f>MID(Sheet1!$E$59,Sheet2!F22,1)</f>
        <v>0</v>
      </c>
      <c r="Q22" t="str">
        <f>MID(Sheet1!$E$60,Sheet2!F22,1)</f>
        <v>0</v>
      </c>
      <c r="R22" t="str">
        <f>MID(Sheet1!$E$61,Sheet2!F22,1)</f>
        <v>0</v>
      </c>
      <c r="S22" t="str">
        <f>MID(Sheet1!$E$62,Sheet2!F22,1)</f>
        <v>0</v>
      </c>
      <c r="T22" t="str">
        <f>MID(Sheet1!$E$63,Sheet2!F22,1)</f>
        <v>0</v>
      </c>
      <c r="U22" t="str">
        <f>MID(Sheet1!$E$64,Sheet2!F22,1)</f>
        <v>0</v>
      </c>
      <c r="V22" t="str">
        <f>MID(Sheet1!$E$65,Sheet2!F22,1)</f>
        <v>1</v>
      </c>
      <c r="W22" t="str">
        <f>MID(Sheet1!$E$66,Sheet2!F22,1)</f>
        <v>1</v>
      </c>
      <c r="X22" t="str">
        <f>MID(Sheet1!$E$67,Sheet2!F22,1)</f>
        <v>1</v>
      </c>
      <c r="Y22" t="str">
        <f>MID(Sheet1!$E$68,Sheet2!F22,1)</f>
        <v>1</v>
      </c>
      <c r="Z22" t="str">
        <f>MID(Sheet1!$E$69,Sheet2!F22,1)</f>
        <v>0</v>
      </c>
      <c r="AB22">
        <v>16</v>
      </c>
      <c r="AC22" t="str">
        <f t="shared" si="3"/>
        <v>1</v>
      </c>
      <c r="AD22" t="str">
        <f t="shared" si="3"/>
        <v>0</v>
      </c>
      <c r="AE22" t="str">
        <f t="shared" si="3"/>
        <v>0</v>
      </c>
      <c r="AF22" t="str">
        <f t="shared" si="3"/>
        <v>0</v>
      </c>
      <c r="AG22" t="str">
        <f t="shared" si="3"/>
        <v>0</v>
      </c>
      <c r="AH22" t="str">
        <f t="shared" si="3"/>
        <v>0</v>
      </c>
      <c r="AI22" t="str">
        <f t="shared" si="3"/>
        <v>1</v>
      </c>
      <c r="AJ22" t="str">
        <f t="shared" si="3"/>
        <v>0</v>
      </c>
      <c r="AK22" t="str">
        <f t="shared" si="3"/>
        <v>0</v>
      </c>
      <c r="AL22" t="str">
        <f t="shared" si="3"/>
        <v>0</v>
      </c>
      <c r="AM22" t="str">
        <f t="shared" si="3"/>
        <v>0</v>
      </c>
      <c r="AN22" t="str">
        <f t="shared" si="3"/>
        <v>0</v>
      </c>
      <c r="AO22" t="str">
        <f t="shared" si="3"/>
        <v>1</v>
      </c>
      <c r="AP22" t="str">
        <f t="shared" si="3"/>
        <v>1</v>
      </c>
      <c r="AQ22" t="str">
        <f t="shared" si="3"/>
        <v>1</v>
      </c>
      <c r="AR22" t="str">
        <f t="shared" si="3"/>
        <v>1</v>
      </c>
    </row>
    <row r="23" spans="2:44" x14ac:dyDescent="0.25">
      <c r="B23" s="1">
        <v>20</v>
      </c>
      <c r="C23" s="1" t="str">
        <f>MID(Sheet1!$B$19,B23,1)</f>
        <v>0</v>
      </c>
      <c r="D23" s="1">
        <f>D15+2</f>
        <v>38</v>
      </c>
      <c r="E23" s="1" t="str">
        <f t="shared" si="1"/>
        <v>1</v>
      </c>
      <c r="F23">
        <v>20</v>
      </c>
      <c r="G23" t="str">
        <f>MID(Sheet1!B$26,Sheet2!F23,1)</f>
        <v>1</v>
      </c>
      <c r="H23">
        <v>35</v>
      </c>
      <c r="I23" t="str">
        <f t="shared" si="2"/>
        <v>0</v>
      </c>
      <c r="J23">
        <v>20</v>
      </c>
      <c r="K23" t="str">
        <f>MID(Sheet1!$E$54,Sheet2!F23,1)</f>
        <v>0</v>
      </c>
      <c r="L23" t="str">
        <f>MID(Sheet1!E$55,Sheet2!F23,1)</f>
        <v>0</v>
      </c>
      <c r="M23" t="str">
        <f>MID(Sheet1!E$56,Sheet2!F23,1)</f>
        <v>0</v>
      </c>
      <c r="N23" t="str">
        <f>MID(Sheet1!E$57,Sheet2!F23,1)</f>
        <v>0</v>
      </c>
      <c r="O23" t="str">
        <f>MID(Sheet1!E$58,Sheet2!F23,1)</f>
        <v>1</v>
      </c>
      <c r="P23" t="str">
        <f>MID(Sheet1!$E$59,Sheet2!F23,1)</f>
        <v>0</v>
      </c>
      <c r="Q23" t="str">
        <f>MID(Sheet1!$E$60,Sheet2!F23,1)</f>
        <v>0</v>
      </c>
      <c r="R23" t="str">
        <f>MID(Sheet1!$E$61,Sheet2!F23,1)</f>
        <v>0</v>
      </c>
      <c r="S23" t="str">
        <f>MID(Sheet1!$E$62,Sheet2!F23,1)</f>
        <v>0</v>
      </c>
      <c r="T23" t="str">
        <f>MID(Sheet1!$E$63,Sheet2!F23,1)</f>
        <v>0</v>
      </c>
      <c r="U23" t="str">
        <f>MID(Sheet1!$E$64,Sheet2!F23,1)</f>
        <v>1</v>
      </c>
      <c r="V23" t="str">
        <f>MID(Sheet1!$E$65,Sheet2!F23,1)</f>
        <v>1</v>
      </c>
      <c r="W23" t="str">
        <f>MID(Sheet1!$E$66,Sheet2!F23,1)</f>
        <v>1</v>
      </c>
      <c r="X23" t="str">
        <f>MID(Sheet1!$E$67,Sheet2!F23,1)</f>
        <v>1</v>
      </c>
      <c r="Y23" t="str">
        <f>MID(Sheet1!$E$68,Sheet2!F23,1)</f>
        <v>0</v>
      </c>
      <c r="Z23" t="str">
        <f>MID(Sheet1!$E$69,Sheet2!F23,1)</f>
        <v>0</v>
      </c>
      <c r="AB23">
        <v>7</v>
      </c>
      <c r="AC23" t="str">
        <f t="shared" si="3"/>
        <v>0</v>
      </c>
      <c r="AD23" t="str">
        <f t="shared" si="3"/>
        <v>0</v>
      </c>
      <c r="AE23" t="str">
        <f t="shared" si="3"/>
        <v>1</v>
      </c>
      <c r="AF23" t="str">
        <f t="shared" si="3"/>
        <v>1</v>
      </c>
      <c r="AG23" t="str">
        <f t="shared" si="3"/>
        <v>1</v>
      </c>
      <c r="AH23" t="str">
        <f t="shared" si="3"/>
        <v>1</v>
      </c>
      <c r="AI23" t="str">
        <f t="shared" si="3"/>
        <v>0</v>
      </c>
      <c r="AJ23" t="str">
        <f t="shared" si="3"/>
        <v>0</v>
      </c>
      <c r="AK23" t="str">
        <f t="shared" si="3"/>
        <v>0</v>
      </c>
      <c r="AL23" t="str">
        <f t="shared" si="3"/>
        <v>0</v>
      </c>
      <c r="AM23" t="str">
        <f t="shared" si="3"/>
        <v>0</v>
      </c>
      <c r="AN23" t="str">
        <f t="shared" si="3"/>
        <v>1</v>
      </c>
      <c r="AO23" t="str">
        <f t="shared" si="3"/>
        <v>0</v>
      </c>
      <c r="AP23" t="str">
        <f t="shared" si="3"/>
        <v>0</v>
      </c>
      <c r="AQ23" t="str">
        <f t="shared" si="3"/>
        <v>0</v>
      </c>
      <c r="AR23" t="str">
        <f t="shared" si="3"/>
        <v>0</v>
      </c>
    </row>
    <row r="24" spans="2:44" x14ac:dyDescent="0.25">
      <c r="B24" s="1">
        <v>21</v>
      </c>
      <c r="C24" s="1" t="str">
        <f>MID(Sheet1!$B$19,B24,1)</f>
        <v>1</v>
      </c>
      <c r="D24" s="1">
        <f>D16+2</f>
        <v>30</v>
      </c>
      <c r="E24" s="1" t="str">
        <f t="shared" si="1"/>
        <v>0</v>
      </c>
      <c r="F24">
        <v>21</v>
      </c>
      <c r="G24" t="str">
        <f>MID(Sheet1!B$26,Sheet2!F24,1)</f>
        <v>0</v>
      </c>
      <c r="H24">
        <v>27</v>
      </c>
      <c r="I24" t="str">
        <f t="shared" si="2"/>
        <v>0</v>
      </c>
      <c r="J24">
        <v>21</v>
      </c>
      <c r="K24" t="str">
        <f>MID(Sheet1!$E$54,Sheet2!F24,1)</f>
        <v>0</v>
      </c>
      <c r="L24" t="str">
        <f>MID(Sheet1!E$55,Sheet2!F24,1)</f>
        <v>0</v>
      </c>
      <c r="M24" t="str">
        <f>MID(Sheet1!E$56,Sheet2!F24,1)</f>
        <v>0</v>
      </c>
      <c r="N24" t="str">
        <f>MID(Sheet1!E$57,Sheet2!F24,1)</f>
        <v>1</v>
      </c>
      <c r="O24" t="str">
        <f>MID(Sheet1!E$58,Sheet2!F24,1)</f>
        <v>0</v>
      </c>
      <c r="P24" t="str">
        <f>MID(Sheet1!$E$59,Sheet2!F24,1)</f>
        <v>0</v>
      </c>
      <c r="Q24" t="str">
        <f>MID(Sheet1!$E$60,Sheet2!F24,1)</f>
        <v>0</v>
      </c>
      <c r="R24" t="str">
        <f>MID(Sheet1!$E$61,Sheet2!F24,1)</f>
        <v>0</v>
      </c>
      <c r="S24" t="str">
        <f>MID(Sheet1!$E$62,Sheet2!F24,1)</f>
        <v>0</v>
      </c>
      <c r="T24" t="str">
        <f>MID(Sheet1!$E$63,Sheet2!F24,1)</f>
        <v>0</v>
      </c>
      <c r="U24" t="str">
        <f>MID(Sheet1!$E$64,Sheet2!F24,1)</f>
        <v>1</v>
      </c>
      <c r="V24" t="str">
        <f>MID(Sheet1!$E$65,Sheet2!F24,1)</f>
        <v>1</v>
      </c>
      <c r="W24" t="str">
        <f>MID(Sheet1!$E$66,Sheet2!F24,1)</f>
        <v>1</v>
      </c>
      <c r="X24" t="str">
        <f>MID(Sheet1!$E$67,Sheet2!F24,1)</f>
        <v>1</v>
      </c>
      <c r="Y24" t="str">
        <f>MID(Sheet1!$E$68,Sheet2!F24,1)</f>
        <v>0</v>
      </c>
      <c r="Z24" t="str">
        <f>MID(Sheet1!$E$69,Sheet2!F24,1)</f>
        <v>0</v>
      </c>
      <c r="AB24">
        <v>27</v>
      </c>
      <c r="AC24" t="str">
        <f t="shared" si="3"/>
        <v>0</v>
      </c>
      <c r="AD24" t="str">
        <f t="shared" si="3"/>
        <v>0</v>
      </c>
      <c r="AE24" t="str">
        <f t="shared" si="3"/>
        <v>0</v>
      </c>
      <c r="AF24" t="str">
        <f t="shared" si="3"/>
        <v>0</v>
      </c>
      <c r="AG24" t="str">
        <f t="shared" si="3"/>
        <v>0</v>
      </c>
      <c r="AH24" t="str">
        <f t="shared" si="3"/>
        <v>0</v>
      </c>
      <c r="AI24" t="str">
        <f t="shared" si="3"/>
        <v>1</v>
      </c>
      <c r="AJ24" t="str">
        <f t="shared" si="3"/>
        <v>1</v>
      </c>
      <c r="AK24" t="str">
        <f t="shared" si="3"/>
        <v>1</v>
      </c>
      <c r="AL24" t="str">
        <f t="shared" si="3"/>
        <v>1</v>
      </c>
      <c r="AM24" t="str">
        <f t="shared" si="3"/>
        <v>1</v>
      </c>
      <c r="AN24" t="str">
        <f t="shared" si="3"/>
        <v>0</v>
      </c>
      <c r="AO24" t="str">
        <f t="shared" si="3"/>
        <v>0</v>
      </c>
      <c r="AP24" t="str">
        <f t="shared" si="3"/>
        <v>0</v>
      </c>
      <c r="AQ24" t="str">
        <f t="shared" si="3"/>
        <v>0</v>
      </c>
      <c r="AR24" t="str">
        <f t="shared" si="3"/>
        <v>1</v>
      </c>
    </row>
    <row r="25" spans="2:44" x14ac:dyDescent="0.25">
      <c r="B25" s="1">
        <v>22</v>
      </c>
      <c r="C25" s="1" t="str">
        <f>MID(Sheet1!$B$19,B25,1)</f>
        <v>0</v>
      </c>
      <c r="D25" s="1">
        <f>D17+2</f>
        <v>22</v>
      </c>
      <c r="E25" s="1" t="str">
        <f t="shared" si="1"/>
        <v>0</v>
      </c>
      <c r="F25">
        <v>22</v>
      </c>
      <c r="G25" t="str">
        <f>MID(Sheet1!B$26,Sheet2!F25,1)</f>
        <v>1</v>
      </c>
      <c r="H25">
        <v>19</v>
      </c>
      <c r="I25" t="str">
        <f t="shared" si="2"/>
        <v>0</v>
      </c>
      <c r="J25">
        <v>22</v>
      </c>
      <c r="K25" t="str">
        <f>MID(Sheet1!$E$54,Sheet2!F25,1)</f>
        <v>0</v>
      </c>
      <c r="L25" t="str">
        <f>MID(Sheet1!E$55,Sheet2!F25,1)</f>
        <v>0</v>
      </c>
      <c r="M25" t="str">
        <f>MID(Sheet1!E$56,Sheet2!F25,1)</f>
        <v>0</v>
      </c>
      <c r="N25" t="str">
        <f>MID(Sheet1!E$57,Sheet2!F25,1)</f>
        <v>1</v>
      </c>
      <c r="O25" t="str">
        <f>MID(Sheet1!E$58,Sheet2!F25,1)</f>
        <v>0</v>
      </c>
      <c r="P25" t="str">
        <f>MID(Sheet1!$E$59,Sheet2!F25,1)</f>
        <v>0</v>
      </c>
      <c r="Q25" t="str">
        <f>MID(Sheet1!$E$60,Sheet2!F25,1)</f>
        <v>0</v>
      </c>
      <c r="R25" t="str">
        <f>MID(Sheet1!$E$61,Sheet2!F25,1)</f>
        <v>0</v>
      </c>
      <c r="S25" t="str">
        <f>MID(Sheet1!$E$62,Sheet2!F25,1)</f>
        <v>0</v>
      </c>
      <c r="T25" t="str">
        <f>MID(Sheet1!$E$63,Sheet2!F25,1)</f>
        <v>1</v>
      </c>
      <c r="U25" t="str">
        <f>MID(Sheet1!$E$64,Sheet2!F25,1)</f>
        <v>1</v>
      </c>
      <c r="V25" t="str">
        <f>MID(Sheet1!$E$65,Sheet2!F25,1)</f>
        <v>1</v>
      </c>
      <c r="W25" t="str">
        <f>MID(Sheet1!$E$66,Sheet2!F25,1)</f>
        <v>1</v>
      </c>
      <c r="X25" t="str">
        <f>MID(Sheet1!$E$67,Sheet2!F25,1)</f>
        <v>0</v>
      </c>
      <c r="Y25" t="str">
        <f>MID(Sheet1!$E$68,Sheet2!F25,1)</f>
        <v>0</v>
      </c>
      <c r="Z25" t="str">
        <f>MID(Sheet1!$E$69,Sheet2!F25,1)</f>
        <v>0</v>
      </c>
      <c r="AB25">
        <v>20</v>
      </c>
      <c r="AC25" t="str">
        <f t="shared" si="3"/>
        <v>0</v>
      </c>
      <c r="AD25" t="str">
        <f t="shared" si="3"/>
        <v>0</v>
      </c>
      <c r="AE25" t="str">
        <f t="shared" si="3"/>
        <v>0</v>
      </c>
      <c r="AF25" t="str">
        <f t="shared" si="3"/>
        <v>0</v>
      </c>
      <c r="AG25" t="str">
        <f t="shared" si="3"/>
        <v>1</v>
      </c>
      <c r="AH25" t="str">
        <f t="shared" si="3"/>
        <v>0</v>
      </c>
      <c r="AI25" t="str">
        <f t="shared" si="3"/>
        <v>0</v>
      </c>
      <c r="AJ25" t="str">
        <f t="shared" si="3"/>
        <v>0</v>
      </c>
      <c r="AK25" t="str">
        <f t="shared" si="3"/>
        <v>0</v>
      </c>
      <c r="AL25" t="str">
        <f t="shared" si="3"/>
        <v>0</v>
      </c>
      <c r="AM25" t="str">
        <f t="shared" si="3"/>
        <v>1</v>
      </c>
      <c r="AN25" t="str">
        <f t="shared" si="3"/>
        <v>1</v>
      </c>
      <c r="AO25" t="str">
        <f t="shared" si="3"/>
        <v>1</v>
      </c>
      <c r="AP25" t="str">
        <f t="shared" si="3"/>
        <v>1</v>
      </c>
      <c r="AQ25" t="str">
        <f t="shared" si="3"/>
        <v>0</v>
      </c>
      <c r="AR25" t="str">
        <f t="shared" si="3"/>
        <v>0</v>
      </c>
    </row>
    <row r="26" spans="2:44" x14ac:dyDescent="0.25">
      <c r="B26" s="1">
        <v>23</v>
      </c>
      <c r="C26" s="1" t="str">
        <f>MID(Sheet1!$B$19,B26,1)</f>
        <v>0</v>
      </c>
      <c r="D26" s="1">
        <f>D18+2</f>
        <v>14</v>
      </c>
      <c r="E26" s="1" t="str">
        <f t="shared" si="1"/>
        <v>0</v>
      </c>
      <c r="F26">
        <v>23</v>
      </c>
      <c r="G26" t="str">
        <f>MID(Sheet1!B$26,Sheet2!F26,1)</f>
        <v>0</v>
      </c>
      <c r="H26">
        <v>11</v>
      </c>
      <c r="I26" t="str">
        <f t="shared" si="2"/>
        <v>0</v>
      </c>
      <c r="J26">
        <v>23</v>
      </c>
      <c r="K26" t="str">
        <f>MID(Sheet1!$E$54,Sheet2!F26,1)</f>
        <v>0</v>
      </c>
      <c r="L26" t="str">
        <f>MID(Sheet1!E$55,Sheet2!F26,1)</f>
        <v>0</v>
      </c>
      <c r="M26" t="str">
        <f>MID(Sheet1!E$56,Sheet2!F26,1)</f>
        <v>1</v>
      </c>
      <c r="N26" t="str">
        <f>MID(Sheet1!E$57,Sheet2!F26,1)</f>
        <v>0</v>
      </c>
      <c r="O26" t="str">
        <f>MID(Sheet1!E$58,Sheet2!F26,1)</f>
        <v>0</v>
      </c>
      <c r="P26" t="str">
        <f>MID(Sheet1!$E$59,Sheet2!F26,1)</f>
        <v>0</v>
      </c>
      <c r="Q26" t="str">
        <f>MID(Sheet1!$E$60,Sheet2!F26,1)</f>
        <v>0</v>
      </c>
      <c r="R26" t="str">
        <f>MID(Sheet1!$E$61,Sheet2!F26,1)</f>
        <v>0</v>
      </c>
      <c r="S26" t="str">
        <f>MID(Sheet1!$E$62,Sheet2!F26,1)</f>
        <v>1</v>
      </c>
      <c r="T26" t="str">
        <f>MID(Sheet1!$E$63,Sheet2!F26,1)</f>
        <v>1</v>
      </c>
      <c r="U26" t="str">
        <f>MID(Sheet1!$E$64,Sheet2!F26,1)</f>
        <v>1</v>
      </c>
      <c r="V26" t="str">
        <f>MID(Sheet1!$E$65,Sheet2!F26,1)</f>
        <v>1</v>
      </c>
      <c r="W26" t="str">
        <f>MID(Sheet1!$E$66,Sheet2!F26,1)</f>
        <v>1</v>
      </c>
      <c r="X26" t="str">
        <f>MID(Sheet1!$E$67,Sheet2!F26,1)</f>
        <v>0</v>
      </c>
      <c r="Y26" t="str">
        <f>MID(Sheet1!$E$68,Sheet2!F26,1)</f>
        <v>0</v>
      </c>
      <c r="Z26" t="str">
        <f>MID(Sheet1!$E$69,Sheet2!F26,1)</f>
        <v>0</v>
      </c>
      <c r="AB26">
        <v>13</v>
      </c>
      <c r="AC26" t="str">
        <f t="shared" si="3"/>
        <v>1</v>
      </c>
      <c r="AD26" t="str">
        <f t="shared" si="3"/>
        <v>1</v>
      </c>
      <c r="AE26" t="str">
        <f t="shared" si="3"/>
        <v>1</v>
      </c>
      <c r="AF26" t="str">
        <f t="shared" si="3"/>
        <v>0</v>
      </c>
      <c r="AG26" t="str">
        <f t="shared" si="3"/>
        <v>0</v>
      </c>
      <c r="AH26" t="str">
        <f t="shared" si="3"/>
        <v>0</v>
      </c>
      <c r="AI26" t="str">
        <f t="shared" si="3"/>
        <v>0</v>
      </c>
      <c r="AJ26" t="str">
        <f t="shared" si="3"/>
        <v>1</v>
      </c>
      <c r="AK26" t="str">
        <f t="shared" si="3"/>
        <v>0</v>
      </c>
      <c r="AL26" t="str">
        <f t="shared" si="3"/>
        <v>0</v>
      </c>
      <c r="AM26" t="str">
        <f t="shared" si="3"/>
        <v>0</v>
      </c>
      <c r="AN26" t="str">
        <f t="shared" si="3"/>
        <v>0</v>
      </c>
      <c r="AO26" t="str">
        <f t="shared" si="3"/>
        <v>0</v>
      </c>
      <c r="AP26" t="str">
        <f t="shared" si="3"/>
        <v>0</v>
      </c>
      <c r="AQ26" t="str">
        <f t="shared" si="3"/>
        <v>1</v>
      </c>
      <c r="AR26" t="str">
        <f t="shared" si="3"/>
        <v>1</v>
      </c>
    </row>
    <row r="27" spans="2:44" x14ac:dyDescent="0.25">
      <c r="B27" s="1">
        <v>24</v>
      </c>
      <c r="C27" s="1" t="str">
        <f>MID(Sheet1!$B$19,B27,1)</f>
        <v>1</v>
      </c>
      <c r="D27" s="1">
        <f>D19+2</f>
        <v>6</v>
      </c>
      <c r="E27" s="1" t="str">
        <f t="shared" si="1"/>
        <v>0</v>
      </c>
      <c r="F27">
        <v>24</v>
      </c>
      <c r="G27" t="str">
        <f>MID(Sheet1!B$26,Sheet2!F27,1)</f>
        <v>0</v>
      </c>
      <c r="H27">
        <v>3</v>
      </c>
      <c r="I27" t="str">
        <f t="shared" si="2"/>
        <v>0</v>
      </c>
      <c r="J27">
        <v>24</v>
      </c>
      <c r="K27" t="str">
        <f>MID(Sheet1!$E$54,Sheet2!F27,1)</f>
        <v>0</v>
      </c>
      <c r="L27" t="str">
        <f>MID(Sheet1!E$55,Sheet2!F27,1)</f>
        <v>1</v>
      </c>
      <c r="M27" t="str">
        <f>MID(Sheet1!E$56,Sheet2!F27,1)</f>
        <v>1</v>
      </c>
      <c r="N27" t="str">
        <f>MID(Sheet1!E$57,Sheet2!F27,1)</f>
        <v>0</v>
      </c>
      <c r="O27" t="str">
        <f>MID(Sheet1!E$58,Sheet2!F27,1)</f>
        <v>0</v>
      </c>
      <c r="P27" t="str">
        <f>MID(Sheet1!$E$59,Sheet2!F27,1)</f>
        <v>0</v>
      </c>
      <c r="Q27" t="str">
        <f>MID(Sheet1!$E$60,Sheet2!F27,1)</f>
        <v>0</v>
      </c>
      <c r="R27" t="str">
        <f>MID(Sheet1!$E$61,Sheet2!F27,1)</f>
        <v>0</v>
      </c>
      <c r="S27" t="str">
        <f>MID(Sheet1!$E$62,Sheet2!F27,1)</f>
        <v>1</v>
      </c>
      <c r="T27" t="str">
        <f>MID(Sheet1!$E$63,Sheet2!F27,1)</f>
        <v>1</v>
      </c>
      <c r="U27" t="str">
        <f>MID(Sheet1!$E$64,Sheet2!F27,1)</f>
        <v>1</v>
      </c>
      <c r="V27" t="str">
        <f>MID(Sheet1!$E$65,Sheet2!F27,1)</f>
        <v>1</v>
      </c>
      <c r="W27" t="str">
        <f>MID(Sheet1!$E$66,Sheet2!F27,1)</f>
        <v>0</v>
      </c>
      <c r="X27" t="str">
        <f>MID(Sheet1!$E$67,Sheet2!F27,1)</f>
        <v>0</v>
      </c>
      <c r="Y27" t="str">
        <f>MID(Sheet1!$E$68,Sheet2!F27,1)</f>
        <v>0</v>
      </c>
      <c r="Z27" t="str">
        <f>MID(Sheet1!$E$69,Sheet2!F27,1)</f>
        <v>0</v>
      </c>
      <c r="AB27">
        <v>2</v>
      </c>
      <c r="AC27" t="str">
        <f t="shared" si="3"/>
        <v>0</v>
      </c>
      <c r="AD27" t="str">
        <f t="shared" si="3"/>
        <v>0</v>
      </c>
      <c r="AE27" t="str">
        <f t="shared" si="3"/>
        <v>0</v>
      </c>
      <c r="AF27" t="str">
        <f t="shared" si="3"/>
        <v>0</v>
      </c>
      <c r="AG27" t="str">
        <f t="shared" si="3"/>
        <v>0</v>
      </c>
      <c r="AH27" t="str">
        <f t="shared" si="3"/>
        <v>1</v>
      </c>
      <c r="AI27" t="str">
        <f t="shared" si="3"/>
        <v>1</v>
      </c>
      <c r="AJ27" t="str">
        <f t="shared" si="3"/>
        <v>1</v>
      </c>
      <c r="AK27" t="str">
        <f t="shared" si="3"/>
        <v>1</v>
      </c>
      <c r="AL27" t="str">
        <f t="shared" si="3"/>
        <v>0</v>
      </c>
      <c r="AM27" t="str">
        <f t="shared" si="3"/>
        <v>0</v>
      </c>
      <c r="AN27" t="str">
        <f t="shared" si="3"/>
        <v>0</v>
      </c>
      <c r="AO27" t="str">
        <f t="shared" si="3"/>
        <v>0</v>
      </c>
      <c r="AP27" t="str">
        <f t="shared" si="3"/>
        <v>1</v>
      </c>
      <c r="AQ27" t="str">
        <f t="shared" si="3"/>
        <v>0</v>
      </c>
      <c r="AR27" t="str">
        <f t="shared" si="3"/>
        <v>0</v>
      </c>
    </row>
    <row r="28" spans="2:44" x14ac:dyDescent="0.25">
      <c r="B28" s="1">
        <v>25</v>
      </c>
      <c r="C28" s="1" t="str">
        <f>MID(Sheet1!$B$19,B28,1)</f>
        <v>0</v>
      </c>
      <c r="D28" s="1">
        <v>64</v>
      </c>
      <c r="E28" s="1" t="str">
        <f t="shared" si="1"/>
        <v>0</v>
      </c>
      <c r="F28">
        <v>25</v>
      </c>
      <c r="G28" t="str">
        <f>MID(Sheet1!B$26,Sheet2!F28,1)</f>
        <v>0</v>
      </c>
      <c r="H28">
        <v>60</v>
      </c>
      <c r="I28" t="str">
        <f t="shared" si="2"/>
        <v>1</v>
      </c>
      <c r="J28">
        <v>25</v>
      </c>
      <c r="K28" t="str">
        <f>MID(Sheet1!$E$54,Sheet2!F28,1)</f>
        <v>1</v>
      </c>
      <c r="L28" t="str">
        <f>MID(Sheet1!E$55,Sheet2!F28,1)</f>
        <v>1</v>
      </c>
      <c r="M28" t="str">
        <f>MID(Sheet1!E$56,Sheet2!F28,1)</f>
        <v>0</v>
      </c>
      <c r="N28" t="str">
        <f>MID(Sheet1!E$57,Sheet2!F28,1)</f>
        <v>0</v>
      </c>
      <c r="O28" t="str">
        <f>MID(Sheet1!E$58,Sheet2!F28,1)</f>
        <v>0</v>
      </c>
      <c r="P28" t="str">
        <f>MID(Sheet1!$E$59,Sheet2!F28,1)</f>
        <v>0</v>
      </c>
      <c r="Q28" t="str">
        <f>MID(Sheet1!$E$60,Sheet2!F28,1)</f>
        <v>0</v>
      </c>
      <c r="R28" t="str">
        <f>MID(Sheet1!$E$61,Sheet2!F28,1)</f>
        <v>1</v>
      </c>
      <c r="S28" t="str">
        <f>MID(Sheet1!$E$62,Sheet2!F28,1)</f>
        <v>1</v>
      </c>
      <c r="T28" t="str">
        <f>MID(Sheet1!$E$63,Sheet2!F28,1)</f>
        <v>1</v>
      </c>
      <c r="U28" t="str">
        <f>MID(Sheet1!$E$64,Sheet2!F28,1)</f>
        <v>1</v>
      </c>
      <c r="V28" t="str">
        <f>MID(Sheet1!$E$65,Sheet2!F28,1)</f>
        <v>1</v>
      </c>
      <c r="W28" t="str">
        <f>MID(Sheet1!$E$66,Sheet2!F28,1)</f>
        <v>0</v>
      </c>
      <c r="X28" t="str">
        <f>MID(Sheet1!$E$67,Sheet2!F28,1)</f>
        <v>0</v>
      </c>
      <c r="Y28" t="str">
        <f>MID(Sheet1!$E$68,Sheet2!F28,1)</f>
        <v>0</v>
      </c>
      <c r="Z28" t="str">
        <f>MID(Sheet1!$E$69,Sheet2!F28,1)</f>
        <v>0</v>
      </c>
      <c r="AB28">
        <v>41</v>
      </c>
      <c r="AC28" t="str">
        <f t="shared" si="3"/>
        <v>1</v>
      </c>
      <c r="AD28" t="str">
        <f t="shared" si="3"/>
        <v>1</v>
      </c>
      <c r="AE28" t="str">
        <f t="shared" si="3"/>
        <v>1</v>
      </c>
      <c r="AF28" t="str">
        <f t="shared" si="3"/>
        <v>0</v>
      </c>
      <c r="AG28" t="str">
        <f t="shared" si="3"/>
        <v>1</v>
      </c>
      <c r="AH28" t="str">
        <f t="shared" si="3"/>
        <v>1</v>
      </c>
      <c r="AI28" t="str">
        <f t="shared" si="3"/>
        <v>1</v>
      </c>
      <c r="AJ28" t="str">
        <f t="shared" si="3"/>
        <v>0</v>
      </c>
      <c r="AK28" t="str">
        <f t="shared" si="3"/>
        <v>0</v>
      </c>
      <c r="AL28" t="str">
        <f t="shared" si="3"/>
        <v>0</v>
      </c>
      <c r="AM28" t="str">
        <f t="shared" si="3"/>
        <v>0</v>
      </c>
      <c r="AN28" t="str">
        <f t="shared" si="3"/>
        <v>1</v>
      </c>
      <c r="AO28" t="str">
        <f t="shared" si="3"/>
        <v>0</v>
      </c>
      <c r="AP28" t="str">
        <f t="shared" si="3"/>
        <v>0</v>
      </c>
      <c r="AQ28" t="str">
        <f t="shared" si="3"/>
        <v>1</v>
      </c>
      <c r="AR28" t="str">
        <f t="shared" si="3"/>
        <v>1</v>
      </c>
    </row>
    <row r="29" spans="2:44" x14ac:dyDescent="0.25">
      <c r="B29" s="1">
        <v>26</v>
      </c>
      <c r="C29" s="1" t="str">
        <f>MID(Sheet1!$B$19,B29,1)</f>
        <v>1</v>
      </c>
      <c r="D29" s="1">
        <v>56</v>
      </c>
      <c r="E29" s="1" t="str">
        <f t="shared" si="1"/>
        <v>1</v>
      </c>
      <c r="F29">
        <v>26</v>
      </c>
      <c r="G29" t="str">
        <f>MID(Sheet1!B$26,Sheet2!F29,1)</f>
        <v>1</v>
      </c>
      <c r="H29">
        <v>52</v>
      </c>
      <c r="I29" t="str">
        <f t="shared" si="2"/>
        <v>1</v>
      </c>
      <c r="J29">
        <v>26</v>
      </c>
      <c r="K29" t="str">
        <f>MID(Sheet1!$E$54,Sheet2!F29,1)</f>
        <v>1</v>
      </c>
      <c r="L29" t="str">
        <f>MID(Sheet1!E$55,Sheet2!F29,1)</f>
        <v>0</v>
      </c>
      <c r="M29" t="str">
        <f>MID(Sheet1!E$56,Sheet2!F29,1)</f>
        <v>0</v>
      </c>
      <c r="N29" t="str">
        <f>MID(Sheet1!E$57,Sheet2!F29,1)</f>
        <v>0</v>
      </c>
      <c r="O29" t="str">
        <f>MID(Sheet1!E$58,Sheet2!F29,1)</f>
        <v>0</v>
      </c>
      <c r="P29" t="str">
        <f>MID(Sheet1!$E$59,Sheet2!F29,1)</f>
        <v>0</v>
      </c>
      <c r="Q29" t="str">
        <f>MID(Sheet1!$E$60,Sheet2!F29,1)</f>
        <v>0</v>
      </c>
      <c r="R29" t="str">
        <f>MID(Sheet1!$E$61,Sheet2!F29,1)</f>
        <v>1</v>
      </c>
      <c r="S29" t="str">
        <f>MID(Sheet1!$E$62,Sheet2!F29,1)</f>
        <v>1</v>
      </c>
      <c r="T29" t="str">
        <f>MID(Sheet1!$E$63,Sheet2!F29,1)</f>
        <v>1</v>
      </c>
      <c r="U29" t="str">
        <f>MID(Sheet1!$E$64,Sheet2!F29,1)</f>
        <v>1</v>
      </c>
      <c r="V29" t="str">
        <f>MID(Sheet1!$E$65,Sheet2!F29,1)</f>
        <v>0</v>
      </c>
      <c r="W29" t="str">
        <f>MID(Sheet1!$E$66,Sheet2!F29,1)</f>
        <v>0</v>
      </c>
      <c r="X29" t="str">
        <f>MID(Sheet1!$E$67,Sheet2!F29,1)</f>
        <v>0</v>
      </c>
      <c r="Y29" t="str">
        <f>MID(Sheet1!$E$68,Sheet2!F29,1)</f>
        <v>0</v>
      </c>
      <c r="Z29" t="str">
        <f>MID(Sheet1!$E$69,Sheet2!F29,1)</f>
        <v>1</v>
      </c>
      <c r="AB29">
        <v>52</v>
      </c>
      <c r="AC29" t="str">
        <f t="shared" si="3"/>
        <v>0</v>
      </c>
      <c r="AD29" t="str">
        <f t="shared" si="3"/>
        <v>0</v>
      </c>
      <c r="AE29" t="str">
        <f t="shared" si="3"/>
        <v>1</v>
      </c>
      <c r="AF29" t="str">
        <f t="shared" si="3"/>
        <v>0</v>
      </c>
      <c r="AG29" t="str">
        <f t="shared" si="3"/>
        <v>0</v>
      </c>
      <c r="AH29" t="str">
        <f t="shared" si="3"/>
        <v>1</v>
      </c>
      <c r="AI29" t="str">
        <f t="shared" si="3"/>
        <v>0</v>
      </c>
      <c r="AJ29" t="str">
        <f t="shared" si="3"/>
        <v>0</v>
      </c>
      <c r="AK29" t="str">
        <f t="shared" si="3"/>
        <v>1</v>
      </c>
      <c r="AL29" t="str">
        <f t="shared" si="3"/>
        <v>1</v>
      </c>
      <c r="AM29" t="str">
        <f t="shared" si="3"/>
        <v>1</v>
      </c>
      <c r="AN29" t="str">
        <f t="shared" si="3"/>
        <v>1</v>
      </c>
      <c r="AO29" t="str">
        <f t="shared" si="3"/>
        <v>0</v>
      </c>
      <c r="AP29" t="str">
        <f t="shared" si="3"/>
        <v>1</v>
      </c>
      <c r="AQ29" t="str">
        <f t="shared" si="3"/>
        <v>1</v>
      </c>
      <c r="AR29" t="str">
        <f t="shared" si="3"/>
        <v>1</v>
      </c>
    </row>
    <row r="30" spans="2:44" x14ac:dyDescent="0.25">
      <c r="B30" s="1">
        <v>27</v>
      </c>
      <c r="C30" s="1" t="str">
        <f>MID(Sheet1!$B$19,B30,1)</f>
        <v>0</v>
      </c>
      <c r="D30" s="1">
        <f>D22+2</f>
        <v>48</v>
      </c>
      <c r="E30" s="1" t="str">
        <f t="shared" si="1"/>
        <v>1</v>
      </c>
      <c r="F30">
        <v>27</v>
      </c>
      <c r="G30" t="str">
        <f>MID(Sheet1!B$26,Sheet2!F30,1)</f>
        <v>0</v>
      </c>
      <c r="H30">
        <v>44</v>
      </c>
      <c r="I30" t="str">
        <f t="shared" si="2"/>
        <v>0</v>
      </c>
      <c r="J30">
        <v>27</v>
      </c>
      <c r="K30" t="str">
        <f>MID(Sheet1!$E$54,Sheet2!F30,1)</f>
        <v>0</v>
      </c>
      <c r="L30" t="str">
        <f>MID(Sheet1!E$55,Sheet2!F30,1)</f>
        <v>0</v>
      </c>
      <c r="M30" t="str">
        <f>MID(Sheet1!E$56,Sheet2!F30,1)</f>
        <v>0</v>
      </c>
      <c r="N30" t="str">
        <f>MID(Sheet1!E$57,Sheet2!F30,1)</f>
        <v>0</v>
      </c>
      <c r="O30" t="str">
        <f>MID(Sheet1!E$58,Sheet2!F30,1)</f>
        <v>0</v>
      </c>
      <c r="P30" t="str">
        <f>MID(Sheet1!$E$59,Sheet2!F30,1)</f>
        <v>0</v>
      </c>
      <c r="Q30" t="str">
        <f>MID(Sheet1!$E$60,Sheet2!F30,1)</f>
        <v>1</v>
      </c>
      <c r="R30" t="str">
        <f>MID(Sheet1!$E$61,Sheet2!F30,1)</f>
        <v>1</v>
      </c>
      <c r="S30" t="str">
        <f>MID(Sheet1!$E$62,Sheet2!F30,1)</f>
        <v>1</v>
      </c>
      <c r="T30" t="str">
        <f>MID(Sheet1!$E$63,Sheet2!F30,1)</f>
        <v>1</v>
      </c>
      <c r="U30" t="str">
        <f>MID(Sheet1!$E$64,Sheet2!F30,1)</f>
        <v>1</v>
      </c>
      <c r="V30" t="str">
        <f>MID(Sheet1!$E$65,Sheet2!F30,1)</f>
        <v>0</v>
      </c>
      <c r="W30" t="str">
        <f>MID(Sheet1!$E$66,Sheet2!F30,1)</f>
        <v>0</v>
      </c>
      <c r="X30" t="str">
        <f>MID(Sheet1!$E$67,Sheet2!F30,1)</f>
        <v>0</v>
      </c>
      <c r="Y30" t="str">
        <f>MID(Sheet1!$E$68,Sheet2!F30,1)</f>
        <v>0</v>
      </c>
      <c r="Z30" t="str">
        <f>MID(Sheet1!$E$69,Sheet2!F30,1)</f>
        <v>1</v>
      </c>
      <c r="AB30">
        <v>31</v>
      </c>
      <c r="AC30" t="str">
        <f t="shared" si="3"/>
        <v>0</v>
      </c>
      <c r="AD30" t="str">
        <f t="shared" si="3"/>
        <v>1</v>
      </c>
      <c r="AE30" t="str">
        <f t="shared" si="3"/>
        <v>1</v>
      </c>
      <c r="AF30" t="str">
        <f t="shared" si="3"/>
        <v>1</v>
      </c>
      <c r="AG30" t="str">
        <f t="shared" si="3"/>
        <v>0</v>
      </c>
      <c r="AH30" t="str">
        <f t="shared" si="3"/>
        <v>1</v>
      </c>
      <c r="AI30" t="str">
        <f t="shared" si="3"/>
        <v>1</v>
      </c>
      <c r="AJ30" t="str">
        <f t="shared" si="3"/>
        <v>1</v>
      </c>
      <c r="AK30" t="str">
        <f t="shared" si="3"/>
        <v>0</v>
      </c>
      <c r="AL30" t="str">
        <f t="shared" si="3"/>
        <v>0</v>
      </c>
      <c r="AM30" t="str">
        <f t="shared" si="3"/>
        <v>1</v>
      </c>
      <c r="AN30" t="str">
        <f t="shared" si="3"/>
        <v>0</v>
      </c>
      <c r="AO30" t="str">
        <f t="shared" si="3"/>
        <v>0</v>
      </c>
      <c r="AP30" t="str">
        <f t="shared" si="3"/>
        <v>1</v>
      </c>
      <c r="AQ30" t="str">
        <f t="shared" si="3"/>
        <v>0</v>
      </c>
      <c r="AR30" t="str">
        <f t="shared" si="3"/>
        <v>0</v>
      </c>
    </row>
    <row r="31" spans="2:44" x14ac:dyDescent="0.25">
      <c r="B31" s="1">
        <v>28</v>
      </c>
      <c r="C31" s="1" t="str">
        <f>MID(Sheet1!$B$19,B31,1)</f>
        <v>1</v>
      </c>
      <c r="D31" s="1">
        <f>D23+2</f>
        <v>40</v>
      </c>
      <c r="E31" s="1" t="str">
        <f t="shared" si="1"/>
        <v>0</v>
      </c>
      <c r="F31">
        <v>28</v>
      </c>
      <c r="G31" t="str">
        <f>MID(Sheet1!B$26,Sheet2!F31,1)</f>
        <v>0</v>
      </c>
      <c r="H31">
        <v>36</v>
      </c>
      <c r="I31" t="str">
        <f t="shared" si="2"/>
        <v>0</v>
      </c>
      <c r="J31">
        <v>28</v>
      </c>
      <c r="K31" t="str">
        <f>MID(Sheet1!$E$54,Sheet2!F31,1)</f>
        <v>0</v>
      </c>
      <c r="L31" t="str">
        <f>MID(Sheet1!E$55,Sheet2!F31,1)</f>
        <v>0</v>
      </c>
      <c r="M31" t="str">
        <f>MID(Sheet1!E$56,Sheet2!F31,1)</f>
        <v>0</v>
      </c>
      <c r="N31" t="str">
        <f>MID(Sheet1!E$57,Sheet2!F31,1)</f>
        <v>0</v>
      </c>
      <c r="O31" t="str">
        <f>MID(Sheet1!E$58,Sheet2!F31,1)</f>
        <v>0</v>
      </c>
      <c r="P31" t="str">
        <f>MID(Sheet1!$E$59,Sheet2!F31,1)</f>
        <v>0</v>
      </c>
      <c r="Q31" t="str">
        <f>MID(Sheet1!$E$60,Sheet2!F31,1)</f>
        <v>1</v>
      </c>
      <c r="R31" t="str">
        <f>MID(Sheet1!$E$61,Sheet2!F31,1)</f>
        <v>1</v>
      </c>
      <c r="S31" t="str">
        <f>MID(Sheet1!$E$62,Sheet2!F31,1)</f>
        <v>1</v>
      </c>
      <c r="T31" t="str">
        <f>MID(Sheet1!$E$63,Sheet2!F31,1)</f>
        <v>1</v>
      </c>
      <c r="U31" t="str">
        <f>MID(Sheet1!$E$64,Sheet2!F31,1)</f>
        <v>0</v>
      </c>
      <c r="V31" t="str">
        <f>MID(Sheet1!$E$65,Sheet2!F31,1)</f>
        <v>0</v>
      </c>
      <c r="W31" t="str">
        <f>MID(Sheet1!$E$66,Sheet2!F31,1)</f>
        <v>0</v>
      </c>
      <c r="X31" t="str">
        <f>MID(Sheet1!$E$67,Sheet2!F31,1)</f>
        <v>0</v>
      </c>
      <c r="Y31" t="str">
        <f>MID(Sheet1!$E$68,Sheet2!F31,1)</f>
        <v>1</v>
      </c>
      <c r="Z31" t="str">
        <f>MID(Sheet1!$E$69,Sheet2!F31,1)</f>
        <v>0</v>
      </c>
      <c r="AB31">
        <v>37</v>
      </c>
      <c r="AC31" t="str">
        <f t="shared" si="3"/>
        <v>0</v>
      </c>
      <c r="AD31" t="str">
        <f t="shared" si="3"/>
        <v>1</v>
      </c>
      <c r="AE31" t="str">
        <f t="shared" si="3"/>
        <v>1</v>
      </c>
      <c r="AF31" t="str">
        <f t="shared" si="3"/>
        <v>1</v>
      </c>
      <c r="AG31" t="str">
        <f t="shared" si="3"/>
        <v>1</v>
      </c>
      <c r="AH31" t="str">
        <f t="shared" si="3"/>
        <v>0</v>
      </c>
      <c r="AI31" t="str">
        <f t="shared" si="3"/>
        <v>1</v>
      </c>
      <c r="AJ31" t="str">
        <f t="shared" si="3"/>
        <v>1</v>
      </c>
      <c r="AK31" t="str">
        <f t="shared" si="3"/>
        <v>1</v>
      </c>
      <c r="AL31" t="str">
        <f t="shared" si="3"/>
        <v>0</v>
      </c>
      <c r="AM31" t="str">
        <f t="shared" si="3"/>
        <v>1</v>
      </c>
      <c r="AN31" t="str">
        <f t="shared" si="3"/>
        <v>0</v>
      </c>
      <c r="AO31" t="str">
        <f t="shared" si="3"/>
        <v>0</v>
      </c>
      <c r="AP31" t="str">
        <f t="shared" si="3"/>
        <v>1</v>
      </c>
      <c r="AQ31" t="str">
        <f t="shared" si="3"/>
        <v>0</v>
      </c>
      <c r="AR31" t="str">
        <f t="shared" si="3"/>
        <v>0</v>
      </c>
    </row>
    <row r="32" spans="2:44" x14ac:dyDescent="0.25">
      <c r="B32" s="1">
        <v>29</v>
      </c>
      <c r="C32" s="1" t="str">
        <f>MID(Sheet1!$B$19,B32,1)</f>
        <v>0</v>
      </c>
      <c r="D32" s="1">
        <f>D24+2</f>
        <v>32</v>
      </c>
      <c r="E32" s="1" t="str">
        <f t="shared" si="1"/>
        <v>0</v>
      </c>
      <c r="F32">
        <v>29</v>
      </c>
      <c r="G32" t="str">
        <f>MID(Sheet1!B$26,Sheet2!F32,1)</f>
        <v>1</v>
      </c>
      <c r="H32">
        <v>63</v>
      </c>
      <c r="I32" t="str">
        <f t="shared" si="2"/>
        <v>1</v>
      </c>
      <c r="J32">
        <v>29</v>
      </c>
      <c r="K32" t="str">
        <f>MID(Sheet1!$E$54,Sheet2!F32,1)</f>
        <v>1</v>
      </c>
      <c r="L32" t="str">
        <f>MID(Sheet1!E$55,Sheet2!F32,1)</f>
        <v>0</v>
      </c>
      <c r="M32" t="str">
        <f>MID(Sheet1!E$56,Sheet2!F32,1)</f>
        <v>0</v>
      </c>
      <c r="N32" t="str">
        <f>MID(Sheet1!E$57,Sheet2!F32,1)</f>
        <v>1</v>
      </c>
      <c r="O32" t="str">
        <f>MID(Sheet1!E$58,Sheet2!F32,1)</f>
        <v>1</v>
      </c>
      <c r="P32" t="str">
        <f>MID(Sheet1!$E$59,Sheet2!F32,1)</f>
        <v>0</v>
      </c>
      <c r="Q32" t="str">
        <f>MID(Sheet1!$E$60,Sheet2!F32,1)</f>
        <v>1</v>
      </c>
      <c r="R32" t="str">
        <f>MID(Sheet1!$E$61,Sheet2!F32,1)</f>
        <v>1</v>
      </c>
      <c r="S32" t="str">
        <f>MID(Sheet1!$E$62,Sheet2!F32,1)</f>
        <v>1</v>
      </c>
      <c r="T32" t="str">
        <f>MID(Sheet1!$E$63,Sheet2!F32,1)</f>
        <v>0</v>
      </c>
      <c r="U32" t="str">
        <f>MID(Sheet1!$E$64,Sheet2!F32,1)</f>
        <v>0</v>
      </c>
      <c r="V32" t="str">
        <f>MID(Sheet1!$E$65,Sheet2!F32,1)</f>
        <v>1</v>
      </c>
      <c r="W32" t="str">
        <f>MID(Sheet1!$E$66,Sheet2!F32,1)</f>
        <v>0</v>
      </c>
      <c r="X32" t="str">
        <f>MID(Sheet1!$E$67,Sheet2!F32,1)</f>
        <v>0</v>
      </c>
      <c r="Y32" t="str">
        <f>MID(Sheet1!$E$68,Sheet2!F32,1)</f>
        <v>1</v>
      </c>
      <c r="Z32" t="str">
        <f>MID(Sheet1!$E$69,Sheet2!F32,1)</f>
        <v>0</v>
      </c>
      <c r="AB32">
        <v>47</v>
      </c>
      <c r="AC32" t="str">
        <f t="shared" si="3"/>
        <v>1</v>
      </c>
      <c r="AD32" t="str">
        <f t="shared" si="3"/>
        <v>1</v>
      </c>
      <c r="AE32" t="str">
        <f t="shared" si="3"/>
        <v>1</v>
      </c>
      <c r="AF32" t="str">
        <f t="shared" si="3"/>
        <v>1</v>
      </c>
      <c r="AG32" t="str">
        <f t="shared" si="3"/>
        <v>0</v>
      </c>
      <c r="AH32" t="str">
        <f t="shared" si="3"/>
        <v>0</v>
      </c>
      <c r="AI32" t="str">
        <f t="shared" si="3"/>
        <v>1</v>
      </c>
      <c r="AJ32" t="str">
        <f t="shared" si="3"/>
        <v>0</v>
      </c>
      <c r="AK32" t="str">
        <f t="shared" si="3"/>
        <v>1</v>
      </c>
      <c r="AL32" t="str">
        <f t="shared" si="3"/>
        <v>0</v>
      </c>
      <c r="AM32" t="str">
        <f t="shared" si="3"/>
        <v>0</v>
      </c>
      <c r="AN32" t="str">
        <f t="shared" si="3"/>
        <v>1</v>
      </c>
      <c r="AO32" t="str">
        <f t="shared" si="3"/>
        <v>1</v>
      </c>
      <c r="AP32" t="str">
        <f t="shared" si="3"/>
        <v>1</v>
      </c>
      <c r="AQ32" t="str">
        <f t="shared" si="3"/>
        <v>0</v>
      </c>
      <c r="AR32" t="str">
        <f t="shared" si="3"/>
        <v>0</v>
      </c>
    </row>
    <row r="33" spans="2:44" x14ac:dyDescent="0.25">
      <c r="B33" s="1">
        <v>30</v>
      </c>
      <c r="C33" s="1" t="str">
        <f>MID(Sheet1!$B$19,B33,1)</f>
        <v>0</v>
      </c>
      <c r="D33" s="1">
        <f>D25+2</f>
        <v>24</v>
      </c>
      <c r="E33" s="1" t="str">
        <f t="shared" si="1"/>
        <v>1</v>
      </c>
      <c r="F33">
        <v>30</v>
      </c>
      <c r="G33" t="str">
        <f>MID(Sheet1!B$26,Sheet2!F33,1)</f>
        <v>1</v>
      </c>
      <c r="H33">
        <v>55</v>
      </c>
      <c r="I33" t="str">
        <f t="shared" si="2"/>
        <v>0</v>
      </c>
      <c r="J33">
        <v>30</v>
      </c>
      <c r="K33" t="str">
        <f>MID(Sheet1!$E$54,Sheet2!F33,1)</f>
        <v>0</v>
      </c>
      <c r="L33" t="str">
        <f>MID(Sheet1!E$55,Sheet2!F33,1)</f>
        <v>0</v>
      </c>
      <c r="M33" t="str">
        <f>MID(Sheet1!E$56,Sheet2!F33,1)</f>
        <v>1</v>
      </c>
      <c r="N33" t="str">
        <f>MID(Sheet1!E$57,Sheet2!F33,1)</f>
        <v>0</v>
      </c>
      <c r="O33" t="str">
        <f>MID(Sheet1!E$58,Sheet2!F33,1)</f>
        <v>0</v>
      </c>
      <c r="P33" t="str">
        <f>MID(Sheet1!$E$59,Sheet2!F33,1)</f>
        <v>1</v>
      </c>
      <c r="Q33" t="str">
        <f>MID(Sheet1!$E$60,Sheet2!F33,1)</f>
        <v>1</v>
      </c>
      <c r="R33" t="str">
        <f>MID(Sheet1!$E$61,Sheet2!F33,1)</f>
        <v>1</v>
      </c>
      <c r="S33" t="str">
        <f>MID(Sheet1!$E$62,Sheet2!F33,1)</f>
        <v>0</v>
      </c>
      <c r="T33" t="str">
        <f>MID(Sheet1!$E$63,Sheet2!F33,1)</f>
        <v>0</v>
      </c>
      <c r="U33" t="str">
        <f>MID(Sheet1!$E$64,Sheet2!F33,1)</f>
        <v>1</v>
      </c>
      <c r="V33" t="str">
        <f>MID(Sheet1!$E$65,Sheet2!F33,1)</f>
        <v>1</v>
      </c>
      <c r="W33" t="str">
        <f>MID(Sheet1!$E$66,Sheet2!F33,1)</f>
        <v>1</v>
      </c>
      <c r="X33" t="str">
        <f>MID(Sheet1!$E$67,Sheet2!F33,1)</f>
        <v>0</v>
      </c>
      <c r="Y33" t="str">
        <f>MID(Sheet1!$E$68,Sheet2!F33,1)</f>
        <v>0</v>
      </c>
      <c r="Z33" t="str">
        <f>MID(Sheet1!$E$69,Sheet2!F33,1)</f>
        <v>1</v>
      </c>
      <c r="AB33">
        <v>55</v>
      </c>
      <c r="AC33" t="str">
        <f t="shared" si="3"/>
        <v>0</v>
      </c>
      <c r="AD33" t="str">
        <f t="shared" si="3"/>
        <v>0</v>
      </c>
      <c r="AE33" t="str">
        <f t="shared" si="3"/>
        <v>1</v>
      </c>
      <c r="AF33" t="str">
        <f t="shared" si="3"/>
        <v>0</v>
      </c>
      <c r="AG33" t="str">
        <f t="shared" si="3"/>
        <v>1</v>
      </c>
      <c r="AH33" t="str">
        <f t="shared" si="3"/>
        <v>1</v>
      </c>
      <c r="AI33" t="str">
        <f t="shared" si="3"/>
        <v>0</v>
      </c>
      <c r="AJ33" t="str">
        <f t="shared" si="3"/>
        <v>1</v>
      </c>
      <c r="AK33" t="str">
        <f t="shared" si="3"/>
        <v>1</v>
      </c>
      <c r="AL33" t="str">
        <f t="shared" si="3"/>
        <v>1</v>
      </c>
      <c r="AM33" t="str">
        <f t="shared" si="3"/>
        <v>0</v>
      </c>
      <c r="AN33" t="str">
        <f t="shared" si="3"/>
        <v>0</v>
      </c>
      <c r="AO33" t="str">
        <f t="shared" si="3"/>
        <v>1</v>
      </c>
      <c r="AP33" t="str">
        <f t="shared" si="3"/>
        <v>0</v>
      </c>
      <c r="AQ33" t="str">
        <f t="shared" si="3"/>
        <v>0</v>
      </c>
      <c r="AR33" t="str">
        <f t="shared" si="3"/>
        <v>1</v>
      </c>
    </row>
    <row r="34" spans="2:44" x14ac:dyDescent="0.25">
      <c r="B34" s="1">
        <v>31</v>
      </c>
      <c r="C34" s="1" t="str">
        <f>MID(Sheet1!$B$19,B34,1)</f>
        <v>0</v>
      </c>
      <c r="D34" s="1">
        <f>D26+2</f>
        <v>16</v>
      </c>
      <c r="E34" s="1" t="str">
        <f t="shared" si="1"/>
        <v>0</v>
      </c>
      <c r="F34">
        <v>31</v>
      </c>
      <c r="G34" t="str">
        <f>MID(Sheet1!B$26,Sheet2!F34,1)</f>
        <v>1</v>
      </c>
      <c r="H34">
        <v>47</v>
      </c>
      <c r="I34" t="str">
        <f t="shared" si="2"/>
        <v>0</v>
      </c>
      <c r="J34">
        <v>31</v>
      </c>
      <c r="K34" t="str">
        <f>MID(Sheet1!$E$54,Sheet2!F34,1)</f>
        <v>0</v>
      </c>
      <c r="L34" t="str">
        <f>MID(Sheet1!E$55,Sheet2!F34,1)</f>
        <v>1</v>
      </c>
      <c r="M34" t="str">
        <f>MID(Sheet1!E$56,Sheet2!F34,1)</f>
        <v>1</v>
      </c>
      <c r="N34" t="str">
        <f>MID(Sheet1!E$57,Sheet2!F34,1)</f>
        <v>1</v>
      </c>
      <c r="O34" t="str">
        <f>MID(Sheet1!E$58,Sheet2!F34,1)</f>
        <v>0</v>
      </c>
      <c r="P34" t="str">
        <f>MID(Sheet1!$E$59,Sheet2!F34,1)</f>
        <v>1</v>
      </c>
      <c r="Q34" t="str">
        <f>MID(Sheet1!$E$60,Sheet2!F34,1)</f>
        <v>1</v>
      </c>
      <c r="R34" t="str">
        <f>MID(Sheet1!$E$61,Sheet2!F34,1)</f>
        <v>1</v>
      </c>
      <c r="S34" t="str">
        <f>MID(Sheet1!$E$62,Sheet2!F34,1)</f>
        <v>0</v>
      </c>
      <c r="T34" t="str">
        <f>MID(Sheet1!$E$63,Sheet2!F34,1)</f>
        <v>0</v>
      </c>
      <c r="U34" t="str">
        <f>MID(Sheet1!$E$64,Sheet2!F34,1)</f>
        <v>1</v>
      </c>
      <c r="V34" t="str">
        <f>MID(Sheet1!$E$65,Sheet2!F34,1)</f>
        <v>0</v>
      </c>
      <c r="W34" t="str">
        <f>MID(Sheet1!$E$66,Sheet2!F34,1)</f>
        <v>0</v>
      </c>
      <c r="X34" t="str">
        <f>MID(Sheet1!$E$67,Sheet2!F34,1)</f>
        <v>1</v>
      </c>
      <c r="Y34" t="str">
        <f>MID(Sheet1!$E$68,Sheet2!F34,1)</f>
        <v>0</v>
      </c>
      <c r="Z34" t="str">
        <f>MID(Sheet1!$E$69,Sheet2!F34,1)</f>
        <v>0</v>
      </c>
      <c r="AB34">
        <v>30</v>
      </c>
      <c r="AC34" t="str">
        <f t="shared" si="3"/>
        <v>0</v>
      </c>
      <c r="AD34" t="str">
        <f t="shared" si="3"/>
        <v>0</v>
      </c>
      <c r="AE34" t="str">
        <f t="shared" si="3"/>
        <v>1</v>
      </c>
      <c r="AF34" t="str">
        <f t="shared" si="3"/>
        <v>0</v>
      </c>
      <c r="AG34" t="str">
        <f t="shared" si="3"/>
        <v>0</v>
      </c>
      <c r="AH34" t="str">
        <f t="shared" si="3"/>
        <v>1</v>
      </c>
      <c r="AI34" t="str">
        <f t="shared" si="3"/>
        <v>1</v>
      </c>
      <c r="AJ34" t="str">
        <f t="shared" si="3"/>
        <v>1</v>
      </c>
      <c r="AK34" t="str">
        <f t="shared" si="3"/>
        <v>0</v>
      </c>
      <c r="AL34" t="str">
        <f t="shared" si="3"/>
        <v>0</v>
      </c>
      <c r="AM34" t="str">
        <f t="shared" si="3"/>
        <v>1</v>
      </c>
      <c r="AN34" t="str">
        <f t="shared" si="3"/>
        <v>1</v>
      </c>
      <c r="AO34" t="str">
        <f t="shared" si="3"/>
        <v>1</v>
      </c>
      <c r="AP34" t="str">
        <f t="shared" si="3"/>
        <v>0</v>
      </c>
      <c r="AQ34" t="str">
        <f t="shared" si="3"/>
        <v>0</v>
      </c>
      <c r="AR34" t="str">
        <f t="shared" si="3"/>
        <v>1</v>
      </c>
    </row>
    <row r="35" spans="2:44" x14ac:dyDescent="0.25">
      <c r="B35" s="1">
        <v>32</v>
      </c>
      <c r="C35" s="1" t="str">
        <f>MID(Sheet1!$B$19,B35,1)</f>
        <v>0</v>
      </c>
      <c r="D35" s="1">
        <f>D27+2</f>
        <v>8</v>
      </c>
      <c r="E35" s="1" t="str">
        <f t="shared" si="1"/>
        <v>1</v>
      </c>
      <c r="F35">
        <v>32</v>
      </c>
      <c r="G35" t="str">
        <f>MID(Sheet1!B$26,Sheet2!F35,1)</f>
        <v>1</v>
      </c>
      <c r="H35">
        <v>39</v>
      </c>
      <c r="I35" t="str">
        <f t="shared" si="2"/>
        <v>1</v>
      </c>
      <c r="J35">
        <v>32</v>
      </c>
      <c r="K35" t="str">
        <f>MID(Sheet1!$E$54,Sheet2!F35,1)</f>
        <v>1</v>
      </c>
      <c r="L35" t="str">
        <f>MID(Sheet1!E$55,Sheet2!F35,1)</f>
        <v>1</v>
      </c>
      <c r="M35" t="str">
        <f>MID(Sheet1!E$56,Sheet2!F35,1)</f>
        <v>0</v>
      </c>
      <c r="N35" t="str">
        <f>MID(Sheet1!E$57,Sheet2!F35,1)</f>
        <v>0</v>
      </c>
      <c r="O35" t="str">
        <f>MID(Sheet1!E$58,Sheet2!F35,1)</f>
        <v>1</v>
      </c>
      <c r="P35" t="str">
        <f>MID(Sheet1!$E$59,Sheet2!F35,1)</f>
        <v>1</v>
      </c>
      <c r="Q35" t="str">
        <f>MID(Sheet1!$E$60,Sheet2!F35,1)</f>
        <v>1</v>
      </c>
      <c r="R35" t="str">
        <f>MID(Sheet1!$E$61,Sheet2!F35,1)</f>
        <v>0</v>
      </c>
      <c r="S35" t="str">
        <f>MID(Sheet1!$E$62,Sheet2!F35,1)</f>
        <v>0</v>
      </c>
      <c r="T35" t="str">
        <f>MID(Sheet1!$E$63,Sheet2!F35,1)</f>
        <v>1</v>
      </c>
      <c r="U35" t="str">
        <f>MID(Sheet1!$E$64,Sheet2!F35,1)</f>
        <v>1</v>
      </c>
      <c r="V35" t="str">
        <f>MID(Sheet1!$E$65,Sheet2!F35,1)</f>
        <v>1</v>
      </c>
      <c r="W35" t="str">
        <f>MID(Sheet1!$E$66,Sheet2!F35,1)</f>
        <v>0</v>
      </c>
      <c r="X35" t="str">
        <f>MID(Sheet1!$E$67,Sheet2!F35,1)</f>
        <v>0</v>
      </c>
      <c r="Y35" t="str">
        <f>MID(Sheet1!$E$68,Sheet2!F35,1)</f>
        <v>1</v>
      </c>
      <c r="Z35" t="str">
        <f>MID(Sheet1!$E$69,Sheet2!F35,1)</f>
        <v>0</v>
      </c>
      <c r="AB35">
        <v>40</v>
      </c>
      <c r="AC35" t="str">
        <f t="shared" ref="AC35:AR52" si="4">VLOOKUP($AB35,$J$4:$Z$59,(AC$3+1),FALSE)</f>
        <v>1</v>
      </c>
      <c r="AD35" t="str">
        <f t="shared" si="4"/>
        <v>1</v>
      </c>
      <c r="AE35" t="str">
        <f t="shared" si="4"/>
        <v>1</v>
      </c>
      <c r="AF35" t="str">
        <f t="shared" si="4"/>
        <v>0</v>
      </c>
      <c r="AG35" t="str">
        <f t="shared" si="4"/>
        <v>0</v>
      </c>
      <c r="AH35" t="str">
        <f t="shared" si="4"/>
        <v>1</v>
      </c>
      <c r="AI35" t="str">
        <f t="shared" si="4"/>
        <v>0</v>
      </c>
      <c r="AJ35" t="str">
        <f t="shared" si="4"/>
        <v>0</v>
      </c>
      <c r="AK35" t="str">
        <f t="shared" si="4"/>
        <v>1</v>
      </c>
      <c r="AL35" t="str">
        <f t="shared" si="4"/>
        <v>0</v>
      </c>
      <c r="AM35" t="str">
        <f t="shared" si="4"/>
        <v>1</v>
      </c>
      <c r="AN35" t="str">
        <f t="shared" si="4"/>
        <v>0</v>
      </c>
      <c r="AO35" t="str">
        <f t="shared" si="4"/>
        <v>1</v>
      </c>
      <c r="AP35" t="str">
        <f t="shared" si="4"/>
        <v>1</v>
      </c>
      <c r="AQ35" t="str">
        <f t="shared" si="4"/>
        <v>0</v>
      </c>
      <c r="AR35" t="str">
        <f t="shared" si="4"/>
        <v>1</v>
      </c>
    </row>
    <row r="36" spans="2:44" x14ac:dyDescent="0.25">
      <c r="B36" s="1">
        <v>33</v>
      </c>
      <c r="C36" s="1" t="str">
        <f>MID(Sheet1!$B$19,B36,1)</f>
        <v>0</v>
      </c>
      <c r="D36" s="1">
        <v>57</v>
      </c>
      <c r="E36" s="1" t="str">
        <f t="shared" si="1"/>
        <v>0</v>
      </c>
      <c r="F36">
        <v>33</v>
      </c>
      <c r="G36" t="str">
        <f>MID(Sheet1!B$26,Sheet2!F36,1)</f>
        <v>0</v>
      </c>
      <c r="H36">
        <v>31</v>
      </c>
      <c r="I36" t="str">
        <f t="shared" si="2"/>
        <v>1</v>
      </c>
      <c r="J36">
        <v>33</v>
      </c>
      <c r="K36" t="str">
        <f>MID(Sheet1!$E$54,Sheet2!F36,1)</f>
        <v>1</v>
      </c>
      <c r="L36" t="str">
        <f>MID(Sheet1!E$55,Sheet2!F36,1)</f>
        <v>0</v>
      </c>
      <c r="M36" t="str">
        <f>MID(Sheet1!E$56,Sheet2!F36,1)</f>
        <v>1</v>
      </c>
      <c r="N36" t="str">
        <f>MID(Sheet1!E$57,Sheet2!F36,1)</f>
        <v>0</v>
      </c>
      <c r="O36" t="str">
        <f>MID(Sheet1!E$58,Sheet2!F36,1)</f>
        <v>1</v>
      </c>
      <c r="P36" t="str">
        <f>MID(Sheet1!$E$59,Sheet2!F36,1)</f>
        <v>1</v>
      </c>
      <c r="Q36" t="str">
        <f>MID(Sheet1!$E$60,Sheet2!F36,1)</f>
        <v>1</v>
      </c>
      <c r="R36" t="str">
        <f>MID(Sheet1!$E$61,Sheet2!F36,1)</f>
        <v>0</v>
      </c>
      <c r="S36" t="str">
        <f>MID(Sheet1!$E$62,Sheet2!F36,1)</f>
        <v>1</v>
      </c>
      <c r="T36" t="str">
        <f>MID(Sheet1!$E$63,Sheet2!F36,1)</f>
        <v>1</v>
      </c>
      <c r="U36" t="str">
        <f>MID(Sheet1!$E$64,Sheet2!F36,1)</f>
        <v>0</v>
      </c>
      <c r="V36" t="str">
        <f>MID(Sheet1!$E$65,Sheet2!F36,1)</f>
        <v>0</v>
      </c>
      <c r="W36" t="str">
        <f>MID(Sheet1!$E$66,Sheet2!F36,1)</f>
        <v>1</v>
      </c>
      <c r="X36" t="str">
        <f>MID(Sheet1!$E$67,Sheet2!F36,1)</f>
        <v>0</v>
      </c>
      <c r="Y36" t="str">
        <f>MID(Sheet1!$E$68,Sheet2!F36,1)</f>
        <v>0</v>
      </c>
      <c r="Z36" t="str">
        <f>MID(Sheet1!$E$69,Sheet2!F36,1)</f>
        <v>1</v>
      </c>
      <c r="AB36">
        <v>51</v>
      </c>
      <c r="AC36" t="str">
        <f t="shared" si="4"/>
        <v>1</v>
      </c>
      <c r="AD36" t="str">
        <f t="shared" si="4"/>
        <v>0</v>
      </c>
      <c r="AE36" t="str">
        <f t="shared" si="4"/>
        <v>0</v>
      </c>
      <c r="AF36" t="str">
        <f t="shared" si="4"/>
        <v>0</v>
      </c>
      <c r="AG36" t="str">
        <f t="shared" si="4"/>
        <v>1</v>
      </c>
      <c r="AH36" t="str">
        <f t="shared" si="4"/>
        <v>0</v>
      </c>
      <c r="AI36" t="str">
        <f t="shared" si="4"/>
        <v>1</v>
      </c>
      <c r="AJ36" t="str">
        <f t="shared" si="4"/>
        <v>1</v>
      </c>
      <c r="AK36" t="str">
        <f t="shared" si="4"/>
        <v>0</v>
      </c>
      <c r="AL36" t="str">
        <f t="shared" si="4"/>
        <v>1</v>
      </c>
      <c r="AM36" t="str">
        <f t="shared" si="4"/>
        <v>1</v>
      </c>
      <c r="AN36" t="str">
        <f t="shared" si="4"/>
        <v>1</v>
      </c>
      <c r="AO36" t="str">
        <f t="shared" si="4"/>
        <v>0</v>
      </c>
      <c r="AP36" t="str">
        <f t="shared" si="4"/>
        <v>0</v>
      </c>
      <c r="AQ36" t="str">
        <f t="shared" si="4"/>
        <v>1</v>
      </c>
      <c r="AR36" t="str">
        <f t="shared" si="4"/>
        <v>0</v>
      </c>
    </row>
    <row r="37" spans="2:44" x14ac:dyDescent="0.25">
      <c r="B37" s="1">
        <v>34</v>
      </c>
      <c r="C37" s="1" t="str">
        <f>MID(Sheet1!$B$19,B37,1)</f>
        <v>1</v>
      </c>
      <c r="D37" s="1">
        <v>49</v>
      </c>
      <c r="E37" s="1" t="str">
        <f t="shared" si="1"/>
        <v>0</v>
      </c>
      <c r="F37">
        <v>34</v>
      </c>
      <c r="G37" t="str">
        <f>MID(Sheet1!B$26,Sheet2!F37,1)</f>
        <v>1</v>
      </c>
      <c r="H37">
        <v>23</v>
      </c>
      <c r="I37" t="str">
        <f t="shared" si="2"/>
        <v>0</v>
      </c>
      <c r="J37">
        <v>34</v>
      </c>
      <c r="K37" t="str">
        <f>MID(Sheet1!$E$54,Sheet2!F37,1)</f>
        <v>0</v>
      </c>
      <c r="L37" t="str">
        <f>MID(Sheet1!E$55,Sheet2!F37,1)</f>
        <v>1</v>
      </c>
      <c r="M37" t="str">
        <f>MID(Sheet1!E$56,Sheet2!F37,1)</f>
        <v>0</v>
      </c>
      <c r="N37" t="str">
        <f>MID(Sheet1!E$57,Sheet2!F37,1)</f>
        <v>1</v>
      </c>
      <c r="O37" t="str">
        <f>MID(Sheet1!E$58,Sheet2!F37,1)</f>
        <v>1</v>
      </c>
      <c r="P37" t="str">
        <f>MID(Sheet1!$E$59,Sheet2!F37,1)</f>
        <v>1</v>
      </c>
      <c r="Q37" t="str">
        <f>MID(Sheet1!$E$60,Sheet2!F37,1)</f>
        <v>0</v>
      </c>
      <c r="R37" t="str">
        <f>MID(Sheet1!$E$61,Sheet2!F37,1)</f>
        <v>0</v>
      </c>
      <c r="S37" t="str">
        <f>MID(Sheet1!$E$62,Sheet2!F37,1)</f>
        <v>1</v>
      </c>
      <c r="T37" t="str">
        <f>MID(Sheet1!$E$63,Sheet2!F37,1)</f>
        <v>1</v>
      </c>
      <c r="U37" t="str">
        <f>MID(Sheet1!$E$64,Sheet2!F37,1)</f>
        <v>1</v>
      </c>
      <c r="V37" t="str">
        <f>MID(Sheet1!$E$65,Sheet2!F37,1)</f>
        <v>0</v>
      </c>
      <c r="W37" t="str">
        <f>MID(Sheet1!$E$66,Sheet2!F37,1)</f>
        <v>0</v>
      </c>
      <c r="X37" t="str">
        <f>MID(Sheet1!$E$67,Sheet2!F37,1)</f>
        <v>1</v>
      </c>
      <c r="Y37" t="str">
        <f>MID(Sheet1!$E$68,Sheet2!F37,1)</f>
        <v>0</v>
      </c>
      <c r="Z37" t="str">
        <f>MID(Sheet1!$E$69,Sheet2!F37,1)</f>
        <v>1</v>
      </c>
      <c r="AB37">
        <v>45</v>
      </c>
      <c r="AC37" t="str">
        <f t="shared" si="4"/>
        <v>0</v>
      </c>
      <c r="AD37" t="str">
        <f t="shared" si="4"/>
        <v>0</v>
      </c>
      <c r="AE37" t="str">
        <f t="shared" si="4"/>
        <v>1</v>
      </c>
      <c r="AF37" t="str">
        <f t="shared" si="4"/>
        <v>1</v>
      </c>
      <c r="AG37" t="str">
        <f t="shared" si="4"/>
        <v>1</v>
      </c>
      <c r="AH37" t="str">
        <f t="shared" si="4"/>
        <v>0</v>
      </c>
      <c r="AI37" t="str">
        <f t="shared" si="4"/>
        <v>0</v>
      </c>
      <c r="AJ37" t="str">
        <f t="shared" si="4"/>
        <v>1</v>
      </c>
      <c r="AK37" t="str">
        <f t="shared" si="4"/>
        <v>0</v>
      </c>
      <c r="AL37" t="str">
        <f t="shared" si="4"/>
        <v>1</v>
      </c>
      <c r="AM37" t="str">
        <f t="shared" si="4"/>
        <v>0</v>
      </c>
      <c r="AN37" t="str">
        <f t="shared" si="4"/>
        <v>0</v>
      </c>
      <c r="AO37" t="str">
        <f t="shared" si="4"/>
        <v>1</v>
      </c>
      <c r="AP37" t="str">
        <f t="shared" si="4"/>
        <v>1</v>
      </c>
      <c r="AQ37" t="str">
        <f t="shared" si="4"/>
        <v>1</v>
      </c>
      <c r="AR37" t="str">
        <f t="shared" si="4"/>
        <v>0</v>
      </c>
    </row>
    <row r="38" spans="2:44" x14ac:dyDescent="0.25">
      <c r="B38" s="1">
        <v>35</v>
      </c>
      <c r="C38" s="1" t="str">
        <f>MID(Sheet1!$B$19,B38,1)</f>
        <v>0</v>
      </c>
      <c r="D38" s="1">
        <v>41</v>
      </c>
      <c r="E38" s="1" t="str">
        <f t="shared" si="1"/>
        <v>0</v>
      </c>
      <c r="F38">
        <v>35</v>
      </c>
      <c r="G38" t="str">
        <f>MID(Sheet1!B$26,Sheet2!F38,1)</f>
        <v>0</v>
      </c>
      <c r="H38">
        <v>15</v>
      </c>
      <c r="I38" t="str">
        <f t="shared" si="2"/>
        <v>1</v>
      </c>
      <c r="J38">
        <v>35</v>
      </c>
      <c r="K38" t="str">
        <f>MID(Sheet1!$E$54,Sheet2!F38,1)</f>
        <v>1</v>
      </c>
      <c r="L38" t="str">
        <f>MID(Sheet1!E$55,Sheet2!F38,1)</f>
        <v>0</v>
      </c>
      <c r="M38" t="str">
        <f>MID(Sheet1!E$56,Sheet2!F38,1)</f>
        <v>0</v>
      </c>
      <c r="N38" t="str">
        <f>MID(Sheet1!E$57,Sheet2!F38,1)</f>
        <v>1</v>
      </c>
      <c r="O38" t="str">
        <f>MID(Sheet1!E$58,Sheet2!F38,1)</f>
        <v>1</v>
      </c>
      <c r="P38" t="str">
        <f>MID(Sheet1!$E$59,Sheet2!F38,1)</f>
        <v>1</v>
      </c>
      <c r="Q38" t="str">
        <f>MID(Sheet1!$E$60,Sheet2!F38,1)</f>
        <v>0</v>
      </c>
      <c r="R38" t="str">
        <f>MID(Sheet1!$E$61,Sheet2!F38,1)</f>
        <v>1</v>
      </c>
      <c r="S38" t="str">
        <f>MID(Sheet1!$E$62,Sheet2!F38,1)</f>
        <v>1</v>
      </c>
      <c r="T38" t="str">
        <f>MID(Sheet1!$E$63,Sheet2!F38,1)</f>
        <v>0</v>
      </c>
      <c r="U38" t="str">
        <f>MID(Sheet1!$E$64,Sheet2!F38,1)</f>
        <v>0</v>
      </c>
      <c r="V38" t="str">
        <f>MID(Sheet1!$E$65,Sheet2!F38,1)</f>
        <v>1</v>
      </c>
      <c r="W38" t="str">
        <f>MID(Sheet1!$E$66,Sheet2!F38,1)</f>
        <v>0</v>
      </c>
      <c r="X38" t="str">
        <f>MID(Sheet1!$E$67,Sheet2!F38,1)</f>
        <v>0</v>
      </c>
      <c r="Y38" t="str">
        <f>MID(Sheet1!$E$68,Sheet2!F38,1)</f>
        <v>1</v>
      </c>
      <c r="Z38" t="str">
        <f>MID(Sheet1!$E$69,Sheet2!F38,1)</f>
        <v>0</v>
      </c>
      <c r="AB38">
        <v>33</v>
      </c>
      <c r="AC38" t="str">
        <f t="shared" si="4"/>
        <v>1</v>
      </c>
      <c r="AD38" t="str">
        <f t="shared" si="4"/>
        <v>0</v>
      </c>
      <c r="AE38" t="str">
        <f t="shared" si="4"/>
        <v>1</v>
      </c>
      <c r="AF38" t="str">
        <f t="shared" si="4"/>
        <v>0</v>
      </c>
      <c r="AG38" t="str">
        <f t="shared" si="4"/>
        <v>1</v>
      </c>
      <c r="AH38" t="str">
        <f t="shared" si="4"/>
        <v>1</v>
      </c>
      <c r="AI38" t="str">
        <f t="shared" si="4"/>
        <v>1</v>
      </c>
      <c r="AJ38" t="str">
        <f t="shared" si="4"/>
        <v>0</v>
      </c>
      <c r="AK38" t="str">
        <f t="shared" si="4"/>
        <v>1</v>
      </c>
      <c r="AL38" t="str">
        <f t="shared" si="4"/>
        <v>1</v>
      </c>
      <c r="AM38" t="str">
        <f t="shared" si="4"/>
        <v>0</v>
      </c>
      <c r="AN38" t="str">
        <f t="shared" si="4"/>
        <v>0</v>
      </c>
      <c r="AO38" t="str">
        <f t="shared" si="4"/>
        <v>1</v>
      </c>
      <c r="AP38" t="str">
        <f t="shared" si="4"/>
        <v>0</v>
      </c>
      <c r="AQ38" t="str">
        <f t="shared" si="4"/>
        <v>0</v>
      </c>
      <c r="AR38" t="str">
        <f t="shared" si="4"/>
        <v>1</v>
      </c>
    </row>
    <row r="39" spans="2:44" x14ac:dyDescent="0.25">
      <c r="B39" s="1">
        <v>36</v>
      </c>
      <c r="C39" s="1" t="str">
        <f>MID(Sheet1!$B$19,B39,1)</f>
        <v>1</v>
      </c>
      <c r="D39" s="1">
        <v>33</v>
      </c>
      <c r="E39" s="1" t="str">
        <f t="shared" si="1"/>
        <v>0</v>
      </c>
      <c r="F39">
        <v>36</v>
      </c>
      <c r="G39" t="str">
        <f>MID(Sheet1!B$26,Sheet2!F39,1)</f>
        <v>0</v>
      </c>
      <c r="H39">
        <v>7</v>
      </c>
      <c r="I39" t="str">
        <f t="shared" si="2"/>
        <v>0</v>
      </c>
      <c r="J39">
        <v>36</v>
      </c>
      <c r="K39" t="str">
        <f>MID(Sheet1!$E$54,Sheet2!F39,1)</f>
        <v>0</v>
      </c>
      <c r="L39" t="str">
        <f>MID(Sheet1!E$55,Sheet2!F39,1)</f>
        <v>0</v>
      </c>
      <c r="M39" t="str">
        <f>MID(Sheet1!E$56,Sheet2!F39,1)</f>
        <v>1</v>
      </c>
      <c r="N39" t="str">
        <f>MID(Sheet1!E$57,Sheet2!F39,1)</f>
        <v>1</v>
      </c>
      <c r="O39" t="str">
        <f>MID(Sheet1!E$58,Sheet2!F39,1)</f>
        <v>1</v>
      </c>
      <c r="P39" t="str">
        <f>MID(Sheet1!$E$59,Sheet2!F39,1)</f>
        <v>0</v>
      </c>
      <c r="Q39" t="str">
        <f>MID(Sheet1!$E$60,Sheet2!F39,1)</f>
        <v>0</v>
      </c>
      <c r="R39" t="str">
        <f>MID(Sheet1!$E$61,Sheet2!F39,1)</f>
        <v>1</v>
      </c>
      <c r="S39" t="str">
        <f>MID(Sheet1!$E$62,Sheet2!F39,1)</f>
        <v>0</v>
      </c>
      <c r="T39" t="str">
        <f>MID(Sheet1!$E$63,Sheet2!F39,1)</f>
        <v>1</v>
      </c>
      <c r="U39" t="str">
        <f>MID(Sheet1!$E$64,Sheet2!F39,1)</f>
        <v>0</v>
      </c>
      <c r="V39" t="str">
        <f>MID(Sheet1!$E$65,Sheet2!F39,1)</f>
        <v>0</v>
      </c>
      <c r="W39" t="str">
        <f>MID(Sheet1!$E$66,Sheet2!F39,1)</f>
        <v>1</v>
      </c>
      <c r="X39" t="str">
        <f>MID(Sheet1!$E$67,Sheet2!F39,1)</f>
        <v>0</v>
      </c>
      <c r="Y39" t="str">
        <f>MID(Sheet1!$E$68,Sheet2!F39,1)</f>
        <v>1</v>
      </c>
      <c r="Z39" t="str">
        <f>MID(Sheet1!$E$69,Sheet2!F39,1)</f>
        <v>1</v>
      </c>
      <c r="AB39">
        <v>48</v>
      </c>
      <c r="AC39" t="str">
        <f t="shared" si="4"/>
        <v>1</v>
      </c>
      <c r="AD39" t="str">
        <f t="shared" si="4"/>
        <v>1</v>
      </c>
      <c r="AE39" t="str">
        <f t="shared" si="4"/>
        <v>0</v>
      </c>
      <c r="AF39" t="str">
        <f t="shared" si="4"/>
        <v>0</v>
      </c>
      <c r="AG39" t="str">
        <f t="shared" si="4"/>
        <v>1</v>
      </c>
      <c r="AH39" t="str">
        <f t="shared" si="4"/>
        <v>0</v>
      </c>
      <c r="AI39" t="str">
        <f t="shared" si="4"/>
        <v>0</v>
      </c>
      <c r="AJ39" t="str">
        <f t="shared" si="4"/>
        <v>1</v>
      </c>
      <c r="AK39" t="str">
        <f t="shared" si="4"/>
        <v>0</v>
      </c>
      <c r="AL39" t="str">
        <f t="shared" si="4"/>
        <v>1</v>
      </c>
      <c r="AM39" t="str">
        <f t="shared" si="4"/>
        <v>0</v>
      </c>
      <c r="AN39" t="str">
        <f t="shared" si="4"/>
        <v>1</v>
      </c>
      <c r="AO39" t="str">
        <f t="shared" si="4"/>
        <v>1</v>
      </c>
      <c r="AP39" t="str">
        <f t="shared" si="4"/>
        <v>1</v>
      </c>
      <c r="AQ39" t="str">
        <f t="shared" si="4"/>
        <v>0</v>
      </c>
      <c r="AR39" t="str">
        <f t="shared" si="4"/>
        <v>1</v>
      </c>
    </row>
    <row r="40" spans="2:44" x14ac:dyDescent="0.25">
      <c r="B40" s="1">
        <v>37</v>
      </c>
      <c r="C40" s="1" t="str">
        <f>MID(Sheet1!$B$19,B40,1)</f>
        <v>0</v>
      </c>
      <c r="D40" s="1">
        <v>25</v>
      </c>
      <c r="E40" s="1" t="str">
        <f t="shared" si="1"/>
        <v>0</v>
      </c>
      <c r="F40">
        <v>37</v>
      </c>
      <c r="G40" t="str">
        <f>MID(Sheet1!B$26,Sheet2!F40,1)</f>
        <v>1</v>
      </c>
      <c r="H40">
        <v>62</v>
      </c>
      <c r="I40" t="str">
        <f t="shared" si="2"/>
        <v>0</v>
      </c>
      <c r="J40">
        <v>37</v>
      </c>
      <c r="K40" t="str">
        <f>MID(Sheet1!$E$54,Sheet2!F40,1)</f>
        <v>0</v>
      </c>
      <c r="L40" t="str">
        <f>MID(Sheet1!E$55,Sheet2!F40,1)</f>
        <v>1</v>
      </c>
      <c r="M40" t="str">
        <f>MID(Sheet1!E$56,Sheet2!F40,1)</f>
        <v>1</v>
      </c>
      <c r="N40" t="str">
        <f>MID(Sheet1!E$57,Sheet2!F40,1)</f>
        <v>1</v>
      </c>
      <c r="O40" t="str">
        <f>MID(Sheet1!E$58,Sheet2!F40,1)</f>
        <v>1</v>
      </c>
      <c r="P40" t="str">
        <f>MID(Sheet1!$E$59,Sheet2!F40,1)</f>
        <v>0</v>
      </c>
      <c r="Q40" t="str">
        <f>MID(Sheet1!$E$60,Sheet2!F40,1)</f>
        <v>1</v>
      </c>
      <c r="R40" t="str">
        <f>MID(Sheet1!$E$61,Sheet2!F40,1)</f>
        <v>1</v>
      </c>
      <c r="S40" t="str">
        <f>MID(Sheet1!$E$62,Sheet2!F40,1)</f>
        <v>1</v>
      </c>
      <c r="T40" t="str">
        <f>MID(Sheet1!$E$63,Sheet2!F40,1)</f>
        <v>0</v>
      </c>
      <c r="U40" t="str">
        <f>MID(Sheet1!$E$64,Sheet2!F40,1)</f>
        <v>1</v>
      </c>
      <c r="V40" t="str">
        <f>MID(Sheet1!$E$65,Sheet2!F40,1)</f>
        <v>0</v>
      </c>
      <c r="W40" t="str">
        <f>MID(Sheet1!$E$66,Sheet2!F40,1)</f>
        <v>0</v>
      </c>
      <c r="X40" t="str">
        <f>MID(Sheet1!$E$67,Sheet2!F40,1)</f>
        <v>1</v>
      </c>
      <c r="Y40" t="str">
        <f>MID(Sheet1!$E$68,Sheet2!F40,1)</f>
        <v>0</v>
      </c>
      <c r="Z40" t="str">
        <f>MID(Sheet1!$E$69,Sheet2!F40,1)</f>
        <v>0</v>
      </c>
      <c r="AB40">
        <v>44</v>
      </c>
      <c r="AC40" t="str">
        <f t="shared" si="4"/>
        <v>0</v>
      </c>
      <c r="AD40" t="str">
        <f t="shared" si="4"/>
        <v>0</v>
      </c>
      <c r="AE40" t="str">
        <f t="shared" si="4"/>
        <v>0</v>
      </c>
      <c r="AF40" t="str">
        <f t="shared" si="4"/>
        <v>1</v>
      </c>
      <c r="AG40" t="str">
        <f t="shared" si="4"/>
        <v>0</v>
      </c>
      <c r="AH40" t="str">
        <f t="shared" si="4"/>
        <v>0</v>
      </c>
      <c r="AI40" t="str">
        <f t="shared" si="4"/>
        <v>1</v>
      </c>
      <c r="AJ40" t="str">
        <f t="shared" si="4"/>
        <v>0</v>
      </c>
      <c r="AK40" t="str">
        <f t="shared" si="4"/>
        <v>0</v>
      </c>
      <c r="AL40" t="str">
        <f t="shared" si="4"/>
        <v>0</v>
      </c>
      <c r="AM40" t="str">
        <f t="shared" si="4"/>
        <v>1</v>
      </c>
      <c r="AN40" t="str">
        <f t="shared" si="4"/>
        <v>1</v>
      </c>
      <c r="AO40" t="str">
        <f t="shared" si="4"/>
        <v>0</v>
      </c>
      <c r="AP40" t="str">
        <f t="shared" si="4"/>
        <v>1</v>
      </c>
      <c r="AQ40" t="str">
        <f t="shared" si="4"/>
        <v>1</v>
      </c>
      <c r="AR40" t="str">
        <f t="shared" si="4"/>
        <v>1</v>
      </c>
    </row>
    <row r="41" spans="2:44" x14ac:dyDescent="0.25">
      <c r="B41" s="1">
        <v>38</v>
      </c>
      <c r="C41" s="1" t="str">
        <f>MID(Sheet1!$B$19,B41,1)</f>
        <v>1</v>
      </c>
      <c r="D41" s="1">
        <v>17</v>
      </c>
      <c r="E41" s="1" t="str">
        <f t="shared" si="1"/>
        <v>0</v>
      </c>
      <c r="F41">
        <v>38</v>
      </c>
      <c r="G41" t="str">
        <f>MID(Sheet1!B$26,Sheet2!F41,1)</f>
        <v>1</v>
      </c>
      <c r="H41">
        <v>54</v>
      </c>
      <c r="I41" t="str">
        <f t="shared" si="2"/>
        <v>1</v>
      </c>
      <c r="J41">
        <v>38</v>
      </c>
      <c r="K41" t="str">
        <f>MID(Sheet1!$E$54,Sheet2!F41,1)</f>
        <v>1</v>
      </c>
      <c r="L41" t="str">
        <f>MID(Sheet1!E$55,Sheet2!F41,1)</f>
        <v>1</v>
      </c>
      <c r="M41" t="str">
        <f>MID(Sheet1!E$56,Sheet2!F41,1)</f>
        <v>1</v>
      </c>
      <c r="N41" t="str">
        <f>MID(Sheet1!E$57,Sheet2!F41,1)</f>
        <v>1</v>
      </c>
      <c r="O41" t="str">
        <f>MID(Sheet1!E$58,Sheet2!F41,1)</f>
        <v>0</v>
      </c>
      <c r="P41" t="str">
        <f>MID(Sheet1!$E$59,Sheet2!F41,1)</f>
        <v>0</v>
      </c>
      <c r="Q41" t="str">
        <f>MID(Sheet1!$E$60,Sheet2!F41,1)</f>
        <v>1</v>
      </c>
      <c r="R41" t="str">
        <f>MID(Sheet1!$E$61,Sheet2!F41,1)</f>
        <v>0</v>
      </c>
      <c r="S41" t="str">
        <f>MID(Sheet1!$E$62,Sheet2!F41,1)</f>
        <v>0</v>
      </c>
      <c r="T41" t="str">
        <f>MID(Sheet1!$E$63,Sheet2!F41,1)</f>
        <v>0</v>
      </c>
      <c r="U41" t="str">
        <f>MID(Sheet1!$E$64,Sheet2!F41,1)</f>
        <v>0</v>
      </c>
      <c r="V41" t="str">
        <f>MID(Sheet1!$E$65,Sheet2!F41,1)</f>
        <v>1</v>
      </c>
      <c r="W41" t="str">
        <f>MID(Sheet1!$E$66,Sheet2!F41,1)</f>
        <v>0</v>
      </c>
      <c r="X41" t="str">
        <f>MID(Sheet1!$E$67,Sheet2!F41,1)</f>
        <v>1</v>
      </c>
      <c r="Y41" t="str">
        <f>MID(Sheet1!$E$68,Sheet2!F41,1)</f>
        <v>1</v>
      </c>
      <c r="Z41" t="str">
        <f>MID(Sheet1!$E$69,Sheet2!F41,1)</f>
        <v>0</v>
      </c>
      <c r="AB41">
        <v>49</v>
      </c>
      <c r="AC41" t="str">
        <f t="shared" si="4"/>
        <v>1</v>
      </c>
      <c r="AD41" t="str">
        <f t="shared" si="4"/>
        <v>0</v>
      </c>
      <c r="AE41" t="str">
        <f t="shared" si="4"/>
        <v>1</v>
      </c>
      <c r="AF41" t="str">
        <f t="shared" si="4"/>
        <v>0</v>
      </c>
      <c r="AG41" t="str">
        <f t="shared" si="4"/>
        <v>0</v>
      </c>
      <c r="AH41" t="str">
        <f t="shared" si="4"/>
        <v>1</v>
      </c>
      <c r="AI41" t="str">
        <f t="shared" si="4"/>
        <v>0</v>
      </c>
      <c r="AJ41" t="str">
        <f t="shared" si="4"/>
        <v>1</v>
      </c>
      <c r="AK41" t="str">
        <f t="shared" si="4"/>
        <v>1</v>
      </c>
      <c r="AL41" t="str">
        <f t="shared" si="4"/>
        <v>0</v>
      </c>
      <c r="AM41" t="str">
        <f t="shared" si="4"/>
        <v>1</v>
      </c>
      <c r="AN41" t="str">
        <f t="shared" si="4"/>
        <v>1</v>
      </c>
      <c r="AO41" t="str">
        <f t="shared" si="4"/>
        <v>1</v>
      </c>
      <c r="AP41" t="str">
        <f t="shared" si="4"/>
        <v>0</v>
      </c>
      <c r="AQ41" t="str">
        <f t="shared" si="4"/>
        <v>0</v>
      </c>
      <c r="AR41" t="str">
        <f t="shared" si="4"/>
        <v>1</v>
      </c>
    </row>
    <row r="42" spans="2:44" x14ac:dyDescent="0.25">
      <c r="B42" s="1">
        <v>39</v>
      </c>
      <c r="C42" s="1" t="str">
        <f>MID(Sheet1!$B$19,B42,1)</f>
        <v>0</v>
      </c>
      <c r="D42" s="1">
        <v>9</v>
      </c>
      <c r="E42" s="1" t="str">
        <f t="shared" si="1"/>
        <v>0</v>
      </c>
      <c r="F42">
        <v>39</v>
      </c>
      <c r="G42" t="str">
        <f>MID(Sheet1!B$26,Sheet2!F42,1)</f>
        <v>1</v>
      </c>
      <c r="H42">
        <v>45</v>
      </c>
      <c r="I42" t="str">
        <f t="shared" si="2"/>
        <v>1</v>
      </c>
      <c r="J42">
        <v>39</v>
      </c>
      <c r="K42" t="str">
        <f>MID(Sheet1!$E$54,Sheet2!F42,1)</f>
        <v>1</v>
      </c>
      <c r="L42" t="str">
        <f>MID(Sheet1!E$55,Sheet2!F42,1)</f>
        <v>1</v>
      </c>
      <c r="M42" t="str">
        <f>MID(Sheet1!E$56,Sheet2!F42,1)</f>
        <v>1</v>
      </c>
      <c r="N42" t="str">
        <f>MID(Sheet1!E$57,Sheet2!F42,1)</f>
        <v>1</v>
      </c>
      <c r="O42" t="str">
        <f>MID(Sheet1!E$58,Sheet2!F42,1)</f>
        <v>0</v>
      </c>
      <c r="P42" t="str">
        <f>MID(Sheet1!$E$59,Sheet2!F42,1)</f>
        <v>1</v>
      </c>
      <c r="Q42" t="str">
        <f>MID(Sheet1!$E$60,Sheet2!F42,1)</f>
        <v>1</v>
      </c>
      <c r="R42" t="str">
        <f>MID(Sheet1!$E$61,Sheet2!F42,1)</f>
        <v>1</v>
      </c>
      <c r="S42" t="str">
        <f>MID(Sheet1!$E$62,Sheet2!F42,1)</f>
        <v>0</v>
      </c>
      <c r="T42" t="str">
        <f>MID(Sheet1!$E$63,Sheet2!F42,1)</f>
        <v>1</v>
      </c>
      <c r="U42" t="str">
        <f>MID(Sheet1!$E$64,Sheet2!F42,1)</f>
        <v>0</v>
      </c>
      <c r="V42" t="str">
        <f>MID(Sheet1!$E$65,Sheet2!F42,1)</f>
        <v>0</v>
      </c>
      <c r="W42" t="str">
        <f>MID(Sheet1!$E$66,Sheet2!F42,1)</f>
        <v>1</v>
      </c>
      <c r="X42" t="str">
        <f>MID(Sheet1!$E$67,Sheet2!F42,1)</f>
        <v>0</v>
      </c>
      <c r="Y42" t="str">
        <f>MID(Sheet1!$E$68,Sheet2!F42,1)</f>
        <v>0</v>
      </c>
      <c r="Z42" t="str">
        <f>MID(Sheet1!$E$69,Sheet2!F42,1)</f>
        <v>1</v>
      </c>
      <c r="AB42">
        <v>39</v>
      </c>
      <c r="AC42" t="str">
        <f t="shared" si="4"/>
        <v>1</v>
      </c>
      <c r="AD42" t="str">
        <f t="shared" si="4"/>
        <v>1</v>
      </c>
      <c r="AE42" t="str">
        <f t="shared" si="4"/>
        <v>1</v>
      </c>
      <c r="AF42" t="str">
        <f t="shared" si="4"/>
        <v>1</v>
      </c>
      <c r="AG42" t="str">
        <f t="shared" si="4"/>
        <v>0</v>
      </c>
      <c r="AH42" t="str">
        <f t="shared" si="4"/>
        <v>1</v>
      </c>
      <c r="AI42" t="str">
        <f t="shared" si="4"/>
        <v>1</v>
      </c>
      <c r="AJ42" t="str">
        <f t="shared" si="4"/>
        <v>1</v>
      </c>
      <c r="AK42" t="str">
        <f t="shared" si="4"/>
        <v>0</v>
      </c>
      <c r="AL42" t="str">
        <f t="shared" si="4"/>
        <v>1</v>
      </c>
      <c r="AM42" t="str">
        <f t="shared" si="4"/>
        <v>0</v>
      </c>
      <c r="AN42" t="str">
        <f t="shared" si="4"/>
        <v>0</v>
      </c>
      <c r="AO42" t="str">
        <f t="shared" si="4"/>
        <v>1</v>
      </c>
      <c r="AP42" t="str">
        <f t="shared" si="4"/>
        <v>0</v>
      </c>
      <c r="AQ42" t="str">
        <f t="shared" si="4"/>
        <v>0</v>
      </c>
      <c r="AR42" t="str">
        <f t="shared" si="4"/>
        <v>1</v>
      </c>
    </row>
    <row r="43" spans="2:44" x14ac:dyDescent="0.25">
      <c r="B43" s="1">
        <v>40</v>
      </c>
      <c r="C43" s="1" t="str">
        <f>MID(Sheet1!$B$19,B43,1)</f>
        <v>0</v>
      </c>
      <c r="D43" s="1">
        <v>1</v>
      </c>
      <c r="E43" s="1" t="str">
        <f t="shared" si="1"/>
        <v>0</v>
      </c>
      <c r="F43">
        <v>40</v>
      </c>
      <c r="G43" t="str">
        <f>MID(Sheet1!B$26,Sheet2!F43,1)</f>
        <v>0</v>
      </c>
      <c r="H43">
        <v>38</v>
      </c>
      <c r="I43" t="str">
        <f t="shared" si="2"/>
        <v>1</v>
      </c>
      <c r="J43">
        <v>40</v>
      </c>
      <c r="K43" t="str">
        <f>MID(Sheet1!$E$54,Sheet2!F43,1)</f>
        <v>1</v>
      </c>
      <c r="L43" t="str">
        <f>MID(Sheet1!E$55,Sheet2!F43,1)</f>
        <v>1</v>
      </c>
      <c r="M43" t="str">
        <f>MID(Sheet1!E$56,Sheet2!F43,1)</f>
        <v>1</v>
      </c>
      <c r="N43" t="str">
        <f>MID(Sheet1!E$57,Sheet2!F43,1)</f>
        <v>0</v>
      </c>
      <c r="O43" t="str">
        <f>MID(Sheet1!E$58,Sheet2!F43,1)</f>
        <v>0</v>
      </c>
      <c r="P43" t="str">
        <f>MID(Sheet1!$E$59,Sheet2!F43,1)</f>
        <v>1</v>
      </c>
      <c r="Q43" t="str">
        <f>MID(Sheet1!$E$60,Sheet2!F43,1)</f>
        <v>0</v>
      </c>
      <c r="R43" t="str">
        <f>MID(Sheet1!$E$61,Sheet2!F43,1)</f>
        <v>0</v>
      </c>
      <c r="S43" t="str">
        <f>MID(Sheet1!$E$62,Sheet2!F43,1)</f>
        <v>1</v>
      </c>
      <c r="T43" t="str">
        <f>MID(Sheet1!$E$63,Sheet2!F43,1)</f>
        <v>0</v>
      </c>
      <c r="U43" t="str">
        <f>MID(Sheet1!$E$64,Sheet2!F43,1)</f>
        <v>1</v>
      </c>
      <c r="V43" t="str">
        <f>MID(Sheet1!$E$65,Sheet2!F43,1)</f>
        <v>0</v>
      </c>
      <c r="W43" t="str">
        <f>MID(Sheet1!$E$66,Sheet2!F43,1)</f>
        <v>1</v>
      </c>
      <c r="X43" t="str">
        <f>MID(Sheet1!$E$67,Sheet2!F43,1)</f>
        <v>1</v>
      </c>
      <c r="Y43" t="str">
        <f>MID(Sheet1!$E$68,Sheet2!F43,1)</f>
        <v>0</v>
      </c>
      <c r="Z43" t="str">
        <f>MID(Sheet1!$E$69,Sheet2!F43,1)</f>
        <v>1</v>
      </c>
      <c r="AB43">
        <v>56</v>
      </c>
      <c r="AC43" t="str">
        <f t="shared" si="4"/>
        <v>0</v>
      </c>
      <c r="AD43" t="str">
        <f t="shared" si="4"/>
        <v>1</v>
      </c>
      <c r="AE43" t="str">
        <f t="shared" si="4"/>
        <v>0</v>
      </c>
      <c r="AF43" t="str">
        <f t="shared" si="4"/>
        <v>1</v>
      </c>
      <c r="AG43" t="str">
        <f t="shared" si="4"/>
        <v>0</v>
      </c>
      <c r="AH43" t="str">
        <f t="shared" si="4"/>
        <v>0</v>
      </c>
      <c r="AI43" t="str">
        <f t="shared" si="4"/>
        <v>1</v>
      </c>
      <c r="AJ43" t="str">
        <f t="shared" si="4"/>
        <v>1</v>
      </c>
      <c r="AK43" t="str">
        <f t="shared" si="4"/>
        <v>1</v>
      </c>
      <c r="AL43" t="str">
        <f t="shared" si="4"/>
        <v>1</v>
      </c>
      <c r="AM43" t="str">
        <f t="shared" si="4"/>
        <v>0</v>
      </c>
      <c r="AN43" t="str">
        <f t="shared" si="4"/>
        <v>1</v>
      </c>
      <c r="AO43" t="str">
        <f t="shared" si="4"/>
        <v>1</v>
      </c>
      <c r="AP43" t="str">
        <f t="shared" si="4"/>
        <v>1</v>
      </c>
      <c r="AQ43" t="str">
        <f t="shared" si="4"/>
        <v>0</v>
      </c>
      <c r="AR43" t="str">
        <f t="shared" si="4"/>
        <v>0</v>
      </c>
    </row>
    <row r="44" spans="2:44" x14ac:dyDescent="0.25">
      <c r="B44" s="1">
        <v>41</v>
      </c>
      <c r="C44" s="1" t="str">
        <f>MID(Sheet1!$B$19,B44,1)</f>
        <v>0</v>
      </c>
      <c r="D44" s="1">
        <v>59</v>
      </c>
      <c r="E44" s="1" t="str">
        <f t="shared" si="1"/>
        <v>0</v>
      </c>
      <c r="F44">
        <v>41</v>
      </c>
      <c r="G44" t="str">
        <f>MID(Sheet1!B$26,Sheet2!F44,1)</f>
        <v>0</v>
      </c>
      <c r="H44">
        <v>30</v>
      </c>
      <c r="I44" t="str">
        <f t="shared" si="2"/>
        <v>1</v>
      </c>
      <c r="J44">
        <v>41</v>
      </c>
      <c r="K44" t="str">
        <f>MID(Sheet1!$E$54,Sheet2!F44,1)</f>
        <v>1</v>
      </c>
      <c r="L44" t="str">
        <f>MID(Sheet1!E$55,Sheet2!F44,1)</f>
        <v>1</v>
      </c>
      <c r="M44" t="str">
        <f>MID(Sheet1!E$56,Sheet2!F44,1)</f>
        <v>1</v>
      </c>
      <c r="N44" t="str">
        <f>MID(Sheet1!E$57,Sheet2!F44,1)</f>
        <v>0</v>
      </c>
      <c r="O44" t="str">
        <f>MID(Sheet1!E$58,Sheet2!F44,1)</f>
        <v>1</v>
      </c>
      <c r="P44" t="str">
        <f>MID(Sheet1!$E$59,Sheet2!F44,1)</f>
        <v>1</v>
      </c>
      <c r="Q44" t="str">
        <f>MID(Sheet1!$E$60,Sheet2!F44,1)</f>
        <v>1</v>
      </c>
      <c r="R44" t="str">
        <f>MID(Sheet1!$E$61,Sheet2!F44,1)</f>
        <v>0</v>
      </c>
      <c r="S44" t="str">
        <f>MID(Sheet1!$E$62,Sheet2!F44,1)</f>
        <v>0</v>
      </c>
      <c r="T44" t="str">
        <f>MID(Sheet1!$E$63,Sheet2!F44,1)</f>
        <v>0</v>
      </c>
      <c r="U44" t="str">
        <f>MID(Sheet1!$E$64,Sheet2!F44,1)</f>
        <v>0</v>
      </c>
      <c r="V44" t="str">
        <f>MID(Sheet1!$E$65,Sheet2!F44,1)</f>
        <v>1</v>
      </c>
      <c r="W44" t="str">
        <f>MID(Sheet1!$E$66,Sheet2!F44,1)</f>
        <v>0</v>
      </c>
      <c r="X44" t="str">
        <f>MID(Sheet1!$E$67,Sheet2!F44,1)</f>
        <v>0</v>
      </c>
      <c r="Y44" t="str">
        <f>MID(Sheet1!$E$68,Sheet2!F44,1)</f>
        <v>1</v>
      </c>
      <c r="Z44" t="str">
        <f>MID(Sheet1!$E$69,Sheet2!F44,1)</f>
        <v>1</v>
      </c>
      <c r="AB44">
        <v>34</v>
      </c>
      <c r="AC44" t="str">
        <f t="shared" si="4"/>
        <v>0</v>
      </c>
      <c r="AD44" t="str">
        <f t="shared" si="4"/>
        <v>1</v>
      </c>
      <c r="AE44" t="str">
        <f t="shared" si="4"/>
        <v>0</v>
      </c>
      <c r="AF44" t="str">
        <f t="shared" si="4"/>
        <v>1</v>
      </c>
      <c r="AG44" t="str">
        <f t="shared" si="4"/>
        <v>1</v>
      </c>
      <c r="AH44" t="str">
        <f t="shared" si="4"/>
        <v>1</v>
      </c>
      <c r="AI44" t="str">
        <f t="shared" si="4"/>
        <v>0</v>
      </c>
      <c r="AJ44" t="str">
        <f t="shared" si="4"/>
        <v>0</v>
      </c>
      <c r="AK44" t="str">
        <f t="shared" si="4"/>
        <v>1</v>
      </c>
      <c r="AL44" t="str">
        <f t="shared" si="4"/>
        <v>1</v>
      </c>
      <c r="AM44" t="str">
        <f t="shared" si="4"/>
        <v>1</v>
      </c>
      <c r="AN44" t="str">
        <f t="shared" si="4"/>
        <v>0</v>
      </c>
      <c r="AO44" t="str">
        <f t="shared" si="4"/>
        <v>0</v>
      </c>
      <c r="AP44" t="str">
        <f t="shared" si="4"/>
        <v>1</v>
      </c>
      <c r="AQ44" t="str">
        <f t="shared" si="4"/>
        <v>0</v>
      </c>
      <c r="AR44" t="str">
        <f t="shared" si="4"/>
        <v>1</v>
      </c>
    </row>
    <row r="45" spans="2:44" x14ac:dyDescent="0.25">
      <c r="B45" s="1">
        <v>42</v>
      </c>
      <c r="C45" s="1" t="str">
        <f>MID(Sheet1!$B$19,B45,1)</f>
        <v>1</v>
      </c>
      <c r="D45" s="1">
        <v>51</v>
      </c>
      <c r="E45" s="1" t="str">
        <f t="shared" si="1"/>
        <v>0</v>
      </c>
      <c r="F45">
        <v>42</v>
      </c>
      <c r="G45" t="str">
        <f>MID(Sheet1!B$26,Sheet2!F45,1)</f>
        <v>1</v>
      </c>
      <c r="H45">
        <v>22</v>
      </c>
      <c r="I45" t="str">
        <f t="shared" si="2"/>
        <v>1</v>
      </c>
      <c r="J45">
        <v>42</v>
      </c>
      <c r="K45" t="str">
        <f>MID(Sheet1!$E$54,Sheet2!F45,1)</f>
        <v>1</v>
      </c>
      <c r="L45" t="str">
        <f>MID(Sheet1!E$55,Sheet2!F45,1)</f>
        <v>1</v>
      </c>
      <c r="M45" t="str">
        <f>MID(Sheet1!E$56,Sheet2!F45,1)</f>
        <v>0</v>
      </c>
      <c r="N45" t="str">
        <f>MID(Sheet1!E$57,Sheet2!F45,1)</f>
        <v>0</v>
      </c>
      <c r="O45" t="str">
        <f>MID(Sheet1!E$58,Sheet2!F45,1)</f>
        <v>1</v>
      </c>
      <c r="P45" t="str">
        <f>MID(Sheet1!$E$59,Sheet2!F45,1)</f>
        <v>0</v>
      </c>
      <c r="Q45" t="str">
        <f>MID(Sheet1!$E$60,Sheet2!F45,1)</f>
        <v>0</v>
      </c>
      <c r="R45" t="str">
        <f>MID(Sheet1!$E$61,Sheet2!F45,1)</f>
        <v>1</v>
      </c>
      <c r="S45" t="str">
        <f>MID(Sheet1!$E$62,Sheet2!F45,1)</f>
        <v>0</v>
      </c>
      <c r="T45" t="str">
        <f>MID(Sheet1!$E$63,Sheet2!F45,1)</f>
        <v>1</v>
      </c>
      <c r="U45" t="str">
        <f>MID(Sheet1!$E$64,Sheet2!F45,1)</f>
        <v>0</v>
      </c>
      <c r="V45" t="str">
        <f>MID(Sheet1!$E$65,Sheet2!F45,1)</f>
        <v>1</v>
      </c>
      <c r="W45" t="str">
        <f>MID(Sheet1!$E$66,Sheet2!F45,1)</f>
        <v>1</v>
      </c>
      <c r="X45" t="str">
        <f>MID(Sheet1!$E$67,Sheet2!F45,1)</f>
        <v>0</v>
      </c>
      <c r="Y45" t="str">
        <f>MID(Sheet1!$E$68,Sheet2!F45,1)</f>
        <v>1</v>
      </c>
      <c r="Z45" t="str">
        <f>MID(Sheet1!$E$69,Sheet2!F45,1)</f>
        <v>1</v>
      </c>
      <c r="AB45">
        <v>53</v>
      </c>
      <c r="AC45" t="str">
        <f t="shared" si="4"/>
        <v>0</v>
      </c>
      <c r="AD45" t="str">
        <f t="shared" si="4"/>
        <v>1</v>
      </c>
      <c r="AE45" t="str">
        <f t="shared" si="4"/>
        <v>0</v>
      </c>
      <c r="AF45" t="str">
        <f t="shared" si="4"/>
        <v>1</v>
      </c>
      <c r="AG45" t="str">
        <f t="shared" si="4"/>
        <v>0</v>
      </c>
      <c r="AH45" t="str">
        <f t="shared" si="4"/>
        <v>1</v>
      </c>
      <c r="AI45" t="str">
        <f t="shared" si="4"/>
        <v>1</v>
      </c>
      <c r="AJ45" t="str">
        <f t="shared" si="4"/>
        <v>0</v>
      </c>
      <c r="AK45" t="str">
        <f t="shared" si="4"/>
        <v>1</v>
      </c>
      <c r="AL45" t="str">
        <f t="shared" si="4"/>
        <v>1</v>
      </c>
      <c r="AM45" t="str">
        <f t="shared" si="4"/>
        <v>1</v>
      </c>
      <c r="AN45" t="str">
        <f t="shared" si="4"/>
        <v>0</v>
      </c>
      <c r="AO45" t="str">
        <f t="shared" si="4"/>
        <v>0</v>
      </c>
      <c r="AP45" t="str">
        <f t="shared" si="4"/>
        <v>1</v>
      </c>
      <c r="AQ45" t="str">
        <f t="shared" si="4"/>
        <v>0</v>
      </c>
      <c r="AR45" t="str">
        <f t="shared" si="4"/>
        <v>0</v>
      </c>
    </row>
    <row r="46" spans="2:44" x14ac:dyDescent="0.25">
      <c r="B46" s="1">
        <v>43</v>
      </c>
      <c r="C46" s="1" t="str">
        <f>MID(Sheet1!$B$19,B46,1)</f>
        <v>0</v>
      </c>
      <c r="D46" s="1">
        <f>D38+2</f>
        <v>43</v>
      </c>
      <c r="E46" s="1" t="str">
        <f t="shared" si="1"/>
        <v>0</v>
      </c>
      <c r="F46">
        <v>43</v>
      </c>
      <c r="G46" t="str">
        <f>MID(Sheet1!B$26,Sheet2!F46,1)</f>
        <v>0</v>
      </c>
      <c r="H46">
        <v>14</v>
      </c>
      <c r="I46" t="str">
        <f t="shared" si="2"/>
        <v>1</v>
      </c>
      <c r="J46">
        <v>43</v>
      </c>
      <c r="K46" t="str">
        <f>MID(Sheet1!$E$54,Sheet2!F46,1)</f>
        <v>1</v>
      </c>
      <c r="L46" t="str">
        <f>MID(Sheet1!E$55,Sheet2!F46,1)</f>
        <v>0</v>
      </c>
      <c r="M46" t="str">
        <f>MID(Sheet1!E$56,Sheet2!F46,1)</f>
        <v>0</v>
      </c>
      <c r="N46" t="str">
        <f>MID(Sheet1!E$57,Sheet2!F46,1)</f>
        <v>1</v>
      </c>
      <c r="O46" t="str">
        <f>MID(Sheet1!E$58,Sheet2!F46,1)</f>
        <v>1</v>
      </c>
      <c r="P46" t="str">
        <f>MID(Sheet1!$E$59,Sheet2!F46,1)</f>
        <v>1</v>
      </c>
      <c r="Q46" t="str">
        <f>MID(Sheet1!$E$60,Sheet2!F46,1)</f>
        <v>0</v>
      </c>
      <c r="R46" t="str">
        <f>MID(Sheet1!$E$61,Sheet2!F46,1)</f>
        <v>0</v>
      </c>
      <c r="S46" t="str">
        <f>MID(Sheet1!$E$62,Sheet2!F46,1)</f>
        <v>1</v>
      </c>
      <c r="T46" t="str">
        <f>MID(Sheet1!$E$63,Sheet2!F46,1)</f>
        <v>0</v>
      </c>
      <c r="U46" t="str">
        <f>MID(Sheet1!$E$64,Sheet2!F46,1)</f>
        <v>1</v>
      </c>
      <c r="V46" t="str">
        <f>MID(Sheet1!$E$65,Sheet2!F46,1)</f>
        <v>0</v>
      </c>
      <c r="W46" t="str">
        <f>MID(Sheet1!$E$66,Sheet2!F46,1)</f>
        <v>0</v>
      </c>
      <c r="X46" t="str">
        <f>MID(Sheet1!$E$67,Sheet2!F46,1)</f>
        <v>1</v>
      </c>
      <c r="Y46" t="str">
        <f>MID(Sheet1!$E$68,Sheet2!F46,1)</f>
        <v>1</v>
      </c>
      <c r="Z46" t="str">
        <f>MID(Sheet1!$E$69,Sheet2!F46,1)</f>
        <v>1</v>
      </c>
      <c r="AB46">
        <v>46</v>
      </c>
      <c r="AC46" t="str">
        <f t="shared" si="4"/>
        <v>0</v>
      </c>
      <c r="AD46" t="str">
        <f t="shared" si="4"/>
        <v>1</v>
      </c>
      <c r="AE46" t="str">
        <f t="shared" si="4"/>
        <v>1</v>
      </c>
      <c r="AF46" t="str">
        <f t="shared" si="4"/>
        <v>0</v>
      </c>
      <c r="AG46" t="str">
        <f t="shared" si="4"/>
        <v>0</v>
      </c>
      <c r="AH46" t="str">
        <f t="shared" si="4"/>
        <v>1</v>
      </c>
      <c r="AI46" t="str">
        <f t="shared" si="4"/>
        <v>0</v>
      </c>
      <c r="AJ46" t="str">
        <f t="shared" si="4"/>
        <v>0</v>
      </c>
      <c r="AK46" t="str">
        <f t="shared" si="4"/>
        <v>1</v>
      </c>
      <c r="AL46" t="str">
        <f t="shared" si="4"/>
        <v>1</v>
      </c>
      <c r="AM46" t="str">
        <f t="shared" si="4"/>
        <v>1</v>
      </c>
      <c r="AN46" t="str">
        <f t="shared" si="4"/>
        <v>0</v>
      </c>
      <c r="AO46" t="str">
        <f t="shared" si="4"/>
        <v>1</v>
      </c>
      <c r="AP46" t="str">
        <f t="shared" si="4"/>
        <v>1</v>
      </c>
      <c r="AQ46" t="str">
        <f t="shared" si="4"/>
        <v>1</v>
      </c>
      <c r="AR46" t="str">
        <f t="shared" si="4"/>
        <v>0</v>
      </c>
    </row>
    <row r="47" spans="2:44" x14ac:dyDescent="0.25">
      <c r="B47" s="1">
        <v>44</v>
      </c>
      <c r="C47" s="1" t="str">
        <f>MID(Sheet1!$B$19,B47,1)</f>
        <v>0</v>
      </c>
      <c r="D47" s="1">
        <f>D39+2</f>
        <v>35</v>
      </c>
      <c r="E47" s="1" t="str">
        <f t="shared" si="1"/>
        <v>0</v>
      </c>
      <c r="F47">
        <v>44</v>
      </c>
      <c r="G47" t="str">
        <f>MID(Sheet1!B$26,Sheet2!F47,1)</f>
        <v>0</v>
      </c>
      <c r="H47">
        <v>6</v>
      </c>
      <c r="I47" t="str">
        <f t="shared" si="2"/>
        <v>0</v>
      </c>
      <c r="J47">
        <v>44</v>
      </c>
      <c r="K47" t="str">
        <f>MID(Sheet1!$E$54,Sheet2!F47,1)</f>
        <v>0</v>
      </c>
      <c r="L47" t="str">
        <f>MID(Sheet1!E$55,Sheet2!F47,1)</f>
        <v>0</v>
      </c>
      <c r="M47" t="str">
        <f>MID(Sheet1!E$56,Sheet2!F47,1)</f>
        <v>0</v>
      </c>
      <c r="N47" t="str">
        <f>MID(Sheet1!E$57,Sheet2!F47,1)</f>
        <v>1</v>
      </c>
      <c r="O47" t="str">
        <f>MID(Sheet1!E$58,Sheet2!F47,1)</f>
        <v>0</v>
      </c>
      <c r="P47" t="str">
        <f>MID(Sheet1!$E$59,Sheet2!F47,1)</f>
        <v>0</v>
      </c>
      <c r="Q47" t="str">
        <f>MID(Sheet1!$E$60,Sheet2!F47,1)</f>
        <v>1</v>
      </c>
      <c r="R47" t="str">
        <f>MID(Sheet1!$E$61,Sheet2!F47,1)</f>
        <v>0</v>
      </c>
      <c r="S47" t="str">
        <f>MID(Sheet1!$E$62,Sheet2!F47,1)</f>
        <v>0</v>
      </c>
      <c r="T47" t="str">
        <f>MID(Sheet1!$E$63,Sheet2!F47,1)</f>
        <v>0</v>
      </c>
      <c r="U47" t="str">
        <f>MID(Sheet1!$E$64,Sheet2!F47,1)</f>
        <v>1</v>
      </c>
      <c r="V47" t="str">
        <f>MID(Sheet1!$E$65,Sheet2!F47,1)</f>
        <v>1</v>
      </c>
      <c r="W47" t="str">
        <f>MID(Sheet1!$E$66,Sheet2!F47,1)</f>
        <v>0</v>
      </c>
      <c r="X47" t="str">
        <f>MID(Sheet1!$E$67,Sheet2!F47,1)</f>
        <v>1</v>
      </c>
      <c r="Y47" t="str">
        <f>MID(Sheet1!$E$68,Sheet2!F47,1)</f>
        <v>1</v>
      </c>
      <c r="Z47" t="str">
        <f>MID(Sheet1!$E$69,Sheet2!F47,1)</f>
        <v>1</v>
      </c>
      <c r="AB47">
        <v>42</v>
      </c>
      <c r="AC47" t="str">
        <f t="shared" si="4"/>
        <v>1</v>
      </c>
      <c r="AD47" t="str">
        <f t="shared" si="4"/>
        <v>1</v>
      </c>
      <c r="AE47" t="str">
        <f t="shared" si="4"/>
        <v>0</v>
      </c>
      <c r="AF47" t="str">
        <f t="shared" si="4"/>
        <v>0</v>
      </c>
      <c r="AG47" t="str">
        <f t="shared" si="4"/>
        <v>1</v>
      </c>
      <c r="AH47" t="str">
        <f t="shared" si="4"/>
        <v>0</v>
      </c>
      <c r="AI47" t="str">
        <f t="shared" si="4"/>
        <v>0</v>
      </c>
      <c r="AJ47" t="str">
        <f t="shared" si="4"/>
        <v>1</v>
      </c>
      <c r="AK47" t="str">
        <f t="shared" si="4"/>
        <v>0</v>
      </c>
      <c r="AL47" t="str">
        <f t="shared" si="4"/>
        <v>1</v>
      </c>
      <c r="AM47" t="str">
        <f t="shared" si="4"/>
        <v>0</v>
      </c>
      <c r="AN47" t="str">
        <f t="shared" si="4"/>
        <v>1</v>
      </c>
      <c r="AO47" t="str">
        <f t="shared" si="4"/>
        <v>1</v>
      </c>
      <c r="AP47" t="str">
        <f t="shared" si="4"/>
        <v>0</v>
      </c>
      <c r="AQ47" t="str">
        <f t="shared" si="4"/>
        <v>1</v>
      </c>
      <c r="AR47" t="str">
        <f t="shared" si="4"/>
        <v>1</v>
      </c>
    </row>
    <row r="48" spans="2:44" x14ac:dyDescent="0.25">
      <c r="B48" s="1">
        <v>45</v>
      </c>
      <c r="C48" s="1" t="str">
        <f>MID(Sheet1!$B$19,B48,1)</f>
        <v>1</v>
      </c>
      <c r="D48" s="1">
        <f>D40+2</f>
        <v>27</v>
      </c>
      <c r="E48" s="1" t="str">
        <f t="shared" si="1"/>
        <v>0</v>
      </c>
      <c r="F48">
        <v>45</v>
      </c>
      <c r="G48" t="str">
        <f>MID(Sheet1!B$26,Sheet2!F48,1)</f>
        <v>1</v>
      </c>
      <c r="H48">
        <v>61</v>
      </c>
      <c r="I48" t="str">
        <f t="shared" si="2"/>
        <v>0</v>
      </c>
      <c r="J48">
        <v>45</v>
      </c>
      <c r="K48" t="str">
        <f>MID(Sheet1!$E$54,Sheet2!F48,1)</f>
        <v>0</v>
      </c>
      <c r="L48" t="str">
        <f>MID(Sheet1!E$55,Sheet2!F48,1)</f>
        <v>0</v>
      </c>
      <c r="M48" t="str">
        <f>MID(Sheet1!E$56,Sheet2!F48,1)</f>
        <v>1</v>
      </c>
      <c r="N48" t="str">
        <f>MID(Sheet1!E$57,Sheet2!F48,1)</f>
        <v>1</v>
      </c>
      <c r="O48" t="str">
        <f>MID(Sheet1!E$58,Sheet2!F48,1)</f>
        <v>1</v>
      </c>
      <c r="P48" t="str">
        <f>MID(Sheet1!$E$59,Sheet2!F48,1)</f>
        <v>0</v>
      </c>
      <c r="Q48" t="str">
        <f>MID(Sheet1!$E$60,Sheet2!F48,1)</f>
        <v>0</v>
      </c>
      <c r="R48" t="str">
        <f>MID(Sheet1!$E$61,Sheet2!F48,1)</f>
        <v>1</v>
      </c>
      <c r="S48" t="str">
        <f>MID(Sheet1!$E$62,Sheet2!F48,1)</f>
        <v>0</v>
      </c>
      <c r="T48" t="str">
        <f>MID(Sheet1!$E$63,Sheet2!F48,1)</f>
        <v>1</v>
      </c>
      <c r="U48" t="str">
        <f>MID(Sheet1!$E$64,Sheet2!F48,1)</f>
        <v>0</v>
      </c>
      <c r="V48" t="str">
        <f>MID(Sheet1!$E$65,Sheet2!F48,1)</f>
        <v>0</v>
      </c>
      <c r="W48" t="str">
        <f>MID(Sheet1!$E$66,Sheet2!F48,1)</f>
        <v>1</v>
      </c>
      <c r="X48" t="str">
        <f>MID(Sheet1!$E$67,Sheet2!F48,1)</f>
        <v>1</v>
      </c>
      <c r="Y48" t="str">
        <f>MID(Sheet1!$E$68,Sheet2!F48,1)</f>
        <v>1</v>
      </c>
      <c r="Z48" t="str">
        <f>MID(Sheet1!$E$69,Sheet2!F48,1)</f>
        <v>0</v>
      </c>
      <c r="AB48">
        <v>50</v>
      </c>
      <c r="AC48" t="str">
        <f t="shared" si="4"/>
        <v>0</v>
      </c>
      <c r="AD48" t="str">
        <f t="shared" si="4"/>
        <v>1</v>
      </c>
      <c r="AE48" t="str">
        <f t="shared" si="4"/>
        <v>0</v>
      </c>
      <c r="AF48" t="str">
        <f t="shared" si="4"/>
        <v>1</v>
      </c>
      <c r="AG48" t="str">
        <f t="shared" si="4"/>
        <v>0</v>
      </c>
      <c r="AH48" t="str">
        <f t="shared" si="4"/>
        <v>0</v>
      </c>
      <c r="AI48" t="str">
        <f t="shared" si="4"/>
        <v>1</v>
      </c>
      <c r="AJ48" t="str">
        <f t="shared" si="4"/>
        <v>0</v>
      </c>
      <c r="AK48" t="str">
        <f t="shared" si="4"/>
        <v>0</v>
      </c>
      <c r="AL48" t="str">
        <f t="shared" si="4"/>
        <v>0</v>
      </c>
      <c r="AM48" t="str">
        <f t="shared" si="4"/>
        <v>1</v>
      </c>
      <c r="AN48" t="str">
        <f t="shared" si="4"/>
        <v>1</v>
      </c>
      <c r="AO48" t="str">
        <f t="shared" si="4"/>
        <v>1</v>
      </c>
      <c r="AP48" t="str">
        <f t="shared" si="4"/>
        <v>0</v>
      </c>
      <c r="AQ48" t="str">
        <f t="shared" si="4"/>
        <v>1</v>
      </c>
      <c r="AR48" t="str">
        <f t="shared" si="4"/>
        <v>1</v>
      </c>
    </row>
    <row r="49" spans="2:44" x14ac:dyDescent="0.25">
      <c r="B49" s="1">
        <v>46</v>
      </c>
      <c r="C49" s="1" t="str">
        <f>MID(Sheet1!$B$19,B49,1)</f>
        <v>1</v>
      </c>
      <c r="D49" s="1">
        <f>D41+2</f>
        <v>19</v>
      </c>
      <c r="E49" s="1" t="str">
        <f t="shared" si="1"/>
        <v>0</v>
      </c>
      <c r="F49">
        <v>46</v>
      </c>
      <c r="G49" t="str">
        <f>MID(Sheet1!B$26,Sheet2!F49,1)</f>
        <v>0</v>
      </c>
      <c r="H49">
        <v>53</v>
      </c>
      <c r="I49" t="str">
        <f t="shared" si="2"/>
        <v>0</v>
      </c>
      <c r="J49">
        <v>46</v>
      </c>
      <c r="K49" t="str">
        <f>MID(Sheet1!$E$54,Sheet2!F49,1)</f>
        <v>0</v>
      </c>
      <c r="L49" t="str">
        <f>MID(Sheet1!E$55,Sheet2!F49,1)</f>
        <v>1</v>
      </c>
      <c r="M49" t="str">
        <f>MID(Sheet1!E$56,Sheet2!F49,1)</f>
        <v>1</v>
      </c>
      <c r="N49" t="str">
        <f>MID(Sheet1!E$57,Sheet2!F49,1)</f>
        <v>0</v>
      </c>
      <c r="O49" t="str">
        <f>MID(Sheet1!E$58,Sheet2!F49,1)</f>
        <v>0</v>
      </c>
      <c r="P49" t="str">
        <f>MID(Sheet1!$E$59,Sheet2!F49,1)</f>
        <v>1</v>
      </c>
      <c r="Q49" t="str">
        <f>MID(Sheet1!$E$60,Sheet2!F49,1)</f>
        <v>0</v>
      </c>
      <c r="R49" t="str">
        <f>MID(Sheet1!$E$61,Sheet2!F49,1)</f>
        <v>0</v>
      </c>
      <c r="S49" t="str">
        <f>MID(Sheet1!$E$62,Sheet2!F49,1)</f>
        <v>1</v>
      </c>
      <c r="T49" t="str">
        <f>MID(Sheet1!$E$63,Sheet2!F49,1)</f>
        <v>1</v>
      </c>
      <c r="U49" t="str">
        <f>MID(Sheet1!$E$64,Sheet2!F49,1)</f>
        <v>1</v>
      </c>
      <c r="V49" t="str">
        <f>MID(Sheet1!$E$65,Sheet2!F49,1)</f>
        <v>0</v>
      </c>
      <c r="W49" t="str">
        <f>MID(Sheet1!$E$66,Sheet2!F49,1)</f>
        <v>1</v>
      </c>
      <c r="X49" t="str">
        <f>MID(Sheet1!$E$67,Sheet2!F49,1)</f>
        <v>1</v>
      </c>
      <c r="Y49" t="str">
        <f>MID(Sheet1!$E$68,Sheet2!F49,1)</f>
        <v>1</v>
      </c>
      <c r="Z49" t="str">
        <f>MID(Sheet1!$E$69,Sheet2!F49,1)</f>
        <v>0</v>
      </c>
      <c r="AB49">
        <v>36</v>
      </c>
      <c r="AC49" t="str">
        <f t="shared" si="4"/>
        <v>0</v>
      </c>
      <c r="AD49" t="str">
        <f t="shared" si="4"/>
        <v>0</v>
      </c>
      <c r="AE49" t="str">
        <f t="shared" si="4"/>
        <v>1</v>
      </c>
      <c r="AF49" t="str">
        <f t="shared" si="4"/>
        <v>1</v>
      </c>
      <c r="AG49" t="str">
        <f t="shared" si="4"/>
        <v>1</v>
      </c>
      <c r="AH49" t="str">
        <f t="shared" si="4"/>
        <v>0</v>
      </c>
      <c r="AI49" t="str">
        <f t="shared" si="4"/>
        <v>0</v>
      </c>
      <c r="AJ49" t="str">
        <f t="shared" si="4"/>
        <v>1</v>
      </c>
      <c r="AK49" t="str">
        <f t="shared" si="4"/>
        <v>0</v>
      </c>
      <c r="AL49" t="str">
        <f t="shared" si="4"/>
        <v>1</v>
      </c>
      <c r="AM49" t="str">
        <f t="shared" si="4"/>
        <v>0</v>
      </c>
      <c r="AN49" t="str">
        <f t="shared" si="4"/>
        <v>0</v>
      </c>
      <c r="AO49" t="str">
        <f t="shared" si="4"/>
        <v>1</v>
      </c>
      <c r="AP49" t="str">
        <f t="shared" si="4"/>
        <v>0</v>
      </c>
      <c r="AQ49" t="str">
        <f t="shared" si="4"/>
        <v>1</v>
      </c>
      <c r="AR49" t="str">
        <f t="shared" si="4"/>
        <v>1</v>
      </c>
    </row>
    <row r="50" spans="2:44" x14ac:dyDescent="0.25">
      <c r="B50" s="1">
        <v>47</v>
      </c>
      <c r="C50" s="1" t="str">
        <f>MID(Sheet1!$B$19,B50,1)</f>
        <v>1</v>
      </c>
      <c r="D50" s="1">
        <f>D42+2</f>
        <v>11</v>
      </c>
      <c r="E50" s="1" t="str">
        <f t="shared" si="1"/>
        <v>0</v>
      </c>
      <c r="F50">
        <v>47</v>
      </c>
      <c r="G50" t="str">
        <f>MID(Sheet1!B$26,Sheet2!F50,1)</f>
        <v>0</v>
      </c>
      <c r="H50">
        <v>45</v>
      </c>
      <c r="I50" t="str">
        <f t="shared" si="2"/>
        <v>1</v>
      </c>
      <c r="J50">
        <v>47</v>
      </c>
      <c r="K50" t="str">
        <f>MID(Sheet1!$E$54,Sheet2!F50,1)</f>
        <v>1</v>
      </c>
      <c r="L50" t="str">
        <f>MID(Sheet1!E$55,Sheet2!F50,1)</f>
        <v>1</v>
      </c>
      <c r="M50" t="str">
        <f>MID(Sheet1!E$56,Sheet2!F50,1)</f>
        <v>1</v>
      </c>
      <c r="N50" t="str">
        <f>MID(Sheet1!E$57,Sheet2!F50,1)</f>
        <v>1</v>
      </c>
      <c r="O50" t="str">
        <f>MID(Sheet1!E$58,Sheet2!F50,1)</f>
        <v>0</v>
      </c>
      <c r="P50" t="str">
        <f>MID(Sheet1!$E$59,Sheet2!F50,1)</f>
        <v>0</v>
      </c>
      <c r="Q50" t="str">
        <f>MID(Sheet1!$E$60,Sheet2!F50,1)</f>
        <v>1</v>
      </c>
      <c r="R50" t="str">
        <f>MID(Sheet1!$E$61,Sheet2!F50,1)</f>
        <v>0</v>
      </c>
      <c r="S50" t="str">
        <f>MID(Sheet1!$E$62,Sheet2!F50,1)</f>
        <v>1</v>
      </c>
      <c r="T50" t="str">
        <f>MID(Sheet1!$E$63,Sheet2!F50,1)</f>
        <v>0</v>
      </c>
      <c r="U50" t="str">
        <f>MID(Sheet1!$E$64,Sheet2!F50,1)</f>
        <v>0</v>
      </c>
      <c r="V50" t="str">
        <f>MID(Sheet1!$E$65,Sheet2!F50,1)</f>
        <v>1</v>
      </c>
      <c r="W50" t="str">
        <f>MID(Sheet1!$E$66,Sheet2!F50,1)</f>
        <v>1</v>
      </c>
      <c r="X50" t="str">
        <f>MID(Sheet1!$E$67,Sheet2!F50,1)</f>
        <v>1</v>
      </c>
      <c r="Y50" t="str">
        <f>MID(Sheet1!$E$68,Sheet2!F50,1)</f>
        <v>0</v>
      </c>
      <c r="Z50" t="str">
        <f>MID(Sheet1!$E$69,Sheet2!F50,1)</f>
        <v>0</v>
      </c>
      <c r="AB50">
        <v>29</v>
      </c>
      <c r="AC50" t="str">
        <f t="shared" si="4"/>
        <v>1</v>
      </c>
      <c r="AD50" t="str">
        <f t="shared" si="4"/>
        <v>0</v>
      </c>
      <c r="AE50" t="str">
        <f t="shared" si="4"/>
        <v>0</v>
      </c>
      <c r="AF50" t="str">
        <f t="shared" si="4"/>
        <v>1</v>
      </c>
      <c r="AG50" t="str">
        <f t="shared" si="4"/>
        <v>1</v>
      </c>
      <c r="AH50" t="str">
        <f t="shared" si="4"/>
        <v>0</v>
      </c>
      <c r="AI50" t="str">
        <f t="shared" si="4"/>
        <v>1</v>
      </c>
      <c r="AJ50" t="str">
        <f t="shared" si="4"/>
        <v>1</v>
      </c>
      <c r="AK50" t="str">
        <f t="shared" si="4"/>
        <v>1</v>
      </c>
      <c r="AL50" t="str">
        <f t="shared" si="4"/>
        <v>0</v>
      </c>
      <c r="AM50" t="str">
        <f t="shared" si="4"/>
        <v>0</v>
      </c>
      <c r="AN50" t="str">
        <f t="shared" si="4"/>
        <v>1</v>
      </c>
      <c r="AO50" t="str">
        <f t="shared" si="4"/>
        <v>0</v>
      </c>
      <c r="AP50" t="str">
        <f t="shared" si="4"/>
        <v>0</v>
      </c>
      <c r="AQ50" t="str">
        <f t="shared" si="4"/>
        <v>1</v>
      </c>
      <c r="AR50" t="str">
        <f t="shared" ref="AD50:AR52" si="5">VLOOKUP($AB50,$J$4:$Z$59,(AR$3+1),FALSE)</f>
        <v>0</v>
      </c>
    </row>
    <row r="51" spans="2:44" x14ac:dyDescent="0.25">
      <c r="B51" s="1">
        <v>48</v>
      </c>
      <c r="C51" s="1" t="str">
        <f>MID(Sheet1!$B$19,B51,1)</f>
        <v>1</v>
      </c>
      <c r="D51" s="1">
        <f>D43+2</f>
        <v>3</v>
      </c>
      <c r="E51" s="1" t="str">
        <f t="shared" si="1"/>
        <v>0</v>
      </c>
      <c r="F51">
        <v>48</v>
      </c>
      <c r="G51" t="str">
        <f>MID(Sheet1!B$26,Sheet2!F51,1)</f>
        <v>1</v>
      </c>
      <c r="H51">
        <v>37</v>
      </c>
      <c r="I51" t="str">
        <f t="shared" si="2"/>
        <v>1</v>
      </c>
      <c r="J51">
        <v>48</v>
      </c>
      <c r="K51" t="str">
        <f>MID(Sheet1!$E$54,Sheet2!F51,1)</f>
        <v>1</v>
      </c>
      <c r="L51" t="str">
        <f>MID(Sheet1!E$55,Sheet2!F51,1)</f>
        <v>1</v>
      </c>
      <c r="M51" t="str">
        <f>MID(Sheet1!E$56,Sheet2!F51,1)</f>
        <v>0</v>
      </c>
      <c r="N51" t="str">
        <f>MID(Sheet1!E$57,Sheet2!F51,1)</f>
        <v>0</v>
      </c>
      <c r="O51" t="str">
        <f>MID(Sheet1!E$58,Sheet2!F51,1)</f>
        <v>1</v>
      </c>
      <c r="P51" t="str">
        <f>MID(Sheet1!$E$59,Sheet2!F51,1)</f>
        <v>0</v>
      </c>
      <c r="Q51" t="str">
        <f>MID(Sheet1!$E$60,Sheet2!F51,1)</f>
        <v>0</v>
      </c>
      <c r="R51" t="str">
        <f>MID(Sheet1!$E$61,Sheet2!F51,1)</f>
        <v>1</v>
      </c>
      <c r="S51" t="str">
        <f>MID(Sheet1!$E$62,Sheet2!F51,1)</f>
        <v>0</v>
      </c>
      <c r="T51" t="str">
        <f>MID(Sheet1!$E$63,Sheet2!F51,1)</f>
        <v>1</v>
      </c>
      <c r="U51" t="str">
        <f>MID(Sheet1!$E$64,Sheet2!F51,1)</f>
        <v>0</v>
      </c>
      <c r="V51" t="str">
        <f>MID(Sheet1!$E$65,Sheet2!F51,1)</f>
        <v>1</v>
      </c>
      <c r="W51" t="str">
        <f>MID(Sheet1!$E$66,Sheet2!F51,1)</f>
        <v>1</v>
      </c>
      <c r="X51" t="str">
        <f>MID(Sheet1!$E$67,Sheet2!F51,1)</f>
        <v>1</v>
      </c>
      <c r="Y51" t="str">
        <f>MID(Sheet1!$E$68,Sheet2!F51,1)</f>
        <v>0</v>
      </c>
      <c r="Z51" t="str">
        <f>MID(Sheet1!$E$69,Sheet2!F51,1)</f>
        <v>1</v>
      </c>
      <c r="AB51">
        <v>32</v>
      </c>
      <c r="AC51" t="str">
        <f t="shared" ref="AC51:AC52" si="6">VLOOKUP($AB51,$J$4:$Z$59,(AC$3+1),FALSE)</f>
        <v>1</v>
      </c>
      <c r="AD51" t="str">
        <f t="shared" si="5"/>
        <v>1</v>
      </c>
      <c r="AE51" t="str">
        <f t="shared" si="5"/>
        <v>0</v>
      </c>
      <c r="AF51" t="str">
        <f t="shared" si="5"/>
        <v>0</v>
      </c>
      <c r="AG51" t="str">
        <f t="shared" si="5"/>
        <v>1</v>
      </c>
      <c r="AH51" t="str">
        <f t="shared" si="5"/>
        <v>1</v>
      </c>
      <c r="AI51" t="str">
        <f t="shared" si="5"/>
        <v>1</v>
      </c>
      <c r="AJ51" t="str">
        <f t="shared" si="5"/>
        <v>0</v>
      </c>
      <c r="AK51" t="str">
        <f t="shared" si="5"/>
        <v>0</v>
      </c>
      <c r="AL51" t="str">
        <f t="shared" si="5"/>
        <v>1</v>
      </c>
      <c r="AM51" t="str">
        <f t="shared" si="5"/>
        <v>1</v>
      </c>
      <c r="AN51" t="str">
        <f t="shared" si="5"/>
        <v>1</v>
      </c>
      <c r="AO51" t="str">
        <f t="shared" si="5"/>
        <v>0</v>
      </c>
      <c r="AP51" t="str">
        <f t="shared" si="5"/>
        <v>0</v>
      </c>
      <c r="AQ51" t="str">
        <f t="shared" si="5"/>
        <v>1</v>
      </c>
      <c r="AR51" t="str">
        <f t="shared" si="5"/>
        <v>0</v>
      </c>
    </row>
    <row r="52" spans="2:44" x14ac:dyDescent="0.25">
      <c r="B52" s="1">
        <v>49</v>
      </c>
      <c r="C52" s="1" t="str">
        <f>MID(Sheet1!$B$19,B52,1)</f>
        <v>0</v>
      </c>
      <c r="D52" s="1">
        <v>61</v>
      </c>
      <c r="E52" s="1" t="str">
        <f t="shared" si="1"/>
        <v>0</v>
      </c>
      <c r="F52">
        <v>49</v>
      </c>
      <c r="G52" t="str">
        <f>MID(Sheet1!B$26,Sheet2!F52,1)</f>
        <v>0</v>
      </c>
      <c r="H52">
        <v>29</v>
      </c>
      <c r="I52" t="str">
        <f t="shared" si="2"/>
        <v>1</v>
      </c>
      <c r="J52">
        <v>49</v>
      </c>
      <c r="K52" t="str">
        <f>MID(Sheet1!$E$54,Sheet2!F52,1)</f>
        <v>1</v>
      </c>
      <c r="L52" t="str">
        <f>MID(Sheet1!E$55,Sheet2!F52,1)</f>
        <v>0</v>
      </c>
      <c r="M52" t="str">
        <f>MID(Sheet1!E$56,Sheet2!F52,1)</f>
        <v>1</v>
      </c>
      <c r="N52" t="str">
        <f>MID(Sheet1!E$57,Sheet2!F52,1)</f>
        <v>0</v>
      </c>
      <c r="O52" t="str">
        <f>MID(Sheet1!E$58,Sheet2!F52,1)</f>
        <v>0</v>
      </c>
      <c r="P52" t="str">
        <f>MID(Sheet1!$E$59,Sheet2!F52,1)</f>
        <v>1</v>
      </c>
      <c r="Q52" t="str">
        <f>MID(Sheet1!$E$60,Sheet2!F52,1)</f>
        <v>0</v>
      </c>
      <c r="R52" t="str">
        <f>MID(Sheet1!$E$61,Sheet2!F52,1)</f>
        <v>1</v>
      </c>
      <c r="S52" t="str">
        <f>MID(Sheet1!$E$62,Sheet2!F52,1)</f>
        <v>1</v>
      </c>
      <c r="T52" t="str">
        <f>MID(Sheet1!$E$63,Sheet2!F52,1)</f>
        <v>0</v>
      </c>
      <c r="U52" t="str">
        <f>MID(Sheet1!$E$64,Sheet2!F52,1)</f>
        <v>1</v>
      </c>
      <c r="V52" t="str">
        <f>MID(Sheet1!$E$65,Sheet2!F52,1)</f>
        <v>1</v>
      </c>
      <c r="W52" t="str">
        <f>MID(Sheet1!$E$66,Sheet2!F52,1)</f>
        <v>1</v>
      </c>
      <c r="X52" t="str">
        <f>MID(Sheet1!$E$67,Sheet2!F52,1)</f>
        <v>0</v>
      </c>
      <c r="Y52" t="str">
        <f>MID(Sheet1!$E$68,Sheet2!F52,1)</f>
        <v>0</v>
      </c>
      <c r="Z52" t="str">
        <f>MID(Sheet1!$E$69,Sheet2!F52,1)</f>
        <v>1</v>
      </c>
    </row>
    <row r="53" spans="2:44" x14ac:dyDescent="0.25">
      <c r="B53" s="1">
        <v>50</v>
      </c>
      <c r="C53" s="1" t="str">
        <f>MID(Sheet1!$B$19,B53,1)</f>
        <v>1</v>
      </c>
      <c r="D53" s="1">
        <v>53</v>
      </c>
      <c r="E53" s="1" t="str">
        <f t="shared" si="1"/>
        <v>0</v>
      </c>
      <c r="F53">
        <v>50</v>
      </c>
      <c r="G53" t="str">
        <f>MID(Sheet1!B$26,Sheet2!F53,1)</f>
        <v>1</v>
      </c>
      <c r="H53">
        <v>21</v>
      </c>
      <c r="I53" t="str">
        <f t="shared" si="2"/>
        <v>0</v>
      </c>
      <c r="J53">
        <v>50</v>
      </c>
      <c r="K53" t="str">
        <f>MID(Sheet1!$E$54,Sheet2!F53,1)</f>
        <v>0</v>
      </c>
      <c r="L53" t="str">
        <f>MID(Sheet1!E$55,Sheet2!F53,1)</f>
        <v>1</v>
      </c>
      <c r="M53" t="str">
        <f>MID(Sheet1!E$56,Sheet2!F53,1)</f>
        <v>0</v>
      </c>
      <c r="N53" t="str">
        <f>MID(Sheet1!E$57,Sheet2!F53,1)</f>
        <v>1</v>
      </c>
      <c r="O53" t="str">
        <f>MID(Sheet1!E$58,Sheet2!F53,1)</f>
        <v>0</v>
      </c>
      <c r="P53" t="str">
        <f>MID(Sheet1!$E$59,Sheet2!F53,1)</f>
        <v>0</v>
      </c>
      <c r="Q53" t="str">
        <f>MID(Sheet1!$E$60,Sheet2!F53,1)</f>
        <v>1</v>
      </c>
      <c r="R53" t="str">
        <f>MID(Sheet1!$E$61,Sheet2!F53,1)</f>
        <v>0</v>
      </c>
      <c r="S53" t="str">
        <f>MID(Sheet1!$E$62,Sheet2!F53,1)</f>
        <v>0</v>
      </c>
      <c r="T53" t="str">
        <f>MID(Sheet1!$E$63,Sheet2!F53,1)</f>
        <v>0</v>
      </c>
      <c r="U53" t="str">
        <f>MID(Sheet1!$E$64,Sheet2!F53,1)</f>
        <v>1</v>
      </c>
      <c r="V53" t="str">
        <f>MID(Sheet1!$E$65,Sheet2!F53,1)</f>
        <v>1</v>
      </c>
      <c r="W53" t="str">
        <f>MID(Sheet1!$E$66,Sheet2!F53,1)</f>
        <v>1</v>
      </c>
      <c r="X53" t="str">
        <f>MID(Sheet1!$E$67,Sheet2!F53,1)</f>
        <v>0</v>
      </c>
      <c r="Y53" t="str">
        <f>MID(Sheet1!$E$68,Sheet2!F53,1)</f>
        <v>1</v>
      </c>
      <c r="Z53" t="str">
        <f>MID(Sheet1!$E$69,Sheet2!F53,1)</f>
        <v>1</v>
      </c>
    </row>
    <row r="54" spans="2:44" x14ac:dyDescent="0.25">
      <c r="B54" s="1">
        <v>51</v>
      </c>
      <c r="C54" s="1" t="str">
        <f>MID(Sheet1!$B$19,B54,1)</f>
        <v>0</v>
      </c>
      <c r="D54" s="1">
        <f>D46+2</f>
        <v>45</v>
      </c>
      <c r="E54" s="1" t="str">
        <f t="shared" si="1"/>
        <v>1</v>
      </c>
      <c r="F54">
        <v>51</v>
      </c>
      <c r="G54" t="str">
        <f>MID(Sheet1!B$26,Sheet2!F54,1)</f>
        <v>0</v>
      </c>
      <c r="H54">
        <v>13</v>
      </c>
      <c r="I54" t="str">
        <f t="shared" si="2"/>
        <v>1</v>
      </c>
      <c r="J54">
        <v>51</v>
      </c>
      <c r="K54" t="str">
        <f>MID(Sheet1!$E$54,Sheet2!F54,1)</f>
        <v>1</v>
      </c>
      <c r="L54" t="str">
        <f>MID(Sheet1!E$55,Sheet2!F54,1)</f>
        <v>0</v>
      </c>
      <c r="M54" t="str">
        <f>MID(Sheet1!E$56,Sheet2!F54,1)</f>
        <v>0</v>
      </c>
      <c r="N54" t="str">
        <f>MID(Sheet1!E$57,Sheet2!F54,1)</f>
        <v>0</v>
      </c>
      <c r="O54" t="str">
        <f>MID(Sheet1!E$58,Sheet2!F54,1)</f>
        <v>1</v>
      </c>
      <c r="P54" t="str">
        <f>MID(Sheet1!$E$59,Sheet2!F54,1)</f>
        <v>0</v>
      </c>
      <c r="Q54" t="str">
        <f>MID(Sheet1!$E$60,Sheet2!F54,1)</f>
        <v>1</v>
      </c>
      <c r="R54" t="str">
        <f>MID(Sheet1!$E$61,Sheet2!F54,1)</f>
        <v>1</v>
      </c>
      <c r="S54" t="str">
        <f>MID(Sheet1!$E$62,Sheet2!F54,1)</f>
        <v>0</v>
      </c>
      <c r="T54" t="str">
        <f>MID(Sheet1!$E$63,Sheet2!F54,1)</f>
        <v>1</v>
      </c>
      <c r="U54" t="str">
        <f>MID(Sheet1!$E$64,Sheet2!F54,1)</f>
        <v>1</v>
      </c>
      <c r="V54" t="str">
        <f>MID(Sheet1!$E$65,Sheet2!F54,1)</f>
        <v>1</v>
      </c>
      <c r="W54" t="str">
        <f>MID(Sheet1!$E$66,Sheet2!F54,1)</f>
        <v>0</v>
      </c>
      <c r="X54" t="str">
        <f>MID(Sheet1!$E$67,Sheet2!F54,1)</f>
        <v>0</v>
      </c>
      <c r="Y54" t="str">
        <f>MID(Sheet1!$E$68,Sheet2!F54,1)</f>
        <v>1</v>
      </c>
      <c r="Z54" t="str">
        <f>MID(Sheet1!$E$69,Sheet2!F54,1)</f>
        <v>0</v>
      </c>
    </row>
    <row r="55" spans="2:44" x14ac:dyDescent="0.25">
      <c r="B55" s="1">
        <v>52</v>
      </c>
      <c r="C55" s="1" t="str">
        <f>MID(Sheet1!$B$19,B55,1)</f>
        <v>0</v>
      </c>
      <c r="D55" s="1">
        <f>D47+2</f>
        <v>37</v>
      </c>
      <c r="E55" s="1" t="str">
        <f t="shared" si="1"/>
        <v>0</v>
      </c>
      <c r="F55">
        <v>52</v>
      </c>
      <c r="G55" t="str">
        <f>MID(Sheet1!B$26,Sheet2!F55,1)</f>
        <v>1</v>
      </c>
      <c r="H55">
        <v>5</v>
      </c>
      <c r="I55" t="str">
        <f t="shared" si="2"/>
        <v>0</v>
      </c>
      <c r="J55">
        <v>52</v>
      </c>
      <c r="K55" t="str">
        <f>MID(Sheet1!$E$54,Sheet2!F55,1)</f>
        <v>0</v>
      </c>
      <c r="L55" t="str">
        <f>MID(Sheet1!E$55,Sheet2!F55,1)</f>
        <v>0</v>
      </c>
      <c r="M55" t="str">
        <f>MID(Sheet1!E$56,Sheet2!F55,1)</f>
        <v>1</v>
      </c>
      <c r="N55" t="str">
        <f>MID(Sheet1!E$57,Sheet2!F55,1)</f>
        <v>0</v>
      </c>
      <c r="O55" t="str">
        <f>MID(Sheet1!E$58,Sheet2!F55,1)</f>
        <v>0</v>
      </c>
      <c r="P55" t="str">
        <f>MID(Sheet1!$E$59,Sheet2!F55,1)</f>
        <v>1</v>
      </c>
      <c r="Q55" t="str">
        <f>MID(Sheet1!$E$60,Sheet2!F55,1)</f>
        <v>0</v>
      </c>
      <c r="R55" t="str">
        <f>MID(Sheet1!$E$61,Sheet2!F55,1)</f>
        <v>0</v>
      </c>
      <c r="S55" t="str">
        <f>MID(Sheet1!$E$62,Sheet2!F55,1)</f>
        <v>1</v>
      </c>
      <c r="T55" t="str">
        <f>MID(Sheet1!$E$63,Sheet2!F55,1)</f>
        <v>1</v>
      </c>
      <c r="U55" t="str">
        <f>MID(Sheet1!$E$64,Sheet2!F55,1)</f>
        <v>1</v>
      </c>
      <c r="V55" t="str">
        <f>MID(Sheet1!$E$65,Sheet2!F55,1)</f>
        <v>1</v>
      </c>
      <c r="W55" t="str">
        <f>MID(Sheet1!$E$66,Sheet2!F55,1)</f>
        <v>0</v>
      </c>
      <c r="X55" t="str">
        <f>MID(Sheet1!$E$67,Sheet2!F55,1)</f>
        <v>1</v>
      </c>
      <c r="Y55" t="str">
        <f>MID(Sheet1!$E$68,Sheet2!F55,1)</f>
        <v>1</v>
      </c>
      <c r="Z55" t="str">
        <f>MID(Sheet1!$E$69,Sheet2!F55,1)</f>
        <v>1</v>
      </c>
    </row>
    <row r="56" spans="2:44" x14ac:dyDescent="0.25">
      <c r="B56" s="1">
        <v>53</v>
      </c>
      <c r="C56" s="1" t="str">
        <f>MID(Sheet1!$B$19,B56,1)</f>
        <v>0</v>
      </c>
      <c r="D56" s="1">
        <f>D48+2</f>
        <v>29</v>
      </c>
      <c r="E56" s="1" t="str">
        <f t="shared" si="1"/>
        <v>0</v>
      </c>
      <c r="F56">
        <v>53</v>
      </c>
      <c r="G56" t="str">
        <f>MID(Sheet1!B$26,Sheet2!F56,1)</f>
        <v>0</v>
      </c>
      <c r="H56">
        <v>28</v>
      </c>
      <c r="I56" t="str">
        <f t="shared" si="2"/>
        <v>0</v>
      </c>
      <c r="J56">
        <v>53</v>
      </c>
      <c r="K56" t="str">
        <f>MID(Sheet1!$E$54,Sheet2!F56,1)</f>
        <v>0</v>
      </c>
      <c r="L56" t="str">
        <f>MID(Sheet1!E$55,Sheet2!F56,1)</f>
        <v>1</v>
      </c>
      <c r="M56" t="str">
        <f>MID(Sheet1!E$56,Sheet2!F56,1)</f>
        <v>0</v>
      </c>
      <c r="N56" t="str">
        <f>MID(Sheet1!E$57,Sheet2!F56,1)</f>
        <v>1</v>
      </c>
      <c r="O56" t="str">
        <f>MID(Sheet1!E$58,Sheet2!F56,1)</f>
        <v>0</v>
      </c>
      <c r="P56" t="str">
        <f>MID(Sheet1!$E$59,Sheet2!F56,1)</f>
        <v>1</v>
      </c>
      <c r="Q56" t="str">
        <f>MID(Sheet1!$E$60,Sheet2!F56,1)</f>
        <v>1</v>
      </c>
      <c r="R56" t="str">
        <f>MID(Sheet1!$E$61,Sheet2!F56,1)</f>
        <v>0</v>
      </c>
      <c r="S56" t="str">
        <f>MID(Sheet1!$E$62,Sheet2!F56,1)</f>
        <v>1</v>
      </c>
      <c r="T56" t="str">
        <f>MID(Sheet1!$E$63,Sheet2!F56,1)</f>
        <v>1</v>
      </c>
      <c r="U56" t="str">
        <f>MID(Sheet1!$E$64,Sheet2!F56,1)</f>
        <v>1</v>
      </c>
      <c r="V56" t="str">
        <f>MID(Sheet1!$E$65,Sheet2!F56,1)</f>
        <v>0</v>
      </c>
      <c r="W56" t="str">
        <f>MID(Sheet1!$E$66,Sheet2!F56,1)</f>
        <v>0</v>
      </c>
      <c r="X56" t="str">
        <f>MID(Sheet1!$E$67,Sheet2!F56,1)</f>
        <v>1</v>
      </c>
      <c r="Y56" t="str">
        <f>MID(Sheet1!$E$68,Sheet2!F56,1)</f>
        <v>0</v>
      </c>
      <c r="Z56" t="str">
        <f>MID(Sheet1!$E$69,Sheet2!F56,1)</f>
        <v>0</v>
      </c>
    </row>
    <row r="57" spans="2:44" x14ac:dyDescent="0.25">
      <c r="B57" s="1">
        <v>54</v>
      </c>
      <c r="C57" s="1" t="str">
        <f>MID(Sheet1!$B$19,B57,1)</f>
        <v>1</v>
      </c>
      <c r="D57" s="1">
        <f>D49+2</f>
        <v>21</v>
      </c>
      <c r="E57" s="1" t="str">
        <f t="shared" si="1"/>
        <v>1</v>
      </c>
      <c r="F57">
        <v>54</v>
      </c>
      <c r="G57" t="str">
        <f>MID(Sheet1!B$26,Sheet2!F57,1)</f>
        <v>1</v>
      </c>
      <c r="H57">
        <v>20</v>
      </c>
      <c r="I57" t="str">
        <f t="shared" si="2"/>
        <v>1</v>
      </c>
      <c r="J57">
        <v>54</v>
      </c>
      <c r="K57" t="str">
        <f>MID(Sheet1!$E$54,Sheet2!F57,1)</f>
        <v>1</v>
      </c>
      <c r="L57" t="str">
        <f>MID(Sheet1!E$55,Sheet2!F57,1)</f>
        <v>0</v>
      </c>
      <c r="M57" t="str">
        <f>MID(Sheet1!E$56,Sheet2!F57,1)</f>
        <v>0</v>
      </c>
      <c r="N57" t="str">
        <f>MID(Sheet1!E$57,Sheet2!F57,1)</f>
        <v>0</v>
      </c>
      <c r="O57" t="str">
        <f>MID(Sheet1!E$58,Sheet2!F57,1)</f>
        <v>1</v>
      </c>
      <c r="P57" t="str">
        <f>MID(Sheet1!$E$59,Sheet2!F57,1)</f>
        <v>0</v>
      </c>
      <c r="Q57" t="str">
        <f>MID(Sheet1!$E$60,Sheet2!F57,1)</f>
        <v>0</v>
      </c>
      <c r="R57" t="str">
        <f>MID(Sheet1!$E$61,Sheet2!F57,1)</f>
        <v>1</v>
      </c>
      <c r="S57" t="str">
        <f>MID(Sheet1!$E$62,Sheet2!F57,1)</f>
        <v>1</v>
      </c>
      <c r="T57" t="str">
        <f>MID(Sheet1!$E$63,Sheet2!F57,1)</f>
        <v>1</v>
      </c>
      <c r="U57" t="str">
        <f>MID(Sheet1!$E$64,Sheet2!F57,1)</f>
        <v>1</v>
      </c>
      <c r="V57" t="str">
        <f>MID(Sheet1!$E$65,Sheet2!F57,1)</f>
        <v>0</v>
      </c>
      <c r="W57" t="str">
        <f>MID(Sheet1!$E$66,Sheet2!F57,1)</f>
        <v>1</v>
      </c>
      <c r="X57" t="str">
        <f>MID(Sheet1!$E$67,Sheet2!F57,1)</f>
        <v>1</v>
      </c>
      <c r="Y57" t="str">
        <f>MID(Sheet1!$E$68,Sheet2!F57,1)</f>
        <v>1</v>
      </c>
      <c r="Z57" t="str">
        <f>MID(Sheet1!$E$69,Sheet2!F57,1)</f>
        <v>0</v>
      </c>
    </row>
    <row r="58" spans="2:44" x14ac:dyDescent="0.25">
      <c r="B58" s="1">
        <v>55</v>
      </c>
      <c r="C58" s="1" t="str">
        <f>MID(Sheet1!$B$19,B58,1)</f>
        <v>1</v>
      </c>
      <c r="D58" s="1">
        <f>D50+2</f>
        <v>13</v>
      </c>
      <c r="E58" s="1" t="str">
        <f t="shared" si="1"/>
        <v>0</v>
      </c>
      <c r="F58">
        <v>55</v>
      </c>
      <c r="G58" t="str">
        <f>MID(Sheet1!B$26,Sheet2!F58,1)</f>
        <v>0</v>
      </c>
      <c r="H58">
        <v>12</v>
      </c>
      <c r="I58" t="str">
        <f t="shared" si="2"/>
        <v>0</v>
      </c>
      <c r="J58">
        <v>55</v>
      </c>
      <c r="K58" t="str">
        <f>MID(Sheet1!$E$54,Sheet2!F58,1)</f>
        <v>0</v>
      </c>
      <c r="L58" t="str">
        <f>MID(Sheet1!E$55,Sheet2!F58,1)</f>
        <v>0</v>
      </c>
      <c r="M58" t="str">
        <f>MID(Sheet1!E$56,Sheet2!F58,1)</f>
        <v>1</v>
      </c>
      <c r="N58" t="str">
        <f>MID(Sheet1!E$57,Sheet2!F58,1)</f>
        <v>0</v>
      </c>
      <c r="O58" t="str">
        <f>MID(Sheet1!E$58,Sheet2!F58,1)</f>
        <v>1</v>
      </c>
      <c r="P58" t="str">
        <f>MID(Sheet1!$E$59,Sheet2!F58,1)</f>
        <v>1</v>
      </c>
      <c r="Q58" t="str">
        <f>MID(Sheet1!$E$60,Sheet2!F58,1)</f>
        <v>0</v>
      </c>
      <c r="R58" t="str">
        <f>MID(Sheet1!$E$61,Sheet2!F58,1)</f>
        <v>1</v>
      </c>
      <c r="S58" t="str">
        <f>MID(Sheet1!$E$62,Sheet2!F58,1)</f>
        <v>1</v>
      </c>
      <c r="T58" t="str">
        <f>MID(Sheet1!$E$63,Sheet2!F58,1)</f>
        <v>1</v>
      </c>
      <c r="U58" t="str">
        <f>MID(Sheet1!$E$64,Sheet2!F58,1)</f>
        <v>0</v>
      </c>
      <c r="V58" t="str">
        <f>MID(Sheet1!$E$65,Sheet2!F58,1)</f>
        <v>0</v>
      </c>
      <c r="W58" t="str">
        <f>MID(Sheet1!$E$66,Sheet2!F58,1)</f>
        <v>1</v>
      </c>
      <c r="X58" t="str">
        <f>MID(Sheet1!$E$67,Sheet2!F58,1)</f>
        <v>0</v>
      </c>
      <c r="Y58" t="str">
        <f>MID(Sheet1!$E$68,Sheet2!F58,1)</f>
        <v>0</v>
      </c>
      <c r="Z58" t="str">
        <f>MID(Sheet1!$E$69,Sheet2!F58,1)</f>
        <v>1</v>
      </c>
    </row>
    <row r="59" spans="2:44" x14ac:dyDescent="0.25">
      <c r="B59" s="1">
        <v>56</v>
      </c>
      <c r="C59" s="1" t="str">
        <f>MID(Sheet1!$B$19,B59,1)</f>
        <v>1</v>
      </c>
      <c r="D59" s="1">
        <f>D51+2</f>
        <v>5</v>
      </c>
      <c r="E59" s="1" t="str">
        <f t="shared" si="1"/>
        <v>1</v>
      </c>
      <c r="F59">
        <v>56</v>
      </c>
      <c r="G59" t="str">
        <f>MID(Sheet1!B$26,Sheet2!F59,1)</f>
        <v>1</v>
      </c>
      <c r="H59">
        <v>4</v>
      </c>
      <c r="I59" t="str">
        <f t="shared" si="2"/>
        <v>0</v>
      </c>
      <c r="J59">
        <v>56</v>
      </c>
      <c r="K59" t="str">
        <f>MID(Sheet1!$E$54,Sheet2!F59,1)</f>
        <v>0</v>
      </c>
      <c r="L59" t="str">
        <f>MID(Sheet1!E$55,Sheet2!F59,1)</f>
        <v>1</v>
      </c>
      <c r="M59" t="str">
        <f>MID(Sheet1!E$56,Sheet2!F59,1)</f>
        <v>0</v>
      </c>
      <c r="N59" t="str">
        <f>MID(Sheet1!E$57,Sheet2!F59,1)</f>
        <v>1</v>
      </c>
      <c r="O59" t="str">
        <f>MID(Sheet1!E$58,Sheet2!F59,1)</f>
        <v>0</v>
      </c>
      <c r="P59" t="str">
        <f>MID(Sheet1!$E$59,Sheet2!F59,1)</f>
        <v>0</v>
      </c>
      <c r="Q59" t="str">
        <f>MID(Sheet1!$E$60,Sheet2!F59,1)</f>
        <v>1</v>
      </c>
      <c r="R59" t="str">
        <f>MID(Sheet1!$E$61,Sheet2!F59,1)</f>
        <v>1</v>
      </c>
      <c r="S59" t="str">
        <f>MID(Sheet1!$E$62,Sheet2!F59,1)</f>
        <v>1</v>
      </c>
      <c r="T59" t="str">
        <f>MID(Sheet1!$E$63,Sheet2!F59,1)</f>
        <v>1</v>
      </c>
      <c r="U59" t="str">
        <f>MID(Sheet1!$E$64,Sheet2!F59,1)</f>
        <v>0</v>
      </c>
      <c r="V59" t="str">
        <f>MID(Sheet1!$E$65,Sheet2!F59,1)</f>
        <v>1</v>
      </c>
      <c r="W59" t="str">
        <f>MID(Sheet1!$E$66,Sheet2!F59,1)</f>
        <v>1</v>
      </c>
      <c r="X59" t="str">
        <f>MID(Sheet1!$E$67,Sheet2!F59,1)</f>
        <v>1</v>
      </c>
      <c r="Y59" t="str">
        <f>MID(Sheet1!$E$68,Sheet2!F59,1)</f>
        <v>0</v>
      </c>
      <c r="Z59" t="str">
        <f>MID(Sheet1!$E$69,Sheet2!F59,1)</f>
        <v>0</v>
      </c>
    </row>
    <row r="60" spans="2:44" x14ac:dyDescent="0.25">
      <c r="B60" s="1">
        <v>57</v>
      </c>
      <c r="C60" s="1" t="str">
        <f>MID(Sheet1!$B$19,B60,1)</f>
        <v>0</v>
      </c>
      <c r="D60" s="1">
        <v>63</v>
      </c>
      <c r="E60" s="1" t="str">
        <f t="shared" si="1"/>
        <v>1</v>
      </c>
      <c r="F60">
        <v>57</v>
      </c>
      <c r="G60" t="str">
        <f>MID(Sheet1!B$26,Sheet2!F60,1)</f>
        <v>0</v>
      </c>
    </row>
    <row r="61" spans="2:44" x14ac:dyDescent="0.25">
      <c r="B61" s="1">
        <v>58</v>
      </c>
      <c r="C61" s="1" t="str">
        <f>MID(Sheet1!$B$19,B61,1)</f>
        <v>1</v>
      </c>
      <c r="D61" s="1">
        <v>55</v>
      </c>
      <c r="E61" s="1" t="str">
        <f t="shared" si="1"/>
        <v>1</v>
      </c>
      <c r="F61">
        <v>58</v>
      </c>
      <c r="G61" t="str">
        <f>MID(Sheet1!B$26,Sheet2!F61,1)</f>
        <v>1</v>
      </c>
    </row>
    <row r="62" spans="2:44" x14ac:dyDescent="0.25">
      <c r="B62" s="1">
        <v>59</v>
      </c>
      <c r="C62" s="1" t="str">
        <f>MID(Sheet1!$B$19,B62,1)</f>
        <v>0</v>
      </c>
      <c r="D62" s="1">
        <f>D54+2</f>
        <v>47</v>
      </c>
      <c r="E62" s="1" t="str">
        <f t="shared" si="1"/>
        <v>1</v>
      </c>
      <c r="F62">
        <v>59</v>
      </c>
      <c r="G62" t="str">
        <f>MID(Sheet1!B$26,Sheet2!F62,1)</f>
        <v>0</v>
      </c>
    </row>
    <row r="63" spans="2:44" x14ac:dyDescent="0.25">
      <c r="B63" s="1">
        <v>60</v>
      </c>
      <c r="C63" s="1" t="str">
        <f>MID(Sheet1!$B$19,B63,1)</f>
        <v>1</v>
      </c>
      <c r="D63" s="1">
        <f>D55+2</f>
        <v>39</v>
      </c>
      <c r="E63" s="1" t="str">
        <f t="shared" si="1"/>
        <v>0</v>
      </c>
      <c r="F63">
        <v>60</v>
      </c>
      <c r="G63" t="str">
        <f>MID(Sheet1!B$26,Sheet2!F63,1)</f>
        <v>1</v>
      </c>
    </row>
    <row r="64" spans="2:44" x14ac:dyDescent="0.25">
      <c r="B64" s="1">
        <v>61</v>
      </c>
      <c r="C64" s="1" t="str">
        <f>MID(Sheet1!$B$19,B64,1)</f>
        <v>0</v>
      </c>
      <c r="D64" s="1">
        <f>D56+2</f>
        <v>31</v>
      </c>
      <c r="E64" s="1" t="str">
        <f t="shared" si="1"/>
        <v>0</v>
      </c>
      <c r="F64">
        <v>61</v>
      </c>
      <c r="G64" t="str">
        <f>MID(Sheet1!B$26,Sheet2!F64,1)</f>
        <v>0</v>
      </c>
    </row>
    <row r="65" spans="2:7" x14ac:dyDescent="0.25">
      <c r="B65" s="1">
        <v>62</v>
      </c>
      <c r="C65" s="1" t="str">
        <f>MID(Sheet1!$B$19,B65,1)</f>
        <v>0</v>
      </c>
      <c r="D65" s="1">
        <f>D57+2</f>
        <v>23</v>
      </c>
      <c r="E65" s="1" t="str">
        <f t="shared" si="1"/>
        <v>0</v>
      </c>
      <c r="F65">
        <v>62</v>
      </c>
      <c r="G65" t="str">
        <f>MID(Sheet1!B$26,Sheet2!F65,1)</f>
        <v>0</v>
      </c>
    </row>
    <row r="66" spans="2:7" x14ac:dyDescent="0.25">
      <c r="B66" s="1">
        <v>63</v>
      </c>
      <c r="C66" s="1" t="str">
        <f>MID(Sheet1!$B$19,B66,1)</f>
        <v>1</v>
      </c>
      <c r="D66" s="1">
        <f>D58+2</f>
        <v>15</v>
      </c>
      <c r="E66" s="1" t="str">
        <f t="shared" si="1"/>
        <v>1</v>
      </c>
      <c r="F66">
        <v>63</v>
      </c>
      <c r="G66" t="str">
        <f>MID(Sheet1!B$26,Sheet2!F66,1)</f>
        <v>1</v>
      </c>
    </row>
    <row r="67" spans="2:7" x14ac:dyDescent="0.25">
      <c r="B67" s="1">
        <v>64</v>
      </c>
      <c r="C67" s="1" t="str">
        <f>MID(Sheet1!$B$19,B67,1)</f>
        <v>0</v>
      </c>
      <c r="D67" s="1">
        <f>D59+2</f>
        <v>7</v>
      </c>
      <c r="E67" s="1" t="str">
        <f t="shared" si="1"/>
        <v>1</v>
      </c>
      <c r="F67">
        <v>64</v>
      </c>
      <c r="G67" t="str">
        <f>MID(Sheet1!B$26,Sheet2!F67,1)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BA62-A04A-4BEA-B0D2-9171A2A1051D}">
  <dimension ref="B1:E52"/>
  <sheetViews>
    <sheetView topLeftCell="A22" workbookViewId="0">
      <selection activeCell="E52" sqref="E52"/>
    </sheetView>
  </sheetViews>
  <sheetFormatPr defaultRowHeight="15" x14ac:dyDescent="0.25"/>
  <sheetData>
    <row r="1" spans="2:5" x14ac:dyDescent="0.25">
      <c r="E1">
        <v>1</v>
      </c>
    </row>
    <row r="2" spans="2:5" x14ac:dyDescent="0.25">
      <c r="D2" t="s">
        <v>122</v>
      </c>
    </row>
    <row r="3" spans="2:5" x14ac:dyDescent="0.25">
      <c r="B3">
        <v>1</v>
      </c>
      <c r="C3" t="str">
        <f>MID(Sheet1!$B$93,Sheet3!B3,1)</f>
        <v>0</v>
      </c>
      <c r="D3">
        <v>32</v>
      </c>
      <c r="E3" t="str">
        <f>VLOOKUP(D3,$B$3:$C$34,2,FALSE)</f>
        <v>1</v>
      </c>
    </row>
    <row r="4" spans="2:5" x14ac:dyDescent="0.25">
      <c r="B4">
        <v>2</v>
      </c>
      <c r="C4" t="str">
        <f>MID(Sheet1!$B$93,Sheet3!B4,1)</f>
        <v>0</v>
      </c>
      <c r="D4">
        <v>1</v>
      </c>
      <c r="E4" t="str">
        <f t="shared" ref="E4:E50" si="0">VLOOKUP(D4,$B$3:$C$34,2,FALSE)</f>
        <v>0</v>
      </c>
    </row>
    <row r="5" spans="2:5" x14ac:dyDescent="0.25">
      <c r="B5">
        <v>3</v>
      </c>
      <c r="C5" t="str">
        <f>MID(Sheet1!$B$93,Sheet3!B5,1)</f>
        <v>0</v>
      </c>
      <c r="D5">
        <v>2</v>
      </c>
      <c r="E5" t="str">
        <f t="shared" si="0"/>
        <v>0</v>
      </c>
    </row>
    <row r="6" spans="2:5" x14ac:dyDescent="0.25">
      <c r="B6">
        <v>4</v>
      </c>
      <c r="C6" t="str">
        <f>MID(Sheet1!$B$93,Sheet3!B6,1)</f>
        <v>0</v>
      </c>
      <c r="D6">
        <v>3</v>
      </c>
      <c r="E6" t="str">
        <f t="shared" si="0"/>
        <v>0</v>
      </c>
    </row>
    <row r="7" spans="2:5" x14ac:dyDescent="0.25">
      <c r="B7">
        <v>5</v>
      </c>
      <c r="C7" t="str">
        <f>MID(Sheet1!$B$93,Sheet3!B7,1)</f>
        <v>0</v>
      </c>
      <c r="D7">
        <v>4</v>
      </c>
      <c r="E7" t="str">
        <f t="shared" si="0"/>
        <v>0</v>
      </c>
    </row>
    <row r="8" spans="2:5" x14ac:dyDescent="0.25">
      <c r="B8">
        <v>6</v>
      </c>
      <c r="C8" t="str">
        <f>MID(Sheet1!$B$93,Sheet3!B8,1)</f>
        <v>0</v>
      </c>
      <c r="D8">
        <v>5</v>
      </c>
      <c r="E8" t="str">
        <f t="shared" si="0"/>
        <v>0</v>
      </c>
    </row>
    <row r="9" spans="2:5" x14ac:dyDescent="0.25">
      <c r="B9">
        <v>7</v>
      </c>
      <c r="C9" t="str">
        <f>MID(Sheet1!$B$93,Sheet3!B9,1)</f>
        <v>0</v>
      </c>
      <c r="D9">
        <v>4</v>
      </c>
      <c r="E9" t="str">
        <f t="shared" si="0"/>
        <v>0</v>
      </c>
    </row>
    <row r="10" spans="2:5" x14ac:dyDescent="0.25">
      <c r="B10">
        <v>8</v>
      </c>
      <c r="C10" t="str">
        <f>MID(Sheet1!$B$93,Sheet3!B10,1)</f>
        <v>0</v>
      </c>
      <c r="D10">
        <f>D4+4</f>
        <v>5</v>
      </c>
      <c r="E10" t="str">
        <f t="shared" si="0"/>
        <v>0</v>
      </c>
    </row>
    <row r="11" spans="2:5" x14ac:dyDescent="0.25">
      <c r="B11">
        <v>9</v>
      </c>
      <c r="C11" t="str">
        <f>MID(Sheet1!$B$93,Sheet3!B11,1)</f>
        <v>0</v>
      </c>
      <c r="D11">
        <f>D5+4</f>
        <v>6</v>
      </c>
      <c r="E11" t="str">
        <f t="shared" si="0"/>
        <v>0</v>
      </c>
    </row>
    <row r="12" spans="2:5" x14ac:dyDescent="0.25">
      <c r="B12">
        <v>10</v>
      </c>
      <c r="C12" t="str">
        <f>MID(Sheet1!$B$93,Sheet3!B12,1)</f>
        <v>0</v>
      </c>
      <c r="D12">
        <f>D6+4</f>
        <v>7</v>
      </c>
      <c r="E12" t="str">
        <f t="shared" si="0"/>
        <v>0</v>
      </c>
    </row>
    <row r="13" spans="2:5" x14ac:dyDescent="0.25">
      <c r="B13">
        <v>11</v>
      </c>
      <c r="C13" t="str">
        <f>MID(Sheet1!$B$93,Sheet3!B13,1)</f>
        <v>0</v>
      </c>
      <c r="D13">
        <f>D7+4</f>
        <v>8</v>
      </c>
      <c r="E13" t="str">
        <f t="shared" si="0"/>
        <v>0</v>
      </c>
    </row>
    <row r="14" spans="2:5" x14ac:dyDescent="0.25">
      <c r="B14">
        <v>12</v>
      </c>
      <c r="C14" t="str">
        <f>MID(Sheet1!$B$93,Sheet3!B14,1)</f>
        <v>0</v>
      </c>
      <c r="D14">
        <v>9</v>
      </c>
      <c r="E14" t="str">
        <f t="shared" si="0"/>
        <v>0</v>
      </c>
    </row>
    <row r="15" spans="2:5" x14ac:dyDescent="0.25">
      <c r="B15">
        <v>13</v>
      </c>
      <c r="C15" t="str">
        <f>MID(Sheet1!$B$93,Sheet3!B15,1)</f>
        <v>0</v>
      </c>
      <c r="D15">
        <v>8</v>
      </c>
      <c r="E15" t="str">
        <f t="shared" si="0"/>
        <v>0</v>
      </c>
    </row>
    <row r="16" spans="2:5" x14ac:dyDescent="0.25">
      <c r="B16">
        <v>14</v>
      </c>
      <c r="C16" t="str">
        <f>MID(Sheet1!$B$93,Sheet3!B16,1)</f>
        <v>0</v>
      </c>
      <c r="D16">
        <f>D10+4</f>
        <v>9</v>
      </c>
      <c r="E16" t="str">
        <f t="shared" si="0"/>
        <v>0</v>
      </c>
    </row>
    <row r="17" spans="2:5" x14ac:dyDescent="0.25">
      <c r="B17">
        <v>15</v>
      </c>
      <c r="C17" t="str">
        <f>MID(Sheet1!$B$93,Sheet3!B17,1)</f>
        <v>0</v>
      </c>
      <c r="D17">
        <f>D11+4</f>
        <v>10</v>
      </c>
      <c r="E17" t="str">
        <f t="shared" si="0"/>
        <v>0</v>
      </c>
    </row>
    <row r="18" spans="2:5" x14ac:dyDescent="0.25">
      <c r="B18">
        <v>16</v>
      </c>
      <c r="C18" t="str">
        <f>MID(Sheet1!$B$93,Sheet3!B18,1)</f>
        <v>0</v>
      </c>
      <c r="D18">
        <f>D12+4</f>
        <v>11</v>
      </c>
      <c r="E18" t="str">
        <f t="shared" si="0"/>
        <v>0</v>
      </c>
    </row>
    <row r="19" spans="2:5" x14ac:dyDescent="0.25">
      <c r="B19">
        <v>17</v>
      </c>
      <c r="C19" t="str">
        <f>MID(Sheet1!$B$93,Sheet3!B19,1)</f>
        <v>0</v>
      </c>
      <c r="D19">
        <f>D13+4</f>
        <v>12</v>
      </c>
      <c r="E19" t="str">
        <f t="shared" si="0"/>
        <v>0</v>
      </c>
    </row>
    <row r="20" spans="2:5" x14ac:dyDescent="0.25">
      <c r="B20">
        <v>18</v>
      </c>
      <c r="C20" t="str">
        <f>MID(Sheet1!$B$93,Sheet3!B20,1)</f>
        <v>0</v>
      </c>
      <c r="D20">
        <v>13</v>
      </c>
      <c r="E20" t="str">
        <f t="shared" si="0"/>
        <v>0</v>
      </c>
    </row>
    <row r="21" spans="2:5" x14ac:dyDescent="0.25">
      <c r="B21">
        <v>19</v>
      </c>
      <c r="C21" t="str">
        <f>MID(Sheet1!$B$93,Sheet3!B21,1)</f>
        <v>1</v>
      </c>
      <c r="D21">
        <v>12</v>
      </c>
      <c r="E21" t="str">
        <f t="shared" si="0"/>
        <v>0</v>
      </c>
    </row>
    <row r="22" spans="2:5" x14ac:dyDescent="0.25">
      <c r="B22">
        <v>20</v>
      </c>
      <c r="C22" t="str">
        <f>MID(Sheet1!$B$93,Sheet3!B22,1)</f>
        <v>0</v>
      </c>
      <c r="D22">
        <f>D16+4</f>
        <v>13</v>
      </c>
      <c r="E22" t="str">
        <f t="shared" si="0"/>
        <v>0</v>
      </c>
    </row>
    <row r="23" spans="2:5" x14ac:dyDescent="0.25">
      <c r="B23">
        <v>21</v>
      </c>
      <c r="C23" t="str">
        <f>MID(Sheet1!$B$93,Sheet3!B23,1)</f>
        <v>0</v>
      </c>
      <c r="D23">
        <f>D17+4</f>
        <v>14</v>
      </c>
      <c r="E23" t="str">
        <f t="shared" si="0"/>
        <v>0</v>
      </c>
    </row>
    <row r="24" spans="2:5" x14ac:dyDescent="0.25">
      <c r="B24">
        <v>22</v>
      </c>
      <c r="C24" t="str">
        <f>MID(Sheet1!$B$93,Sheet3!B24,1)</f>
        <v>1</v>
      </c>
      <c r="D24">
        <f>D18+4</f>
        <v>15</v>
      </c>
      <c r="E24" t="str">
        <f t="shared" si="0"/>
        <v>0</v>
      </c>
    </row>
    <row r="25" spans="2:5" x14ac:dyDescent="0.25">
      <c r="B25">
        <v>23</v>
      </c>
      <c r="C25" t="str">
        <f>MID(Sheet1!$B$93,Sheet3!B25,1)</f>
        <v>0</v>
      </c>
      <c r="D25">
        <f>D19+4</f>
        <v>16</v>
      </c>
      <c r="E25" t="str">
        <f t="shared" si="0"/>
        <v>0</v>
      </c>
    </row>
    <row r="26" spans="2:5" x14ac:dyDescent="0.25">
      <c r="B26">
        <v>24</v>
      </c>
      <c r="C26" t="str">
        <f>MID(Sheet1!$B$93,Sheet3!B26,1)</f>
        <v>1</v>
      </c>
      <c r="D26">
        <v>17</v>
      </c>
      <c r="E26" t="str">
        <f t="shared" si="0"/>
        <v>0</v>
      </c>
    </row>
    <row r="27" spans="2:5" x14ac:dyDescent="0.25">
      <c r="B27">
        <v>25</v>
      </c>
      <c r="C27" t="str">
        <f>MID(Sheet1!$B$93,Sheet3!B27,1)</f>
        <v>1</v>
      </c>
      <c r="D27">
        <v>16</v>
      </c>
      <c r="E27" t="str">
        <f t="shared" si="0"/>
        <v>0</v>
      </c>
    </row>
    <row r="28" spans="2:5" x14ac:dyDescent="0.25">
      <c r="B28">
        <v>26</v>
      </c>
      <c r="C28" t="str">
        <f>MID(Sheet1!$B$93,Sheet3!B28,1)</f>
        <v>1</v>
      </c>
      <c r="D28">
        <f>D22+4</f>
        <v>17</v>
      </c>
      <c r="E28" t="str">
        <f t="shared" si="0"/>
        <v>0</v>
      </c>
    </row>
    <row r="29" spans="2:5" x14ac:dyDescent="0.25">
      <c r="B29">
        <v>27</v>
      </c>
      <c r="C29" t="str">
        <f>MID(Sheet1!$B$93,Sheet3!B29,1)</f>
        <v>1</v>
      </c>
      <c r="D29">
        <f>D23+4</f>
        <v>18</v>
      </c>
      <c r="E29" t="str">
        <f t="shared" si="0"/>
        <v>0</v>
      </c>
    </row>
    <row r="30" spans="2:5" x14ac:dyDescent="0.25">
      <c r="B30">
        <v>28</v>
      </c>
      <c r="C30" t="str">
        <f>MID(Sheet1!$B$93,Sheet3!B30,1)</f>
        <v>0</v>
      </c>
      <c r="D30">
        <f>D24+4</f>
        <v>19</v>
      </c>
      <c r="E30" t="str">
        <f t="shared" si="0"/>
        <v>1</v>
      </c>
    </row>
    <row r="31" spans="2:5" x14ac:dyDescent="0.25">
      <c r="B31">
        <v>29</v>
      </c>
      <c r="C31" t="str">
        <f>MID(Sheet1!$B$93,Sheet3!B31,1)</f>
        <v>0</v>
      </c>
      <c r="D31">
        <f>D25+4</f>
        <v>20</v>
      </c>
      <c r="E31" t="str">
        <f t="shared" si="0"/>
        <v>0</v>
      </c>
    </row>
    <row r="32" spans="2:5" x14ac:dyDescent="0.25">
      <c r="B32">
        <v>30</v>
      </c>
      <c r="C32" t="str">
        <f>MID(Sheet1!$B$93,Sheet3!B32,1)</f>
        <v>0</v>
      </c>
      <c r="D32">
        <v>21</v>
      </c>
      <c r="E32" t="str">
        <f t="shared" si="0"/>
        <v>0</v>
      </c>
    </row>
    <row r="33" spans="2:5" x14ac:dyDescent="0.25">
      <c r="B33">
        <v>31</v>
      </c>
      <c r="C33" t="str">
        <f>MID(Sheet1!$B$93,Sheet3!B33,1)</f>
        <v>1</v>
      </c>
      <c r="D33">
        <v>20</v>
      </c>
      <c r="E33" t="str">
        <f t="shared" si="0"/>
        <v>0</v>
      </c>
    </row>
    <row r="34" spans="2:5" x14ac:dyDescent="0.25">
      <c r="B34">
        <v>32</v>
      </c>
      <c r="C34" t="str">
        <f>MID(Sheet1!$B$93,Sheet3!B34,1)</f>
        <v>1</v>
      </c>
      <c r="D34">
        <f>D28+4</f>
        <v>21</v>
      </c>
      <c r="E34" t="str">
        <f t="shared" si="0"/>
        <v>0</v>
      </c>
    </row>
    <row r="35" spans="2:5" x14ac:dyDescent="0.25">
      <c r="D35">
        <f>D29+4</f>
        <v>22</v>
      </c>
      <c r="E35" t="str">
        <f t="shared" si="0"/>
        <v>1</v>
      </c>
    </row>
    <row r="36" spans="2:5" x14ac:dyDescent="0.25">
      <c r="D36">
        <f>D30+4</f>
        <v>23</v>
      </c>
      <c r="E36" t="str">
        <f t="shared" si="0"/>
        <v>0</v>
      </c>
    </row>
    <row r="37" spans="2:5" x14ac:dyDescent="0.25">
      <c r="D37">
        <f>D31+4</f>
        <v>24</v>
      </c>
      <c r="E37" t="str">
        <f t="shared" si="0"/>
        <v>1</v>
      </c>
    </row>
    <row r="38" spans="2:5" x14ac:dyDescent="0.25">
      <c r="D38">
        <v>25</v>
      </c>
      <c r="E38" t="str">
        <f t="shared" si="0"/>
        <v>1</v>
      </c>
    </row>
    <row r="39" spans="2:5" x14ac:dyDescent="0.25">
      <c r="D39">
        <v>24</v>
      </c>
      <c r="E39" t="str">
        <f t="shared" si="0"/>
        <v>1</v>
      </c>
    </row>
    <row r="40" spans="2:5" x14ac:dyDescent="0.25">
      <c r="D40">
        <f>D34+4</f>
        <v>25</v>
      </c>
      <c r="E40" t="str">
        <f t="shared" si="0"/>
        <v>1</v>
      </c>
    </row>
    <row r="41" spans="2:5" x14ac:dyDescent="0.25">
      <c r="D41">
        <f>D35+4</f>
        <v>26</v>
      </c>
      <c r="E41" t="str">
        <f t="shared" si="0"/>
        <v>1</v>
      </c>
    </row>
    <row r="42" spans="2:5" x14ac:dyDescent="0.25">
      <c r="D42">
        <f>D36+4</f>
        <v>27</v>
      </c>
      <c r="E42" t="str">
        <f t="shared" si="0"/>
        <v>1</v>
      </c>
    </row>
    <row r="43" spans="2:5" x14ac:dyDescent="0.25">
      <c r="D43">
        <f>D37+4</f>
        <v>28</v>
      </c>
      <c r="E43" t="str">
        <f t="shared" si="0"/>
        <v>0</v>
      </c>
    </row>
    <row r="44" spans="2:5" x14ac:dyDescent="0.25">
      <c r="D44">
        <v>29</v>
      </c>
      <c r="E44" t="str">
        <f t="shared" si="0"/>
        <v>0</v>
      </c>
    </row>
    <row r="45" spans="2:5" x14ac:dyDescent="0.25">
      <c r="D45">
        <v>28</v>
      </c>
      <c r="E45" t="str">
        <f t="shared" si="0"/>
        <v>0</v>
      </c>
    </row>
    <row r="46" spans="2:5" x14ac:dyDescent="0.25">
      <c r="D46">
        <f>D40+4</f>
        <v>29</v>
      </c>
      <c r="E46" t="str">
        <f t="shared" si="0"/>
        <v>0</v>
      </c>
    </row>
    <row r="47" spans="2:5" x14ac:dyDescent="0.25">
      <c r="D47">
        <f>D41+4</f>
        <v>30</v>
      </c>
      <c r="E47" t="str">
        <f t="shared" si="0"/>
        <v>0</v>
      </c>
    </row>
    <row r="48" spans="2:5" x14ac:dyDescent="0.25">
      <c r="D48">
        <f>D42+4</f>
        <v>31</v>
      </c>
      <c r="E48" t="str">
        <f t="shared" si="0"/>
        <v>1</v>
      </c>
    </row>
    <row r="49" spans="4:5" x14ac:dyDescent="0.25">
      <c r="D49">
        <f>D43+4</f>
        <v>32</v>
      </c>
      <c r="E49" t="str">
        <f t="shared" si="0"/>
        <v>1</v>
      </c>
    </row>
    <row r="50" spans="4:5" x14ac:dyDescent="0.25">
      <c r="D50">
        <v>1</v>
      </c>
      <c r="E50" t="str">
        <f t="shared" si="0"/>
        <v>0</v>
      </c>
    </row>
    <row r="52" spans="4:5" x14ac:dyDescent="0.25">
      <c r="E52" t="str">
        <f>_xlfn.CONCAT(E3:E50)</f>
        <v>100000000000000000000000000100001011111100000110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Miquel</dc:creator>
  <cp:lastModifiedBy>Antonius Miquel</cp:lastModifiedBy>
  <dcterms:created xsi:type="dcterms:W3CDTF">2023-11-13T11:00:22Z</dcterms:created>
  <dcterms:modified xsi:type="dcterms:W3CDTF">2023-11-13T14:58:27Z</dcterms:modified>
</cp:coreProperties>
</file>