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dd0865063d486d7a/เดสก์ท็อป/Personal Monitor/Data_Analyze/"/>
    </mc:Choice>
  </mc:AlternateContent>
  <xr:revisionPtr revIDLastSave="1" documentId="11_897149418BA6EB9863DE4C43CB69F9C4AEB53A5E" xr6:coauthVersionLast="47" xr6:coauthVersionMax="47" xr10:uidLastSave="{E28502AE-DBBD-47E1-AB1E-35DBA794B0E7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26" i="1" l="1"/>
  <c r="L20" i="1"/>
  <c r="L19" i="1"/>
  <c r="L15" i="1"/>
  <c r="L14" i="1"/>
  <c r="L13" i="1"/>
  <c r="L8" i="1"/>
  <c r="L7" i="1"/>
  <c r="L4" i="1"/>
  <c r="L3" i="1"/>
  <c r="L2" i="1"/>
  <c r="L1" i="1"/>
  <c r="F7" i="1"/>
  <c r="F12" i="1"/>
  <c r="F17" i="1"/>
  <c r="F22" i="1"/>
  <c r="F27" i="1"/>
  <c r="L5" i="1" s="1"/>
  <c r="F32" i="1"/>
  <c r="L6" i="1" s="1"/>
  <c r="F37" i="1"/>
  <c r="F42" i="1"/>
  <c r="F47" i="1"/>
  <c r="L9" i="1" s="1"/>
  <c r="F52" i="1"/>
  <c r="L10" i="1" s="1"/>
  <c r="F57" i="1"/>
  <c r="L11" i="1" s="1"/>
  <c r="F62" i="1"/>
  <c r="L12" i="1" s="1"/>
  <c r="F67" i="1"/>
  <c r="F72" i="1"/>
  <c r="F77" i="1"/>
  <c r="F82" i="1"/>
  <c r="L16" i="1" s="1"/>
  <c r="F87" i="1"/>
  <c r="L17" i="1" s="1"/>
  <c r="F92" i="1"/>
  <c r="L18" i="1" s="1"/>
  <c r="F97" i="1"/>
  <c r="F102" i="1"/>
  <c r="F107" i="1"/>
  <c r="L21" i="1" s="1"/>
  <c r="F112" i="1"/>
  <c r="L22" i="1" s="1"/>
  <c r="F117" i="1"/>
  <c r="L23" i="1" s="1"/>
  <c r="F122" i="1"/>
  <c r="L24" i="1" s="1"/>
  <c r="F127" i="1"/>
  <c r="L25" i="1" s="1"/>
  <c r="F132" i="1"/>
  <c r="F137" i="1"/>
  <c r="L27" i="1" s="1"/>
  <c r="F142" i="1"/>
  <c r="L28" i="1" s="1"/>
  <c r="F147" i="1"/>
  <c r="L29" i="1" s="1"/>
  <c r="F152" i="1"/>
  <c r="L30" i="1" s="1"/>
  <c r="H152" i="1"/>
  <c r="H147" i="1"/>
  <c r="H142" i="1"/>
  <c r="H137" i="1"/>
  <c r="H132" i="1"/>
  <c r="H127" i="1"/>
  <c r="H122" i="1"/>
  <c r="H117" i="1"/>
  <c r="H112" i="1"/>
  <c r="H107" i="1"/>
  <c r="H102" i="1"/>
  <c r="H97" i="1"/>
  <c r="H92" i="1"/>
  <c r="H87" i="1"/>
  <c r="H82" i="1"/>
  <c r="H77" i="1"/>
  <c r="H72" i="1"/>
  <c r="H67" i="1"/>
  <c r="H62" i="1"/>
  <c r="H57" i="1"/>
  <c r="H52" i="1"/>
  <c r="H47" i="1"/>
  <c r="H42" i="1"/>
  <c r="H37" i="1"/>
  <c r="H32" i="1"/>
  <c r="H27" i="1"/>
  <c r="H22" i="1"/>
  <c r="H17" i="1"/>
  <c r="H12" i="1"/>
  <c r="H7" i="1"/>
  <c r="G152" i="1"/>
  <c r="G147" i="1"/>
  <c r="G142" i="1"/>
  <c r="G137" i="1"/>
  <c r="G132" i="1"/>
  <c r="G127" i="1"/>
  <c r="G122" i="1"/>
  <c r="G117" i="1"/>
  <c r="G112" i="1"/>
  <c r="G107" i="1"/>
  <c r="G102" i="1"/>
  <c r="G97" i="1"/>
  <c r="G92" i="1"/>
  <c r="G87" i="1"/>
  <c r="G82" i="1"/>
  <c r="G77" i="1"/>
  <c r="G72" i="1"/>
  <c r="G67" i="1"/>
  <c r="G62" i="1"/>
  <c r="G57" i="1"/>
  <c r="G52" i="1"/>
  <c r="G47" i="1"/>
  <c r="G42" i="1"/>
  <c r="G37" i="1"/>
  <c r="G32" i="1"/>
  <c r="G27" i="1"/>
  <c r="G22" i="1"/>
  <c r="G17" i="1"/>
  <c r="G12" i="1"/>
  <c r="G7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<sst xmlns="http://schemas.openxmlformats.org/spreadsheetml/2006/main" count="3" uniqueCount="3">
  <si>
    <t>time_stamp(s)</t>
  </si>
  <si>
    <t>My sensor</t>
  </si>
  <si>
    <t>Biopac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</si>
</sst>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"/>
    <numFmt numFmtId="167" formatCode="[$-1000000]h:mm:ss;@"/>
  </numFmts>
  <fonts count="2">
    <font>
      <sz val="11"/>
      <color theme="1"/>
      <name val="Calibri"/>
      <charset val="22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9" fontId="0" fillId="0" borderId="0" xfId="1" applyFon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3"/>
  <sheetViews>
    <sheetView tabSelected="1" workbookViewId="0">
      <selection activeCell="O14" sqref="O14"/>
    </sheetView>
  </sheetViews>
  <sheetFormatPr defaultColWidth="9" defaultRowHeight="14.4"/>
  <cols>
    <col min="1" max="1" width="26.5546875" customWidth="1"/>
    <col min="2" max="2" width="26.44140625" style="1" customWidth="1"/>
    <col min="3" max="4" width="8.88671875" style="2"/>
    <col min="6" max="8" width="9" style="5"/>
    <col min="12" max="12" width="9" style="5"/>
  </cols>
  <sheetData>
    <row r="1" spans="1:12">
      <c r="A1" t="s">
        <v>0</v>
      </c>
      <c r="B1" t="s">
        <v>1</v>
      </c>
      <c r="C1" s="3" t="s">
        <v>2</v>
      </c>
      <c r="E1" s="2"/>
      <c r="J1">
        <v>95.3333333333333</v>
      </c>
      <c r="K1">
        <v>97</v>
      </c>
      <c r="L1" s="5">
        <f>MIN(F2:F7)</f>
        <v>95.333333333333329</v>
      </c>
    </row>
    <row r="2" spans="1:12">
      <c r="A2" s="4">
        <v>0</v>
      </c>
      <c r="B2">
        <v>95</v>
      </c>
      <c r="C2" s="1">
        <v>87.396681881664307</v>
      </c>
      <c r="D2" s="2">
        <f>SUM(C2-B2)/C2</f>
        <v>-8.6997789328325262E-2</v>
      </c>
      <c r="E2" s="2">
        <f t="shared" ref="E2:E65" si="0">SUM(B2-C2)/C2</f>
        <v>8.6997789328325262E-2</v>
      </c>
      <c r="J2">
        <v>92.4</v>
      </c>
      <c r="K2">
        <v>93</v>
      </c>
      <c r="L2" s="5">
        <f>MIN(F8:F12)</f>
        <v>92.4</v>
      </c>
    </row>
    <row r="3" spans="1:12">
      <c r="A3" s="4">
        <v>2.0000231481481499</v>
      </c>
      <c r="B3">
        <v>95</v>
      </c>
      <c r="C3" s="1">
        <v>87.396681881664307</v>
      </c>
      <c r="D3" s="2">
        <f t="shared" ref="D3:D66" si="1">SUM(C3-B3)/C3</f>
        <v>-8.6997789328325262E-2</v>
      </c>
      <c r="E3" s="2">
        <f t="shared" si="0"/>
        <v>8.6997789328325262E-2</v>
      </c>
      <c r="J3">
        <v>91.8</v>
      </c>
      <c r="K3">
        <v>93</v>
      </c>
      <c r="L3" s="5">
        <f>MIN(F13:F17)</f>
        <v>91.8</v>
      </c>
    </row>
    <row r="4" spans="1:12">
      <c r="A4" s="4">
        <v>4.0000462962962997</v>
      </c>
      <c r="B4">
        <v>95</v>
      </c>
      <c r="C4" s="1">
        <v>90.346905496885597</v>
      </c>
      <c r="D4" s="2">
        <f t="shared" si="1"/>
        <v>-5.1502533235903716E-2</v>
      </c>
      <c r="E4" s="2">
        <f t="shared" si="0"/>
        <v>5.1502533235903716E-2</v>
      </c>
      <c r="J4">
        <v>93.6</v>
      </c>
      <c r="K4">
        <v>96</v>
      </c>
      <c r="L4" s="5">
        <f>MIN(F18:F22)</f>
        <v>93.6</v>
      </c>
    </row>
    <row r="5" spans="1:12">
      <c r="A5" s="4">
        <v>6.0000694444444402</v>
      </c>
      <c r="B5">
        <v>95</v>
      </c>
      <c r="C5" s="1">
        <v>90.346905496885597</v>
      </c>
      <c r="D5" s="2">
        <f t="shared" si="1"/>
        <v>-5.1502533235903716E-2</v>
      </c>
      <c r="E5" s="2">
        <f t="shared" si="0"/>
        <v>5.1502533235903716E-2</v>
      </c>
      <c r="J5">
        <v>95.6</v>
      </c>
      <c r="K5">
        <v>96</v>
      </c>
      <c r="L5" s="5">
        <f>MIN(F23:F27)</f>
        <v>95.6</v>
      </c>
    </row>
    <row r="6" spans="1:12">
      <c r="A6" s="4">
        <v>2.0000925925925901</v>
      </c>
      <c r="B6">
        <v>95</v>
      </c>
      <c r="C6" s="1">
        <v>90.346905496885597</v>
      </c>
      <c r="D6" s="2">
        <f t="shared" si="1"/>
        <v>-5.1502533235903716E-2</v>
      </c>
      <c r="E6" s="2">
        <f t="shared" si="0"/>
        <v>5.1502533235903716E-2</v>
      </c>
      <c r="J6">
        <v>89.8</v>
      </c>
      <c r="K6">
        <v>94</v>
      </c>
      <c r="L6" s="5">
        <f>MIN(F28:F32)</f>
        <v>89.8</v>
      </c>
    </row>
    <row r="7" spans="1:12">
      <c r="A7" s="4">
        <v>4.0001157407407399</v>
      </c>
      <c r="B7">
        <v>97</v>
      </c>
      <c r="C7" s="1">
        <v>89.792113869066199</v>
      </c>
      <c r="D7" s="2">
        <f t="shared" si="1"/>
        <v>-8.0273042034005967E-2</v>
      </c>
      <c r="E7" s="2">
        <f t="shared" si="0"/>
        <v>8.0273042034005967E-2</v>
      </c>
      <c r="F7" s="5">
        <f>AVERAGE(B2:B7)</f>
        <v>95.333333333333329</v>
      </c>
      <c r="G7" s="5">
        <f>MAX(B2:B7)</f>
        <v>97</v>
      </c>
      <c r="H7" s="5">
        <f>MIN(B2:B7)</f>
        <v>95</v>
      </c>
      <c r="J7">
        <v>88.6</v>
      </c>
      <c r="K7">
        <v>91</v>
      </c>
      <c r="L7" s="5">
        <f>MIN(F33:F37)</f>
        <v>88.6</v>
      </c>
    </row>
    <row r="8" spans="1:12">
      <c r="A8" s="4">
        <v>6.0001388888888902</v>
      </c>
      <c r="B8">
        <v>92</v>
      </c>
      <c r="C8" s="1">
        <v>89.792113869066199</v>
      </c>
      <c r="D8" s="2">
        <f t="shared" si="1"/>
        <v>-2.4588864609572669E-2</v>
      </c>
      <c r="E8" s="2">
        <f t="shared" si="0"/>
        <v>2.4588864609572669E-2</v>
      </c>
      <c r="J8">
        <v>87.8</v>
      </c>
      <c r="K8">
        <v>88</v>
      </c>
      <c r="L8" s="5">
        <f>MIN(F38:F42)</f>
        <v>87.8</v>
      </c>
    </row>
    <row r="9" spans="1:12">
      <c r="A9" s="4">
        <v>2.0001620370370401</v>
      </c>
      <c r="B9">
        <v>92</v>
      </c>
      <c r="C9" s="1">
        <v>89.792113869066199</v>
      </c>
      <c r="D9" s="2">
        <f t="shared" si="1"/>
        <v>-2.4588864609572669E-2</v>
      </c>
      <c r="E9" s="2">
        <f t="shared" si="0"/>
        <v>2.4588864609572669E-2</v>
      </c>
      <c r="J9">
        <v>90.2</v>
      </c>
      <c r="K9">
        <v>92</v>
      </c>
      <c r="L9" s="5">
        <f>MIN(F43:F47)</f>
        <v>90.2</v>
      </c>
    </row>
    <row r="10" spans="1:12">
      <c r="A10" s="4">
        <v>4.0001851851851802</v>
      </c>
      <c r="B10">
        <v>92</v>
      </c>
      <c r="C10" s="1">
        <v>84.180145355488193</v>
      </c>
      <c r="D10" s="2">
        <f t="shared" si="1"/>
        <v>-9.2894287738385151E-2</v>
      </c>
      <c r="E10" s="2">
        <f t="shared" si="0"/>
        <v>9.2894287738385151E-2</v>
      </c>
      <c r="J10">
        <v>93.2</v>
      </c>
      <c r="K10">
        <v>94</v>
      </c>
      <c r="L10" s="5">
        <f>MIN(F48:F52)</f>
        <v>93.2</v>
      </c>
    </row>
    <row r="11" spans="1:12">
      <c r="A11" s="4">
        <v>6.0002083333333296</v>
      </c>
      <c r="B11">
        <v>93</v>
      </c>
      <c r="C11" s="1">
        <v>84.180145355488193</v>
      </c>
      <c r="D11" s="2">
        <f t="shared" si="1"/>
        <v>-0.10477357347467195</v>
      </c>
      <c r="E11" s="2">
        <f t="shared" si="0"/>
        <v>0.10477357347467195</v>
      </c>
      <c r="J11">
        <v>92.2</v>
      </c>
      <c r="K11">
        <v>94</v>
      </c>
      <c r="L11" s="5">
        <f>MIN(F53:F57)</f>
        <v>92.2</v>
      </c>
    </row>
    <row r="12" spans="1:12">
      <c r="A12" s="4">
        <v>2.0002314814814799</v>
      </c>
      <c r="B12">
        <v>93</v>
      </c>
      <c r="C12" s="1">
        <v>84.180145355488193</v>
      </c>
      <c r="D12" s="2">
        <f t="shared" si="1"/>
        <v>-0.10477357347467195</v>
      </c>
      <c r="E12" s="2">
        <f t="shared" si="0"/>
        <v>0.10477357347467195</v>
      </c>
      <c r="F12" s="5">
        <f>AVERAGE(B8:B12)</f>
        <v>92.4</v>
      </c>
      <c r="G12" s="5">
        <f>MAX(B8:B12)</f>
        <v>93</v>
      </c>
      <c r="H12" s="5">
        <f>MIN(B8:B12)</f>
        <v>92</v>
      </c>
      <c r="J12">
        <v>90.6</v>
      </c>
      <c r="K12">
        <v>91</v>
      </c>
      <c r="L12" s="5">
        <f>MIN(F58:F62)</f>
        <v>90.6</v>
      </c>
    </row>
    <row r="13" spans="1:12">
      <c r="A13" s="4">
        <v>4.0002546296296302</v>
      </c>
      <c r="B13">
        <v>93</v>
      </c>
      <c r="C13" s="1">
        <v>84.813771252330596</v>
      </c>
      <c r="D13" s="2">
        <f t="shared" si="1"/>
        <v>-9.652004181389888E-2</v>
      </c>
      <c r="E13" s="2">
        <f t="shared" si="0"/>
        <v>9.652004181389888E-2</v>
      </c>
      <c r="J13">
        <v>90.6</v>
      </c>
      <c r="K13">
        <v>91</v>
      </c>
      <c r="L13" s="5">
        <f>MIN(F63:F67)</f>
        <v>90.6</v>
      </c>
    </row>
    <row r="14" spans="1:12">
      <c r="A14" s="4">
        <v>6.0002777777777796</v>
      </c>
      <c r="B14">
        <v>92</v>
      </c>
      <c r="C14" s="1">
        <v>84.813771252330596</v>
      </c>
      <c r="D14" s="2">
        <f t="shared" si="1"/>
        <v>-8.4729503729878461E-2</v>
      </c>
      <c r="E14" s="2">
        <f t="shared" si="0"/>
        <v>8.4729503729878461E-2</v>
      </c>
      <c r="J14">
        <v>93</v>
      </c>
      <c r="K14">
        <v>95</v>
      </c>
      <c r="L14" s="5">
        <f>MIN(F68:F72)</f>
        <v>93</v>
      </c>
    </row>
    <row r="15" spans="1:12">
      <c r="A15" s="4">
        <v>2.0003009259259299</v>
      </c>
      <c r="B15">
        <v>92</v>
      </c>
      <c r="C15" s="1">
        <v>85.288198410085002</v>
      </c>
      <c r="D15" s="2">
        <f t="shared" si="1"/>
        <v>-7.869554891572611E-2</v>
      </c>
      <c r="E15" s="2">
        <f t="shared" si="0"/>
        <v>7.869554891572611E-2</v>
      </c>
      <c r="J15">
        <v>99.4</v>
      </c>
      <c r="K15">
        <v>101</v>
      </c>
      <c r="L15" s="5">
        <f>MIN(F73:F77)</f>
        <v>99.4</v>
      </c>
    </row>
    <row r="16" spans="1:12">
      <c r="A16" s="4">
        <v>4.0003240740740704</v>
      </c>
      <c r="B16">
        <v>91</v>
      </c>
      <c r="C16" s="1">
        <v>85.288198410085002</v>
      </c>
      <c r="D16" s="2">
        <f t="shared" si="1"/>
        <v>-6.6970597297076911E-2</v>
      </c>
      <c r="E16" s="2">
        <f t="shared" si="0"/>
        <v>6.6970597297076911E-2</v>
      </c>
      <c r="J16">
        <v>101</v>
      </c>
      <c r="K16">
        <v>102</v>
      </c>
      <c r="L16" s="5">
        <f>MIN(F78:F82)</f>
        <v>101</v>
      </c>
    </row>
    <row r="17" spans="1:12">
      <c r="A17" s="4">
        <v>6.0003472222222198</v>
      </c>
      <c r="B17">
        <v>91</v>
      </c>
      <c r="C17" s="1">
        <v>85.288198410085002</v>
      </c>
      <c r="D17" s="2">
        <f t="shared" si="1"/>
        <v>-6.6970597297076911E-2</v>
      </c>
      <c r="E17" s="2">
        <f t="shared" si="0"/>
        <v>6.6970597297076911E-2</v>
      </c>
      <c r="F17" s="5">
        <f>AVERAGE(B13:B17)</f>
        <v>91.8</v>
      </c>
      <c r="G17" s="5">
        <f>MAX(B13:B17)</f>
        <v>93</v>
      </c>
      <c r="H17" s="5">
        <f>MIN(B13:B17)</f>
        <v>91</v>
      </c>
      <c r="J17">
        <v>96.6</v>
      </c>
      <c r="K17">
        <v>100</v>
      </c>
      <c r="L17" s="5">
        <f>MIN(F83:F87)</f>
        <v>96.6</v>
      </c>
    </row>
    <row r="18" spans="1:12">
      <c r="A18" s="4">
        <v>2.0003703703703701</v>
      </c>
      <c r="B18">
        <v>91</v>
      </c>
      <c r="C18" s="1">
        <v>85.288198410085002</v>
      </c>
      <c r="D18" s="2">
        <f t="shared" si="1"/>
        <v>-6.6970597297076911E-2</v>
      </c>
      <c r="E18" s="2">
        <f t="shared" si="0"/>
        <v>6.6970597297076911E-2</v>
      </c>
      <c r="J18">
        <v>98.8</v>
      </c>
      <c r="K18">
        <v>100</v>
      </c>
      <c r="L18" s="5">
        <f>MIN(F88:F92)</f>
        <v>98.8</v>
      </c>
    </row>
    <row r="19" spans="1:12">
      <c r="A19" s="4">
        <v>4.0003935185185204</v>
      </c>
      <c r="B19">
        <v>91</v>
      </c>
      <c r="C19" s="1">
        <v>86.350548427744897</v>
      </c>
      <c r="D19" s="2">
        <f t="shared" si="1"/>
        <v>-5.3843914797432939E-2</v>
      </c>
      <c r="E19" s="2">
        <f t="shared" si="0"/>
        <v>5.3843914797432939E-2</v>
      </c>
      <c r="J19">
        <v>96.2</v>
      </c>
      <c r="K19">
        <v>98</v>
      </c>
      <c r="L19" s="5">
        <f>MIN(F93:F97)</f>
        <v>96.2</v>
      </c>
    </row>
    <row r="20" spans="1:12">
      <c r="A20" s="4">
        <v>6.0004166666666698</v>
      </c>
      <c r="B20">
        <v>96</v>
      </c>
      <c r="C20" s="1">
        <v>86.350548427744897</v>
      </c>
      <c r="D20" s="2">
        <f t="shared" si="1"/>
        <v>-0.11174742659948969</v>
      </c>
      <c r="E20" s="2">
        <f t="shared" si="0"/>
        <v>0.11174742659948969</v>
      </c>
      <c r="J20">
        <v>94.2</v>
      </c>
      <c r="K20">
        <v>95</v>
      </c>
      <c r="L20" s="5">
        <f>MIN(F98:F102)</f>
        <v>94.2</v>
      </c>
    </row>
    <row r="21" spans="1:12">
      <c r="A21" s="4">
        <v>2.0004398148148099</v>
      </c>
      <c r="B21">
        <v>96</v>
      </c>
      <c r="C21" s="1">
        <v>86.350548427744897</v>
      </c>
      <c r="D21" s="2">
        <f t="shared" si="1"/>
        <v>-0.11174742659948969</v>
      </c>
      <c r="E21" s="2">
        <f t="shared" si="0"/>
        <v>0.11174742659948969</v>
      </c>
      <c r="J21">
        <v>93.2</v>
      </c>
      <c r="K21">
        <v>94</v>
      </c>
      <c r="L21" s="5">
        <f>MIN(F103:F107)</f>
        <v>93.2</v>
      </c>
    </row>
    <row r="22" spans="1:12">
      <c r="A22" s="4">
        <v>4.0004629629629598</v>
      </c>
      <c r="B22">
        <v>94</v>
      </c>
      <c r="C22" s="1">
        <v>87.019730142862301</v>
      </c>
      <c r="D22" s="2">
        <f t="shared" si="1"/>
        <v>-8.0214795491528518E-2</v>
      </c>
      <c r="E22" s="2">
        <f t="shared" si="0"/>
        <v>8.0214795491528518E-2</v>
      </c>
      <c r="F22" s="5">
        <f>AVERAGE(B18:B22)</f>
        <v>93.6</v>
      </c>
      <c r="G22" s="5">
        <f>MAX(B18:B22)</f>
        <v>96</v>
      </c>
      <c r="H22" s="5">
        <f>MIN(B18:B22)</f>
        <v>91</v>
      </c>
      <c r="J22">
        <v>94.8</v>
      </c>
      <c r="K22">
        <v>96</v>
      </c>
      <c r="L22" s="5">
        <f>MIN(F108:F112)</f>
        <v>94.8</v>
      </c>
    </row>
    <row r="23" spans="1:12">
      <c r="A23" s="4">
        <v>6.0004861111111101</v>
      </c>
      <c r="B23">
        <v>94</v>
      </c>
      <c r="C23" s="1">
        <v>87.019730142862301</v>
      </c>
      <c r="D23" s="2">
        <f t="shared" si="1"/>
        <v>-8.0214795491528518E-2</v>
      </c>
      <c r="E23" s="2">
        <f t="shared" si="0"/>
        <v>8.0214795491528518E-2</v>
      </c>
      <c r="J23">
        <v>96</v>
      </c>
      <c r="K23">
        <v>100</v>
      </c>
      <c r="L23" s="5">
        <f>MIN(F113:F117)</f>
        <v>96</v>
      </c>
    </row>
    <row r="24" spans="1:12">
      <c r="A24" s="4">
        <v>2.0005092592592599</v>
      </c>
      <c r="B24">
        <v>96</v>
      </c>
      <c r="C24" s="1">
        <v>87.019730142862301</v>
      </c>
      <c r="D24" s="2">
        <f t="shared" si="1"/>
        <v>-0.10319808901262487</v>
      </c>
      <c r="E24" s="2">
        <f t="shared" si="0"/>
        <v>0.10319808901262487</v>
      </c>
      <c r="J24">
        <v>102</v>
      </c>
      <c r="K24">
        <v>103</v>
      </c>
      <c r="L24" s="5">
        <f>MIN(F118:F122)</f>
        <v>102</v>
      </c>
    </row>
    <row r="25" spans="1:12">
      <c r="A25" s="4">
        <v>4.0005324074074098</v>
      </c>
      <c r="B25">
        <v>96</v>
      </c>
      <c r="C25" s="1">
        <v>85.615373945971399</v>
      </c>
      <c r="D25" s="2">
        <f t="shared" si="1"/>
        <v>-0.12129394027504853</v>
      </c>
      <c r="E25" s="2">
        <f t="shared" si="0"/>
        <v>0.12129394027504853</v>
      </c>
      <c r="J25">
        <v>108.2</v>
      </c>
      <c r="K25">
        <v>110</v>
      </c>
      <c r="L25" s="5">
        <f>MIN(F123:F127)</f>
        <v>108.2</v>
      </c>
    </row>
    <row r="26" spans="1:12">
      <c r="A26" s="4">
        <v>6.0005555555555601</v>
      </c>
      <c r="B26">
        <v>96</v>
      </c>
      <c r="C26" s="1">
        <v>85.615373945971399</v>
      </c>
      <c r="D26" s="2">
        <f t="shared" si="1"/>
        <v>-0.12129394027504853</v>
      </c>
      <c r="E26" s="2">
        <f t="shared" si="0"/>
        <v>0.12129394027504853</v>
      </c>
      <c r="J26">
        <v>107</v>
      </c>
      <c r="K26">
        <v>108</v>
      </c>
      <c r="L26" s="5">
        <f>MIN(F128:F132)</f>
        <v>107</v>
      </c>
    </row>
    <row r="27" spans="1:12">
      <c r="A27" s="4">
        <v>2.0005787037037002</v>
      </c>
      <c r="B27">
        <v>96</v>
      </c>
      <c r="C27" s="1">
        <v>85.615373945971399</v>
      </c>
      <c r="D27" s="2">
        <f t="shared" si="1"/>
        <v>-0.12129394027504853</v>
      </c>
      <c r="E27" s="2">
        <f t="shared" si="0"/>
        <v>0.12129394027504853</v>
      </c>
      <c r="F27" s="5">
        <f>AVERAGE(B23:B27)</f>
        <v>95.6</v>
      </c>
      <c r="G27" s="5">
        <f>MAX(B23:B27)</f>
        <v>96</v>
      </c>
      <c r="H27" s="5">
        <f>MIN(B23:B27)</f>
        <v>94</v>
      </c>
      <c r="J27">
        <v>106.4</v>
      </c>
      <c r="K27">
        <v>108</v>
      </c>
      <c r="L27" s="5">
        <f>MIN(F133:F137)</f>
        <v>106.4</v>
      </c>
    </row>
    <row r="28" spans="1:12">
      <c r="A28" s="4">
        <v>4.00060185185185</v>
      </c>
      <c r="B28">
        <v>84</v>
      </c>
      <c r="C28" s="1">
        <v>81.306376674808106</v>
      </c>
      <c r="D28" s="2">
        <f t="shared" si="1"/>
        <v>-3.3129299759172309E-2</v>
      </c>
      <c r="E28" s="2">
        <f t="shared" si="0"/>
        <v>3.3129299759172309E-2</v>
      </c>
      <c r="J28">
        <v>105.8</v>
      </c>
      <c r="K28">
        <v>107</v>
      </c>
      <c r="L28" s="5">
        <f>MIN(F138:F142)</f>
        <v>105.8</v>
      </c>
    </row>
    <row r="29" spans="1:12">
      <c r="A29" s="4">
        <v>6.0006250000000003</v>
      </c>
      <c r="B29">
        <v>94</v>
      </c>
      <c r="C29" s="1">
        <v>81.306376674808106</v>
      </c>
      <c r="D29" s="2">
        <f t="shared" si="1"/>
        <v>-0.15612088306383567</v>
      </c>
      <c r="E29" s="2">
        <f t="shared" si="0"/>
        <v>0.15612088306383567</v>
      </c>
      <c r="J29">
        <v>103.4</v>
      </c>
      <c r="K29">
        <v>105</v>
      </c>
      <c r="L29" s="5">
        <f>MIN(F143:F147)</f>
        <v>103.4</v>
      </c>
    </row>
    <row r="30" spans="1:12">
      <c r="A30" s="4">
        <v>2.0006481481481502</v>
      </c>
      <c r="B30">
        <v>90</v>
      </c>
      <c r="C30" s="1">
        <v>81.306376674808106</v>
      </c>
      <c r="D30" s="2">
        <f t="shared" si="1"/>
        <v>-0.10692424974197033</v>
      </c>
      <c r="E30" s="2">
        <f t="shared" si="0"/>
        <v>0.10692424974197033</v>
      </c>
      <c r="J30">
        <v>100.6</v>
      </c>
      <c r="K30">
        <v>101</v>
      </c>
      <c r="L30" s="5">
        <f>MIN(F148:F152)</f>
        <v>100.6</v>
      </c>
    </row>
    <row r="31" spans="1:12">
      <c r="A31" s="4">
        <v>4.0006712962963</v>
      </c>
      <c r="B31">
        <v>90</v>
      </c>
      <c r="C31" s="1">
        <v>81.306376674808106</v>
      </c>
      <c r="D31" s="2">
        <f t="shared" si="1"/>
        <v>-0.10692424974197033</v>
      </c>
      <c r="E31" s="2">
        <f t="shared" si="0"/>
        <v>0.10692424974197033</v>
      </c>
    </row>
    <row r="32" spans="1:12">
      <c r="A32" s="4">
        <v>6.0006944444444397</v>
      </c>
      <c r="B32">
        <v>91</v>
      </c>
      <c r="C32" s="1">
        <v>86.669394058284396</v>
      </c>
      <c r="D32" s="2">
        <f t="shared" si="1"/>
        <v>-4.9966957641394256E-2</v>
      </c>
      <c r="E32" s="2">
        <f t="shared" si="0"/>
        <v>4.9966957641394256E-2</v>
      </c>
      <c r="F32" s="5">
        <f>AVERAGE(B28:B32)</f>
        <v>89.8</v>
      </c>
      <c r="G32" s="5">
        <f>MAX(B28:B32)</f>
        <v>94</v>
      </c>
      <c r="H32" s="5">
        <f>MIN(B28:B32)</f>
        <v>84</v>
      </c>
    </row>
    <row r="33" spans="1:8">
      <c r="A33" s="4">
        <v>2.00071759259259</v>
      </c>
      <c r="B33">
        <v>91</v>
      </c>
      <c r="C33" s="1">
        <v>86.669394058284396</v>
      </c>
      <c r="D33" s="2">
        <f t="shared" si="1"/>
        <v>-4.9966957641394256E-2</v>
      </c>
      <c r="E33" s="2">
        <f t="shared" si="0"/>
        <v>4.9966957641394256E-2</v>
      </c>
    </row>
    <row r="34" spans="1:8">
      <c r="A34" s="4">
        <v>4.0007407407407403</v>
      </c>
      <c r="B34">
        <v>88</v>
      </c>
      <c r="C34" s="1">
        <v>84.525021043870595</v>
      </c>
      <c r="D34" s="2">
        <f t="shared" si="1"/>
        <v>-4.1111837811028812E-2</v>
      </c>
      <c r="E34" s="2">
        <f t="shared" si="0"/>
        <v>4.1111837811028812E-2</v>
      </c>
    </row>
    <row r="35" spans="1:8">
      <c r="A35" s="4">
        <v>6.0007638888888897</v>
      </c>
      <c r="B35">
        <v>88</v>
      </c>
      <c r="C35" s="1">
        <v>84.525021043870595</v>
      </c>
      <c r="D35" s="2">
        <f t="shared" si="1"/>
        <v>-4.1111837811028812E-2</v>
      </c>
      <c r="E35" s="2">
        <f t="shared" si="0"/>
        <v>4.1111837811028812E-2</v>
      </c>
    </row>
    <row r="36" spans="1:8">
      <c r="A36" s="4">
        <v>2.00078703703704</v>
      </c>
      <c r="B36">
        <v>88</v>
      </c>
      <c r="C36" s="1">
        <v>84.525021043870595</v>
      </c>
      <c r="D36" s="2">
        <f t="shared" si="1"/>
        <v>-4.1111837811028812E-2</v>
      </c>
      <c r="E36" s="2">
        <f t="shared" si="0"/>
        <v>4.1111837811028812E-2</v>
      </c>
    </row>
    <row r="37" spans="1:8">
      <c r="A37" s="4">
        <v>4.0008101851851796</v>
      </c>
      <c r="B37">
        <v>88</v>
      </c>
      <c r="C37" s="1">
        <v>87.836209696739502</v>
      </c>
      <c r="D37" s="2">
        <f t="shared" si="1"/>
        <v>-1.8647241704303423E-3</v>
      </c>
      <c r="E37" s="2">
        <f t="shared" si="0"/>
        <v>1.8647241704303423E-3</v>
      </c>
      <c r="F37" s="5">
        <f>AVERAGE(B33:B37)</f>
        <v>88.6</v>
      </c>
      <c r="G37" s="5">
        <f>MAX(B33:B37)</f>
        <v>91</v>
      </c>
      <c r="H37" s="5">
        <f>MIN(B33:B37)</f>
        <v>88</v>
      </c>
    </row>
    <row r="38" spans="1:8">
      <c r="A38" s="4">
        <v>6.0008333333333299</v>
      </c>
      <c r="B38">
        <v>88</v>
      </c>
      <c r="C38" s="1">
        <v>87.836209696739502</v>
      </c>
      <c r="D38" s="2">
        <f t="shared" si="1"/>
        <v>-1.8647241704303423E-3</v>
      </c>
      <c r="E38" s="2">
        <f t="shared" si="0"/>
        <v>1.8647241704303423E-3</v>
      </c>
    </row>
    <row r="39" spans="1:8">
      <c r="A39" s="4">
        <v>2.0008564814814802</v>
      </c>
      <c r="B39">
        <v>88</v>
      </c>
      <c r="C39" s="1">
        <v>87.836209696739502</v>
      </c>
      <c r="D39" s="2">
        <f t="shared" si="1"/>
        <v>-1.8647241704303423E-3</v>
      </c>
      <c r="E39" s="2">
        <f t="shared" si="0"/>
        <v>1.8647241704303423E-3</v>
      </c>
    </row>
    <row r="40" spans="1:8">
      <c r="A40" s="4">
        <v>4.0008796296296296</v>
      </c>
      <c r="B40">
        <v>88</v>
      </c>
      <c r="C40" s="1">
        <v>89.512639177730904</v>
      </c>
      <c r="D40" s="2">
        <f t="shared" si="1"/>
        <v>1.6898609979843167E-2</v>
      </c>
      <c r="E40" s="2">
        <f t="shared" si="0"/>
        <v>-1.6898609979843167E-2</v>
      </c>
    </row>
    <row r="41" spans="1:8">
      <c r="A41" s="4">
        <v>6.0009027777777799</v>
      </c>
      <c r="B41">
        <v>88</v>
      </c>
      <c r="C41" s="1">
        <v>89.512639177730904</v>
      </c>
      <c r="D41" s="2">
        <f t="shared" si="1"/>
        <v>1.6898609979843167E-2</v>
      </c>
      <c r="E41" s="2">
        <f t="shared" si="0"/>
        <v>-1.6898609979843167E-2</v>
      </c>
    </row>
    <row r="42" spans="1:8">
      <c r="A42" s="4">
        <v>2.0009259259259302</v>
      </c>
      <c r="B42">
        <v>87</v>
      </c>
      <c r="C42" s="1">
        <v>89.512639177730904</v>
      </c>
      <c r="D42" s="2">
        <f t="shared" si="1"/>
        <v>2.8070216684617677E-2</v>
      </c>
      <c r="E42" s="2">
        <f t="shared" si="0"/>
        <v>-2.8070216684617677E-2</v>
      </c>
      <c r="F42" s="5">
        <f>AVERAGE(B38:B42)</f>
        <v>87.8</v>
      </c>
      <c r="G42" s="5">
        <f>MAX(B38:B42)</f>
        <v>88</v>
      </c>
      <c r="H42" s="5">
        <f>MIN(B38:B42)</f>
        <v>87</v>
      </c>
    </row>
    <row r="43" spans="1:8">
      <c r="A43" s="4">
        <v>4.0009490740740699</v>
      </c>
      <c r="B43">
        <v>87</v>
      </c>
      <c r="C43" s="1">
        <v>92.104067039304894</v>
      </c>
      <c r="D43" s="2">
        <f t="shared" si="1"/>
        <v>5.541630465815111E-2</v>
      </c>
      <c r="E43" s="2">
        <f t="shared" si="0"/>
        <v>-5.541630465815111E-2</v>
      </c>
    </row>
    <row r="44" spans="1:8">
      <c r="A44" s="4">
        <v>6.0009722222222202</v>
      </c>
      <c r="B44">
        <v>90</v>
      </c>
      <c r="C44" s="1">
        <v>92.104067039304894</v>
      </c>
      <c r="D44" s="2">
        <f t="shared" si="1"/>
        <v>2.2844453094639082E-2</v>
      </c>
      <c r="E44" s="2">
        <f t="shared" si="0"/>
        <v>-2.2844453094639082E-2</v>
      </c>
    </row>
    <row r="45" spans="1:8">
      <c r="A45" s="4">
        <v>2.00099537037037</v>
      </c>
      <c r="B45">
        <v>90</v>
      </c>
      <c r="C45" s="1">
        <v>92.104067039304894</v>
      </c>
      <c r="D45" s="2">
        <f t="shared" si="1"/>
        <v>2.2844453094639082E-2</v>
      </c>
      <c r="E45" s="2">
        <f t="shared" si="0"/>
        <v>-2.2844453094639082E-2</v>
      </c>
    </row>
    <row r="46" spans="1:8">
      <c r="A46" s="4">
        <v>4.0010185185185199</v>
      </c>
      <c r="B46">
        <v>92</v>
      </c>
      <c r="C46" s="1">
        <v>88.566398376727804</v>
      </c>
      <c r="D46" s="2">
        <f t="shared" si="1"/>
        <v>-3.8768671710765062E-2</v>
      </c>
      <c r="E46" s="2">
        <f t="shared" si="0"/>
        <v>3.8768671710765062E-2</v>
      </c>
    </row>
    <row r="47" spans="1:8">
      <c r="A47" s="4">
        <v>6.0010416666666702</v>
      </c>
      <c r="B47">
        <v>92</v>
      </c>
      <c r="C47" s="1">
        <v>88.566398376727804</v>
      </c>
      <c r="D47" s="2">
        <f t="shared" si="1"/>
        <v>-3.8768671710765062E-2</v>
      </c>
      <c r="E47" s="2">
        <f t="shared" si="0"/>
        <v>3.8768671710765062E-2</v>
      </c>
      <c r="F47" s="5">
        <f>AVERAGE(B43:B47)</f>
        <v>90.2</v>
      </c>
      <c r="G47" s="5">
        <f>MAX(B43:B47)</f>
        <v>92</v>
      </c>
      <c r="H47" s="5">
        <f>MIN(B43:B47)</f>
        <v>87</v>
      </c>
    </row>
    <row r="48" spans="1:8">
      <c r="A48" s="4">
        <v>2.0010648148148098</v>
      </c>
      <c r="B48">
        <v>93</v>
      </c>
      <c r="C48" s="1">
        <v>88.566398376727804</v>
      </c>
      <c r="D48" s="2">
        <f t="shared" si="1"/>
        <v>-5.0059635533708159E-2</v>
      </c>
      <c r="E48" s="2">
        <f t="shared" si="0"/>
        <v>5.0059635533708159E-2</v>
      </c>
    </row>
    <row r="49" spans="1:8">
      <c r="A49" s="4">
        <v>4.0010879629629601</v>
      </c>
      <c r="B49">
        <v>93</v>
      </c>
      <c r="C49" s="1">
        <v>87.649976458784096</v>
      </c>
      <c r="D49" s="2">
        <f t="shared" si="1"/>
        <v>-6.1038505169840648E-2</v>
      </c>
      <c r="E49" s="2">
        <f t="shared" si="0"/>
        <v>6.1038505169840648E-2</v>
      </c>
    </row>
    <row r="50" spans="1:8">
      <c r="A50" s="4">
        <v>6.0011111111111104</v>
      </c>
      <c r="B50">
        <v>93</v>
      </c>
      <c r="C50" s="1">
        <v>87.649976458784096</v>
      </c>
      <c r="D50" s="2">
        <f t="shared" si="1"/>
        <v>-6.1038505169840648E-2</v>
      </c>
      <c r="E50" s="2">
        <f t="shared" si="0"/>
        <v>6.1038505169840648E-2</v>
      </c>
    </row>
    <row r="51" spans="1:8">
      <c r="A51" s="4">
        <v>2.0011342592592598</v>
      </c>
      <c r="B51">
        <v>93</v>
      </c>
      <c r="C51" s="1">
        <v>87.649976458784096</v>
      </c>
      <c r="D51" s="2">
        <f t="shared" si="1"/>
        <v>-6.1038505169840648E-2</v>
      </c>
      <c r="E51" s="2">
        <f t="shared" si="0"/>
        <v>6.1038505169840648E-2</v>
      </c>
    </row>
    <row r="52" spans="1:8">
      <c r="A52" s="4">
        <v>4.0011574074074101</v>
      </c>
      <c r="B52">
        <v>94</v>
      </c>
      <c r="C52" s="1">
        <v>89.400422514884099</v>
      </c>
      <c r="D52" s="2">
        <f t="shared" si="1"/>
        <v>-5.1449169430380789E-2</v>
      </c>
      <c r="E52" s="2">
        <f t="shared" si="0"/>
        <v>5.1449169430380789E-2</v>
      </c>
      <c r="F52" s="5">
        <f>AVERAGE(B48:B52)</f>
        <v>93.2</v>
      </c>
      <c r="G52" s="5">
        <f>MAX(B48:B52)</f>
        <v>94</v>
      </c>
      <c r="H52" s="5">
        <f>MIN(B48:B52)</f>
        <v>93</v>
      </c>
    </row>
    <row r="53" spans="1:8">
      <c r="A53" s="4">
        <v>6.0011805555555604</v>
      </c>
      <c r="B53">
        <v>94</v>
      </c>
      <c r="C53" s="1">
        <v>89.400422514884099</v>
      </c>
      <c r="D53" s="2">
        <f t="shared" si="1"/>
        <v>-5.1449169430380789E-2</v>
      </c>
      <c r="E53" s="2">
        <f t="shared" si="0"/>
        <v>5.1449169430380789E-2</v>
      </c>
    </row>
    <row r="54" spans="1:8">
      <c r="A54" s="4">
        <v>2.0012037037037</v>
      </c>
      <c r="B54">
        <v>92</v>
      </c>
      <c r="C54" s="1">
        <v>89.400422514884099</v>
      </c>
      <c r="D54" s="2">
        <f t="shared" si="1"/>
        <v>-2.9077910506330133E-2</v>
      </c>
      <c r="E54" s="2">
        <f t="shared" si="0"/>
        <v>2.9077910506330133E-2</v>
      </c>
    </row>
    <row r="55" spans="1:8">
      <c r="A55" s="4">
        <v>4.0012268518518503</v>
      </c>
      <c r="B55">
        <v>92</v>
      </c>
      <c r="C55" s="1">
        <v>89.400422514884099</v>
      </c>
      <c r="D55" s="2">
        <f t="shared" si="1"/>
        <v>-2.9077910506330133E-2</v>
      </c>
      <c r="E55" s="2">
        <f t="shared" si="0"/>
        <v>2.9077910506330133E-2</v>
      </c>
    </row>
    <row r="56" spans="1:8">
      <c r="A56" s="4">
        <v>6.0012499999999998</v>
      </c>
      <c r="B56">
        <v>92</v>
      </c>
      <c r="C56" s="1">
        <v>90.994657009510306</v>
      </c>
      <c r="D56" s="2">
        <f t="shared" si="1"/>
        <v>-1.1048373866441643E-2</v>
      </c>
      <c r="E56" s="2">
        <f t="shared" si="0"/>
        <v>1.1048373866441643E-2</v>
      </c>
    </row>
    <row r="57" spans="1:8">
      <c r="A57" s="4">
        <v>2.00127314814815</v>
      </c>
      <c r="B57">
        <v>91</v>
      </c>
      <c r="C57" s="1">
        <v>90.994657009510306</v>
      </c>
      <c r="D57" s="2">
        <f t="shared" si="1"/>
        <v>-5.8717628762928584E-5</v>
      </c>
      <c r="E57" s="2">
        <f t="shared" si="0"/>
        <v>5.8717628762928584E-5</v>
      </c>
      <c r="F57" s="5">
        <f>AVERAGE(B53:B57)</f>
        <v>92.2</v>
      </c>
      <c r="G57" s="5">
        <f>MAX(B53:B57)</f>
        <v>94</v>
      </c>
      <c r="H57" s="5">
        <f>MIN(B53:B57)</f>
        <v>91</v>
      </c>
    </row>
    <row r="58" spans="1:8">
      <c r="A58" s="4">
        <v>4.0012962962963003</v>
      </c>
      <c r="B58">
        <v>91</v>
      </c>
      <c r="C58" s="1">
        <v>90.994657009510306</v>
      </c>
      <c r="D58" s="2">
        <f t="shared" si="1"/>
        <v>-5.8717628762928584E-5</v>
      </c>
      <c r="E58" s="2">
        <f t="shared" si="0"/>
        <v>5.8717628762928584E-5</v>
      </c>
    </row>
    <row r="59" spans="1:8">
      <c r="A59" s="4">
        <v>6.00131944444444</v>
      </c>
      <c r="B59">
        <v>90</v>
      </c>
      <c r="C59" s="1">
        <v>90.482517736181293</v>
      </c>
      <c r="D59" s="2">
        <f t="shared" si="1"/>
        <v>5.3327178360372783E-3</v>
      </c>
      <c r="E59" s="2">
        <f t="shared" si="0"/>
        <v>-5.3327178360372783E-3</v>
      </c>
    </row>
    <row r="60" spans="1:8">
      <c r="A60" s="4">
        <v>2.0013425925925898</v>
      </c>
      <c r="B60">
        <v>90</v>
      </c>
      <c r="C60" s="1">
        <v>90.482517736181293</v>
      </c>
      <c r="D60" s="2">
        <f t="shared" si="1"/>
        <v>5.3327178360372783E-3</v>
      </c>
      <c r="E60" s="2">
        <f t="shared" si="0"/>
        <v>-5.3327178360372783E-3</v>
      </c>
    </row>
    <row r="61" spans="1:8">
      <c r="A61" s="4">
        <v>4.0013657407407397</v>
      </c>
      <c r="B61">
        <v>91</v>
      </c>
      <c r="C61" s="1">
        <v>85.733084750924803</v>
      </c>
      <c r="D61" s="2">
        <f t="shared" si="1"/>
        <v>-6.1433870767357207E-2</v>
      </c>
      <c r="E61" s="2">
        <f t="shared" si="0"/>
        <v>6.1433870767357207E-2</v>
      </c>
    </row>
    <row r="62" spans="1:8">
      <c r="A62" s="4">
        <v>6.00138888888889</v>
      </c>
      <c r="B62">
        <v>91</v>
      </c>
      <c r="C62" s="1">
        <v>85.733084750924803</v>
      </c>
      <c r="D62" s="2">
        <f t="shared" si="1"/>
        <v>-6.1433870767357207E-2</v>
      </c>
      <c r="E62" s="2">
        <f t="shared" si="0"/>
        <v>6.1433870767357207E-2</v>
      </c>
      <c r="F62" s="5">
        <f>AVERAGE(B58:B62)</f>
        <v>90.6</v>
      </c>
      <c r="G62" s="5">
        <f>MAX(B58:B62)</f>
        <v>91</v>
      </c>
      <c r="H62" s="5">
        <f>MIN(B58:B62)</f>
        <v>90</v>
      </c>
    </row>
    <row r="63" spans="1:8">
      <c r="A63" s="4">
        <v>2.0014120370370398</v>
      </c>
      <c r="B63">
        <v>90</v>
      </c>
      <c r="C63" s="1">
        <v>85.733084750924803</v>
      </c>
      <c r="D63" s="2">
        <f t="shared" si="1"/>
        <v>-4.9769762297386243E-2</v>
      </c>
      <c r="E63" s="2">
        <f t="shared" si="0"/>
        <v>4.9769762297386243E-2</v>
      </c>
    </row>
    <row r="64" spans="1:8">
      <c r="A64" s="4">
        <v>4.0014351851851897</v>
      </c>
      <c r="B64">
        <v>90</v>
      </c>
      <c r="C64" s="1">
        <v>88.274774924734302</v>
      </c>
      <c r="D64" s="2">
        <f t="shared" si="1"/>
        <v>-1.954380599369045E-2</v>
      </c>
      <c r="E64" s="2">
        <f t="shared" si="0"/>
        <v>1.954380599369045E-2</v>
      </c>
    </row>
    <row r="65" spans="1:8">
      <c r="A65" s="4">
        <v>6.0014583333333302</v>
      </c>
      <c r="B65">
        <v>91</v>
      </c>
      <c r="C65" s="1">
        <v>88.274774924734302</v>
      </c>
      <c r="D65" s="2">
        <f t="shared" si="1"/>
        <v>-3.0872070504731456E-2</v>
      </c>
      <c r="E65" s="2">
        <f t="shared" si="0"/>
        <v>3.0872070504731456E-2</v>
      </c>
    </row>
    <row r="66" spans="1:8">
      <c r="A66" s="4">
        <v>2.0014814814814801</v>
      </c>
      <c r="B66">
        <v>91</v>
      </c>
      <c r="C66" s="1">
        <v>88.274774924734302</v>
      </c>
      <c r="D66" s="2">
        <f t="shared" si="1"/>
        <v>-3.0872070504731456E-2</v>
      </c>
      <c r="E66" s="2">
        <f t="shared" ref="E66:E129" si="2">SUM(B66-C66)/C66</f>
        <v>3.0872070504731456E-2</v>
      </c>
    </row>
    <row r="67" spans="1:8">
      <c r="A67" s="4">
        <v>4.0015046296296299</v>
      </c>
      <c r="B67">
        <v>91</v>
      </c>
      <c r="C67" s="1">
        <v>88.274774924734302</v>
      </c>
      <c r="D67" s="2">
        <f t="shared" ref="D67:D130" si="3">SUM(C67-B67)/C67</f>
        <v>-3.0872070504731456E-2</v>
      </c>
      <c r="E67" s="2">
        <f t="shared" si="2"/>
        <v>3.0872070504731456E-2</v>
      </c>
      <c r="F67" s="5">
        <f>AVERAGE(B63:B67)</f>
        <v>90.6</v>
      </c>
      <c r="G67" s="5">
        <f>MAX(B63:B67)</f>
        <v>91</v>
      </c>
      <c r="H67" s="5">
        <f>MIN(B63:B67)</f>
        <v>90</v>
      </c>
    </row>
    <row r="68" spans="1:8">
      <c r="A68" s="4">
        <v>6.0015277777777802</v>
      </c>
      <c r="B68">
        <v>92</v>
      </c>
      <c r="C68" s="1">
        <v>89.160589821130799</v>
      </c>
      <c r="D68" s="2">
        <f t="shared" si="3"/>
        <v>-3.1846022828757342E-2</v>
      </c>
      <c r="E68" s="2">
        <f t="shared" si="2"/>
        <v>3.1846022828757342E-2</v>
      </c>
    </row>
    <row r="69" spans="1:8">
      <c r="A69" s="4">
        <v>2.0015509259259301</v>
      </c>
      <c r="B69">
        <v>91</v>
      </c>
      <c r="C69" s="1">
        <v>89.160589821130799</v>
      </c>
      <c r="D69" s="2">
        <f t="shared" si="3"/>
        <v>-2.063030518931433E-2</v>
      </c>
      <c r="E69" s="2">
        <f t="shared" si="2"/>
        <v>2.063030518931433E-2</v>
      </c>
    </row>
    <row r="70" spans="1:8">
      <c r="A70" s="4">
        <v>4.0015740740740702</v>
      </c>
      <c r="B70">
        <v>92</v>
      </c>
      <c r="C70" s="1">
        <v>89.160589821130799</v>
      </c>
      <c r="D70" s="2">
        <f t="shared" si="3"/>
        <v>-3.1846022828757342E-2</v>
      </c>
      <c r="E70" s="2">
        <f t="shared" si="2"/>
        <v>3.1846022828757342E-2</v>
      </c>
    </row>
    <row r="71" spans="1:8">
      <c r="A71" s="4">
        <v>6.0015972222222196</v>
      </c>
      <c r="B71">
        <v>95</v>
      </c>
      <c r="C71" s="1">
        <v>83.366459884298095</v>
      </c>
      <c r="D71" s="2">
        <f t="shared" si="3"/>
        <v>-0.13954700885521298</v>
      </c>
      <c r="E71" s="2">
        <f t="shared" si="2"/>
        <v>0.13954700885521298</v>
      </c>
    </row>
    <row r="72" spans="1:8">
      <c r="A72" s="4">
        <v>2.0016203703703699</v>
      </c>
      <c r="B72">
        <v>95</v>
      </c>
      <c r="C72" s="1">
        <v>83.366459884298095</v>
      </c>
      <c r="D72" s="2">
        <f t="shared" si="3"/>
        <v>-0.13954700885521298</v>
      </c>
      <c r="E72" s="2">
        <f t="shared" si="2"/>
        <v>0.13954700885521298</v>
      </c>
      <c r="F72" s="5">
        <f>AVERAGE(B68:B72)</f>
        <v>93</v>
      </c>
      <c r="G72" s="5">
        <f>MAX(B68:B72)</f>
        <v>95</v>
      </c>
      <c r="H72" s="5">
        <f>MIN(B68:B72)</f>
        <v>91</v>
      </c>
    </row>
    <row r="73" spans="1:8">
      <c r="A73" s="4">
        <v>4.0016435185185202</v>
      </c>
      <c r="B73">
        <v>98</v>
      </c>
      <c r="C73" s="1">
        <v>83.366459884298095</v>
      </c>
      <c r="D73" s="2">
        <f t="shared" si="3"/>
        <v>-0.1755327038716934</v>
      </c>
      <c r="E73" s="2">
        <f t="shared" si="2"/>
        <v>0.1755327038716934</v>
      </c>
    </row>
    <row r="74" spans="1:8">
      <c r="A74" s="4">
        <v>6.0016666666666696</v>
      </c>
      <c r="B74">
        <v>98</v>
      </c>
      <c r="C74" s="1">
        <v>87.422137922987403</v>
      </c>
      <c r="D74" s="2">
        <f t="shared" si="3"/>
        <v>-0.12099752223322346</v>
      </c>
      <c r="E74" s="2">
        <f t="shared" si="2"/>
        <v>0.12099752223322346</v>
      </c>
    </row>
    <row r="75" spans="1:8">
      <c r="A75" s="4">
        <v>2.0016898148148101</v>
      </c>
      <c r="B75">
        <v>100</v>
      </c>
      <c r="C75" s="1">
        <v>87.422137922987403</v>
      </c>
      <c r="D75" s="2">
        <f t="shared" si="3"/>
        <v>-0.14387502268696273</v>
      </c>
      <c r="E75" s="2">
        <f t="shared" si="2"/>
        <v>0.14387502268696273</v>
      </c>
    </row>
    <row r="76" spans="1:8">
      <c r="A76" s="4">
        <v>4.0017129629629604</v>
      </c>
      <c r="B76">
        <v>100</v>
      </c>
      <c r="C76" s="1">
        <v>87.422137922987403</v>
      </c>
      <c r="D76" s="2">
        <f t="shared" si="3"/>
        <v>-0.14387502268696273</v>
      </c>
      <c r="E76" s="2">
        <f t="shared" si="2"/>
        <v>0.14387502268696273</v>
      </c>
    </row>
    <row r="77" spans="1:8">
      <c r="A77" s="4">
        <v>6.0017361111111098</v>
      </c>
      <c r="B77">
        <v>101</v>
      </c>
      <c r="C77" s="1">
        <v>81.467849603776799</v>
      </c>
      <c r="D77" s="2">
        <f t="shared" si="3"/>
        <v>-0.23975286559322295</v>
      </c>
      <c r="E77" s="2">
        <f t="shared" si="2"/>
        <v>0.23975286559322295</v>
      </c>
      <c r="F77" s="5">
        <f>AVERAGE(B73:B77)</f>
        <v>99.4</v>
      </c>
      <c r="G77" s="5">
        <f>MAX(B73:B77)</f>
        <v>101</v>
      </c>
      <c r="H77" s="5">
        <f>MIN(B73:B77)</f>
        <v>98</v>
      </c>
    </row>
    <row r="78" spans="1:8">
      <c r="A78" s="4">
        <v>2.0017592592592601</v>
      </c>
      <c r="B78">
        <v>101</v>
      </c>
      <c r="C78" s="1">
        <v>81.467849603776799</v>
      </c>
      <c r="D78" s="2">
        <f t="shared" si="3"/>
        <v>-0.23975286559322295</v>
      </c>
      <c r="E78" s="2">
        <f t="shared" si="2"/>
        <v>0.23975286559322295</v>
      </c>
    </row>
    <row r="79" spans="1:8">
      <c r="A79" s="4">
        <v>4.0017824074074104</v>
      </c>
      <c r="B79">
        <v>102</v>
      </c>
      <c r="C79" s="1">
        <v>81.467849603776799</v>
      </c>
      <c r="D79" s="2">
        <f t="shared" si="3"/>
        <v>-0.2520276464406806</v>
      </c>
      <c r="E79" s="2">
        <f t="shared" si="2"/>
        <v>0.2520276464406806</v>
      </c>
    </row>
    <row r="80" spans="1:8">
      <c r="A80" s="4">
        <v>6.0018055555555598</v>
      </c>
      <c r="B80">
        <v>102</v>
      </c>
      <c r="C80" s="1">
        <v>87.406225316040107</v>
      </c>
      <c r="D80" s="2">
        <f t="shared" si="3"/>
        <v>-0.16696493449056149</v>
      </c>
      <c r="E80" s="2">
        <f t="shared" si="2"/>
        <v>0.16696493449056149</v>
      </c>
    </row>
    <row r="81" spans="1:8">
      <c r="A81" s="4">
        <v>2.0018287037036999</v>
      </c>
      <c r="B81">
        <v>100</v>
      </c>
      <c r="C81" s="1">
        <v>87.406225316040107</v>
      </c>
      <c r="D81" s="2">
        <f t="shared" si="3"/>
        <v>-0.14408326910839361</v>
      </c>
      <c r="E81" s="2">
        <f t="shared" si="2"/>
        <v>0.14408326910839361</v>
      </c>
    </row>
    <row r="82" spans="1:8">
      <c r="A82" s="4">
        <v>4.0018518518518498</v>
      </c>
      <c r="B82">
        <v>100</v>
      </c>
      <c r="C82" s="1">
        <v>81.552345448251103</v>
      </c>
      <c r="D82" s="2">
        <f t="shared" si="3"/>
        <v>-0.22620630283962617</v>
      </c>
      <c r="E82" s="2">
        <f t="shared" si="2"/>
        <v>0.22620630283962617</v>
      </c>
      <c r="F82" s="5">
        <f>AVERAGE(B78:B82)</f>
        <v>101</v>
      </c>
      <c r="G82" s="5">
        <f>MAX(B78:B82)</f>
        <v>102</v>
      </c>
      <c r="H82" s="5">
        <f>MIN(B78:B82)</f>
        <v>100</v>
      </c>
    </row>
    <row r="83" spans="1:8">
      <c r="A83" s="4">
        <v>6.0018750000000001</v>
      </c>
      <c r="B83">
        <v>98</v>
      </c>
      <c r="C83" s="1">
        <v>81.552345448251103</v>
      </c>
      <c r="D83" s="2">
        <f t="shared" si="3"/>
        <v>-0.20168217678283365</v>
      </c>
      <c r="E83" s="2">
        <f t="shared" si="2"/>
        <v>0.20168217678283365</v>
      </c>
    </row>
    <row r="84" spans="1:8">
      <c r="A84" s="4">
        <v>2.0018981481481499</v>
      </c>
      <c r="B84">
        <v>87</v>
      </c>
      <c r="C84" s="1">
        <v>81.552345448251103</v>
      </c>
      <c r="D84" s="2">
        <f t="shared" si="3"/>
        <v>-6.6799483470474763E-2</v>
      </c>
      <c r="E84" s="2">
        <f t="shared" si="2"/>
        <v>6.6799483470474763E-2</v>
      </c>
    </row>
    <row r="85" spans="1:8">
      <c r="A85" s="4">
        <v>4.0019212962962998</v>
      </c>
      <c r="B85">
        <v>100</v>
      </c>
      <c r="C85" s="1">
        <v>81.552345448251103</v>
      </c>
      <c r="D85" s="2">
        <f t="shared" si="3"/>
        <v>-0.22620630283962617</v>
      </c>
      <c r="E85" s="2">
        <f t="shared" si="2"/>
        <v>0.22620630283962617</v>
      </c>
    </row>
    <row r="86" spans="1:8">
      <c r="A86" s="4">
        <v>6.0019444444444403</v>
      </c>
      <c r="B86">
        <v>100</v>
      </c>
      <c r="C86" s="1">
        <v>81.338476319935396</v>
      </c>
      <c r="D86" s="2">
        <f t="shared" si="3"/>
        <v>-0.22943045560211481</v>
      </c>
      <c r="E86" s="2">
        <f t="shared" si="2"/>
        <v>0.22943045560211481</v>
      </c>
    </row>
    <row r="87" spans="1:8">
      <c r="A87" s="4">
        <v>2.0019675925925902</v>
      </c>
      <c r="B87">
        <v>98</v>
      </c>
      <c r="C87" s="1">
        <v>81.338476319935396</v>
      </c>
      <c r="D87" s="2">
        <f t="shared" si="3"/>
        <v>-0.2048418464900725</v>
      </c>
      <c r="E87" s="2">
        <f t="shared" si="2"/>
        <v>0.2048418464900725</v>
      </c>
      <c r="F87" s="5">
        <f>AVERAGE(B83:B87)</f>
        <v>96.6</v>
      </c>
      <c r="G87" s="5">
        <f>MAX(B83:B87)</f>
        <v>100</v>
      </c>
      <c r="H87" s="5">
        <f>MIN(B83:B87)</f>
        <v>87</v>
      </c>
    </row>
    <row r="88" spans="1:8">
      <c r="A88" s="4">
        <v>4.00199074074074</v>
      </c>
      <c r="B88">
        <v>98</v>
      </c>
      <c r="C88" s="1">
        <v>81.338476319935396</v>
      </c>
      <c r="D88" s="2">
        <f t="shared" si="3"/>
        <v>-0.2048418464900725</v>
      </c>
      <c r="E88" s="2">
        <f t="shared" si="2"/>
        <v>0.2048418464900725</v>
      </c>
    </row>
    <row r="89" spans="1:8">
      <c r="A89" s="4">
        <v>6.0020138888888903</v>
      </c>
      <c r="B89">
        <v>98</v>
      </c>
      <c r="C89" s="1">
        <v>82.637774540183202</v>
      </c>
      <c r="D89" s="2">
        <f t="shared" si="3"/>
        <v>-0.18589834425353272</v>
      </c>
      <c r="E89" s="2">
        <f t="shared" si="2"/>
        <v>0.18589834425353272</v>
      </c>
    </row>
    <row r="90" spans="1:8">
      <c r="A90" s="4">
        <v>2.0020370370370402</v>
      </c>
      <c r="B90">
        <v>98</v>
      </c>
      <c r="C90" s="1">
        <v>82.637774540183202</v>
      </c>
      <c r="D90" s="2">
        <f t="shared" si="3"/>
        <v>-0.18589834425353272</v>
      </c>
      <c r="E90" s="2">
        <f t="shared" si="2"/>
        <v>0.18589834425353272</v>
      </c>
    </row>
    <row r="91" spans="1:8">
      <c r="A91" s="4">
        <v>4.0020601851851803</v>
      </c>
      <c r="B91">
        <v>100</v>
      </c>
      <c r="C91" s="1">
        <v>82.637774540183202</v>
      </c>
      <c r="D91" s="2">
        <f t="shared" si="3"/>
        <v>-0.21010035127911503</v>
      </c>
      <c r="E91" s="2">
        <f t="shared" si="2"/>
        <v>0.21010035127911503</v>
      </c>
    </row>
    <row r="92" spans="1:8">
      <c r="A92" s="4">
        <v>6.0020833333333297</v>
      </c>
      <c r="B92">
        <v>100</v>
      </c>
      <c r="C92" s="1">
        <v>89.336210007630299</v>
      </c>
      <c r="D92" s="2">
        <f t="shared" si="3"/>
        <v>-0.11936693969286245</v>
      </c>
      <c r="E92" s="2">
        <f t="shared" si="2"/>
        <v>0.11936693969286245</v>
      </c>
      <c r="F92" s="5">
        <f>AVERAGE(B88:B92)</f>
        <v>98.8</v>
      </c>
      <c r="G92" s="5">
        <f>MAX(B88:B92)</f>
        <v>100</v>
      </c>
      <c r="H92" s="5">
        <f>MIN(B88:B92)</f>
        <v>98</v>
      </c>
    </row>
    <row r="93" spans="1:8">
      <c r="A93" s="4">
        <v>2.00210648148148</v>
      </c>
      <c r="B93">
        <v>98</v>
      </c>
      <c r="C93" s="1">
        <v>89.336210007630299</v>
      </c>
      <c r="D93" s="2">
        <f t="shared" si="3"/>
        <v>-9.6979600899005203E-2</v>
      </c>
      <c r="E93" s="2">
        <f t="shared" si="2"/>
        <v>9.6979600899005203E-2</v>
      </c>
    </row>
    <row r="94" spans="1:8">
      <c r="A94" s="4">
        <v>4.0021296296296303</v>
      </c>
      <c r="B94">
        <v>98</v>
      </c>
      <c r="C94" s="1">
        <v>90.931696015631402</v>
      </c>
      <c r="D94" s="2">
        <f t="shared" si="3"/>
        <v>-7.773201528269677E-2</v>
      </c>
      <c r="E94" s="2">
        <f t="shared" si="2"/>
        <v>7.773201528269677E-2</v>
      </c>
    </row>
    <row r="95" spans="1:8">
      <c r="A95" s="4">
        <v>6.0021527777777797</v>
      </c>
      <c r="B95">
        <v>95</v>
      </c>
      <c r="C95" s="1">
        <v>90.931696015631402</v>
      </c>
      <c r="D95" s="2">
        <f t="shared" si="3"/>
        <v>-4.4740218896491768E-2</v>
      </c>
      <c r="E95" s="2">
        <f t="shared" si="2"/>
        <v>4.4740218896491768E-2</v>
      </c>
    </row>
    <row r="96" spans="1:8">
      <c r="A96" s="4">
        <v>2.00217592592593</v>
      </c>
      <c r="B96">
        <v>95</v>
      </c>
      <c r="C96" s="1">
        <v>90.931696015631402</v>
      </c>
      <c r="D96" s="2">
        <f t="shared" si="3"/>
        <v>-4.4740218896491768E-2</v>
      </c>
      <c r="E96" s="2">
        <f t="shared" si="2"/>
        <v>4.4740218896491768E-2</v>
      </c>
    </row>
    <row r="97" spans="1:8">
      <c r="A97" s="4">
        <v>4.0021990740740696</v>
      </c>
      <c r="B97">
        <v>95</v>
      </c>
      <c r="C97" s="1">
        <v>90.931696015631402</v>
      </c>
      <c r="D97" s="2">
        <f t="shared" si="3"/>
        <v>-4.4740218896491768E-2</v>
      </c>
      <c r="E97" s="2">
        <f t="shared" si="2"/>
        <v>4.4740218896491768E-2</v>
      </c>
      <c r="F97" s="5">
        <f>AVERAGE(B93:B97)</f>
        <v>96.2</v>
      </c>
      <c r="G97" s="5">
        <f>MAX(B93:B97)</f>
        <v>98</v>
      </c>
      <c r="H97" s="5">
        <f>MIN(B93:B97)</f>
        <v>95</v>
      </c>
    </row>
    <row r="98" spans="1:8">
      <c r="A98" s="4">
        <v>6.0022222222222199</v>
      </c>
      <c r="B98">
        <v>95</v>
      </c>
      <c r="C98" s="1">
        <v>85.948140647619894</v>
      </c>
      <c r="D98" s="2">
        <f t="shared" si="3"/>
        <v>-0.10531768673730783</v>
      </c>
      <c r="E98" s="2">
        <f t="shared" si="2"/>
        <v>0.10531768673730783</v>
      </c>
    </row>
    <row r="99" spans="1:8">
      <c r="A99" s="4">
        <v>2.0022453703703702</v>
      </c>
      <c r="B99">
        <v>94</v>
      </c>
      <c r="C99" s="1">
        <v>85.948140647619894</v>
      </c>
      <c r="D99" s="2">
        <f t="shared" si="3"/>
        <v>-9.3682763719020387E-2</v>
      </c>
      <c r="E99" s="2">
        <f t="shared" si="2"/>
        <v>9.3682763719020387E-2</v>
      </c>
    </row>
    <row r="100" spans="1:8">
      <c r="A100" s="4">
        <v>4.0022685185185196</v>
      </c>
      <c r="B100">
        <v>94</v>
      </c>
      <c r="C100" s="1">
        <v>85.948140647619894</v>
      </c>
      <c r="D100" s="2">
        <f t="shared" si="3"/>
        <v>-9.3682763719020387E-2</v>
      </c>
      <c r="E100" s="2">
        <f t="shared" si="2"/>
        <v>9.3682763719020387E-2</v>
      </c>
    </row>
    <row r="101" spans="1:8">
      <c r="A101" s="4">
        <v>6.0022916666666699</v>
      </c>
      <c r="B101">
        <v>94</v>
      </c>
      <c r="C101" s="1">
        <v>88.723726414341897</v>
      </c>
      <c r="D101" s="2">
        <f t="shared" si="3"/>
        <v>-5.946857508010632E-2</v>
      </c>
      <c r="E101" s="2">
        <f t="shared" si="2"/>
        <v>5.946857508010632E-2</v>
      </c>
    </row>
    <row r="102" spans="1:8">
      <c r="A102" s="4">
        <v>2.00231481481481</v>
      </c>
      <c r="B102">
        <v>94</v>
      </c>
      <c r="C102" s="1">
        <v>88.723726414341897</v>
      </c>
      <c r="D102" s="2">
        <f t="shared" si="3"/>
        <v>-5.946857508010632E-2</v>
      </c>
      <c r="E102" s="2">
        <f t="shared" si="2"/>
        <v>5.946857508010632E-2</v>
      </c>
      <c r="F102" s="5">
        <f>AVERAGE(B98:B102)</f>
        <v>94.2</v>
      </c>
      <c r="G102" s="5">
        <f>MAX(B98:B102)</f>
        <v>95</v>
      </c>
      <c r="H102" s="5">
        <f>MIN(B98:B102)</f>
        <v>94</v>
      </c>
    </row>
    <row r="103" spans="1:8">
      <c r="A103" s="4">
        <v>4.0023379629629598</v>
      </c>
      <c r="B103">
        <v>93</v>
      </c>
      <c r="C103" s="1">
        <v>88.723726414341897</v>
      </c>
      <c r="D103" s="2">
        <f t="shared" si="3"/>
        <v>-4.8197632792020079E-2</v>
      </c>
      <c r="E103" s="2">
        <f t="shared" si="2"/>
        <v>4.8197632792020079E-2</v>
      </c>
    </row>
    <row r="104" spans="1:8">
      <c r="A104" s="4">
        <v>6.0023611111111101</v>
      </c>
      <c r="B104">
        <v>93</v>
      </c>
      <c r="C104" s="1">
        <v>85.977403022119105</v>
      </c>
      <c r="D104" s="2">
        <f t="shared" si="3"/>
        <v>-8.1679566153844113E-2</v>
      </c>
      <c r="E104" s="2">
        <f t="shared" si="2"/>
        <v>8.1679566153844113E-2</v>
      </c>
    </row>
    <row r="105" spans="1:8">
      <c r="A105" s="4">
        <v>2.00238425925926</v>
      </c>
      <c r="B105">
        <v>93</v>
      </c>
      <c r="C105" s="1">
        <v>85.977403022119105</v>
      </c>
      <c r="D105" s="2">
        <f t="shared" si="3"/>
        <v>-8.1679566153844113E-2</v>
      </c>
      <c r="E105" s="2">
        <f t="shared" si="2"/>
        <v>8.1679566153844113E-2</v>
      </c>
    </row>
    <row r="106" spans="1:8">
      <c r="A106" s="4">
        <v>4.0024074074074099</v>
      </c>
      <c r="B106">
        <v>93</v>
      </c>
      <c r="C106" s="1">
        <v>85.977403022119105</v>
      </c>
      <c r="D106" s="2">
        <f t="shared" si="3"/>
        <v>-8.1679566153844113E-2</v>
      </c>
      <c r="E106" s="2">
        <f t="shared" si="2"/>
        <v>8.1679566153844113E-2</v>
      </c>
    </row>
    <row r="107" spans="1:8">
      <c r="A107" s="4">
        <v>6.0024305555555602</v>
      </c>
      <c r="B107">
        <v>94</v>
      </c>
      <c r="C107" s="1">
        <v>93.032800598361206</v>
      </c>
      <c r="D107" s="2">
        <f t="shared" si="3"/>
        <v>-1.0396326837610343E-2</v>
      </c>
      <c r="E107" s="2">
        <f t="shared" si="2"/>
        <v>1.0396326837610343E-2</v>
      </c>
      <c r="F107" s="5">
        <f>AVERAGE(B103:B107)</f>
        <v>93.2</v>
      </c>
      <c r="G107" s="5">
        <f>MAX(B103:B107)</f>
        <v>94</v>
      </c>
      <c r="H107" s="5">
        <f>MIN(B103:B107)</f>
        <v>93</v>
      </c>
    </row>
    <row r="108" spans="1:8">
      <c r="A108" s="4">
        <v>2.0024537037036998</v>
      </c>
      <c r="B108">
        <v>94</v>
      </c>
      <c r="C108" s="1">
        <v>93.032800598361206</v>
      </c>
      <c r="D108" s="2">
        <f t="shared" si="3"/>
        <v>-1.0396326837610343E-2</v>
      </c>
      <c r="E108" s="2">
        <f t="shared" si="2"/>
        <v>1.0396326837610343E-2</v>
      </c>
    </row>
    <row r="109" spans="1:8">
      <c r="A109" s="4">
        <v>4.0024768518518501</v>
      </c>
      <c r="B109">
        <v>96</v>
      </c>
      <c r="C109" s="1">
        <v>93.032800598361206</v>
      </c>
      <c r="D109" s="2">
        <f t="shared" si="3"/>
        <v>-3.1894121025644602E-2</v>
      </c>
      <c r="E109" s="2">
        <f t="shared" si="2"/>
        <v>3.1894121025644602E-2</v>
      </c>
    </row>
    <row r="110" spans="1:8">
      <c r="A110" s="4">
        <v>6.0025000000000004</v>
      </c>
      <c r="B110">
        <v>96</v>
      </c>
      <c r="C110" s="1">
        <v>87.197699962352303</v>
      </c>
      <c r="D110" s="2">
        <f t="shared" si="3"/>
        <v>-0.10094647039369271</v>
      </c>
      <c r="E110" s="2">
        <f t="shared" si="2"/>
        <v>0.10094647039369271</v>
      </c>
    </row>
    <row r="111" spans="1:8">
      <c r="A111" s="4">
        <v>2.0025231481481498</v>
      </c>
      <c r="B111">
        <v>94</v>
      </c>
      <c r="C111" s="1">
        <v>87.197699962352303</v>
      </c>
      <c r="D111" s="2">
        <f t="shared" si="3"/>
        <v>-7.8010085593824122E-2</v>
      </c>
      <c r="E111" s="2">
        <f t="shared" si="2"/>
        <v>7.8010085593824122E-2</v>
      </c>
    </row>
    <row r="112" spans="1:8">
      <c r="A112" s="4">
        <v>4.0025462962963001</v>
      </c>
      <c r="B112">
        <v>94</v>
      </c>
      <c r="C112" s="1">
        <v>87.197699962352303</v>
      </c>
      <c r="D112" s="2">
        <f t="shared" si="3"/>
        <v>-7.8010085593824122E-2</v>
      </c>
      <c r="E112" s="2">
        <f t="shared" si="2"/>
        <v>7.8010085593824122E-2</v>
      </c>
      <c r="F112" s="5">
        <f>AVERAGE(B108:B112)</f>
        <v>94.8</v>
      </c>
      <c r="G112" s="5">
        <f>MAX(B108:B112)</f>
        <v>96</v>
      </c>
      <c r="H112" s="5">
        <f>MIN(B108:B112)</f>
        <v>94</v>
      </c>
    </row>
    <row r="113" spans="1:8">
      <c r="A113" s="4">
        <v>6.0025694444444504</v>
      </c>
      <c r="B113">
        <v>95</v>
      </c>
      <c r="C113" s="1">
        <v>90.451898711234804</v>
      </c>
      <c r="D113" s="2">
        <f t="shared" si="3"/>
        <v>-5.0281988035263736E-2</v>
      </c>
      <c r="E113" s="2">
        <f t="shared" si="2"/>
        <v>5.0281988035263736E-2</v>
      </c>
    </row>
    <row r="114" spans="1:8">
      <c r="A114" s="4">
        <v>2.00259259259259</v>
      </c>
      <c r="B114">
        <v>95</v>
      </c>
      <c r="C114" s="1">
        <v>90.451898711234804</v>
      </c>
      <c r="D114" s="2">
        <f t="shared" si="3"/>
        <v>-5.0281988035263736E-2</v>
      </c>
      <c r="E114" s="2">
        <f t="shared" si="2"/>
        <v>5.0281988035263736E-2</v>
      </c>
    </row>
    <row r="115" spans="1:8">
      <c r="A115" s="4">
        <v>4.0026157407407403</v>
      </c>
      <c r="B115">
        <v>95</v>
      </c>
      <c r="C115" s="1">
        <v>90.451898711234804</v>
      </c>
      <c r="D115" s="2">
        <f t="shared" si="3"/>
        <v>-5.0281988035263736E-2</v>
      </c>
      <c r="E115" s="2">
        <f t="shared" si="2"/>
        <v>5.0281988035263736E-2</v>
      </c>
    </row>
    <row r="116" spans="1:8">
      <c r="A116" s="4">
        <v>6.0026388888888897</v>
      </c>
      <c r="B116">
        <v>95</v>
      </c>
      <c r="C116" s="1">
        <v>87.215387055350405</v>
      </c>
      <c r="D116" s="2">
        <f t="shared" si="3"/>
        <v>-8.925733414115522E-2</v>
      </c>
      <c r="E116" s="2">
        <f t="shared" si="2"/>
        <v>8.925733414115522E-2</v>
      </c>
    </row>
    <row r="117" spans="1:8">
      <c r="A117" s="4">
        <v>2.00266203703704</v>
      </c>
      <c r="B117">
        <v>100</v>
      </c>
      <c r="C117" s="1">
        <v>87.215387055350405</v>
      </c>
      <c r="D117" s="2">
        <f t="shared" si="3"/>
        <v>-0.1465866675170055</v>
      </c>
      <c r="E117" s="2">
        <f t="shared" si="2"/>
        <v>0.1465866675170055</v>
      </c>
      <c r="F117" s="5">
        <f>AVERAGE(B113:B117)</f>
        <v>96</v>
      </c>
      <c r="G117" s="5">
        <f>MAX(B113:B117)</f>
        <v>100</v>
      </c>
      <c r="H117" s="5">
        <f>MIN(B113:B117)</f>
        <v>95</v>
      </c>
    </row>
    <row r="118" spans="1:8">
      <c r="A118" s="4">
        <v>4.0026851851851903</v>
      </c>
      <c r="B118">
        <v>100</v>
      </c>
      <c r="C118" s="1">
        <v>87.215387055350405</v>
      </c>
      <c r="D118" s="2">
        <f t="shared" si="3"/>
        <v>-0.1465866675170055</v>
      </c>
      <c r="E118" s="2">
        <f t="shared" si="2"/>
        <v>0.1465866675170055</v>
      </c>
    </row>
    <row r="119" spans="1:8">
      <c r="A119" s="4">
        <v>6.00270833333333</v>
      </c>
      <c r="B119">
        <v>102</v>
      </c>
      <c r="C119" s="1">
        <v>85.944654270360004</v>
      </c>
      <c r="D119" s="2">
        <f t="shared" si="3"/>
        <v>-0.18681028931868135</v>
      </c>
      <c r="E119" s="2">
        <f t="shared" si="2"/>
        <v>0.18681028931868135</v>
      </c>
    </row>
    <row r="120" spans="1:8">
      <c r="A120" s="4">
        <v>2.0027314814814798</v>
      </c>
      <c r="B120">
        <v>102</v>
      </c>
      <c r="C120" s="1">
        <v>85.944654270360004</v>
      </c>
      <c r="D120" s="2">
        <f t="shared" si="3"/>
        <v>-0.18681028931868135</v>
      </c>
      <c r="E120" s="2">
        <f t="shared" si="2"/>
        <v>0.18681028931868135</v>
      </c>
    </row>
    <row r="121" spans="1:8">
      <c r="A121" s="4">
        <v>4.0027546296296297</v>
      </c>
      <c r="B121">
        <v>103</v>
      </c>
      <c r="C121" s="1">
        <v>85.944654270360004</v>
      </c>
      <c r="D121" s="2">
        <f t="shared" si="3"/>
        <v>-0.19844568431200177</v>
      </c>
      <c r="E121" s="2">
        <f t="shared" si="2"/>
        <v>0.19844568431200177</v>
      </c>
    </row>
    <row r="122" spans="1:8">
      <c r="A122" s="4">
        <v>6.00277777777778</v>
      </c>
      <c r="B122">
        <v>103</v>
      </c>
      <c r="C122" s="1">
        <v>90.054077597318596</v>
      </c>
      <c r="D122" s="2">
        <f t="shared" si="3"/>
        <v>-0.14375720398325278</v>
      </c>
      <c r="E122" s="2">
        <f t="shared" si="2"/>
        <v>0.14375720398325278</v>
      </c>
      <c r="F122" s="5">
        <f>AVERAGE(B118:B122)</f>
        <v>102</v>
      </c>
      <c r="G122" s="5">
        <f>MAX(B118:B122)</f>
        <v>103</v>
      </c>
      <c r="H122" s="5">
        <f>MIN(B118:B122)</f>
        <v>100</v>
      </c>
    </row>
    <row r="123" spans="1:8">
      <c r="A123" s="4">
        <v>2.0028009259259298</v>
      </c>
      <c r="B123">
        <v>108</v>
      </c>
      <c r="C123" s="1">
        <v>90.054077597318596</v>
      </c>
      <c r="D123" s="2">
        <f t="shared" si="3"/>
        <v>-0.19927939835137184</v>
      </c>
      <c r="E123" s="2">
        <f t="shared" si="2"/>
        <v>0.19927939835137184</v>
      </c>
    </row>
    <row r="124" spans="1:8">
      <c r="A124" s="4">
        <v>4.0028240740740699</v>
      </c>
      <c r="B124">
        <v>108</v>
      </c>
      <c r="C124" s="1">
        <v>90.054077597318596</v>
      </c>
      <c r="D124" s="2">
        <f t="shared" si="3"/>
        <v>-0.19927939835137184</v>
      </c>
      <c r="E124" s="2">
        <f t="shared" si="2"/>
        <v>0.19927939835137184</v>
      </c>
    </row>
    <row r="125" spans="1:8">
      <c r="A125" s="4">
        <v>6.0028472222222202</v>
      </c>
      <c r="B125">
        <v>110</v>
      </c>
      <c r="C125" s="1">
        <v>92.813187149656201</v>
      </c>
      <c r="D125" s="2">
        <f t="shared" si="3"/>
        <v>-0.1851764105744047</v>
      </c>
      <c r="E125" s="2">
        <f t="shared" si="2"/>
        <v>0.1851764105744047</v>
      </c>
    </row>
    <row r="126" spans="1:8">
      <c r="A126" s="4">
        <v>2.0028703703703701</v>
      </c>
      <c r="B126">
        <v>110</v>
      </c>
      <c r="C126" s="1">
        <v>92.813187149656201</v>
      </c>
      <c r="D126" s="2">
        <f t="shared" si="3"/>
        <v>-0.1851764105744047</v>
      </c>
      <c r="E126" s="2">
        <f t="shared" si="2"/>
        <v>0.1851764105744047</v>
      </c>
    </row>
    <row r="127" spans="1:8">
      <c r="A127" s="4">
        <v>4.0028935185185199</v>
      </c>
      <c r="B127">
        <v>105</v>
      </c>
      <c r="C127" s="1">
        <v>92.813187149656201</v>
      </c>
      <c r="D127" s="2">
        <f t="shared" si="3"/>
        <v>-0.1313047555482954</v>
      </c>
      <c r="E127" s="2">
        <f t="shared" si="2"/>
        <v>0.1313047555482954</v>
      </c>
      <c r="F127" s="5">
        <f>AVERAGE(B123:B127)</f>
        <v>108.2</v>
      </c>
      <c r="G127" s="5">
        <f>MAX(B123:B127)</f>
        <v>110</v>
      </c>
      <c r="H127" s="5">
        <f>MIN(B123:B127)</f>
        <v>105</v>
      </c>
    </row>
    <row r="128" spans="1:8">
      <c r="A128" s="4">
        <v>6.0029166666666702</v>
      </c>
      <c r="B128">
        <v>105</v>
      </c>
      <c r="C128" s="1">
        <v>92.813187149656201</v>
      </c>
      <c r="D128" s="2">
        <f t="shared" si="3"/>
        <v>-0.1313047555482954</v>
      </c>
      <c r="E128" s="2">
        <f t="shared" si="2"/>
        <v>0.1313047555482954</v>
      </c>
    </row>
    <row r="129" spans="1:8">
      <c r="A129" s="4">
        <v>2.0029398148148099</v>
      </c>
      <c r="B129">
        <v>107</v>
      </c>
      <c r="C129" s="1">
        <v>89.574252576340299</v>
      </c>
      <c r="D129" s="2">
        <f t="shared" si="3"/>
        <v>-0.19453969106589511</v>
      </c>
      <c r="E129" s="2">
        <f t="shared" si="2"/>
        <v>0.19453969106589511</v>
      </c>
    </row>
    <row r="130" spans="1:8">
      <c r="A130" s="4">
        <v>4.0029629629629602</v>
      </c>
      <c r="B130">
        <v>107</v>
      </c>
      <c r="C130" s="1">
        <v>89.574252576340299</v>
      </c>
      <c r="D130" s="2">
        <f t="shared" si="3"/>
        <v>-0.19453969106589511</v>
      </c>
      <c r="E130" s="2">
        <f t="shared" ref="E130:E151" si="4">SUM(B130-C130)/C130</f>
        <v>0.19453969106589511</v>
      </c>
    </row>
    <row r="131" spans="1:8">
      <c r="A131" s="4">
        <v>6.0029861111111096</v>
      </c>
      <c r="B131">
        <v>108</v>
      </c>
      <c r="C131" s="1">
        <v>89.574252576340299</v>
      </c>
      <c r="D131" s="2">
        <f t="shared" ref="D131:D151" si="5">SUM(C131-B131)/C131</f>
        <v>-0.20570361341230534</v>
      </c>
      <c r="E131" s="2">
        <f t="shared" si="4"/>
        <v>0.20570361341230534</v>
      </c>
    </row>
    <row r="132" spans="1:8">
      <c r="A132" s="4">
        <v>2.0030092592592599</v>
      </c>
      <c r="B132">
        <v>108</v>
      </c>
      <c r="C132" s="1">
        <v>84.916605197047801</v>
      </c>
      <c r="D132" s="2">
        <f t="shared" si="5"/>
        <v>-0.27183605314163822</v>
      </c>
      <c r="E132" s="2">
        <f t="shared" si="4"/>
        <v>0.27183605314163822</v>
      </c>
      <c r="F132" s="5">
        <f>AVERAGE(B128:B132)</f>
        <v>107</v>
      </c>
      <c r="G132" s="5">
        <f>MAX(B128:B132)</f>
        <v>108</v>
      </c>
      <c r="H132" s="5">
        <f>MIN(B128:B132)</f>
        <v>105</v>
      </c>
    </row>
    <row r="133" spans="1:8">
      <c r="A133" s="4">
        <v>4.0030324074074102</v>
      </c>
      <c r="B133">
        <v>108</v>
      </c>
      <c r="C133" s="1">
        <v>84.916605197047801</v>
      </c>
      <c r="D133" s="2">
        <f t="shared" si="5"/>
        <v>-0.27183605314163822</v>
      </c>
      <c r="E133" s="2">
        <f t="shared" si="4"/>
        <v>0.27183605314163822</v>
      </c>
    </row>
    <row r="134" spans="1:8">
      <c r="A134" s="4">
        <v>6.0030555555555596</v>
      </c>
      <c r="B134">
        <v>105</v>
      </c>
      <c r="C134" s="1">
        <v>89.775184254167499</v>
      </c>
      <c r="D134" s="2">
        <f t="shared" si="5"/>
        <v>-0.16958824281249796</v>
      </c>
      <c r="E134" s="2">
        <f t="shared" si="4"/>
        <v>0.16958824281249796</v>
      </c>
    </row>
    <row r="135" spans="1:8">
      <c r="A135" s="4">
        <v>2.0030787037037001</v>
      </c>
      <c r="B135">
        <v>105</v>
      </c>
      <c r="C135" s="1">
        <v>89.775184254167499</v>
      </c>
      <c r="D135" s="2">
        <f t="shared" si="5"/>
        <v>-0.16958824281249796</v>
      </c>
      <c r="E135" s="2">
        <f t="shared" si="4"/>
        <v>0.16958824281249796</v>
      </c>
    </row>
    <row r="136" spans="1:8">
      <c r="A136" s="4">
        <v>4.0031018518518504</v>
      </c>
      <c r="B136">
        <v>107</v>
      </c>
      <c r="C136" s="1">
        <v>89.775184254167499</v>
      </c>
      <c r="D136" s="2">
        <f t="shared" si="5"/>
        <v>-0.1918661141041646</v>
      </c>
      <c r="E136" s="2">
        <f t="shared" si="4"/>
        <v>0.1918661141041646</v>
      </c>
    </row>
    <row r="137" spans="1:8">
      <c r="A137" s="4">
        <v>6.0031249999999998</v>
      </c>
      <c r="B137">
        <v>107</v>
      </c>
      <c r="C137" s="1">
        <v>89.775184254167499</v>
      </c>
      <c r="D137" s="2">
        <f t="shared" si="5"/>
        <v>-0.1918661141041646</v>
      </c>
      <c r="E137" s="2">
        <f t="shared" si="4"/>
        <v>0.1918661141041646</v>
      </c>
      <c r="F137" s="5">
        <f>AVERAGE(B133:B137)</f>
        <v>106.4</v>
      </c>
      <c r="G137" s="5">
        <f>MAX(B133:B137)</f>
        <v>108</v>
      </c>
      <c r="H137" s="5">
        <f>MIN(B133:B137)</f>
        <v>105</v>
      </c>
    </row>
    <row r="138" spans="1:8">
      <c r="A138" s="4">
        <v>2.0031481481481501</v>
      </c>
      <c r="B138">
        <v>107</v>
      </c>
      <c r="C138" s="1">
        <v>90.486619725942205</v>
      </c>
      <c r="D138" s="2">
        <f t="shared" si="5"/>
        <v>-0.18249527194265899</v>
      </c>
      <c r="E138" s="2">
        <f t="shared" si="4"/>
        <v>0.18249527194265899</v>
      </c>
    </row>
    <row r="139" spans="1:8">
      <c r="A139" s="4">
        <v>4.0031712962963004</v>
      </c>
      <c r="B139">
        <v>107</v>
      </c>
      <c r="C139" s="1">
        <v>90.486619725942205</v>
      </c>
      <c r="D139" s="2">
        <f t="shared" si="5"/>
        <v>-0.18249527194265899</v>
      </c>
      <c r="E139" s="2">
        <f t="shared" si="4"/>
        <v>0.18249527194265899</v>
      </c>
    </row>
    <row r="140" spans="1:8">
      <c r="A140" s="4">
        <v>6.0031944444444401</v>
      </c>
      <c r="B140">
        <v>105</v>
      </c>
      <c r="C140" s="1">
        <v>90.486619725942205</v>
      </c>
      <c r="D140" s="2">
        <f t="shared" si="5"/>
        <v>-0.16039255657924481</v>
      </c>
      <c r="E140" s="2">
        <f t="shared" si="4"/>
        <v>0.16039255657924481</v>
      </c>
    </row>
    <row r="141" spans="1:8">
      <c r="A141" s="4">
        <v>2.0032175925925899</v>
      </c>
      <c r="B141">
        <v>105</v>
      </c>
      <c r="C141" s="1">
        <v>87.602228301728005</v>
      </c>
      <c r="D141" s="2">
        <f t="shared" si="5"/>
        <v>-0.19859964792617968</v>
      </c>
      <c r="E141" s="2">
        <f t="shared" si="4"/>
        <v>0.19859964792617968</v>
      </c>
    </row>
    <row r="142" spans="1:8">
      <c r="A142" s="4">
        <v>4.0032407407407398</v>
      </c>
      <c r="B142">
        <v>105</v>
      </c>
      <c r="C142" s="1">
        <v>87.602228301728005</v>
      </c>
      <c r="D142" s="2">
        <f t="shared" si="5"/>
        <v>-0.19859964792617968</v>
      </c>
      <c r="E142" s="2">
        <f t="shared" si="4"/>
        <v>0.19859964792617968</v>
      </c>
      <c r="F142" s="5">
        <f>AVERAGE(B138:B142)</f>
        <v>105.8</v>
      </c>
      <c r="G142" s="5">
        <f>MAX(B138:B142)</f>
        <v>107</v>
      </c>
      <c r="H142" s="5">
        <f>MIN(B138:B142)</f>
        <v>105</v>
      </c>
    </row>
    <row r="143" spans="1:8">
      <c r="A143" s="4">
        <v>6.0032638888888901</v>
      </c>
      <c r="B143">
        <v>105</v>
      </c>
      <c r="C143" s="1">
        <v>87.602228301728005</v>
      </c>
      <c r="D143" s="2">
        <f t="shared" si="5"/>
        <v>-0.19859964792617968</v>
      </c>
      <c r="E143" s="2">
        <f t="shared" si="4"/>
        <v>0.19859964792617968</v>
      </c>
    </row>
    <row r="144" spans="1:8">
      <c r="A144" s="4">
        <v>2.0032870370370399</v>
      </c>
      <c r="B144">
        <v>105</v>
      </c>
      <c r="C144" s="1">
        <v>88.698823941557094</v>
      </c>
      <c r="D144" s="2">
        <f t="shared" si="5"/>
        <v>-0.18378119724770661</v>
      </c>
      <c r="E144" s="2">
        <f t="shared" si="4"/>
        <v>0.18378119724770661</v>
      </c>
    </row>
    <row r="145" spans="1:8">
      <c r="A145" s="4">
        <v>4.0033101851851898</v>
      </c>
      <c r="B145">
        <v>105</v>
      </c>
      <c r="C145" s="1">
        <v>88.698823941557094</v>
      </c>
      <c r="D145" s="2">
        <f t="shared" si="5"/>
        <v>-0.18378119724770661</v>
      </c>
      <c r="E145" s="2">
        <f t="shared" si="4"/>
        <v>0.18378119724770661</v>
      </c>
    </row>
    <row r="146" spans="1:8">
      <c r="A146" s="4">
        <v>6.0033333333333303</v>
      </c>
      <c r="B146">
        <v>101</v>
      </c>
      <c r="C146" s="1">
        <v>88.698823941557094</v>
      </c>
      <c r="D146" s="2">
        <f t="shared" si="5"/>
        <v>-0.13868477068588922</v>
      </c>
      <c r="E146" s="2">
        <f t="shared" si="4"/>
        <v>0.13868477068588922</v>
      </c>
    </row>
    <row r="147" spans="1:8">
      <c r="A147" s="4">
        <v>2.0033564814814802</v>
      </c>
      <c r="B147">
        <v>101</v>
      </c>
      <c r="C147" s="1">
        <v>86.568409720470797</v>
      </c>
      <c r="D147" s="2">
        <f t="shared" si="5"/>
        <v>-0.16670735117034927</v>
      </c>
      <c r="E147" s="2">
        <f t="shared" si="4"/>
        <v>0.16670735117034927</v>
      </c>
      <c r="F147" s="5">
        <f>AVERAGE(B143:B147)</f>
        <v>103.4</v>
      </c>
      <c r="G147" s="5">
        <f>MAX(B143:B147)</f>
        <v>105</v>
      </c>
      <c r="H147" s="5">
        <f>MIN(B143:B147)</f>
        <v>101</v>
      </c>
    </row>
    <row r="148" spans="1:8">
      <c r="A148" s="4">
        <v>4.00337962962963</v>
      </c>
      <c r="B148">
        <v>101</v>
      </c>
      <c r="C148" s="1">
        <v>86.568409720470797</v>
      </c>
      <c r="D148" s="2">
        <f t="shared" si="5"/>
        <v>-0.16670735117034927</v>
      </c>
      <c r="E148" s="2">
        <f t="shared" si="4"/>
        <v>0.16670735117034927</v>
      </c>
    </row>
    <row r="149" spans="1:8">
      <c r="A149" s="4">
        <v>6.0034027777777803</v>
      </c>
      <c r="B149">
        <v>101</v>
      </c>
      <c r="C149" s="1">
        <v>86.568409720470797</v>
      </c>
      <c r="D149" s="2">
        <f t="shared" si="5"/>
        <v>-0.16670735117034927</v>
      </c>
      <c r="E149" s="2">
        <f t="shared" si="4"/>
        <v>0.16670735117034927</v>
      </c>
    </row>
    <row r="150" spans="1:8">
      <c r="A150" s="4">
        <v>2.0034259259259302</v>
      </c>
      <c r="B150">
        <v>100</v>
      </c>
      <c r="C150" s="1">
        <v>90.003022789963794</v>
      </c>
      <c r="D150" s="2">
        <f t="shared" si="5"/>
        <v>-0.11107379396985059</v>
      </c>
      <c r="E150" s="2">
        <f t="shared" si="4"/>
        <v>0.11107379396985059</v>
      </c>
    </row>
    <row r="151" spans="1:8">
      <c r="A151" s="4">
        <v>4.0034490740740702</v>
      </c>
      <c r="B151">
        <v>100</v>
      </c>
      <c r="C151" s="1">
        <v>90.003022789963794</v>
      </c>
      <c r="D151" s="2">
        <f t="shared" si="5"/>
        <v>-0.11107379396985059</v>
      </c>
      <c r="E151" s="2">
        <f t="shared" si="4"/>
        <v>0.11107379396985059</v>
      </c>
    </row>
    <row r="152" spans="1:8">
      <c r="A152" s="4">
        <v>6.0034722222222197</v>
      </c>
      <c r="B152">
        <v>101</v>
      </c>
      <c r="F152" s="5">
        <f>AVERAGE(B148:B152)</f>
        <v>100.6</v>
      </c>
      <c r="G152" s="5">
        <f>MAX(B148:B152)</f>
        <v>101</v>
      </c>
      <c r="H152" s="5">
        <f>MIN(B148:B152)</f>
        <v>100</v>
      </c>
    </row>
    <row r="153" spans="1:8">
      <c r="C153" s="1"/>
      <c r="E15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BASIRIN SAMAN</dc:creator>
  <cp:lastModifiedBy>BASIRIN SAMAN</cp:lastModifiedBy>
  <dcterms:created xsi:type="dcterms:W3CDTF">2025-07-26T03:43:00Z</dcterms:created>
  <dcterms:modified xsi:type="dcterms:W3CDTF">2025-07-30T09:26:09Z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1054-12.2.0.21931</vt:lpwstr>
  </property>
  <property fmtid="{D5CDD505-2E9C-101B-9397-08002B2CF9AE}" pid="3" name="ICV">
    <vt:lpwstr>CA6D987914E84DBAB84BFB41627016AF_12</vt:lpwstr>
  </property>
</Properties>
</file>