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definedName name="mm">TestCase!$I$8</definedName>
    <definedName name="verify_package_Design">TestCase!$I$8</definedName>
  </definedNames>
  <calcPr/>
</workbook>
</file>

<file path=xl/sharedStrings.xml><?xml version="1.0" encoding="utf-8"?>
<sst xmlns="http://schemas.openxmlformats.org/spreadsheetml/2006/main" count="140" uniqueCount="112">
  <si>
    <t>Product Name</t>
  </si>
  <si>
    <t>rokomari.com</t>
  </si>
  <si>
    <t>TC Start Date</t>
  </si>
  <si>
    <t>TC Execution Start Date</t>
  </si>
  <si>
    <t>TEST CASE SUMMARY</t>
  </si>
  <si>
    <t>Module Name</t>
  </si>
  <si>
    <t>Sign in &amp; Login</t>
  </si>
  <si>
    <t>TC End Date</t>
  </si>
  <si>
    <t>TC Execution End Date</t>
  </si>
  <si>
    <t>PASS</t>
  </si>
  <si>
    <t>Epic</t>
  </si>
  <si>
    <t>Test Case Developed By</t>
  </si>
  <si>
    <t>Refat</t>
  </si>
  <si>
    <t>Browser (tested)</t>
  </si>
  <si>
    <t>FAIL</t>
  </si>
  <si>
    <t>Developer Name (TL)</t>
  </si>
  <si>
    <t>x</t>
  </si>
  <si>
    <t>Test Case Reviewed By</t>
  </si>
  <si>
    <t>Performance (tested)</t>
  </si>
  <si>
    <t>No</t>
  </si>
  <si>
    <t>WARNING</t>
  </si>
  <si>
    <t>Test Executed by</t>
  </si>
  <si>
    <t>TOTAL</t>
  </si>
  <si>
    <t>Test Case ID/Name</t>
  </si>
  <si>
    <t>Test Case Description</t>
  </si>
  <si>
    <t>precondition</t>
  </si>
  <si>
    <t>Test Data</t>
  </si>
  <si>
    <t>Step Description</t>
  </si>
  <si>
    <t>Expected Result</t>
  </si>
  <si>
    <t>Actual</t>
  </si>
  <si>
    <t>Status</t>
  </si>
  <si>
    <t>Remarks</t>
  </si>
  <si>
    <t>comm</t>
  </si>
  <si>
    <t>TC001</t>
  </si>
  <si>
    <t>Verify email with invalid email address</t>
  </si>
  <si>
    <t>refatbubt@g.com</t>
  </si>
  <si>
    <t xml:space="preserve">1. Goto  https://www.rokomari.com/login
2. Fill up Email or phone field with invaild email address 
3. Click on Next button </t>
  </si>
  <si>
    <t>User should get alert that Invalid email address</t>
  </si>
  <si>
    <t>User will not get alert correctly.</t>
  </si>
  <si>
    <t>Screenshots Link</t>
  </si>
  <si>
    <t>TC002</t>
  </si>
  <si>
    <t>Verify email  with valid email address</t>
  </si>
  <si>
    <t>refatbubt@gmail.com</t>
  </si>
  <si>
    <t xml:space="preserve">1. Goto  rokomari.com
2. Click on Sign in button 
3. Fill up Email or phone field with vaild email address 
4. Click on Next button  </t>
  </si>
  <si>
    <t>User should get OTP through email.</t>
  </si>
  <si>
    <t>Get OTP on Email</t>
  </si>
  <si>
    <t>TC003</t>
  </si>
  <si>
    <t>Verify OTP with invalid code</t>
  </si>
  <si>
    <t>1. Goto rokomari.com
2. Click on Sign in button 
3. Fill up Email or phone field with vaild email address 
4. Click on Next button 
5. Fill  up invalid OTP
6. Click Login button</t>
  </si>
  <si>
    <t>User should get alert that Invalid OTP.</t>
  </si>
  <si>
    <t>User will get alert that Invalid OTP</t>
  </si>
  <si>
    <t>TC004</t>
  </si>
  <si>
    <t>Verify Phone Number with invalid phone number</t>
  </si>
  <si>
    <t xml:space="preserve">1. Goto rokomari.com
2. Click on Sign in button 
3. Fill up Email or phone field with invalid phone number
</t>
  </si>
  <si>
    <t>User should get alert that Invalid phone number</t>
  </si>
  <si>
    <t>User will get alert that Invalid phone number</t>
  </si>
  <si>
    <t>TC005</t>
  </si>
  <si>
    <t>Verify Phone Number with valid phone number</t>
  </si>
  <si>
    <t xml:space="preserve">1. Goto rokomari.com
2. Click on Sign in button 
3. Fill up Email or phone field with valid phone number
4. Click Next button
</t>
  </si>
  <si>
    <t>User should get OTP through phone number</t>
  </si>
  <si>
    <t>User will get OTP through phone number</t>
  </si>
  <si>
    <t>TC006</t>
  </si>
  <si>
    <t>After inserting Valid OTP login button works or not</t>
  </si>
  <si>
    <t>1. Goto rokomari.com
2. Click on Sign in button 
3. Fill up Email or phone field with valid phone number
4. Insert Valid OTP
5.  Click Login button</t>
  </si>
  <si>
    <t>Succesfully Logged in</t>
  </si>
  <si>
    <t>TC007</t>
  </si>
  <si>
    <t>Verify Phone Number  with country code contains +880</t>
  </si>
  <si>
    <t>"+8801575267132"</t>
  </si>
  <si>
    <t>1. Goto rokomari.com
2. Click on Sign in button 
3. Fill up Email or phone field with valid phone number with +880 contry code
4. Click Next button</t>
  </si>
  <si>
    <t>User should get alert that phone number should be in 11 digit or first digit should not be 0.</t>
  </si>
  <si>
    <t>User will not get any alert but they will get OTP</t>
  </si>
  <si>
    <t>TC008</t>
  </si>
  <si>
    <t>Verify OTP with valid code after time has finished</t>
  </si>
  <si>
    <t>1. Goto rokomari.com
2. Click on Sign in button 
3. Fill up Email or phone field with valid phone number 
4. Click Next button
5. Fill  up valid OTP after time has finished
6. Click Login button</t>
  </si>
  <si>
    <t>User should get alert Invalid OTP</t>
  </si>
  <si>
    <t>Get Alert</t>
  </si>
  <si>
    <t>TC009</t>
  </si>
  <si>
    <t>Verify login with Google button</t>
  </si>
  <si>
    <t>1. Goto rokomari.com
2. Click on Sign in button 
3. Click Google button
5.  Select gmail account</t>
  </si>
  <si>
    <t>TC010</t>
  </si>
  <si>
    <t>Verify login with Facebook button</t>
  </si>
  <si>
    <t>1. Goto rokomari.com
2. Click on Sign in button 
3. Click Facebook button
5.  Fill up valid Email &amp; password field
6. Click Login button</t>
  </si>
  <si>
    <t>TC011</t>
  </si>
  <si>
    <t>Verify alert message spelling  after inserting email id</t>
  </si>
  <si>
    <t xml:space="preserve">1. Goto  rokomari.com
2. Click on Sign in button 
3. Fill up Email or phone field with email address 
4. Click on Next button  </t>
  </si>
  <si>
    <t>Alert message spelling should be "below"</t>
  </si>
  <si>
    <t>Alert message spelling is "bellow"</t>
  </si>
  <si>
    <t>TC012</t>
  </si>
  <si>
    <t xml:space="preserve">Verify that "Remember Me" checkbox necessary or not? </t>
  </si>
  <si>
    <t>1. Goto  rokomari.com
2. Click on Sign in button 
3. Fill up Email or phone field with email address 
4. Click on Next button</t>
  </si>
  <si>
    <t>No need to add Remember  Me Checkbox as it is OTP based Login System</t>
  </si>
  <si>
    <t>Remember Me checkbox exist</t>
  </si>
  <si>
    <t>TC013</t>
  </si>
  <si>
    <t>Verify that password default eye icon  correct or not</t>
  </si>
  <si>
    <t>1. Goto  rokomari.com
2. Click on Sign in button 
3. Fill up Email or phone field with registered email address 
4. Click on Next button
5. Fill up Password field
6. Click eye icon</t>
  </si>
  <si>
    <t xml:space="preserve"> By default eye icon should be close eye</t>
  </si>
  <si>
    <t>By default eye icon is open but password is invisible</t>
  </si>
  <si>
    <t>TC014</t>
  </si>
  <si>
    <t>Verify that Login with OTP button looks good or not</t>
  </si>
  <si>
    <t>1. Goto  rokomari.com
2. Click on Sign in button 
3. Fill up Email or phone field with registered email address 
4. Click on Next button</t>
  </si>
  <si>
    <t xml:space="preserve">Login with OTP button text should be small in size and text background should be green </t>
  </si>
  <si>
    <t xml:space="preserve">Login with OTP button text is large in size and there is no text background </t>
  </si>
  <si>
    <t>TC015</t>
  </si>
  <si>
    <t>Verify OTP field without inserting anything</t>
  </si>
  <si>
    <t>1. Goto  rokomari.com
2. Click on Sign in button 
3. Fill up Email or phone field with registered email address 
4. Click on Next button
5. Remaining OTP field empty
6. Click Login button</t>
  </si>
  <si>
    <t>User should get alert that enter OTP</t>
  </si>
  <si>
    <t>User will get an alert that "Please enter otp here."</t>
  </si>
  <si>
    <t>TC016</t>
  </si>
  <si>
    <t>Verify Speed of login page</t>
  </si>
  <si>
    <t xml:space="preserve">User should go password or OTP page quickly </t>
  </si>
  <si>
    <t>User face loading issue and not going quickly</t>
  </si>
  <si>
    <t>Video Link</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</si>
</sst>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theme="1"/>
      <name val="Calibri"/>
    </font>
    <font/>
    <font>
      <b/>
      <u/>
      <sz val="10.0"/>
      <color rgb="FF0000FF"/>
      <name val="Calibri"/>
    </font>
    <font>
      <sz val="10.0"/>
      <color theme="1"/>
      <name val="Calibri"/>
    </font>
    <font>
      <b/>
      <sz val="10.0"/>
      <color rgb="FF000000"/>
      <name val="Calibri"/>
    </font>
    <font>
      <sz val="10.0"/>
      <color rgb="FF000000"/>
      <name val="Calibri"/>
    </font>
    <font>
      <sz val="10.0"/>
      <color theme="10"/>
      <name val="Arial"/>
    </font>
    <font>
      <u/>
      <sz val="10.0"/>
      <color rgb="FF0000FF"/>
      <name val="Arial"/>
    </font>
    <font>
      <sz val="10.0"/>
      <color rgb="FF0563C1"/>
      <name val="Arial"/>
    </font>
    <font>
      <u/>
      <sz val="10.0"/>
      <color theme="1"/>
      <name val="Calibri"/>
    </font>
    <font>
      <u/>
      <sz val="10.0"/>
      <color rgb="FF0000FF"/>
      <name val="Arial"/>
    </font>
    <font>
      <u/>
      <sz val="10.0"/>
      <color rgb="FF0000FF"/>
      <name val="Arial"/>
    </font>
    <font>
      <u/>
      <sz val="10.0"/>
      <color rgb="FF0563C1"/>
      <name val="Arial"/>
    </font>
    <font>
      <u/>
      <sz val="10.0"/>
      <color theme="1"/>
      <name val="Calibri"/>
    </font>
  </fonts>
  <fills count="9">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12" xfId="0" applyAlignment="1" applyBorder="1" applyFill="1" applyFont="1" applyNumberFormat="1">
      <alignment shrinkToFit="0" vertical="center" wrapText="1"/>
    </xf>
    <xf borderId="2" fillId="0" fontId="2" numFmtId="0" xfId="0" applyBorder="1" applyFont="1"/>
    <xf borderId="3" fillId="0" fontId="3" numFmtId="0" xfId="0" applyAlignment="1" applyBorder="1" applyFont="1">
      <alignment readingOrder="0" shrinkToFit="0" vertical="center" wrapText="1"/>
    </xf>
    <xf borderId="3" fillId="2" fontId="1" numFmtId="0" xfId="0" applyAlignment="1" applyBorder="1" applyFont="1">
      <alignment shrinkToFit="0" vertical="center" wrapText="1"/>
    </xf>
    <xf borderId="3" fillId="0" fontId="4" numFmtId="14" xfId="0" applyAlignment="1" applyBorder="1" applyFont="1" applyNumberFormat="1">
      <alignment horizontal="right" readingOrder="0" shrinkToFit="0" vertical="center" wrapText="1"/>
    </xf>
    <xf borderId="3" fillId="2" fontId="5" numFmtId="0" xfId="0" applyAlignment="1" applyBorder="1" applyFont="1">
      <alignment vertical="center"/>
    </xf>
    <xf borderId="1" fillId="3" fontId="1" numFmtId="0" xfId="0" applyAlignment="1" applyBorder="1" applyFill="1" applyFont="1">
      <alignment shrinkToFit="0" vertical="center" wrapText="1"/>
    </xf>
    <xf borderId="0" fillId="0" fontId="6" numFmtId="0" xfId="0" applyAlignment="1" applyFont="1">
      <alignment vertical="center"/>
    </xf>
    <xf borderId="1" fillId="2" fontId="1" numFmtId="0" xfId="0" applyAlignment="1" applyBorder="1" applyFont="1">
      <alignment shrinkToFit="0" vertical="center" wrapText="1"/>
    </xf>
    <xf borderId="3" fillId="0" fontId="4" numFmtId="0" xfId="0" applyAlignment="1" applyBorder="1" applyFont="1">
      <alignment readingOrder="0" shrinkToFit="0" vertical="center" wrapText="1"/>
    </xf>
    <xf borderId="4" fillId="2" fontId="5" numFmtId="0" xfId="0" applyAlignment="1" applyBorder="1" applyFont="1">
      <alignment vertical="center"/>
    </xf>
    <xf borderId="3" fillId="4" fontId="6" numFmtId="0" xfId="0" applyAlignment="1" applyBorder="1" applyFill="1" applyFont="1">
      <alignment horizontal="center" shrinkToFit="0" vertical="center" wrapText="1"/>
    </xf>
    <xf borderId="3" fillId="0" fontId="4" numFmtId="0" xfId="0" applyAlignment="1" applyBorder="1" applyFont="1">
      <alignment shrinkToFit="0" vertical="center" wrapText="1"/>
    </xf>
    <xf borderId="5" fillId="2" fontId="1" numFmtId="0" xfId="0" applyAlignment="1" applyBorder="1" applyFont="1">
      <alignment shrinkToFit="0" vertical="center" wrapText="1"/>
    </xf>
    <xf borderId="1" fillId="0" fontId="4" numFmtId="0" xfId="0" applyAlignment="1" applyBorder="1" applyFont="1">
      <alignment horizontal="right" readingOrder="0" shrinkToFit="0" vertical="center" wrapText="1"/>
    </xf>
    <xf borderId="3" fillId="0" fontId="1" numFmtId="0" xfId="0" applyAlignment="1" applyBorder="1" applyFont="1">
      <alignment shrinkToFit="0" vertical="center" wrapText="1"/>
    </xf>
    <xf borderId="5" fillId="3" fontId="1" numFmtId="0" xfId="0" applyAlignment="1" applyBorder="1" applyFont="1">
      <alignment shrinkToFit="0" vertical="center" wrapText="1"/>
    </xf>
    <xf borderId="3" fillId="5" fontId="6" numFmtId="0" xfId="0" applyAlignment="1" applyBorder="1" applyFill="1" applyFont="1">
      <alignment horizontal="center" shrinkToFit="0" vertical="center" wrapText="1"/>
    </xf>
    <xf borderId="0" fillId="0" fontId="4" numFmtId="0" xfId="0" applyAlignment="1" applyFont="1">
      <alignment horizontal="right" shrinkToFit="0" vertical="center" wrapText="1"/>
    </xf>
    <xf borderId="3" fillId="6" fontId="4" numFmtId="0" xfId="0" applyAlignment="1" applyBorder="1" applyFill="1" applyFont="1">
      <alignment horizontal="center" shrinkToFit="0" vertical="center" wrapText="1"/>
    </xf>
    <xf borderId="1" fillId="7" fontId="1" numFmtId="0" xfId="0" applyAlignment="1" applyBorder="1" applyFill="1" applyFont="1">
      <alignment shrinkToFit="0" vertical="center" wrapText="1"/>
    </xf>
    <xf borderId="6" fillId="0" fontId="2" numFmtId="0" xfId="0" applyBorder="1" applyFont="1"/>
    <xf borderId="3" fillId="3" fontId="1" numFmtId="0" xfId="0" applyAlignment="1" applyBorder="1" applyFont="1">
      <alignment shrinkToFit="0" vertical="center" wrapText="1"/>
    </xf>
    <xf borderId="3" fillId="2" fontId="4" numFmtId="0" xfId="0" applyAlignment="1" applyBorder="1" applyFont="1">
      <alignment horizontal="center" shrinkToFit="0" vertical="center" wrapText="1"/>
    </xf>
    <xf borderId="3" fillId="8" fontId="1" numFmtId="0" xfId="0" applyAlignment="1" applyBorder="1" applyFill="1" applyFont="1">
      <alignment shrinkToFit="0" vertical="center" wrapText="1"/>
    </xf>
    <xf borderId="5" fillId="8" fontId="1" numFmtId="0" xfId="0" applyAlignment="1" applyBorder="1" applyFont="1">
      <alignment shrinkToFit="0" vertical="center" wrapText="1"/>
    </xf>
    <xf borderId="7" fillId="0" fontId="6" numFmtId="0" xfId="0" applyAlignment="1" applyBorder="1" applyFont="1">
      <alignment vertical="center"/>
    </xf>
    <xf borderId="8" fillId="0" fontId="6" numFmtId="0" xfId="0" applyAlignment="1" applyBorder="1" applyFont="1">
      <alignment readingOrder="0" shrinkToFit="0" vertical="center" wrapText="1"/>
    </xf>
    <xf borderId="8" fillId="0" fontId="6" numFmtId="0" xfId="0" applyAlignment="1" applyBorder="1" applyFont="1">
      <alignment shrinkToFit="0" vertical="center" wrapText="1"/>
    </xf>
    <xf borderId="0" fillId="0" fontId="7" numFmtId="0" xfId="0" applyAlignment="1" applyFont="1">
      <alignment horizontal="center" readingOrder="0" vertical="center"/>
    </xf>
    <xf borderId="3" fillId="0" fontId="6" numFmtId="0" xfId="0" applyAlignment="1" applyBorder="1" applyFont="1">
      <alignment readingOrder="0" shrinkToFit="0" vertical="center" wrapText="1"/>
    </xf>
    <xf borderId="3" fillId="0" fontId="6" numFmtId="0" xfId="0" applyAlignment="1" applyBorder="1" applyFont="1">
      <alignment shrinkToFit="0" vertical="center" wrapText="1"/>
    </xf>
    <xf borderId="3" fillId="0" fontId="8" numFmtId="0" xfId="0" applyAlignment="1" applyBorder="1" applyFont="1">
      <alignment horizontal="center" readingOrder="0" vertical="center"/>
    </xf>
    <xf borderId="3" fillId="0" fontId="9" numFmtId="0" xfId="0" applyAlignment="1" applyBorder="1" applyFont="1">
      <alignment horizontal="center" readingOrder="0" vertical="center"/>
    </xf>
    <xf borderId="3" fillId="0" fontId="6" numFmtId="0" xfId="0" applyAlignment="1" applyBorder="1" applyFont="1">
      <alignment shrinkToFit="0" vertical="top" wrapText="1"/>
    </xf>
    <xf borderId="3" fillId="4" fontId="6" numFmtId="0" xfId="0" applyAlignment="1" applyBorder="1" applyFont="1">
      <alignment horizontal="center" readingOrder="0" shrinkToFit="0" vertical="center" wrapText="1"/>
    </xf>
    <xf borderId="3" fillId="0" fontId="7" numFmtId="0" xfId="0" applyAlignment="1" applyBorder="1" applyFont="1">
      <alignment horizontal="center" vertical="center"/>
    </xf>
    <xf borderId="8" fillId="0" fontId="6" numFmtId="0" xfId="0" applyAlignment="1" applyBorder="1" applyFont="1">
      <alignment horizontal="center" vertical="center"/>
    </xf>
    <xf borderId="3" fillId="0" fontId="6" numFmtId="0" xfId="0" applyAlignment="1" applyBorder="1" applyFont="1">
      <alignment horizontal="left" shrinkToFit="0" vertical="top" wrapText="1"/>
    </xf>
    <xf borderId="8" fillId="0" fontId="4" numFmtId="0" xfId="0" applyAlignment="1" applyBorder="1" applyFont="1">
      <alignment vertical="center"/>
    </xf>
    <xf borderId="7" fillId="0" fontId="4" numFmtId="0" xfId="0" applyAlignment="1" applyBorder="1" applyFont="1">
      <alignment vertical="center"/>
    </xf>
    <xf borderId="8" fillId="0" fontId="6" numFmtId="0" xfId="0" applyAlignment="1" applyBorder="1" applyFont="1">
      <alignment horizontal="center" readingOrder="0" vertical="center"/>
    </xf>
    <xf borderId="8" fillId="0" fontId="10" numFmtId="0" xfId="0" applyAlignment="1" applyBorder="1" applyFont="1">
      <alignment vertical="center"/>
    </xf>
    <xf borderId="8" fillId="0" fontId="6" numFmtId="0" xfId="0" applyAlignment="1" applyBorder="1" applyFont="1">
      <alignment vertical="center"/>
    </xf>
    <xf borderId="8" fillId="0" fontId="6" numFmtId="0" xfId="0" applyAlignment="1" applyBorder="1" applyFont="1">
      <alignment shrinkToFit="0" vertical="top" wrapText="1"/>
    </xf>
    <xf borderId="8" fillId="0" fontId="11" numFmtId="0" xfId="0" applyAlignment="1" applyBorder="1" applyFont="1">
      <alignment horizontal="center" readingOrder="0" vertical="center"/>
    </xf>
    <xf borderId="8" fillId="0" fontId="6" numFmtId="0" xfId="0" applyAlignment="1" applyBorder="1" applyFont="1">
      <alignment horizontal="left" shrinkToFit="0" vertical="center" wrapText="1"/>
    </xf>
    <xf borderId="8" fillId="0" fontId="7" numFmtId="0" xfId="0" applyAlignment="1" applyBorder="1" applyFont="1">
      <alignment horizontal="center" vertical="center"/>
    </xf>
    <xf borderId="3" fillId="0" fontId="6" numFmtId="0" xfId="0" applyAlignment="1" applyBorder="1" applyFont="1">
      <alignment vertical="center"/>
    </xf>
    <xf borderId="0" fillId="0" fontId="6" numFmtId="0" xfId="0" applyAlignment="1" applyFont="1">
      <alignment shrinkToFit="0" vertical="center" wrapText="1"/>
    </xf>
    <xf borderId="9" fillId="0" fontId="9" numFmtId="0" xfId="0" applyAlignment="1" applyBorder="1" applyFont="1">
      <alignment horizontal="center" readingOrder="0" vertical="center"/>
    </xf>
    <xf borderId="3" fillId="0" fontId="12" numFmtId="0" xfId="0" applyAlignment="1" applyBorder="1" applyFont="1">
      <alignment horizontal="center" readingOrder="0" shrinkToFit="0" vertical="center" wrapText="1"/>
    </xf>
    <xf borderId="1" fillId="0" fontId="6" numFmtId="0" xfId="0" applyAlignment="1" applyBorder="1" applyFont="1">
      <alignment shrinkToFit="0" vertical="center" wrapText="1"/>
    </xf>
    <xf borderId="3" fillId="0" fontId="13" numFmtId="0" xfId="0" applyAlignment="1" applyBorder="1" applyFont="1">
      <alignment horizontal="center" readingOrder="0" shrinkToFit="0" vertical="center" wrapText="1"/>
    </xf>
    <xf borderId="10" fillId="0" fontId="6" numFmtId="0" xfId="0" applyAlignment="1" applyBorder="1" applyFont="1">
      <alignment shrinkToFit="0" vertical="center" wrapText="1"/>
    </xf>
    <xf borderId="3" fillId="0" fontId="4" numFmtId="0" xfId="0" applyAlignment="1" applyBorder="1" applyFont="1">
      <alignment vertical="center"/>
    </xf>
    <xf borderId="3" fillId="4" fontId="6" numFmtId="0" xfId="0" applyAlignment="1" applyBorder="1" applyFont="1">
      <alignment shrinkToFit="0" vertical="center" wrapText="1"/>
    </xf>
    <xf borderId="3" fillId="0" fontId="14" numFmtId="0" xfId="0" applyAlignment="1" applyBorder="1" applyFont="1">
      <alignment shrinkToFit="0" vertical="center" wrapText="1"/>
    </xf>
  </cellXfs>
  <cellStyles count="1">
    <cellStyle xfId="0" name="Normal" builtinId="0"/>
  </cellStyles>
  <dxfs count="4">
    <dxf>
      <font>
        <b/>
      </font>
      <fill>
        <patternFill patternType="solid">
          <fgColor rgb="FFFF0000"/>
          <bgColor rgb="FFFF0000"/>
        </patternFill>
      </fill>
      <border/>
    </dxf>
    <dxf>
      <font>
        <b/>
      </font>
      <fill>
        <patternFill patternType="solid">
          <fgColor rgb="FF00FF00"/>
          <bgColor rgb="FF00FF00"/>
        </patternFill>
      </fill>
      <border/>
    </dxf>
    <dxf>
      <font>
        <b/>
      </font>
      <fill>
        <patternFill patternType="solid">
          <fgColor rgb="FFFFFF00"/>
          <bgColor rgb="FFFFFF00"/>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okomari.com/" TargetMode="External"/><Relationship Id="rId2" Type="http://schemas.openxmlformats.org/officeDocument/2006/relationships/hyperlink" Target="https://drive.google.com/file/d/1FzYPDPMcNzTOAXjuXpLDNC3VDOuN86vu/view?usp=sharing" TargetMode="External"/><Relationship Id="rId3" Type="http://schemas.openxmlformats.org/officeDocument/2006/relationships/hyperlink" Target="https://drive.google.com/file/d/1z3EdBue1I7Aotijn0NZL3llXZiIOQJI5/view?usp=sharing" TargetMode="External"/><Relationship Id="rId4" Type="http://schemas.openxmlformats.org/officeDocument/2006/relationships/hyperlink" Target="https://drive.google.com/file/d/1PNz2qFXNqoivqaRKuIMgi1AHEC-V0jJv/view?usp=sharing" TargetMode="External"/><Relationship Id="rId9" Type="http://schemas.openxmlformats.org/officeDocument/2006/relationships/drawing" Target="../drawings/drawing1.xml"/><Relationship Id="rId5" Type="http://schemas.openxmlformats.org/officeDocument/2006/relationships/hyperlink" Target="https://drive.google.com/file/d/1CGg9bqJWif_w1mBKvi1x_-MU_aT6wIiZ/view?usp=sharing" TargetMode="External"/><Relationship Id="rId6" Type="http://schemas.openxmlformats.org/officeDocument/2006/relationships/hyperlink" Target="https://drive.google.com/file/d/16AMxpMpDkCWAGSxDfQTTKNHIu4TQ52Ls/view?usp=sharing" TargetMode="External"/><Relationship Id="rId7" Type="http://schemas.openxmlformats.org/officeDocument/2006/relationships/hyperlink" Target="https://drive.google.com/file/d/1s_WmwaZqgsEkWKsSrJ20Rao8cbbvC8JQ/view?usp=sharing" TargetMode="External"/><Relationship Id="rId8" Type="http://schemas.openxmlformats.org/officeDocument/2006/relationships/hyperlink" Target="https://drive.google.com/file/d/1phhIrhc340K0YZD1jFOHUW1pFCAAnUPA/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21.88"/>
    <col customWidth="1" min="2" max="2" width="18.13"/>
    <col customWidth="1" min="3" max="3" width="13.13"/>
    <col customWidth="1" min="4" max="4" width="34.88"/>
    <col customWidth="1" min="5" max="5" width="37.88"/>
    <col customWidth="1" min="6" max="6" width="28.38"/>
    <col customWidth="1" min="7" max="7" width="30.0"/>
    <col customWidth="1" min="8" max="8" width="13.63"/>
    <col customWidth="1" min="9" max="9" width="25.0"/>
    <col customWidth="1" min="10" max="10" width="17.38"/>
    <col customWidth="1" min="11" max="26" width="14.5"/>
  </cols>
  <sheetData>
    <row r="1" ht="18.0" customHeight="1">
      <c r="A1" s="1" t="s">
        <v>0</v>
      </c>
      <c r="B1" s="2"/>
      <c r="C1" s="3" t="s">
        <v>1</v>
      </c>
      <c r="D1" s="4" t="s">
        <v>2</v>
      </c>
      <c r="E1" s="5">
        <v>45480.0</v>
      </c>
      <c r="F1" s="6" t="s">
        <v>3</v>
      </c>
      <c r="G1" s="5">
        <v>45480.0</v>
      </c>
      <c r="H1" s="7" t="s">
        <v>4</v>
      </c>
      <c r="I1" s="2"/>
      <c r="J1" s="8"/>
      <c r="K1" s="8"/>
      <c r="L1" s="8"/>
      <c r="M1" s="8"/>
      <c r="N1" s="8"/>
      <c r="O1" s="8"/>
      <c r="P1" s="8"/>
      <c r="Q1" s="8"/>
      <c r="R1" s="8"/>
      <c r="S1" s="8"/>
      <c r="T1" s="8"/>
      <c r="U1" s="8"/>
      <c r="V1" s="8"/>
      <c r="W1" s="8"/>
      <c r="X1" s="8"/>
      <c r="Y1" s="8"/>
      <c r="Z1" s="8"/>
    </row>
    <row r="2">
      <c r="A2" s="9" t="s">
        <v>5</v>
      </c>
      <c r="B2" s="2"/>
      <c r="C2" s="10" t="s">
        <v>6</v>
      </c>
      <c r="D2" s="4" t="s">
        <v>7</v>
      </c>
      <c r="E2" s="5">
        <v>45483.0</v>
      </c>
      <c r="F2" s="11" t="s">
        <v>8</v>
      </c>
      <c r="G2" s="5">
        <v>45483.0</v>
      </c>
      <c r="H2" s="4" t="s">
        <v>9</v>
      </c>
      <c r="I2" s="12">
        <f>COUNTIF(H7:H48, "PASS")</f>
        <v>9</v>
      </c>
      <c r="J2" s="8"/>
      <c r="K2" s="8"/>
      <c r="L2" s="8"/>
      <c r="M2" s="8"/>
      <c r="N2" s="8"/>
      <c r="O2" s="8"/>
      <c r="P2" s="8"/>
      <c r="Q2" s="8"/>
      <c r="R2" s="8"/>
      <c r="S2" s="8"/>
      <c r="T2" s="8"/>
      <c r="U2" s="8"/>
      <c r="V2" s="8"/>
      <c r="W2" s="8"/>
      <c r="X2" s="8"/>
      <c r="Y2" s="8"/>
      <c r="Z2" s="8"/>
    </row>
    <row r="3" ht="18.0" customHeight="1">
      <c r="A3" s="9" t="s">
        <v>10</v>
      </c>
      <c r="B3" s="2"/>
      <c r="C3" s="13"/>
      <c r="D3" s="14" t="s">
        <v>11</v>
      </c>
      <c r="E3" s="15" t="s">
        <v>12</v>
      </c>
      <c r="F3" s="16" t="s">
        <v>13</v>
      </c>
      <c r="G3" s="13"/>
      <c r="H3" s="17" t="s">
        <v>14</v>
      </c>
      <c r="I3" s="18">
        <f>COUNTIF(H7:H48, "FAIL")</f>
        <v>7</v>
      </c>
      <c r="J3" s="8"/>
      <c r="K3" s="8"/>
      <c r="L3" s="8"/>
      <c r="M3" s="8"/>
      <c r="N3" s="8"/>
      <c r="O3" s="8"/>
      <c r="P3" s="8"/>
      <c r="Q3" s="8"/>
      <c r="R3" s="8"/>
      <c r="S3" s="8"/>
      <c r="T3" s="8"/>
      <c r="U3" s="8"/>
      <c r="V3" s="8"/>
      <c r="W3" s="8"/>
      <c r="X3" s="8"/>
      <c r="Y3" s="8"/>
      <c r="Z3" s="8"/>
    </row>
    <row r="4" ht="18.0" customHeight="1">
      <c r="A4" s="9" t="s">
        <v>15</v>
      </c>
      <c r="B4" s="2"/>
      <c r="C4" s="13" t="s">
        <v>16</v>
      </c>
      <c r="D4" s="14" t="s">
        <v>17</v>
      </c>
      <c r="E4" s="13"/>
      <c r="F4" s="16" t="s">
        <v>18</v>
      </c>
      <c r="G4" s="19" t="s">
        <v>19</v>
      </c>
      <c r="H4" s="4" t="s">
        <v>20</v>
      </c>
      <c r="I4" s="20">
        <f>COUNTIF(G8:G48, "WARNING")</f>
        <v>0</v>
      </c>
      <c r="J4" s="8"/>
      <c r="K4" s="8"/>
      <c r="L4" s="8"/>
      <c r="M4" s="8"/>
      <c r="N4" s="8"/>
      <c r="O4" s="8"/>
      <c r="P4" s="8"/>
      <c r="Q4" s="8"/>
      <c r="R4" s="8"/>
      <c r="S4" s="8"/>
      <c r="T4" s="8"/>
      <c r="U4" s="8"/>
      <c r="V4" s="8"/>
      <c r="W4" s="8"/>
      <c r="X4" s="8"/>
      <c r="Y4" s="8"/>
      <c r="Z4" s="8"/>
    </row>
    <row r="5" ht="18.0" customHeight="1">
      <c r="A5" s="21" t="s">
        <v>21</v>
      </c>
      <c r="B5" s="2"/>
      <c r="C5" s="21"/>
      <c r="D5" s="22"/>
      <c r="E5" s="22"/>
      <c r="F5" s="22"/>
      <c r="G5" s="2"/>
      <c r="H5" s="23" t="s">
        <v>22</v>
      </c>
      <c r="I5" s="24">
        <f>SUM(I2:I3:I4)</f>
        <v>16</v>
      </c>
      <c r="J5" s="8"/>
      <c r="K5" s="8"/>
      <c r="L5" s="8"/>
      <c r="M5" s="8"/>
      <c r="N5" s="8"/>
      <c r="O5" s="8"/>
      <c r="P5" s="8"/>
      <c r="Q5" s="8"/>
      <c r="R5" s="8"/>
      <c r="S5" s="8"/>
      <c r="T5" s="8"/>
      <c r="U5" s="8"/>
      <c r="V5" s="8"/>
      <c r="W5" s="8"/>
      <c r="X5" s="8"/>
      <c r="Y5" s="8"/>
      <c r="Z5" s="8"/>
    </row>
    <row r="6" ht="18.0" customHeight="1">
      <c r="A6" s="25" t="s">
        <v>23</v>
      </c>
      <c r="B6" s="26" t="s">
        <v>24</v>
      </c>
      <c r="C6" s="26" t="s">
        <v>25</v>
      </c>
      <c r="D6" s="26" t="s">
        <v>26</v>
      </c>
      <c r="E6" s="26" t="s">
        <v>27</v>
      </c>
      <c r="F6" s="26" t="s">
        <v>28</v>
      </c>
      <c r="G6" s="26" t="s">
        <v>29</v>
      </c>
      <c r="H6" s="26" t="s">
        <v>30</v>
      </c>
      <c r="I6" s="26" t="s">
        <v>31</v>
      </c>
      <c r="J6" s="8" t="s">
        <v>32</v>
      </c>
      <c r="K6" s="8"/>
      <c r="L6" s="8"/>
      <c r="M6" s="8"/>
      <c r="N6" s="8"/>
      <c r="O6" s="8"/>
      <c r="P6" s="8"/>
      <c r="Q6" s="8"/>
      <c r="R6" s="8"/>
      <c r="S6" s="8"/>
      <c r="T6" s="8"/>
      <c r="U6" s="8"/>
      <c r="V6" s="8"/>
      <c r="W6" s="8"/>
      <c r="X6" s="8"/>
      <c r="Y6" s="8"/>
      <c r="Z6" s="8"/>
    </row>
    <row r="7" ht="70.5" customHeight="1">
      <c r="A7" s="27" t="s">
        <v>33</v>
      </c>
      <c r="B7" s="28" t="s">
        <v>34</v>
      </c>
      <c r="C7" s="29"/>
      <c r="D7" s="30" t="s">
        <v>35</v>
      </c>
      <c r="E7" s="31" t="s">
        <v>36</v>
      </c>
      <c r="F7" s="29" t="s">
        <v>37</v>
      </c>
      <c r="G7" s="32" t="s">
        <v>38</v>
      </c>
      <c r="H7" s="12" t="s">
        <v>14</v>
      </c>
      <c r="I7" s="33" t="s">
        <v>39</v>
      </c>
      <c r="J7" s="8"/>
      <c r="K7" s="8"/>
      <c r="L7" s="8"/>
      <c r="M7" s="8"/>
      <c r="N7" s="8"/>
      <c r="O7" s="8"/>
      <c r="P7" s="8"/>
      <c r="Q7" s="8"/>
      <c r="R7" s="8"/>
      <c r="S7" s="8"/>
      <c r="T7" s="8"/>
      <c r="U7" s="8"/>
      <c r="V7" s="8"/>
      <c r="W7" s="8"/>
      <c r="X7" s="8"/>
      <c r="Y7" s="8"/>
      <c r="Z7" s="8"/>
    </row>
    <row r="8" ht="70.5" customHeight="1">
      <c r="A8" s="27" t="s">
        <v>40</v>
      </c>
      <c r="B8" s="29" t="s">
        <v>41</v>
      </c>
      <c r="C8" s="29"/>
      <c r="D8" s="34" t="s">
        <v>42</v>
      </c>
      <c r="E8" s="35" t="s">
        <v>43</v>
      </c>
      <c r="F8" s="29" t="s">
        <v>44</v>
      </c>
      <c r="G8" s="31" t="s">
        <v>45</v>
      </c>
      <c r="H8" s="36" t="s">
        <v>9</v>
      </c>
      <c r="I8" s="37"/>
      <c r="J8" s="8"/>
      <c r="K8" s="8"/>
      <c r="L8" s="8"/>
      <c r="M8" s="8"/>
      <c r="N8" s="8"/>
      <c r="O8" s="8"/>
      <c r="P8" s="8"/>
      <c r="Q8" s="8"/>
      <c r="R8" s="8"/>
      <c r="S8" s="8"/>
      <c r="T8" s="8"/>
      <c r="U8" s="8"/>
      <c r="V8" s="8"/>
      <c r="W8" s="8"/>
      <c r="X8" s="8"/>
      <c r="Y8" s="8"/>
      <c r="Z8" s="8"/>
    </row>
    <row r="9" ht="100.5" customHeight="1">
      <c r="A9" s="27" t="s">
        <v>46</v>
      </c>
      <c r="B9" s="29" t="s">
        <v>47</v>
      </c>
      <c r="C9" s="29"/>
      <c r="D9" s="38">
        <v>1245.0</v>
      </c>
      <c r="E9" s="39" t="s">
        <v>48</v>
      </c>
      <c r="F9" s="29" t="s">
        <v>49</v>
      </c>
      <c r="G9" s="29" t="s">
        <v>50</v>
      </c>
      <c r="H9" s="12" t="s">
        <v>9</v>
      </c>
      <c r="I9" s="40"/>
      <c r="J9" s="8"/>
      <c r="K9" s="8"/>
      <c r="L9" s="8"/>
      <c r="M9" s="8"/>
      <c r="N9" s="8"/>
      <c r="O9" s="8"/>
      <c r="P9" s="8"/>
      <c r="Q9" s="8"/>
      <c r="R9" s="8"/>
      <c r="S9" s="8"/>
      <c r="T9" s="8"/>
      <c r="U9" s="8"/>
      <c r="V9" s="8"/>
      <c r="W9" s="8"/>
      <c r="X9" s="8"/>
      <c r="Y9" s="8"/>
      <c r="Z9" s="8"/>
    </row>
    <row r="10" ht="71.25" customHeight="1">
      <c r="A10" s="41" t="s">
        <v>51</v>
      </c>
      <c r="B10" s="29" t="s">
        <v>52</v>
      </c>
      <c r="C10" s="29"/>
      <c r="D10" s="42">
        <v>1.23456789E8</v>
      </c>
      <c r="E10" s="35" t="s">
        <v>53</v>
      </c>
      <c r="F10" s="29" t="s">
        <v>54</v>
      </c>
      <c r="G10" s="29" t="s">
        <v>55</v>
      </c>
      <c r="H10" s="12" t="s">
        <v>9</v>
      </c>
      <c r="I10" s="40"/>
      <c r="J10" s="8"/>
      <c r="K10" s="8"/>
      <c r="L10" s="8"/>
      <c r="M10" s="8"/>
      <c r="N10" s="8"/>
      <c r="O10" s="8"/>
      <c r="P10" s="8"/>
      <c r="Q10" s="8"/>
      <c r="R10" s="8"/>
      <c r="S10" s="8"/>
      <c r="T10" s="8"/>
      <c r="U10" s="8"/>
      <c r="V10" s="8"/>
      <c r="W10" s="8"/>
      <c r="X10" s="8"/>
      <c r="Y10" s="8"/>
      <c r="Z10" s="8"/>
    </row>
    <row r="11">
      <c r="A11" s="27" t="s">
        <v>56</v>
      </c>
      <c r="B11" s="29" t="s">
        <v>57</v>
      </c>
      <c r="C11" s="29"/>
      <c r="D11" s="42">
        <v>1.575267132E9</v>
      </c>
      <c r="E11" s="32" t="s">
        <v>58</v>
      </c>
      <c r="F11" s="29" t="s">
        <v>59</v>
      </c>
      <c r="G11" s="32" t="s">
        <v>60</v>
      </c>
      <c r="H11" s="12" t="s">
        <v>9</v>
      </c>
      <c r="I11" s="43"/>
      <c r="J11" s="8"/>
      <c r="K11" s="8"/>
      <c r="L11" s="8"/>
      <c r="M11" s="8"/>
      <c r="N11" s="8"/>
      <c r="O11" s="8"/>
      <c r="P11" s="8"/>
      <c r="Q11" s="8"/>
      <c r="R11" s="8"/>
      <c r="S11" s="8"/>
      <c r="T11" s="8"/>
      <c r="U11" s="8"/>
      <c r="V11" s="8"/>
      <c r="W11" s="8"/>
      <c r="X11" s="8"/>
      <c r="Y11" s="8"/>
      <c r="Z11" s="8"/>
    </row>
    <row r="12" ht="79.5" customHeight="1">
      <c r="A12" s="41" t="s">
        <v>61</v>
      </c>
      <c r="B12" s="29" t="s">
        <v>62</v>
      </c>
      <c r="C12" s="29"/>
      <c r="D12" s="44"/>
      <c r="E12" s="45" t="s">
        <v>63</v>
      </c>
      <c r="F12" s="29" t="s">
        <v>64</v>
      </c>
      <c r="G12" s="32" t="s">
        <v>64</v>
      </c>
      <c r="H12" s="12" t="s">
        <v>9</v>
      </c>
      <c r="I12" s="40"/>
      <c r="J12" s="8"/>
      <c r="K12" s="8"/>
      <c r="L12" s="8"/>
      <c r="M12" s="8"/>
      <c r="N12" s="8"/>
      <c r="O12" s="8"/>
      <c r="P12" s="8"/>
      <c r="Q12" s="8"/>
      <c r="R12" s="8"/>
      <c r="S12" s="8"/>
      <c r="T12" s="8"/>
      <c r="U12" s="8"/>
      <c r="V12" s="8"/>
      <c r="W12" s="8"/>
      <c r="X12" s="8"/>
      <c r="Y12" s="8"/>
      <c r="Z12" s="8"/>
    </row>
    <row r="13">
      <c r="A13" s="41" t="s">
        <v>65</v>
      </c>
      <c r="B13" s="28" t="s">
        <v>66</v>
      </c>
      <c r="C13" s="29"/>
      <c r="D13" s="42" t="s">
        <v>67</v>
      </c>
      <c r="E13" s="28" t="s">
        <v>68</v>
      </c>
      <c r="F13" s="29" t="s">
        <v>69</v>
      </c>
      <c r="G13" s="32" t="s">
        <v>70</v>
      </c>
      <c r="H13" s="12" t="s">
        <v>14</v>
      </c>
      <c r="I13" s="46" t="s">
        <v>39</v>
      </c>
      <c r="J13" s="8"/>
      <c r="K13" s="8"/>
      <c r="L13" s="8"/>
      <c r="M13" s="8"/>
      <c r="N13" s="8"/>
      <c r="O13" s="8"/>
      <c r="P13" s="8"/>
      <c r="Q13" s="8"/>
      <c r="R13" s="8"/>
      <c r="S13" s="8"/>
      <c r="T13" s="8"/>
      <c r="U13" s="8"/>
      <c r="V13" s="8"/>
      <c r="W13" s="8"/>
      <c r="X13" s="8"/>
      <c r="Y13" s="8"/>
      <c r="Z13" s="8"/>
    </row>
    <row r="14">
      <c r="A14" s="27" t="s">
        <v>71</v>
      </c>
      <c r="B14" s="47" t="s">
        <v>72</v>
      </c>
      <c r="C14" s="29"/>
      <c r="D14" s="38">
        <v>5328.0</v>
      </c>
      <c r="E14" s="32" t="s">
        <v>73</v>
      </c>
      <c r="F14" s="28" t="s">
        <v>74</v>
      </c>
      <c r="G14" s="31" t="s">
        <v>75</v>
      </c>
      <c r="H14" s="36" t="s">
        <v>9</v>
      </c>
      <c r="I14" s="48"/>
      <c r="J14" s="8"/>
      <c r="K14" s="8"/>
      <c r="L14" s="8"/>
      <c r="M14" s="8"/>
      <c r="N14" s="8"/>
      <c r="O14" s="8"/>
      <c r="P14" s="8"/>
      <c r="Q14" s="8"/>
      <c r="R14" s="8"/>
      <c r="S14" s="8"/>
      <c r="T14" s="8"/>
      <c r="U14" s="8"/>
      <c r="V14" s="8"/>
      <c r="W14" s="8"/>
      <c r="X14" s="8"/>
      <c r="Y14" s="8"/>
      <c r="Z14" s="8"/>
    </row>
    <row r="15" ht="65.25" customHeight="1">
      <c r="A15" s="49" t="s">
        <v>76</v>
      </c>
      <c r="B15" s="32" t="s">
        <v>77</v>
      </c>
      <c r="C15" s="32"/>
      <c r="D15" s="49"/>
      <c r="E15" s="29" t="s">
        <v>78</v>
      </c>
      <c r="F15" s="32" t="s">
        <v>64</v>
      </c>
      <c r="G15" s="32" t="s">
        <v>64</v>
      </c>
      <c r="H15" s="12" t="s">
        <v>9</v>
      </c>
      <c r="I15" s="13"/>
      <c r="J15" s="8"/>
      <c r="K15" s="8"/>
      <c r="L15" s="8"/>
      <c r="M15" s="8"/>
      <c r="N15" s="8"/>
      <c r="O15" s="8"/>
      <c r="P15" s="8"/>
      <c r="Q15" s="8"/>
      <c r="R15" s="8"/>
      <c r="S15" s="8"/>
      <c r="T15" s="8"/>
      <c r="U15" s="8"/>
      <c r="V15" s="8"/>
      <c r="W15" s="8"/>
      <c r="X15" s="8"/>
      <c r="Y15" s="8"/>
      <c r="Z15" s="8"/>
    </row>
    <row r="16">
      <c r="A16" s="27" t="s">
        <v>79</v>
      </c>
      <c r="B16" s="32" t="s">
        <v>80</v>
      </c>
      <c r="C16" s="29"/>
      <c r="D16" s="44"/>
      <c r="E16" s="29" t="s">
        <v>81</v>
      </c>
      <c r="F16" s="32" t="s">
        <v>64</v>
      </c>
      <c r="G16" s="32" t="s">
        <v>64</v>
      </c>
      <c r="H16" s="12" t="s">
        <v>9</v>
      </c>
      <c r="I16" s="13"/>
      <c r="J16" s="8"/>
      <c r="K16" s="8"/>
      <c r="L16" s="8"/>
      <c r="M16" s="8"/>
      <c r="N16" s="8"/>
      <c r="O16" s="8"/>
      <c r="P16" s="8"/>
      <c r="Q16" s="8"/>
      <c r="R16" s="8"/>
      <c r="S16" s="8"/>
      <c r="T16" s="8"/>
      <c r="U16" s="8"/>
      <c r="V16" s="8"/>
      <c r="W16" s="8"/>
      <c r="X16" s="8"/>
      <c r="Y16" s="8"/>
      <c r="Z16" s="8"/>
    </row>
    <row r="17">
      <c r="A17" s="27" t="s">
        <v>82</v>
      </c>
      <c r="B17" s="29" t="s">
        <v>83</v>
      </c>
      <c r="C17" s="50"/>
      <c r="D17" s="51" t="s">
        <v>42</v>
      </c>
      <c r="E17" s="32" t="s">
        <v>84</v>
      </c>
      <c r="F17" s="29" t="s">
        <v>85</v>
      </c>
      <c r="G17" s="32" t="s">
        <v>86</v>
      </c>
      <c r="H17" s="12" t="s">
        <v>14</v>
      </c>
      <c r="I17" s="52" t="s">
        <v>39</v>
      </c>
      <c r="J17" s="8"/>
      <c r="K17" s="8"/>
      <c r="L17" s="8"/>
      <c r="M17" s="8"/>
      <c r="N17" s="8"/>
      <c r="O17" s="8"/>
      <c r="P17" s="8"/>
      <c r="Q17" s="8"/>
      <c r="R17" s="8"/>
      <c r="S17" s="8"/>
      <c r="T17" s="8"/>
      <c r="U17" s="8"/>
      <c r="V17" s="8"/>
      <c r="W17" s="8"/>
      <c r="X17" s="8"/>
      <c r="Y17" s="8"/>
      <c r="Z17" s="8"/>
    </row>
    <row r="18">
      <c r="A18" s="27" t="s">
        <v>87</v>
      </c>
      <c r="B18" s="32" t="s">
        <v>88</v>
      </c>
      <c r="C18" s="53"/>
      <c r="D18" s="49"/>
      <c r="E18" s="29" t="s">
        <v>89</v>
      </c>
      <c r="F18" s="32" t="s">
        <v>90</v>
      </c>
      <c r="G18" s="32" t="s">
        <v>91</v>
      </c>
      <c r="H18" s="12" t="s">
        <v>14</v>
      </c>
      <c r="I18" s="54" t="s">
        <v>39</v>
      </c>
      <c r="J18" s="8"/>
      <c r="K18" s="8"/>
      <c r="L18" s="8"/>
      <c r="M18" s="8"/>
      <c r="N18" s="8"/>
      <c r="O18" s="8"/>
      <c r="P18" s="8"/>
      <c r="Q18" s="8"/>
      <c r="R18" s="8"/>
      <c r="S18" s="8"/>
      <c r="T18" s="8"/>
      <c r="U18" s="8"/>
      <c r="V18" s="8"/>
      <c r="W18" s="8"/>
      <c r="X18" s="8"/>
      <c r="Y18" s="8"/>
      <c r="Z18" s="8"/>
    </row>
    <row r="19">
      <c r="A19" s="27" t="s">
        <v>92</v>
      </c>
      <c r="B19" s="29" t="s">
        <v>93</v>
      </c>
      <c r="C19" s="50"/>
      <c r="D19" s="49"/>
      <c r="E19" s="32" t="s">
        <v>94</v>
      </c>
      <c r="F19" s="29" t="s">
        <v>95</v>
      </c>
      <c r="G19" s="32" t="s">
        <v>96</v>
      </c>
      <c r="H19" s="12" t="s">
        <v>14</v>
      </c>
      <c r="I19" s="52" t="s">
        <v>39</v>
      </c>
      <c r="J19" s="8"/>
      <c r="K19" s="8"/>
      <c r="L19" s="8"/>
      <c r="M19" s="8"/>
      <c r="N19" s="8"/>
      <c r="O19" s="8"/>
      <c r="P19" s="8"/>
      <c r="Q19" s="8"/>
      <c r="R19" s="8"/>
      <c r="S19" s="8"/>
      <c r="T19" s="8"/>
      <c r="U19" s="8"/>
      <c r="V19" s="8"/>
      <c r="W19" s="8"/>
      <c r="X19" s="8"/>
      <c r="Y19" s="8"/>
      <c r="Z19" s="8"/>
    </row>
    <row r="20">
      <c r="A20" s="49" t="s">
        <v>97</v>
      </c>
      <c r="B20" s="32" t="s">
        <v>98</v>
      </c>
      <c r="C20" s="53"/>
      <c r="D20" s="49"/>
      <c r="E20" s="29" t="s">
        <v>99</v>
      </c>
      <c r="F20" s="32" t="s">
        <v>100</v>
      </c>
      <c r="G20" s="32" t="s">
        <v>101</v>
      </c>
      <c r="H20" s="12" t="s">
        <v>14</v>
      </c>
      <c r="I20" s="52" t="s">
        <v>39</v>
      </c>
      <c r="J20" s="8"/>
      <c r="K20" s="8"/>
      <c r="L20" s="8"/>
      <c r="M20" s="8"/>
      <c r="N20" s="8"/>
      <c r="O20" s="8"/>
      <c r="P20" s="8"/>
      <c r="Q20" s="8"/>
      <c r="R20" s="8"/>
      <c r="S20" s="8"/>
      <c r="T20" s="8"/>
      <c r="U20" s="8"/>
      <c r="V20" s="8"/>
      <c r="W20" s="8"/>
      <c r="X20" s="8"/>
      <c r="Y20" s="8"/>
      <c r="Z20" s="8"/>
    </row>
    <row r="21" ht="15.75" customHeight="1">
      <c r="A21" s="27" t="s">
        <v>102</v>
      </c>
      <c r="B21" s="29" t="s">
        <v>103</v>
      </c>
      <c r="C21" s="55"/>
      <c r="D21" s="49"/>
      <c r="E21" s="29" t="s">
        <v>104</v>
      </c>
      <c r="F21" s="29" t="s">
        <v>105</v>
      </c>
      <c r="G21" s="32" t="s">
        <v>106</v>
      </c>
      <c r="H21" s="12" t="s">
        <v>9</v>
      </c>
      <c r="I21" s="13"/>
      <c r="J21" s="8"/>
      <c r="K21" s="8"/>
      <c r="L21" s="8"/>
      <c r="M21" s="8"/>
      <c r="N21" s="8"/>
      <c r="O21" s="8"/>
      <c r="P21" s="8"/>
      <c r="Q21" s="8"/>
      <c r="R21" s="8"/>
      <c r="S21" s="8"/>
      <c r="T21" s="8"/>
      <c r="U21" s="8"/>
      <c r="V21" s="8"/>
      <c r="W21" s="8"/>
      <c r="X21" s="8"/>
      <c r="Y21" s="8"/>
      <c r="Z21" s="8"/>
    </row>
    <row r="22" ht="15.75" customHeight="1">
      <c r="A22" s="27" t="s">
        <v>107</v>
      </c>
      <c r="B22" s="28" t="s">
        <v>108</v>
      </c>
      <c r="C22" s="50"/>
      <c r="D22" s="27"/>
      <c r="E22" s="31" t="s">
        <v>99</v>
      </c>
      <c r="F22" s="28" t="s">
        <v>109</v>
      </c>
      <c r="G22" s="31" t="s">
        <v>110</v>
      </c>
      <c r="H22" s="12" t="s">
        <v>14</v>
      </c>
      <c r="I22" s="52" t="s">
        <v>111</v>
      </c>
      <c r="J22" s="8"/>
      <c r="K22" s="8"/>
      <c r="L22" s="8"/>
      <c r="M22" s="8"/>
      <c r="N22" s="8"/>
      <c r="O22" s="8"/>
      <c r="P22" s="8"/>
      <c r="Q22" s="8"/>
      <c r="R22" s="8"/>
      <c r="S22" s="8"/>
      <c r="T22" s="8"/>
      <c r="U22" s="8"/>
      <c r="V22" s="8"/>
      <c r="W22" s="8"/>
      <c r="X22" s="8"/>
      <c r="Y22" s="8"/>
      <c r="Z22" s="8"/>
    </row>
    <row r="23" ht="15.75" customHeight="1">
      <c r="A23" s="49"/>
      <c r="B23" s="32"/>
      <c r="C23" s="32"/>
      <c r="D23" s="49"/>
      <c r="E23" s="29"/>
      <c r="F23" s="32"/>
      <c r="G23" s="32"/>
      <c r="H23" s="32"/>
      <c r="I23" s="13"/>
      <c r="J23" s="8"/>
      <c r="K23" s="8"/>
      <c r="L23" s="8"/>
      <c r="M23" s="8"/>
      <c r="N23" s="8"/>
      <c r="O23" s="8"/>
      <c r="P23" s="8"/>
      <c r="Q23" s="8"/>
      <c r="R23" s="8"/>
      <c r="S23" s="8"/>
      <c r="T23" s="8"/>
      <c r="U23" s="8"/>
      <c r="V23" s="8"/>
      <c r="W23" s="8"/>
      <c r="X23" s="8"/>
      <c r="Y23" s="8"/>
      <c r="Z23" s="8"/>
    </row>
    <row r="24" ht="15.75" customHeight="1">
      <c r="A24" s="27"/>
      <c r="B24" s="29"/>
      <c r="C24" s="49"/>
      <c r="D24" s="29"/>
      <c r="E24" s="29"/>
      <c r="F24" s="32"/>
      <c r="G24" s="32"/>
      <c r="H24" s="13"/>
      <c r="I24" s="8"/>
      <c r="J24" s="8"/>
      <c r="K24" s="8"/>
      <c r="L24" s="8"/>
      <c r="M24" s="8"/>
      <c r="N24" s="8"/>
      <c r="O24" s="8"/>
      <c r="P24" s="8"/>
      <c r="Q24" s="8"/>
      <c r="R24" s="8"/>
      <c r="S24" s="8"/>
      <c r="T24" s="8"/>
      <c r="U24" s="8"/>
      <c r="V24" s="8"/>
      <c r="W24" s="8"/>
      <c r="X24" s="8"/>
      <c r="Y24" s="8"/>
      <c r="Z24" s="8"/>
    </row>
    <row r="25" ht="15.75" customHeight="1">
      <c r="A25" s="27"/>
      <c r="B25" s="29"/>
      <c r="C25" s="56"/>
      <c r="D25" s="32"/>
      <c r="E25" s="29"/>
      <c r="F25" s="32"/>
      <c r="G25" s="57"/>
      <c r="H25" s="58"/>
      <c r="I25" s="8"/>
      <c r="J25" s="8"/>
      <c r="K25" s="8"/>
      <c r="L25" s="8"/>
      <c r="M25" s="8"/>
      <c r="N25" s="8"/>
      <c r="O25" s="8"/>
      <c r="P25" s="8"/>
      <c r="Q25" s="8"/>
      <c r="R25" s="8"/>
      <c r="S25" s="8"/>
      <c r="T25" s="8"/>
      <c r="U25" s="8"/>
      <c r="V25" s="8"/>
      <c r="W25" s="8"/>
      <c r="X25" s="8"/>
      <c r="Y25" s="8"/>
      <c r="Z25" s="8"/>
    </row>
    <row r="26" ht="15.75" customHeight="1">
      <c r="A26" s="49"/>
      <c r="B26" s="32"/>
      <c r="C26" s="49"/>
      <c r="D26" s="29"/>
      <c r="E26" s="32"/>
      <c r="F26" s="32"/>
      <c r="G26" s="32"/>
      <c r="H26" s="13"/>
      <c r="I26" s="8"/>
      <c r="J26" s="8"/>
      <c r="K26" s="8"/>
      <c r="L26" s="8"/>
      <c r="M26" s="8"/>
      <c r="N26" s="8"/>
      <c r="O26" s="8"/>
      <c r="P26" s="8"/>
      <c r="Q26" s="8"/>
      <c r="R26" s="8"/>
      <c r="S26" s="8"/>
      <c r="T26" s="8"/>
      <c r="U26" s="8"/>
      <c r="V26" s="8"/>
      <c r="W26" s="8"/>
      <c r="X26" s="8"/>
      <c r="Y26" s="8"/>
      <c r="Z26" s="8"/>
    </row>
    <row r="27" ht="15.75" customHeight="1">
      <c r="A27" s="27"/>
      <c r="B27" s="29"/>
      <c r="C27" s="49"/>
      <c r="D27" s="29"/>
      <c r="E27" s="29"/>
      <c r="F27" s="32"/>
      <c r="G27" s="32"/>
      <c r="H27" s="13"/>
      <c r="I27" s="8"/>
      <c r="J27" s="8"/>
      <c r="K27" s="8"/>
      <c r="L27" s="8"/>
      <c r="M27" s="8"/>
      <c r="N27" s="8"/>
      <c r="O27" s="8"/>
      <c r="P27" s="8"/>
      <c r="Q27" s="8"/>
      <c r="R27" s="8"/>
      <c r="S27" s="8"/>
      <c r="T27" s="8"/>
      <c r="U27" s="8"/>
      <c r="V27" s="8"/>
      <c r="W27" s="8"/>
      <c r="X27" s="8"/>
      <c r="Y27" s="8"/>
      <c r="Z27" s="8"/>
    </row>
    <row r="28" ht="15.75" customHeight="1">
      <c r="A28" s="27"/>
      <c r="B28" s="29"/>
      <c r="C28" s="56"/>
      <c r="D28" s="32"/>
      <c r="E28" s="29"/>
      <c r="F28" s="32"/>
      <c r="G28" s="57"/>
      <c r="H28" s="58"/>
      <c r="I28" s="8"/>
      <c r="J28" s="8"/>
      <c r="K28" s="8"/>
      <c r="L28" s="8"/>
      <c r="M28" s="8"/>
      <c r="N28" s="8"/>
      <c r="O28" s="8"/>
      <c r="P28" s="8"/>
      <c r="Q28" s="8"/>
      <c r="R28" s="8"/>
      <c r="S28" s="8"/>
      <c r="T28" s="8"/>
      <c r="U28" s="8"/>
      <c r="V28" s="8"/>
      <c r="W28" s="8"/>
      <c r="X28" s="8"/>
      <c r="Y28" s="8"/>
      <c r="Z28" s="8"/>
    </row>
    <row r="29" ht="15.75" customHeight="1">
      <c r="A29" s="49"/>
      <c r="B29" s="32"/>
      <c r="C29" s="49"/>
      <c r="D29" s="29"/>
      <c r="E29" s="32"/>
      <c r="F29" s="32"/>
      <c r="G29" s="32"/>
      <c r="H29" s="13"/>
      <c r="I29" s="8"/>
      <c r="J29" s="8"/>
      <c r="K29" s="8"/>
      <c r="L29" s="8"/>
      <c r="M29" s="8"/>
      <c r="N29" s="8"/>
      <c r="O29" s="8"/>
      <c r="P29" s="8"/>
      <c r="Q29" s="8"/>
      <c r="R29" s="8"/>
      <c r="S29" s="8"/>
      <c r="T29" s="8"/>
      <c r="U29" s="8"/>
      <c r="V29" s="8"/>
      <c r="W29" s="8"/>
      <c r="X29" s="8"/>
      <c r="Y29" s="8"/>
      <c r="Z29" s="8"/>
    </row>
    <row r="30" ht="15.75" customHeight="1">
      <c r="A30" s="27"/>
      <c r="B30" s="29"/>
      <c r="C30" s="49"/>
      <c r="D30" s="29"/>
      <c r="E30" s="29"/>
      <c r="F30" s="32"/>
      <c r="G30" s="32"/>
      <c r="H30" s="13"/>
      <c r="I30" s="8"/>
      <c r="J30" s="8"/>
      <c r="K30" s="8"/>
      <c r="L30" s="8"/>
      <c r="M30" s="8"/>
      <c r="N30" s="8"/>
      <c r="O30" s="8"/>
      <c r="P30" s="8"/>
      <c r="Q30" s="8"/>
      <c r="R30" s="8"/>
      <c r="S30" s="8"/>
      <c r="T30" s="8"/>
      <c r="U30" s="8"/>
      <c r="V30" s="8"/>
      <c r="W30" s="8"/>
      <c r="X30" s="8"/>
      <c r="Y30" s="8"/>
      <c r="Z30" s="8"/>
    </row>
    <row r="31" ht="15.75" customHeight="1">
      <c r="A31" s="27"/>
      <c r="B31" s="29"/>
      <c r="C31" s="56"/>
      <c r="D31" s="32"/>
      <c r="E31" s="29"/>
      <c r="F31" s="32"/>
      <c r="G31" s="57"/>
      <c r="H31" s="58"/>
      <c r="I31" s="8"/>
      <c r="J31" s="8"/>
      <c r="K31" s="8"/>
      <c r="L31" s="8"/>
      <c r="M31" s="8"/>
      <c r="N31" s="8"/>
      <c r="O31" s="8"/>
      <c r="P31" s="8"/>
      <c r="Q31" s="8"/>
      <c r="R31" s="8"/>
      <c r="S31" s="8"/>
      <c r="T31" s="8"/>
      <c r="U31" s="8"/>
      <c r="V31" s="8"/>
      <c r="W31" s="8"/>
      <c r="X31" s="8"/>
      <c r="Y31" s="8"/>
      <c r="Z31" s="8"/>
    </row>
    <row r="32" ht="15.75" customHeight="1">
      <c r="A32" s="49"/>
      <c r="B32" s="32"/>
      <c r="C32" s="49"/>
      <c r="D32" s="29"/>
      <c r="E32" s="32"/>
      <c r="F32" s="32"/>
      <c r="G32" s="32"/>
      <c r="H32" s="13"/>
      <c r="I32" s="8"/>
      <c r="J32" s="8"/>
      <c r="K32" s="8"/>
      <c r="L32" s="8"/>
      <c r="M32" s="8"/>
      <c r="N32" s="8"/>
      <c r="O32" s="8"/>
      <c r="P32" s="8"/>
      <c r="Q32" s="8"/>
      <c r="R32" s="8"/>
      <c r="S32" s="8"/>
      <c r="T32" s="8"/>
      <c r="U32" s="8"/>
      <c r="V32" s="8"/>
      <c r="W32" s="8"/>
      <c r="X32" s="8"/>
      <c r="Y32" s="8"/>
      <c r="Z32" s="8"/>
    </row>
    <row r="33" ht="15.75" customHeight="1">
      <c r="A33" s="27"/>
      <c r="B33" s="29"/>
      <c r="C33" s="49"/>
      <c r="D33" s="29"/>
      <c r="E33" s="29"/>
      <c r="F33" s="32"/>
      <c r="G33" s="32"/>
      <c r="H33" s="13"/>
      <c r="I33" s="8"/>
      <c r="J33" s="8"/>
      <c r="K33" s="8"/>
      <c r="L33" s="8"/>
      <c r="M33" s="8"/>
      <c r="N33" s="8"/>
      <c r="O33" s="8"/>
      <c r="P33" s="8"/>
      <c r="Q33" s="8"/>
      <c r="R33" s="8"/>
      <c r="S33" s="8"/>
      <c r="T33" s="8"/>
      <c r="U33" s="8"/>
      <c r="V33" s="8"/>
      <c r="W33" s="8"/>
      <c r="X33" s="8"/>
      <c r="Y33" s="8"/>
      <c r="Z33" s="8"/>
    </row>
    <row r="34" ht="15.75" customHeight="1">
      <c r="A34" s="27"/>
      <c r="B34" s="29"/>
      <c r="C34" s="56"/>
      <c r="D34" s="32"/>
      <c r="E34" s="29"/>
      <c r="F34" s="32"/>
      <c r="G34" s="57"/>
      <c r="H34" s="58"/>
      <c r="I34" s="8"/>
      <c r="J34" s="8"/>
      <c r="K34" s="8"/>
      <c r="L34" s="8"/>
      <c r="M34" s="8"/>
      <c r="N34" s="8"/>
      <c r="O34" s="8"/>
      <c r="P34" s="8"/>
      <c r="Q34" s="8"/>
      <c r="R34" s="8"/>
      <c r="S34" s="8"/>
      <c r="T34" s="8"/>
      <c r="U34" s="8"/>
      <c r="V34" s="8"/>
      <c r="W34" s="8"/>
      <c r="X34" s="8"/>
      <c r="Y34" s="8"/>
      <c r="Z34" s="8"/>
    </row>
    <row r="35" ht="15.75" customHeight="1">
      <c r="A35" s="49"/>
      <c r="B35" s="32"/>
      <c r="C35" s="49"/>
      <c r="D35" s="29"/>
      <c r="E35" s="32"/>
      <c r="F35" s="32"/>
      <c r="G35" s="32"/>
      <c r="H35" s="13"/>
      <c r="I35" s="8"/>
      <c r="J35" s="8"/>
      <c r="K35" s="8"/>
      <c r="L35" s="8"/>
      <c r="M35" s="8"/>
      <c r="N35" s="8"/>
      <c r="O35" s="8"/>
      <c r="P35" s="8"/>
      <c r="Q35" s="8"/>
      <c r="R35" s="8"/>
      <c r="S35" s="8"/>
      <c r="T35" s="8"/>
      <c r="U35" s="8"/>
      <c r="V35" s="8"/>
      <c r="W35" s="8"/>
      <c r="X35" s="8"/>
      <c r="Y35" s="8"/>
      <c r="Z35" s="8"/>
    </row>
    <row r="36" ht="30.75" customHeight="1">
      <c r="A36" s="27"/>
      <c r="B36" s="29"/>
      <c r="C36" s="49"/>
      <c r="D36" s="29"/>
      <c r="E36" s="29"/>
      <c r="F36" s="32"/>
      <c r="G36" s="32"/>
      <c r="H36" s="13"/>
      <c r="I36" s="8"/>
      <c r="J36" s="8"/>
      <c r="K36" s="8"/>
      <c r="L36" s="8"/>
      <c r="M36" s="8"/>
      <c r="N36" s="8"/>
      <c r="O36" s="8"/>
      <c r="P36" s="8"/>
      <c r="Q36" s="8"/>
      <c r="R36" s="8"/>
      <c r="S36" s="8"/>
      <c r="T36" s="8"/>
      <c r="U36" s="8"/>
      <c r="V36" s="8"/>
      <c r="W36" s="8"/>
      <c r="X36" s="8"/>
      <c r="Y36" s="8"/>
      <c r="Z36" s="8"/>
    </row>
    <row r="37" ht="15.75" customHeight="1">
      <c r="A37" s="27"/>
      <c r="B37" s="29"/>
      <c r="C37" s="56"/>
      <c r="D37" s="32"/>
      <c r="E37" s="29"/>
      <c r="F37" s="32"/>
      <c r="G37" s="57"/>
      <c r="H37" s="58"/>
      <c r="I37" s="8"/>
      <c r="J37" s="8"/>
      <c r="K37" s="8"/>
      <c r="L37" s="8"/>
      <c r="M37" s="8"/>
      <c r="N37" s="8"/>
      <c r="O37" s="8"/>
      <c r="P37" s="8"/>
      <c r="Q37" s="8"/>
      <c r="R37" s="8"/>
      <c r="S37" s="8"/>
      <c r="T37" s="8"/>
      <c r="U37" s="8"/>
      <c r="V37" s="8"/>
      <c r="W37" s="8"/>
      <c r="X37" s="8"/>
      <c r="Y37" s="8"/>
      <c r="Z37" s="8"/>
    </row>
    <row r="38" ht="15.75" customHeight="1">
      <c r="A38" s="49"/>
      <c r="B38" s="32"/>
      <c r="C38" s="49"/>
      <c r="D38" s="29"/>
      <c r="E38" s="32"/>
      <c r="F38" s="32"/>
      <c r="G38" s="32"/>
      <c r="H38" s="13"/>
      <c r="I38" s="8"/>
      <c r="J38" s="8"/>
      <c r="K38" s="8"/>
      <c r="L38" s="8"/>
      <c r="M38" s="8"/>
      <c r="N38" s="8"/>
      <c r="O38" s="8"/>
      <c r="P38" s="8"/>
      <c r="Q38" s="8"/>
      <c r="R38" s="8"/>
      <c r="S38" s="8"/>
      <c r="T38" s="8"/>
      <c r="U38" s="8"/>
      <c r="V38" s="8"/>
      <c r="W38" s="8"/>
      <c r="X38" s="8"/>
      <c r="Y38" s="8"/>
      <c r="Z38" s="8"/>
    </row>
    <row r="39" ht="30.75" customHeight="1">
      <c r="A39" s="27"/>
      <c r="B39" s="29"/>
      <c r="C39" s="49"/>
      <c r="D39" s="29"/>
      <c r="E39" s="29"/>
      <c r="F39" s="32"/>
      <c r="G39" s="32"/>
      <c r="H39" s="13"/>
      <c r="I39" s="8"/>
      <c r="J39" s="8"/>
      <c r="K39" s="8"/>
      <c r="L39" s="8"/>
      <c r="M39" s="8"/>
      <c r="N39" s="8"/>
      <c r="O39" s="8"/>
      <c r="P39" s="8"/>
      <c r="Q39" s="8"/>
      <c r="R39" s="8"/>
      <c r="S39" s="8"/>
      <c r="T39" s="8"/>
      <c r="U39" s="8"/>
      <c r="V39" s="8"/>
      <c r="W39" s="8"/>
      <c r="X39" s="8"/>
      <c r="Y39" s="8"/>
      <c r="Z39" s="8"/>
    </row>
    <row r="40" ht="15.75" customHeight="1">
      <c r="A40" s="27"/>
      <c r="B40" s="29"/>
      <c r="C40" s="56"/>
      <c r="D40" s="32"/>
      <c r="E40" s="29"/>
      <c r="F40" s="32"/>
      <c r="G40" s="57"/>
      <c r="H40" s="58"/>
      <c r="I40" s="8"/>
      <c r="J40" s="8"/>
      <c r="K40" s="8"/>
      <c r="L40" s="8"/>
      <c r="M40" s="8"/>
      <c r="N40" s="8"/>
      <c r="O40" s="8"/>
      <c r="P40" s="8"/>
      <c r="Q40" s="8"/>
      <c r="R40" s="8"/>
      <c r="S40" s="8"/>
      <c r="T40" s="8"/>
      <c r="U40" s="8"/>
      <c r="V40" s="8"/>
      <c r="W40" s="8"/>
      <c r="X40" s="8"/>
      <c r="Y40" s="8"/>
      <c r="Z40" s="8"/>
    </row>
    <row r="41" ht="15.75" customHeight="1">
      <c r="A41" s="49"/>
      <c r="B41" s="32"/>
      <c r="C41" s="32"/>
      <c r="D41" s="29"/>
      <c r="E41" s="32"/>
      <c r="F41" s="32"/>
      <c r="G41" s="32"/>
      <c r="H41" s="13"/>
      <c r="I41" s="8"/>
      <c r="J41" s="8"/>
      <c r="K41" s="8"/>
      <c r="L41" s="8"/>
      <c r="M41" s="8"/>
      <c r="N41" s="8"/>
      <c r="O41" s="8"/>
      <c r="P41" s="8"/>
      <c r="Q41" s="8"/>
      <c r="R41" s="8"/>
      <c r="S41" s="8"/>
      <c r="T41" s="8"/>
      <c r="U41" s="8"/>
      <c r="V41" s="8"/>
      <c r="W41" s="8"/>
      <c r="X41" s="8"/>
      <c r="Y41" s="8"/>
      <c r="Z41" s="8"/>
    </row>
    <row r="42" ht="31.5" customHeight="1">
      <c r="A42" s="27"/>
      <c r="B42" s="29"/>
      <c r="C42" s="49"/>
      <c r="D42" s="29"/>
      <c r="E42" s="29"/>
      <c r="F42" s="32"/>
      <c r="G42" s="32"/>
      <c r="H42" s="13"/>
      <c r="I42" s="8"/>
      <c r="J42" s="8"/>
      <c r="K42" s="8"/>
      <c r="L42" s="8"/>
      <c r="M42" s="8"/>
      <c r="N42" s="8"/>
      <c r="O42" s="8"/>
      <c r="P42" s="8"/>
      <c r="Q42" s="8"/>
      <c r="R42" s="8"/>
      <c r="S42" s="8"/>
      <c r="T42" s="8"/>
      <c r="U42" s="8"/>
      <c r="V42" s="8"/>
      <c r="W42" s="8"/>
      <c r="X42" s="8"/>
      <c r="Y42" s="8"/>
      <c r="Z42" s="8"/>
    </row>
    <row r="43" ht="15.75" customHeight="1">
      <c r="A43" s="27"/>
      <c r="B43" s="29"/>
      <c r="C43" s="56"/>
      <c r="D43" s="32"/>
      <c r="E43" s="29"/>
      <c r="F43" s="32"/>
      <c r="G43" s="57"/>
      <c r="H43" s="58"/>
      <c r="I43" s="8"/>
      <c r="J43" s="8"/>
      <c r="K43" s="8"/>
      <c r="L43" s="8"/>
      <c r="M43" s="8"/>
      <c r="N43" s="8"/>
      <c r="O43" s="8"/>
      <c r="P43" s="8"/>
      <c r="Q43" s="8"/>
      <c r="R43" s="8"/>
      <c r="S43" s="8"/>
      <c r="T43" s="8"/>
      <c r="U43" s="8"/>
      <c r="V43" s="8"/>
      <c r="W43" s="8"/>
      <c r="X43" s="8"/>
      <c r="Y43" s="8"/>
      <c r="Z43" s="8"/>
    </row>
    <row r="44" ht="15.75" customHeight="1">
      <c r="A44" s="49"/>
      <c r="B44" s="32"/>
      <c r="C44" s="49"/>
      <c r="D44" s="29"/>
      <c r="E44" s="32"/>
      <c r="F44" s="32"/>
      <c r="G44" s="32"/>
      <c r="H44" s="13"/>
      <c r="I44" s="8"/>
      <c r="J44" s="8"/>
      <c r="K44" s="8"/>
      <c r="L44" s="8"/>
      <c r="M44" s="8"/>
      <c r="N44" s="8"/>
      <c r="O44" s="8"/>
      <c r="P44" s="8"/>
      <c r="Q44" s="8"/>
      <c r="R44" s="8"/>
      <c r="S44" s="8"/>
      <c r="T44" s="8"/>
      <c r="U44" s="8"/>
      <c r="V44" s="8"/>
      <c r="W44" s="8"/>
      <c r="X44" s="8"/>
      <c r="Y44" s="8"/>
      <c r="Z44" s="8"/>
    </row>
    <row r="45" ht="37.5" customHeight="1">
      <c r="A45" s="27"/>
      <c r="B45" s="29"/>
      <c r="C45" s="49"/>
      <c r="D45" s="29"/>
      <c r="E45" s="29"/>
      <c r="F45" s="32"/>
      <c r="G45" s="32"/>
      <c r="H45" s="13"/>
      <c r="I45" s="8"/>
      <c r="J45" s="8"/>
      <c r="K45" s="8"/>
      <c r="L45" s="8"/>
      <c r="M45" s="8"/>
      <c r="N45" s="8"/>
      <c r="O45" s="8"/>
      <c r="P45" s="8"/>
      <c r="Q45" s="8"/>
      <c r="R45" s="8"/>
      <c r="S45" s="8"/>
      <c r="T45" s="8"/>
      <c r="U45" s="8"/>
      <c r="V45" s="8"/>
      <c r="W45" s="8"/>
      <c r="X45" s="8"/>
      <c r="Y45" s="8"/>
      <c r="Z45" s="8"/>
    </row>
    <row r="46" ht="15.75" customHeight="1">
      <c r="A46" s="27"/>
      <c r="B46" s="29"/>
      <c r="C46" s="56"/>
      <c r="D46" s="32"/>
      <c r="E46" s="29"/>
      <c r="F46" s="32"/>
      <c r="G46" s="57"/>
      <c r="H46" s="58"/>
      <c r="I46" s="8"/>
      <c r="J46" s="8"/>
      <c r="K46" s="8"/>
      <c r="L46" s="8"/>
      <c r="M46" s="8"/>
      <c r="N46" s="8"/>
      <c r="O46" s="8"/>
      <c r="P46" s="8"/>
      <c r="Q46" s="8"/>
      <c r="R46" s="8"/>
      <c r="S46" s="8"/>
      <c r="T46" s="8"/>
      <c r="U46" s="8"/>
      <c r="V46" s="8"/>
      <c r="W46" s="8"/>
      <c r="X46" s="8"/>
      <c r="Y46" s="8"/>
      <c r="Z46" s="8"/>
    </row>
    <row r="47" ht="15.75" customHeight="1">
      <c r="A47" s="49"/>
      <c r="B47" s="32"/>
      <c r="C47" s="49"/>
      <c r="D47" s="29"/>
      <c r="E47" s="32"/>
      <c r="F47" s="32"/>
      <c r="G47" s="32"/>
      <c r="H47" s="13"/>
      <c r="I47" s="8"/>
      <c r="J47" s="8"/>
      <c r="K47" s="8"/>
      <c r="L47" s="8"/>
      <c r="M47" s="8"/>
      <c r="N47" s="8"/>
      <c r="O47" s="8"/>
      <c r="P47" s="8"/>
      <c r="Q47" s="8"/>
      <c r="R47" s="8"/>
      <c r="S47" s="8"/>
      <c r="T47" s="8"/>
      <c r="U47" s="8"/>
      <c r="V47" s="8"/>
      <c r="W47" s="8"/>
      <c r="X47" s="8"/>
      <c r="Y47" s="8"/>
      <c r="Z47" s="8"/>
    </row>
    <row r="48" ht="38.25" customHeight="1">
      <c r="A48" s="27"/>
      <c r="B48" s="29"/>
      <c r="C48" s="49"/>
      <c r="D48" s="29"/>
      <c r="E48" s="29"/>
      <c r="F48" s="32"/>
      <c r="G48" s="32"/>
      <c r="H48" s="13"/>
      <c r="I48" s="8"/>
      <c r="J48" s="8"/>
      <c r="K48" s="8"/>
      <c r="L48" s="8"/>
      <c r="M48" s="8"/>
      <c r="N48" s="8"/>
      <c r="O48" s="8"/>
      <c r="P48" s="8"/>
      <c r="Q48" s="8"/>
      <c r="R48" s="8"/>
      <c r="S48" s="8"/>
      <c r="T48" s="8"/>
      <c r="U48" s="8"/>
      <c r="V48" s="8"/>
      <c r="W48" s="8"/>
      <c r="X48" s="8"/>
      <c r="Y48" s="8"/>
      <c r="Z48" s="8"/>
    </row>
    <row r="49" ht="30.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7">
    <mergeCell ref="A1:B1"/>
    <mergeCell ref="H1:I1"/>
    <mergeCell ref="A2:B2"/>
    <mergeCell ref="A3:B3"/>
    <mergeCell ref="A4:B4"/>
    <mergeCell ref="A5:B5"/>
    <mergeCell ref="C5:G5"/>
  </mergeCells>
  <conditionalFormatting sqref="G25">
    <cfRule type="cellIs" dxfId="0" priority="1" operator="equal">
      <formula>"FAIL"</formula>
    </cfRule>
  </conditionalFormatting>
  <conditionalFormatting sqref="G25">
    <cfRule type="cellIs" dxfId="1" priority="2" operator="equal">
      <formula>"PASS"</formula>
    </cfRule>
  </conditionalFormatting>
  <conditionalFormatting sqref="G25">
    <cfRule type="cellIs" dxfId="2" priority="3" operator="equal">
      <formula>"WARNING"</formula>
    </cfRule>
  </conditionalFormatting>
  <conditionalFormatting sqref="G25">
    <cfRule type="containsBlanks" dxfId="3" priority="4">
      <formula>LEN(TRIM(G25))=0</formula>
    </cfRule>
  </conditionalFormatting>
  <conditionalFormatting sqref="G28">
    <cfRule type="cellIs" dxfId="0" priority="5" operator="equal">
      <formula>"FAIL"</formula>
    </cfRule>
  </conditionalFormatting>
  <conditionalFormatting sqref="G28">
    <cfRule type="cellIs" dxfId="1" priority="6" operator="equal">
      <formula>"PASS"</formula>
    </cfRule>
  </conditionalFormatting>
  <conditionalFormatting sqref="G28">
    <cfRule type="cellIs" dxfId="2" priority="7" operator="equal">
      <formula>"WARNING"</formula>
    </cfRule>
  </conditionalFormatting>
  <conditionalFormatting sqref="G28">
    <cfRule type="containsBlanks" dxfId="3" priority="8">
      <formula>LEN(TRIM(G28))=0</formula>
    </cfRule>
  </conditionalFormatting>
  <conditionalFormatting sqref="G31">
    <cfRule type="cellIs" dxfId="0" priority="9" operator="equal">
      <formula>"FAIL"</formula>
    </cfRule>
  </conditionalFormatting>
  <conditionalFormatting sqref="G31">
    <cfRule type="cellIs" dxfId="1" priority="10" operator="equal">
      <formula>"PASS"</formula>
    </cfRule>
  </conditionalFormatting>
  <conditionalFormatting sqref="G31">
    <cfRule type="cellIs" dxfId="2" priority="11" operator="equal">
      <formula>"WARNING"</formula>
    </cfRule>
  </conditionalFormatting>
  <conditionalFormatting sqref="G31">
    <cfRule type="containsBlanks" dxfId="3" priority="12">
      <formula>LEN(TRIM(G31))=0</formula>
    </cfRule>
  </conditionalFormatting>
  <conditionalFormatting sqref="G34">
    <cfRule type="cellIs" dxfId="0" priority="13" operator="equal">
      <formula>"FAIL"</formula>
    </cfRule>
  </conditionalFormatting>
  <conditionalFormatting sqref="G34">
    <cfRule type="cellIs" dxfId="1" priority="14" operator="equal">
      <formula>"PASS"</formula>
    </cfRule>
  </conditionalFormatting>
  <conditionalFormatting sqref="G34">
    <cfRule type="cellIs" dxfId="2" priority="15" operator="equal">
      <formula>"WARNING"</formula>
    </cfRule>
  </conditionalFormatting>
  <conditionalFormatting sqref="G34">
    <cfRule type="containsBlanks" dxfId="3" priority="16">
      <formula>LEN(TRIM(G34))=0</formula>
    </cfRule>
  </conditionalFormatting>
  <conditionalFormatting sqref="G37">
    <cfRule type="cellIs" dxfId="0" priority="17" operator="equal">
      <formula>"FAIL"</formula>
    </cfRule>
  </conditionalFormatting>
  <conditionalFormatting sqref="G37">
    <cfRule type="cellIs" dxfId="1" priority="18" operator="equal">
      <formula>"PASS"</formula>
    </cfRule>
  </conditionalFormatting>
  <conditionalFormatting sqref="G37">
    <cfRule type="cellIs" dxfId="2" priority="19" operator="equal">
      <formula>"WARNING"</formula>
    </cfRule>
  </conditionalFormatting>
  <conditionalFormatting sqref="G37">
    <cfRule type="containsBlanks" dxfId="3" priority="20">
      <formula>LEN(TRIM(G37))=0</formula>
    </cfRule>
  </conditionalFormatting>
  <conditionalFormatting sqref="G40">
    <cfRule type="cellIs" dxfId="0" priority="21" operator="equal">
      <formula>"FAIL"</formula>
    </cfRule>
  </conditionalFormatting>
  <conditionalFormatting sqref="G40">
    <cfRule type="cellIs" dxfId="1" priority="22" operator="equal">
      <formula>"PASS"</formula>
    </cfRule>
  </conditionalFormatting>
  <conditionalFormatting sqref="G40">
    <cfRule type="cellIs" dxfId="2" priority="23" operator="equal">
      <formula>"WARNING"</formula>
    </cfRule>
  </conditionalFormatting>
  <conditionalFormatting sqref="G40">
    <cfRule type="containsBlanks" dxfId="3" priority="24">
      <formula>LEN(TRIM(G40))=0</formula>
    </cfRule>
  </conditionalFormatting>
  <conditionalFormatting sqref="G43">
    <cfRule type="cellIs" dxfId="0" priority="25" operator="equal">
      <formula>"FAIL"</formula>
    </cfRule>
  </conditionalFormatting>
  <conditionalFormatting sqref="G43">
    <cfRule type="cellIs" dxfId="1" priority="26" operator="equal">
      <formula>"PASS"</formula>
    </cfRule>
  </conditionalFormatting>
  <conditionalFormatting sqref="G43">
    <cfRule type="cellIs" dxfId="2" priority="27" operator="equal">
      <formula>"WARNING"</formula>
    </cfRule>
  </conditionalFormatting>
  <conditionalFormatting sqref="G43">
    <cfRule type="containsBlanks" dxfId="3" priority="28">
      <formula>LEN(TRIM(G43))=0</formula>
    </cfRule>
  </conditionalFormatting>
  <conditionalFormatting sqref="G46">
    <cfRule type="cellIs" dxfId="0" priority="29" operator="equal">
      <formula>"FAIL"</formula>
    </cfRule>
  </conditionalFormatting>
  <conditionalFormatting sqref="G46">
    <cfRule type="cellIs" dxfId="1" priority="30" operator="equal">
      <formula>"PASS"</formula>
    </cfRule>
  </conditionalFormatting>
  <conditionalFormatting sqref="G46">
    <cfRule type="cellIs" dxfId="2" priority="31" operator="equal">
      <formula>"WARNING"</formula>
    </cfRule>
  </conditionalFormatting>
  <conditionalFormatting sqref="G46">
    <cfRule type="containsBlanks" dxfId="3" priority="32">
      <formula>LEN(TRIM(G46))=0</formula>
    </cfRule>
  </conditionalFormatting>
  <conditionalFormatting sqref="H7:H22">
    <cfRule type="cellIs" dxfId="0" priority="33" operator="equal">
      <formula>"FAIL"</formula>
    </cfRule>
  </conditionalFormatting>
  <conditionalFormatting sqref="H7:H22">
    <cfRule type="cellIs" dxfId="1" priority="34" operator="equal">
      <formula>"PASS"</formula>
    </cfRule>
  </conditionalFormatting>
  <conditionalFormatting sqref="H7:H22">
    <cfRule type="cellIs" dxfId="2" priority="35" operator="equal">
      <formula>"WARNING"</formula>
    </cfRule>
  </conditionalFormatting>
  <conditionalFormatting sqref="H7:H22">
    <cfRule type="containsBlanks" dxfId="3" priority="36">
      <formula>LEN(TRIM(H7))=0</formula>
    </cfRule>
  </conditionalFormatting>
  <conditionalFormatting sqref="I2:I3">
    <cfRule type="cellIs" dxfId="0" priority="37" operator="equal">
      <formula>"FAIL"</formula>
    </cfRule>
  </conditionalFormatting>
  <conditionalFormatting sqref="I2:I3">
    <cfRule type="cellIs" dxfId="1" priority="38" operator="equal">
      <formula>"PASS"</formula>
    </cfRule>
  </conditionalFormatting>
  <conditionalFormatting sqref="I2:I3">
    <cfRule type="cellIs" dxfId="2" priority="39" operator="equal">
      <formula>"WARNING"</formula>
    </cfRule>
  </conditionalFormatting>
  <conditionalFormatting sqref="I2:I3">
    <cfRule type="containsBlanks" dxfId="3" priority="40">
      <formula>LEN(TRIM(I2))=0</formula>
    </cfRule>
  </conditionalFormatting>
  <dataValidations>
    <dataValidation type="list" allowBlank="1" showInputMessage="1" showErrorMessage="1" prompt="Click and enter a value from the list of items" sqref="H7:H8 H13:H14 H17:H20 H22 G25 G28 G31 G34 G37 G40 G43 G46">
      <formula1>"PASS,FAIL,WARNING"</formula1>
    </dataValidation>
  </dataValidations>
  <hyperlinks>
    <hyperlink r:id="rId1" ref="C1"/>
    <hyperlink r:id="rId2" ref="I7"/>
    <hyperlink r:id="rId3" ref="I13"/>
    <hyperlink r:id="rId4" ref="I17"/>
    <hyperlink r:id="rId5" ref="I18"/>
    <hyperlink r:id="rId6" ref="I19"/>
    <hyperlink r:id="rId7" ref="I20"/>
    <hyperlink r:id="rId8" ref="I22"/>
  </hyperlinks>
  <printOptions/>
  <pageMargins bottom="0.75" footer="0.0" header="0.0" left="0.7" right="0.7" top="0.75"/>
  <pageSetup orientation="landscape"/>
  <drawing r:id="rId9"/>
</worksheet>
</file>