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reno\github\rowhealth\data\"/>
    </mc:Choice>
  </mc:AlternateContent>
  <xr:revisionPtr revIDLastSave="0" documentId="8_{D1C70C3D-CBDE-465B-BDF3-A2A005166BF8}" xr6:coauthVersionLast="47" xr6:coauthVersionMax="47" xr10:uidLastSave="{00000000-0000-0000-0000-000000000000}"/>
  <bookViews>
    <workbookView xWindow="-110" yWindow="-110" windowWidth="19420" windowHeight="10300" xr2:uid="{66CFF9B8-9E37-4C83-A5DC-64DF158C19A8}"/>
  </bookViews>
  <sheets>
    <sheet name="platform" sheetId="4" r:id="rId1"/>
    <sheet name="customer_acquisition" sheetId="6" r:id="rId2"/>
    <sheet name="brand_awareness" sheetId="13" r:id="rId3"/>
    <sheet name="row_health_marketing_campaigns" sheetId="2" r:id="rId4"/>
  </sheets>
  <definedNames>
    <definedName name="ExternalData_1" localSheetId="3" hidden="1">row_health_marketing_campaigns!$A$1:$O$58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B06AD-0634-4017-8E9D-3B3F2F25730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<sst xmlns="http://schemas.openxmlformats.org/spreadsheetml/2006/main" count="483" uniqueCount="154">
  <si>
    <t>campaign_id</t>
  </si>
  <si>
    <t>campaign_category</t>
  </si>
  <si>
    <t>campaign_type</t>
  </si>
  <si>
    <t>platform</t>
  </si>
  <si>
    <t>campaign_detail</t>
  </si>
  <si>
    <t>days_run</t>
  </si>
  <si>
    <t>cost</t>
  </si>
  <si>
    <t>impressions</t>
  </si>
  <si>
    <t>clicks</t>
  </si>
  <si>
    <t>num_signups</t>
  </si>
  <si>
    <t>cost_per_signup</t>
  </si>
  <si>
    <t>click_through_rate</t>
  </si>
  <si>
    <t>cost_per_click</t>
  </si>
  <si>
    <t>CAM001</t>
  </si>
  <si>
    <t>Tailored Health Plans</t>
  </si>
  <si>
    <t>Covid Awareness</t>
  </si>
  <si>
    <t>SEO</t>
  </si>
  <si>
    <t>Tailored Health Plans - Covid Awareness - SEO</t>
  </si>
  <si>
    <t>CAM002</t>
  </si>
  <si>
    <t>Preventive Care News</t>
  </si>
  <si>
    <t>Customer Testimonial</t>
  </si>
  <si>
    <t>Email</t>
  </si>
  <si>
    <t>Preventive Care News - Customer Testimonial - Email</t>
  </si>
  <si>
    <t>CAM003</t>
  </si>
  <si>
    <t>Policy Information</t>
  </si>
  <si>
    <t>Preventive Care News - Policy Information - Email</t>
  </si>
  <si>
    <t>CAM004</t>
  </si>
  <si>
    <t>Compare Health Coverage</t>
  </si>
  <si>
    <t>Compare Health Coverage - Customer Testimonial - SEO</t>
  </si>
  <si>
    <t>CAM005</t>
  </si>
  <si>
    <t>Golden Years Security</t>
  </si>
  <si>
    <t>Offer Announcement</t>
  </si>
  <si>
    <t>Golden Years Security - Offer Announcement - SEO</t>
  </si>
  <si>
    <t>CAM006</t>
  </si>
  <si>
    <t>Product Promotion</t>
  </si>
  <si>
    <t>Compare Health Coverage - Product Promotion - SEO</t>
  </si>
  <si>
    <t>CAM007</t>
  </si>
  <si>
    <t>#HealthyLiving</t>
  </si>
  <si>
    <t>Social Media</t>
  </si>
  <si>
    <t>#HealthyLiving - Policy Information - Social Media</t>
  </si>
  <si>
    <t>CAM008</t>
  </si>
  <si>
    <t>CAM009</t>
  </si>
  <si>
    <t>Health Awareness</t>
  </si>
  <si>
    <t>Tailored Health Plans - Health Awareness - SEO</t>
  </si>
  <si>
    <t>CAM010</t>
  </si>
  <si>
    <t>Affordable Plans</t>
  </si>
  <si>
    <t>Affordable Plans - Covid Awareness - SEO</t>
  </si>
  <si>
    <t>CAM011</t>
  </si>
  <si>
    <t>CAM012</t>
  </si>
  <si>
    <t>#CoverageMatters</t>
  </si>
  <si>
    <t>#CoverageMatters - Product Promotion - Social Media</t>
  </si>
  <si>
    <t>CAM013</t>
  </si>
  <si>
    <t>#InsureYourHealth</t>
  </si>
  <si>
    <t>#InsureYourHealth - Customer Testimonial - Social Media</t>
  </si>
  <si>
    <t>CAM014</t>
  </si>
  <si>
    <t>Summer Wellness Tips</t>
  </si>
  <si>
    <t>Summer Wellness Tips - Policy Information - Email</t>
  </si>
  <si>
    <t>CAM015</t>
  </si>
  <si>
    <t>Summer Wellness Tips - Health Awareness - Email</t>
  </si>
  <si>
    <t>CAM016</t>
  </si>
  <si>
    <t>Compare Health Coverage - Covid Awareness - SEO</t>
  </si>
  <si>
    <t>CAM017</t>
  </si>
  <si>
    <t>Tailored Health Plans - Offer Announcement - SEO</t>
  </si>
  <si>
    <t>CAM018</t>
  </si>
  <si>
    <t>Health For All</t>
  </si>
  <si>
    <t>Health For All - Health Awareness - Email</t>
  </si>
  <si>
    <t>CAM019</t>
  </si>
  <si>
    <t>#InsureYourHealth - Covid Awareness - Social Media</t>
  </si>
  <si>
    <t>CAM020</t>
  </si>
  <si>
    <t>Health Tips</t>
  </si>
  <si>
    <t>#HealthyLiving - Health Tips - Social Media</t>
  </si>
  <si>
    <t>CAM021</t>
  </si>
  <si>
    <t>Family Coverage Plan</t>
  </si>
  <si>
    <t>Family Coverage Plan - Customer Testimonial - SEO</t>
  </si>
  <si>
    <t>CAM022</t>
  </si>
  <si>
    <t>#InsureYourHealth - Product Promotion - Social Media</t>
  </si>
  <si>
    <t>CAM023</t>
  </si>
  <si>
    <t>#HealthyLiving - Offer Announcement - Social Media</t>
  </si>
  <si>
    <t>CAM024</t>
  </si>
  <si>
    <t>Benefit Updates</t>
  </si>
  <si>
    <t>Benefit Updates - Product Promotion - Email</t>
  </si>
  <si>
    <t>CAM025</t>
  </si>
  <si>
    <t>Family Coverage Plan - Customer Testimonial - Social Media</t>
  </si>
  <si>
    <t>CAM026</t>
  </si>
  <si>
    <t>#CoverageMatters - Covid Awareness - Social Media</t>
  </si>
  <si>
    <t>CAM027</t>
  </si>
  <si>
    <t>Benefit Updates - Policy Information - Email</t>
  </si>
  <si>
    <t>CAM028</t>
  </si>
  <si>
    <t>Affordable Plans - Policy Information - SEO</t>
  </si>
  <si>
    <t>CAM029</t>
  </si>
  <si>
    <t>Tailored Health Plans - Health Tips - SEO</t>
  </si>
  <si>
    <t>CAM030</t>
  </si>
  <si>
    <t>CAM031</t>
  </si>
  <si>
    <t>CAM032</t>
  </si>
  <si>
    <t>TV</t>
  </si>
  <si>
    <t>Family Coverage Plan - Product Promotion - TV</t>
  </si>
  <si>
    <t>CAM033</t>
  </si>
  <si>
    <t>Health For All - Product Promotion - TV</t>
  </si>
  <si>
    <t>CAM034</t>
  </si>
  <si>
    <t>Compare Health Coverage - Policy Information - SEO</t>
  </si>
  <si>
    <t>CAM035</t>
  </si>
  <si>
    <t>CAM036</t>
  </si>
  <si>
    <t>Golden Years Security - Covid Awareness - TV</t>
  </si>
  <si>
    <t>CAM037</t>
  </si>
  <si>
    <t>Compare Health Coverage - Health Tips - SEO</t>
  </si>
  <si>
    <t>CAM038</t>
  </si>
  <si>
    <t>CAM039</t>
  </si>
  <si>
    <t>CAM040</t>
  </si>
  <si>
    <t>Summer Wellness Tips - Covid Awareness - Email</t>
  </si>
  <si>
    <t>CAM041</t>
  </si>
  <si>
    <t>CAM042</t>
  </si>
  <si>
    <t>#InsureYourHealth - Offer Announcement - Social Media</t>
  </si>
  <si>
    <t>CAM043</t>
  </si>
  <si>
    <t>CAM044</t>
  </si>
  <si>
    <t>CAM045</t>
  </si>
  <si>
    <t>CAM046</t>
  </si>
  <si>
    <t>Preventive Care News - Covid Awareness - Email</t>
  </si>
  <si>
    <t>CAM047</t>
  </si>
  <si>
    <t>CAM048</t>
  </si>
  <si>
    <t>Preventive Care News - Product Promotion - Email</t>
  </si>
  <si>
    <t>CAM049</t>
  </si>
  <si>
    <t>CAM050</t>
  </si>
  <si>
    <t>CAM051</t>
  </si>
  <si>
    <t>Health For All - Policy Information - TV</t>
  </si>
  <si>
    <t>CAM052</t>
  </si>
  <si>
    <t>Summer Wellness Tips - Product Promotion - Email</t>
  </si>
  <si>
    <t>CAM053</t>
  </si>
  <si>
    <t>Golden Years Security - Product Promotion - TV</t>
  </si>
  <si>
    <t>CAM054</t>
  </si>
  <si>
    <t>#InsureYourHealth - Health Tips - Social Media</t>
  </si>
  <si>
    <t>CAM055</t>
  </si>
  <si>
    <t>CAM056</t>
  </si>
  <si>
    <t>Preventive Care News - Health Tips - Email</t>
  </si>
  <si>
    <t>CAM057</t>
  </si>
  <si>
    <t>Health For All - Health Awareness - TV</t>
  </si>
  <si>
    <t>clicks_signup_rate</t>
  </si>
  <si>
    <t>Impres_signup_rate</t>
  </si>
  <si>
    <t>Row Labels</t>
  </si>
  <si>
    <t>Grand Total</t>
  </si>
  <si>
    <t>(All)</t>
  </si>
  <si>
    <t>Sum of num_signups</t>
  </si>
  <si>
    <t>Sum of cost</t>
  </si>
  <si>
    <t>Sum of impressions</t>
  </si>
  <si>
    <t>Sum of w.Impre_singuprate</t>
  </si>
  <si>
    <t>Sum of w.costperclick</t>
  </si>
  <si>
    <t>Sum of w.clicksignuprate</t>
  </si>
  <si>
    <t>Sum of w.costpersinup</t>
  </si>
  <si>
    <t>Sum of w.clickthroughrate</t>
  </si>
  <si>
    <t>Average of cost</t>
  </si>
  <si>
    <t>📈 Campaign Performance Report: Signup Rates, Cost Efficiency, and Category Trends</t>
  </si>
  <si>
    <t xml:space="preserve">Signups by channel </t>
  </si>
  <si>
    <t>Brand Awareness performance</t>
  </si>
  <si>
    <t>Brand Awareness by Campaign Detail</t>
  </si>
  <si>
    <t>Brand Awareness by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</si>
</sst>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&quot;$&quot;#,##0.00"/>
    <numFmt numFmtId="167" formatCode="&quot;$&quot;#,##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rgb="FF1F2328"/>
      <name val="Segoe UI"/>
      <family val="2"/>
    </font>
    <font>
      <b/>
      <sz val="2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2">
    <dxf>
      <numFmt numFmtId="166" formatCode="&quot;$&quot;#,##0.00"/>
    </dxf>
    <dxf>
      <numFmt numFmtId="166" formatCode="&quot;$&quot;#,##0.00"/>
    </dxf>
    <dxf>
      <numFmt numFmtId="165" formatCode="0.0000%"/>
    </dxf>
    <dxf>
      <numFmt numFmtId="14" formatCode="0.00%"/>
    </dxf>
    <dxf>
      <numFmt numFmtId="166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7" formatCode="&quot;$&quot;#,##0.000"/>
    </dxf>
    <dxf>
      <numFmt numFmtId="167" formatCode="&quot;$&quot;#,##0.000"/>
    </dxf>
    <dxf>
      <numFmt numFmtId="166" formatCode="&quot;$&quot;#,##0.00"/>
    </dxf>
    <dxf>
      <numFmt numFmtId="166" formatCode="&quot;$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%"/>
    </dxf>
    <dxf>
      <numFmt numFmtId="14" formatCode="0.00%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7" formatCode="&quot;$&quot;#,##0.000"/>
    </dxf>
    <dxf>
      <numFmt numFmtId="167" formatCode="&quot;$&quot;#,##0.000"/>
    </dxf>
    <dxf>
      <numFmt numFmtId="14" formatCode="0.00%"/>
    </dxf>
    <dxf>
      <numFmt numFmtId="14" formatCode="0.00%"/>
    </dxf>
    <dxf>
      <numFmt numFmtId="14" formatCode="0.00%"/>
    </dxf>
    <dxf>
      <numFmt numFmtId="166" formatCode="&quot;$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4" tint="0.79998168889431442"/>
        </patternFill>
      </fill>
    </dxf>
  </dxfs>
  <tableStyles count="0" defaultTableStyle="TableStyleMedium2" defaultPivotStyle="PivotStyleLight16"/>
  <colors>
    <mruColors>
      <color rgb="FFC4F4F3"/>
      <color rgb="FF40DCD8"/>
      <color rgb="FF1C99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3.034975347226" createdVersion="8" refreshedVersion="8" minRefreshableVersion="3" recordCount="57" xr:uid="{D488E85B-D678-4835-B14C-DE864EE350B0}">
  <cacheSource type="worksheet">
    <worksheetSource name="Table1_1"/>
  </cacheSource>
  <cacheFields count="20">
    <cacheField name="campaign_id" numFmtId="0">
      <sharedItems count="57">
        <s v="CAM001"/>
        <s v="CAM002"/>
        <s v="CAM003"/>
        <s v="CAM004"/>
        <s v="CAM005"/>
        <s v="CAM006"/>
        <s v="CAM007"/>
        <s v="CAM008"/>
        <s v="CAM009"/>
        <s v="CAM010"/>
        <s v="CAM011"/>
        <s v="CAM012"/>
        <s v="CAM013"/>
        <s v="CAM014"/>
        <s v="CAM015"/>
        <s v="CAM016"/>
        <s v="CAM017"/>
        <s v="CAM018"/>
        <s v="CAM019"/>
        <s v="CAM020"/>
        <s v="CAM021"/>
        <s v="CAM022"/>
        <s v="CAM023"/>
        <s v="CAM024"/>
        <s v="CAM025"/>
        <s v="CAM026"/>
        <s v="CAM027"/>
        <s v="CAM028"/>
        <s v="CAM029"/>
        <s v="CAM030"/>
        <s v="CAM031"/>
        <s v="CAM032"/>
        <s v="CAM033"/>
        <s v="CAM034"/>
        <s v="CAM035"/>
        <s v="CAM036"/>
        <s v="CAM037"/>
        <s v="CAM038"/>
        <s v="CAM039"/>
        <s v="CAM040"/>
        <s v="CAM041"/>
        <s v="CAM042"/>
        <s v="CAM043"/>
        <s v="CAM044"/>
        <s v="CAM045"/>
        <s v="CAM046"/>
        <s v="CAM047"/>
        <s v="CAM048"/>
        <s v="CAM049"/>
        <s v="CAM050"/>
        <s v="CAM051"/>
        <s v="CAM052"/>
        <s v="CAM053"/>
        <s v="CAM054"/>
        <s v="CAM055"/>
        <s v="CAM056"/>
        <s v="CAM057"/>
      </sharedItems>
    </cacheField>
    <cacheField name="campaign_category" numFmtId="0">
      <sharedItems count="12">
        <s v="Tailored Health Plans"/>
        <s v="Preventive Care News"/>
        <s v="Compare Health Coverage"/>
        <s v="Golden Years Security"/>
        <s v="#HealthyLiving"/>
        <s v="Affordable Plans"/>
        <s v="#CoverageMatters"/>
        <s v="#InsureYourHealth"/>
        <s v="Summer Wellness Tips"/>
        <s v="Health For All"/>
        <s v="Family Coverage Plan"/>
        <s v="Benefit Updates"/>
      </sharedItems>
    </cacheField>
    <cacheField name="campaign_type" numFmtId="0">
      <sharedItems count="7">
        <s v="Covid Awareness"/>
        <s v="Customer Testimonial"/>
        <s v="Policy Information"/>
        <s v="Offer Announcement"/>
        <s v="Product Promotion"/>
        <s v="Health Awareness"/>
        <s v="Health Tips"/>
      </sharedItems>
    </cacheField>
    <cacheField name="platform" numFmtId="0">
      <sharedItems count="4">
        <s v="SEO"/>
        <s v="Email"/>
        <s v="Social Media"/>
        <s v="TV"/>
      </sharedItems>
    </cacheField>
    <cacheField name="campaign_detail" numFmtId="0">
      <sharedItems count="42">
        <s v="Tailored Health Plans - Covid Awareness - SEO"/>
        <s v="Preventive Care News - Customer Testimonial - Email"/>
        <s v="Preventive Care News - Policy Information - Email"/>
        <s v="Compare Health Coverage - Customer Testimonial - SEO"/>
        <s v="Golden Years Security - Offer Announcement - SEO"/>
        <s v="Compare Health Coverage - Product Promotion - SEO"/>
        <s v="#HealthyLiving - Policy Information - Social Media"/>
        <s v="Tailored Health Plans - Health Awareness - SEO"/>
        <s v="Affordable Plans - Covid Awareness - SEO"/>
        <s v="#CoverageMatters - Product Promotion - Social Media"/>
        <s v="#InsureYourHealth - Customer Testimonial - Social Media"/>
        <s v="Summer Wellness Tips - Policy Information - Email"/>
        <s v="Summer Wellness Tips - Health Awareness - Email"/>
        <s v="Compare Health Coverage - Covid Awareness - SEO"/>
        <s v="Tailored Health Plans - Offer Announcement - SEO"/>
        <s v="Health For All - Health Awareness - Email"/>
        <s v="#InsureYourHealth - Covid Awareness - Social Media"/>
        <s v="#HealthyLiving - Health Tips - Social Media"/>
        <s v="Family Coverage Plan - Customer Testimonial - SEO"/>
        <s v="#InsureYourHealth - Product Promotion - Social Media"/>
        <s v="#HealthyLiving - Offer Announcement - Social Media"/>
        <s v="Benefit Updates - Product Promotion - Email"/>
        <s v="Family Coverage Plan - Customer Testimonial - Social Media"/>
        <s v="#CoverageMatters - Covid Awareness - Social Media"/>
        <s v="Benefit Updates - Policy Information - Email"/>
        <s v="Affordable Plans - Policy Information - SEO"/>
        <s v="Tailored Health Plans - Health Tips - SEO"/>
        <s v="Family Coverage Plan - Product Promotion - TV"/>
        <s v="Health For All - Product Promotion - TV"/>
        <s v="Compare Health Coverage - Policy Information - SEO"/>
        <s v="Golden Years Security - Covid Awareness - TV"/>
        <s v="Compare Health Coverage - Health Tips - SEO"/>
        <s v="Summer Wellness Tips - Covid Awareness - Email"/>
        <s v="#InsureYourHealth - Offer Announcement - Social Media"/>
        <s v="Preventive Care News - Covid Awareness - Email"/>
        <s v="Preventive Care News - Product Promotion - Email"/>
        <s v="Health For All - Policy Information - TV"/>
        <s v="Summer Wellness Tips - Product Promotion - Email"/>
        <s v="Golden Years Security - Product Promotion - TV"/>
        <s v="#InsureYourHealth - Health Tips - Social Media"/>
        <s v="Preventive Care News - Health Tips - Email"/>
        <s v="Health For All - Health Awareness - TV"/>
      </sharedItems>
    </cacheField>
    <cacheField name="days_run" numFmtId="0">
      <sharedItems containsSemiMixedTypes="0" containsString="0" containsNumber="1" containsInteger="1" minValue="10" maxValue="48"/>
    </cacheField>
    <cacheField name="cost" numFmtId="166">
      <sharedItems containsSemiMixedTypes="0" containsString="0" containsNumber="1" minValue="125.0467452" maxValue="1954.6454799999999"/>
    </cacheField>
    <cacheField name="impressions" numFmtId="0">
      <sharedItems containsSemiMixedTypes="0" containsString="0" containsNumber="1" containsInteger="1" minValue="6083" maxValue="482520"/>
    </cacheField>
    <cacheField name="clicks" numFmtId="0">
      <sharedItems containsString="0" containsBlank="1" containsNumber="1" minValue="0" maxValue="47785"/>
    </cacheField>
    <cacheField name="num_signups" numFmtId="0">
      <sharedItems containsString="0" containsBlank="1" containsNumber="1" containsInteger="1" minValue="1" maxValue="3534" count="26">
        <n v="965"/>
        <n v="586"/>
        <n v="46"/>
        <n v="1546"/>
        <n v="1"/>
        <n v="1273"/>
        <n v="2"/>
        <n v="11"/>
        <n v="114"/>
        <n v="51"/>
        <n v="22"/>
        <n v="24"/>
        <n v="161"/>
        <n v="27"/>
        <n v="3279"/>
        <n v="971"/>
        <n v="42"/>
        <n v="246"/>
        <n v="33"/>
        <n v="31"/>
        <n v="12"/>
        <n v="2743"/>
        <n v="3534"/>
        <n v="228"/>
        <n v="266"/>
        <m/>
      </sharedItems>
    </cacheField>
    <cacheField name="Impres_signup_rate" numFmtId="10">
      <sharedItems containsString="0" containsBlank="1" containsNumber="1" minValue="0" maxValue="3.7199999999999997E-2" count="16">
        <n v="3.3E-3"/>
        <n v="1.4E-3"/>
        <n v="2.0000000000000001E-4"/>
        <n v="1.54E-2"/>
        <n v="0"/>
        <n v="1.2699999999999999E-2"/>
        <n v="1E-4"/>
        <n v="5.9999999999999995E-4"/>
        <n v="3.7199999999999997E-2"/>
        <n v="2.2000000000000001E-3"/>
        <n v="4.0000000000000002E-4"/>
        <n v="2.4799999999999999E-2"/>
        <n v="9.4000000000000004E-3"/>
        <n v="5.0000000000000001E-4"/>
        <n v="8.2000000000000007E-3"/>
        <m/>
      </sharedItems>
    </cacheField>
    <cacheField name="clicks_signup_rate" numFmtId="165">
      <sharedItems containsString="0" containsBlank="1" containsNumber="1" minValue="2.5916807049371517E-7" maxValue="2.1035276073619632E-3"/>
    </cacheField>
    <cacheField name="cost_per_signup" numFmtId="166">
      <sharedItems containsString="0" containsBlank="1" containsNumber="1" minValue="0.23" maxValue="1519.17" count="34">
        <n v="1.38"/>
        <n v="2.77"/>
        <n v="42.27"/>
        <n v="0.88"/>
        <n v="1519.17"/>
        <n v="0.99"/>
        <n v="586.79"/>
        <n v="20.28"/>
        <n v="3.46"/>
        <n v="16.09"/>
        <n v="60.64"/>
        <n v="244.01"/>
        <n v="47.26"/>
        <n v="0.78"/>
        <n v="777.79"/>
        <n v="1367.17"/>
        <n v="40.340000000000003"/>
        <n v="0.36"/>
        <n v="40.700000000000003"/>
        <n v="1.88"/>
        <n v="38.24"/>
        <n v="3"/>
        <n v="27.62"/>
        <n v="21.54"/>
        <n v="49.31"/>
        <n v="1260.9000000000001"/>
        <n v="120.05"/>
        <n v="25.01"/>
        <n v="401.05"/>
        <n v="0.5"/>
        <n v="0.23"/>
        <n v="3.52"/>
        <n v="3.18"/>
        <m/>
      </sharedItems>
    </cacheField>
    <cacheField name="click_through_rate" numFmtId="0">
      <sharedItems containsString="0" containsBlank="1" containsNumber="1" minValue="0" maxValue="0.65739999999999998"/>
    </cacheField>
    <cacheField name="cost_per_click" numFmtId="166">
      <sharedItems containsString="0" containsBlank="1" containsNumber="1" minValue="0" maxValue="1.34"/>
    </cacheField>
    <cacheField name="w.Impre_singuprate" numFmtId="0" formula="num_signups/impressions" databaseField="0"/>
    <cacheField name="w.costperclick" numFmtId="0" formula="cost/clicks" databaseField="0"/>
    <cacheField name="w.clicksignuprate" numFmtId="0" formula="num_signups/clicks" databaseField="0"/>
    <cacheField name="w.costpersinup" numFmtId="0" formula="cost/num_signups" databaseField="0"/>
    <cacheField name="w.clickthroughrate" numFmtId="0" formula="click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x v="0"/>
    <n v="45"/>
    <n v="1335.5667840000001"/>
    <n v="291270"/>
    <n v="20510"/>
    <x v="0"/>
    <x v="0"/>
    <n v="4.7050219405168203E-4"/>
    <x v="0"/>
    <n v="7.0400000000000004E-2"/>
    <n v="7.0000000000000007E-2"/>
  </r>
  <r>
    <x v="1"/>
    <x v="1"/>
    <x v="1"/>
    <x v="1"/>
    <x v="1"/>
    <n v="48"/>
    <n v="1624.442464"/>
    <n v="428100"/>
    <n v="47330"/>
    <x v="1"/>
    <x v="1"/>
    <n v="1.2381153602366364E-4"/>
    <x v="1"/>
    <n v="0.1106"/>
    <n v="0.03"/>
  </r>
  <r>
    <x v="2"/>
    <x v="1"/>
    <x v="2"/>
    <x v="1"/>
    <x v="2"/>
    <n v="40"/>
    <n v="1944.2260080000001"/>
    <n v="260280"/>
    <n v="36990"/>
    <x v="2"/>
    <x v="2"/>
    <n v="1.2435793457691268E-5"/>
    <x v="2"/>
    <n v="0.1421"/>
    <n v="0.05"/>
  </r>
  <r>
    <x v="3"/>
    <x v="2"/>
    <x v="1"/>
    <x v="0"/>
    <x v="3"/>
    <n v="36"/>
    <n v="1354.9371860000001"/>
    <n v="100690"/>
    <n v="42440"/>
    <x v="3"/>
    <x v="3"/>
    <n v="3.6427898209236571E-4"/>
    <x v="3"/>
    <n v="0.42149999999999999"/>
    <n v="0.03"/>
  </r>
  <r>
    <x v="4"/>
    <x v="3"/>
    <x v="3"/>
    <x v="0"/>
    <x v="4"/>
    <n v="44"/>
    <n v="1519.167326"/>
    <n v="148170"/>
    <n v="2345"/>
    <x v="4"/>
    <x v="4"/>
    <n v="4.2643923240938164E-6"/>
    <x v="4"/>
    <n v="1.5800000000000002E-2"/>
    <n v="0.65"/>
  </r>
  <r>
    <x v="5"/>
    <x v="2"/>
    <x v="4"/>
    <x v="0"/>
    <x v="5"/>
    <n v="44"/>
    <n v="1254.28613"/>
    <n v="100630"/>
    <n v="22080"/>
    <x v="5"/>
    <x v="5"/>
    <n v="5.7653985507246373E-4"/>
    <x v="5"/>
    <n v="0.21940000000000001"/>
    <n v="0.06"/>
  </r>
  <r>
    <x v="6"/>
    <x v="4"/>
    <x v="2"/>
    <x v="2"/>
    <x v="6"/>
    <n v="30"/>
    <n v="1173.5859310000001"/>
    <n v="482520"/>
    <n v="45155"/>
    <x v="6"/>
    <x v="4"/>
    <n v="4.4291883512346364E-7"/>
    <x v="6"/>
    <n v="9.3600000000000003E-2"/>
    <n v="0.03"/>
  </r>
  <r>
    <x v="7"/>
    <x v="1"/>
    <x v="2"/>
    <x v="1"/>
    <x v="2"/>
    <n v="35"/>
    <n v="223.08559940000001"/>
    <n v="336700"/>
    <n v="42175"/>
    <x v="7"/>
    <x v="4"/>
    <n v="2.6081802015411977E-6"/>
    <x v="7"/>
    <n v="0.12529999999999999"/>
    <n v="0.01"/>
  </r>
  <r>
    <x v="8"/>
    <x v="0"/>
    <x v="5"/>
    <x v="0"/>
    <x v="7"/>
    <n v="38"/>
    <n v="394.6410831"/>
    <n v="480790"/>
    <n v="34210"/>
    <x v="8"/>
    <x v="2"/>
    <n v="3.3323589593686054E-5"/>
    <x v="8"/>
    <n v="7.1199999999999999E-2"/>
    <n v="0.01"/>
  </r>
  <r>
    <x v="9"/>
    <x v="5"/>
    <x v="0"/>
    <x v="0"/>
    <x v="8"/>
    <n v="27"/>
    <n v="820.58037650000006"/>
    <n v="221170"/>
    <n v="12460"/>
    <x v="9"/>
    <x v="2"/>
    <n v="4.0930979133226323E-5"/>
    <x v="9"/>
    <n v="5.6300000000000003E-2"/>
    <n v="7.0000000000000007E-2"/>
  </r>
  <r>
    <x v="10"/>
    <x v="3"/>
    <x v="3"/>
    <x v="0"/>
    <x v="4"/>
    <n v="25"/>
    <n v="1334.056787"/>
    <n v="200340"/>
    <n v="3634"/>
    <x v="10"/>
    <x v="6"/>
    <n v="6.0539350577875619E-5"/>
    <x v="10"/>
    <n v="1.8100000000000002E-2"/>
    <n v="0.37"/>
  </r>
  <r>
    <x v="11"/>
    <x v="6"/>
    <x v="4"/>
    <x v="2"/>
    <x v="9"/>
    <n v="27"/>
    <n v="244.00899559999999"/>
    <n v="72280"/>
    <n v="6010"/>
    <x v="4"/>
    <x v="4"/>
    <n v="1.6638935108153078E-6"/>
    <x v="11"/>
    <n v="8.3099999999999993E-2"/>
    <n v="0.04"/>
  </r>
  <r>
    <x v="12"/>
    <x v="7"/>
    <x v="1"/>
    <x v="2"/>
    <x v="10"/>
    <n v="23"/>
    <n v="1134.3168089999999"/>
    <n v="289290"/>
    <n v="18240"/>
    <x v="11"/>
    <x v="6"/>
    <n v="1.3157894736842104E-5"/>
    <x v="12"/>
    <n v="6.3100000000000003E-2"/>
    <n v="0.06"/>
  </r>
  <r>
    <x v="13"/>
    <x v="8"/>
    <x v="2"/>
    <x v="1"/>
    <x v="11"/>
    <n v="29"/>
    <n v="125.0467452"/>
    <n v="290300"/>
    <n v="44040"/>
    <x v="12"/>
    <x v="7"/>
    <n v="3.6557674841053592E-5"/>
    <x v="13"/>
    <n v="0.1517"/>
    <n v="0"/>
  </r>
  <r>
    <x v="14"/>
    <x v="8"/>
    <x v="5"/>
    <x v="1"/>
    <x v="12"/>
    <n v="24"/>
    <n v="1555.5775610000001"/>
    <n v="215420"/>
    <n v="41970"/>
    <x v="6"/>
    <x v="4"/>
    <n v="4.7653085537288542E-7"/>
    <x v="14"/>
    <n v="0.1948"/>
    <n v="0.04"/>
  </r>
  <r>
    <x v="15"/>
    <x v="2"/>
    <x v="0"/>
    <x v="0"/>
    <x v="13"/>
    <n v="18"/>
    <n v="1367.173425"/>
    <n v="295250"/>
    <n v="15760"/>
    <x v="4"/>
    <x v="4"/>
    <n v="6.3451776649746191E-7"/>
    <x v="15"/>
    <n v="5.3400000000000003E-2"/>
    <n v="0.09"/>
  </r>
  <r>
    <x v="16"/>
    <x v="0"/>
    <x v="3"/>
    <x v="0"/>
    <x v="14"/>
    <n v="25"/>
    <n v="1089.2830349999999"/>
    <n v="451840"/>
    <n v="23370"/>
    <x v="13"/>
    <x v="6"/>
    <n v="1.1553273427471117E-5"/>
    <x v="16"/>
    <n v="5.1700000000000003E-2"/>
    <n v="0.05"/>
  </r>
  <r>
    <x v="17"/>
    <x v="9"/>
    <x v="5"/>
    <x v="1"/>
    <x v="15"/>
    <n v="20"/>
    <n v="1185.1710310000001"/>
    <n v="88220"/>
    <n v="43453"/>
    <x v="14"/>
    <x v="8"/>
    <n v="7.5460842749637536E-4"/>
    <x v="17"/>
    <n v="0.49259999999999998"/>
    <n v="0.03"/>
  </r>
  <r>
    <x v="18"/>
    <x v="7"/>
    <x v="0"/>
    <x v="2"/>
    <x v="16"/>
    <n v="28"/>
    <n v="1872.2426700000001"/>
    <n v="215500"/>
    <n v="24470"/>
    <x v="2"/>
    <x v="2"/>
    <n v="1.8798528810788722E-5"/>
    <x v="18"/>
    <n v="0.1135"/>
    <n v="0.08"/>
  </r>
  <r>
    <x v="19"/>
    <x v="4"/>
    <x v="6"/>
    <x v="2"/>
    <x v="17"/>
    <n v="29"/>
    <n v="1822.723467"/>
    <n v="441280"/>
    <n v="30515"/>
    <x v="15"/>
    <x v="9"/>
    <n v="3.1820416188759626E-4"/>
    <x v="19"/>
    <n v="6.9199999999999998E-2"/>
    <n v="0.06"/>
  </r>
  <r>
    <x v="20"/>
    <x v="10"/>
    <x v="1"/>
    <x v="0"/>
    <x v="18"/>
    <n v="23"/>
    <n v="1606.227668"/>
    <n v="449340"/>
    <m/>
    <x v="16"/>
    <x v="6"/>
    <m/>
    <x v="20"/>
    <m/>
    <m/>
  </r>
  <r>
    <x v="21"/>
    <x v="7"/>
    <x v="4"/>
    <x v="2"/>
    <x v="19"/>
    <n v="19"/>
    <n v="738.83006690000002"/>
    <n v="380140"/>
    <n v="26000"/>
    <x v="17"/>
    <x v="7"/>
    <n v="9.4615384615384627E-5"/>
    <x v="21"/>
    <n v="6.8400000000000002E-2"/>
    <n v="0.03"/>
  </r>
  <r>
    <x v="22"/>
    <x v="4"/>
    <x v="3"/>
    <x v="2"/>
    <x v="20"/>
    <n v="10"/>
    <n v="303.76905299999999"/>
    <n v="281960"/>
    <n v="38420"/>
    <x v="7"/>
    <x v="4"/>
    <n v="2.8630921395106716E-6"/>
    <x v="22"/>
    <n v="0.1363"/>
    <n v="0.01"/>
  </r>
  <r>
    <x v="23"/>
    <x v="11"/>
    <x v="4"/>
    <x v="1"/>
    <x v="21"/>
    <n v="23"/>
    <n v="710.72004479999998"/>
    <n v="88390"/>
    <n v="6360"/>
    <x v="18"/>
    <x v="10"/>
    <n v="5.1886792452830187E-5"/>
    <x v="23"/>
    <n v="7.1999999999999995E-2"/>
    <n v="0.11"/>
  </r>
  <r>
    <x v="24"/>
    <x v="10"/>
    <x v="1"/>
    <x v="2"/>
    <x v="22"/>
    <n v="25"/>
    <n v="1528.7282809999999"/>
    <n v="204520"/>
    <m/>
    <x v="19"/>
    <x v="2"/>
    <m/>
    <x v="24"/>
    <m/>
    <m/>
  </r>
  <r>
    <x v="25"/>
    <x v="6"/>
    <x v="0"/>
    <x v="2"/>
    <x v="23"/>
    <n v="25"/>
    <n v="1260.901406"/>
    <n v="265110"/>
    <n v="38585"/>
    <x v="4"/>
    <x v="4"/>
    <n v="2.5916807049371517E-7"/>
    <x v="25"/>
    <n v="0.14549999999999999"/>
    <n v="0.03"/>
  </r>
  <r>
    <x v="26"/>
    <x v="11"/>
    <x v="2"/>
    <x v="1"/>
    <x v="24"/>
    <n v="20"/>
    <n v="1440.586227"/>
    <n v="155890"/>
    <n v="47785"/>
    <x v="20"/>
    <x v="6"/>
    <n v="2.5112482996756301E-6"/>
    <x v="26"/>
    <n v="0.30649999999999999"/>
    <n v="0.03"/>
  </r>
  <r>
    <x v="27"/>
    <x v="5"/>
    <x v="2"/>
    <x v="0"/>
    <x v="25"/>
    <n v="27"/>
    <n v="300.1260024"/>
    <n v="84850"/>
    <n v="27785"/>
    <x v="20"/>
    <x v="6"/>
    <n v="4.3188770919560913E-6"/>
    <x v="27"/>
    <n v="0.32750000000000001"/>
    <n v="0.01"/>
  </r>
  <r>
    <x v="28"/>
    <x v="0"/>
    <x v="6"/>
    <x v="0"/>
    <x v="26"/>
    <n v="20"/>
    <n v="401.04908810000001"/>
    <n v="136160"/>
    <n v="12425"/>
    <x v="4"/>
    <x v="4"/>
    <n v="8.0482897384305843E-7"/>
    <x v="28"/>
    <n v="9.1300000000000006E-2"/>
    <n v="0.03"/>
  </r>
  <r>
    <x v="29"/>
    <x v="4"/>
    <x v="2"/>
    <x v="2"/>
    <x v="6"/>
    <n v="23"/>
    <n v="1362.2075769999999"/>
    <n v="110700"/>
    <n v="13040"/>
    <x v="21"/>
    <x v="11"/>
    <n v="2.1035276073619632E-3"/>
    <x v="29"/>
    <n v="0.1178"/>
    <n v="0.1"/>
  </r>
  <r>
    <x v="30"/>
    <x v="6"/>
    <x v="4"/>
    <x v="2"/>
    <x v="9"/>
    <n v="25"/>
    <n v="806.42104400000005"/>
    <n v="374710"/>
    <n v="29645"/>
    <x v="22"/>
    <x v="12"/>
    <n v="1.1921065947039973E-3"/>
    <x v="30"/>
    <n v="7.9100000000000004E-2"/>
    <n v="0.03"/>
  </r>
  <r>
    <x v="31"/>
    <x v="10"/>
    <x v="4"/>
    <x v="3"/>
    <x v="27"/>
    <n v="27"/>
    <n v="801.4569166"/>
    <n v="452680"/>
    <m/>
    <x v="23"/>
    <x v="13"/>
    <m/>
    <x v="31"/>
    <m/>
    <m/>
  </r>
  <r>
    <x v="32"/>
    <x v="9"/>
    <x v="4"/>
    <x v="3"/>
    <x v="28"/>
    <n v="27"/>
    <n v="846.05298670000002"/>
    <n v="32272"/>
    <n v="0"/>
    <x v="24"/>
    <x v="14"/>
    <m/>
    <x v="32"/>
    <n v="0"/>
    <m/>
  </r>
  <r>
    <x v="33"/>
    <x v="2"/>
    <x v="2"/>
    <x v="0"/>
    <x v="29"/>
    <n v="19"/>
    <n v="1612.28577"/>
    <n v="49659"/>
    <n v="4296"/>
    <x v="25"/>
    <x v="15"/>
    <m/>
    <x v="33"/>
    <n v="8.6499999999999994E-2"/>
    <n v="0.38"/>
  </r>
  <r>
    <x v="34"/>
    <x v="2"/>
    <x v="1"/>
    <x v="0"/>
    <x v="3"/>
    <n v="19"/>
    <n v="1428.2025819999999"/>
    <n v="39736"/>
    <n v="1720"/>
    <x v="25"/>
    <x v="15"/>
    <m/>
    <x v="33"/>
    <n v="4.3299999999999998E-2"/>
    <n v="0.83"/>
  </r>
  <r>
    <x v="35"/>
    <x v="3"/>
    <x v="0"/>
    <x v="3"/>
    <x v="30"/>
    <n v="13"/>
    <n v="301.46786609999998"/>
    <n v="25492"/>
    <n v="0"/>
    <x v="25"/>
    <x v="15"/>
    <m/>
    <x v="33"/>
    <n v="0"/>
    <m/>
  </r>
  <r>
    <x v="36"/>
    <x v="2"/>
    <x v="6"/>
    <x v="0"/>
    <x v="31"/>
    <n v="13"/>
    <n v="754.27890239999999"/>
    <n v="15970"/>
    <n v="1749"/>
    <x v="25"/>
    <x v="15"/>
    <m/>
    <x v="33"/>
    <n v="0.1095"/>
    <n v="0.43"/>
  </r>
  <r>
    <x v="37"/>
    <x v="8"/>
    <x v="2"/>
    <x v="1"/>
    <x v="11"/>
    <n v="15"/>
    <n v="1380.2810300000001"/>
    <n v="24985"/>
    <n v="4094"/>
    <x v="25"/>
    <x v="15"/>
    <m/>
    <x v="33"/>
    <n v="0.16389999999999999"/>
    <n v="0.34"/>
  </r>
  <r>
    <x v="38"/>
    <x v="0"/>
    <x v="0"/>
    <x v="0"/>
    <x v="0"/>
    <n v="15"/>
    <n v="1954.6454799999999"/>
    <n v="38799"/>
    <n v="2055"/>
    <x v="25"/>
    <x v="15"/>
    <m/>
    <x v="33"/>
    <n v="5.2999999999999999E-2"/>
    <n v="0.95"/>
  </r>
  <r>
    <x v="39"/>
    <x v="8"/>
    <x v="0"/>
    <x v="1"/>
    <x v="32"/>
    <n v="18"/>
    <n v="1833.2811380000001"/>
    <n v="19761"/>
    <n v="4962.5"/>
    <x v="25"/>
    <x v="15"/>
    <m/>
    <x v="33"/>
    <n v="0.25109999999999999"/>
    <n v="0.37"/>
  </r>
  <r>
    <x v="40"/>
    <x v="3"/>
    <x v="0"/>
    <x v="3"/>
    <x v="30"/>
    <n v="11"/>
    <n v="571.71946319999995"/>
    <n v="35448"/>
    <n v="0"/>
    <x v="25"/>
    <x v="15"/>
    <m/>
    <x v="33"/>
    <n v="0"/>
    <m/>
  </r>
  <r>
    <x v="41"/>
    <x v="7"/>
    <x v="3"/>
    <x v="2"/>
    <x v="33"/>
    <n v="11"/>
    <n v="225.46266349999999"/>
    <n v="45711"/>
    <n v="1339.5"/>
    <x v="25"/>
    <x v="15"/>
    <m/>
    <x v="33"/>
    <n v="2.93E-2"/>
    <n v="0.17"/>
  </r>
  <r>
    <x v="42"/>
    <x v="7"/>
    <x v="4"/>
    <x v="2"/>
    <x v="19"/>
    <n v="17"/>
    <n v="1189.2004509999999"/>
    <n v="6083"/>
    <n v="3440"/>
    <x v="25"/>
    <x v="15"/>
    <m/>
    <x v="33"/>
    <n v="0.5655"/>
    <n v="0.35"/>
  </r>
  <r>
    <x v="43"/>
    <x v="2"/>
    <x v="0"/>
    <x v="0"/>
    <x v="13"/>
    <n v="11"/>
    <n v="871.87562790000004"/>
    <n v="46515"/>
    <n v="2141"/>
    <x v="25"/>
    <x v="15"/>
    <m/>
    <x v="33"/>
    <n v="4.5999999999999999E-2"/>
    <n v="0.41"/>
  </r>
  <r>
    <x v="44"/>
    <x v="5"/>
    <x v="0"/>
    <x v="0"/>
    <x v="8"/>
    <n v="18"/>
    <n v="448.44111049999998"/>
    <n v="21487"/>
    <n v="1348.5"/>
    <x v="25"/>
    <x v="15"/>
    <m/>
    <x v="33"/>
    <n v="6.2799999999999995E-2"/>
    <n v="0.33"/>
  </r>
  <r>
    <x v="45"/>
    <x v="1"/>
    <x v="0"/>
    <x v="1"/>
    <x v="34"/>
    <n v="20"/>
    <n v="1338.129684"/>
    <n v="39003"/>
    <n v="3564.5"/>
    <x v="25"/>
    <x v="15"/>
    <m/>
    <x v="33"/>
    <n v="9.1399999999999995E-2"/>
    <n v="0.38"/>
  </r>
  <r>
    <x v="46"/>
    <x v="4"/>
    <x v="6"/>
    <x v="2"/>
    <x v="17"/>
    <n v="10"/>
    <n v="404.66677629999998"/>
    <n v="49541"/>
    <n v="2342"/>
    <x v="25"/>
    <x v="15"/>
    <m/>
    <x v="33"/>
    <n v="4.7300000000000002E-2"/>
    <n v="0.17"/>
  </r>
  <r>
    <x v="47"/>
    <x v="1"/>
    <x v="4"/>
    <x v="1"/>
    <x v="35"/>
    <n v="10"/>
    <n v="767.81470690000003"/>
    <n v="10255"/>
    <n v="4287"/>
    <x v="25"/>
    <x v="15"/>
    <m/>
    <x v="33"/>
    <n v="0.41799999999999998"/>
    <n v="0.18"/>
  </r>
  <r>
    <x v="48"/>
    <x v="4"/>
    <x v="3"/>
    <x v="2"/>
    <x v="20"/>
    <n v="12"/>
    <n v="1609.678559"/>
    <n v="6447"/>
    <n v="2595.5"/>
    <x v="25"/>
    <x v="15"/>
    <m/>
    <x v="33"/>
    <n v="0.40260000000000001"/>
    <n v="0.62"/>
  </r>
  <r>
    <x v="49"/>
    <x v="2"/>
    <x v="4"/>
    <x v="0"/>
    <x v="5"/>
    <n v="15"/>
    <n v="1400.1683459999999"/>
    <n v="16260"/>
    <n v="3163.5"/>
    <x v="25"/>
    <x v="15"/>
    <m/>
    <x v="33"/>
    <n v="0.1946"/>
    <n v="0.44"/>
  </r>
  <r>
    <x v="50"/>
    <x v="9"/>
    <x v="2"/>
    <x v="3"/>
    <x v="36"/>
    <n v="11"/>
    <n v="1253.532835"/>
    <n v="20437"/>
    <n v="0"/>
    <x v="25"/>
    <x v="15"/>
    <m/>
    <x v="33"/>
    <n v="0"/>
    <m/>
  </r>
  <r>
    <x v="51"/>
    <x v="8"/>
    <x v="4"/>
    <x v="1"/>
    <x v="37"/>
    <n v="11"/>
    <n v="1868.5708460000001"/>
    <n v="15644"/>
    <n v="4065"/>
    <x v="25"/>
    <x v="15"/>
    <m/>
    <x v="33"/>
    <n v="0.25979999999999998"/>
    <n v="0.46"/>
  </r>
  <r>
    <x v="52"/>
    <x v="3"/>
    <x v="4"/>
    <x v="3"/>
    <x v="38"/>
    <n v="12"/>
    <n v="338.27535899999998"/>
    <n v="13480"/>
    <n v="0"/>
    <x v="25"/>
    <x v="15"/>
    <m/>
    <x v="33"/>
    <n v="0"/>
    <m/>
  </r>
  <r>
    <x v="53"/>
    <x v="7"/>
    <x v="6"/>
    <x v="2"/>
    <x v="39"/>
    <n v="19"/>
    <n v="1412.829225"/>
    <n v="33520"/>
    <n v="1050.5"/>
    <x v="25"/>
    <x v="15"/>
    <m/>
    <x v="33"/>
    <n v="3.1300000000000001E-2"/>
    <n v="1.34"/>
  </r>
  <r>
    <x v="54"/>
    <x v="8"/>
    <x v="5"/>
    <x v="1"/>
    <x v="12"/>
    <n v="12"/>
    <n v="322.92280829999999"/>
    <n v="6900"/>
    <n v="4536"/>
    <x v="25"/>
    <x v="15"/>
    <m/>
    <x v="33"/>
    <n v="0.65739999999999998"/>
    <n v="7.0000000000000007E-2"/>
  </r>
  <r>
    <x v="55"/>
    <x v="1"/>
    <x v="6"/>
    <x v="1"/>
    <x v="40"/>
    <n v="16"/>
    <n v="359.11169430000001"/>
    <n v="42630"/>
    <n v="2316.5"/>
    <x v="25"/>
    <x v="15"/>
    <m/>
    <x v="33"/>
    <n v="5.4300000000000001E-2"/>
    <n v="0.16"/>
  </r>
  <r>
    <x v="56"/>
    <x v="9"/>
    <x v="5"/>
    <x v="3"/>
    <x v="41"/>
    <n v="17"/>
    <n v="1062.2094480000001"/>
    <n v="29630"/>
    <n v="0"/>
    <x v="25"/>
    <x v="15"/>
    <m/>
    <x v="33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BB387-1820-4026-8700-4D225EE6B0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20">
    <pivotField showAll="0"/>
    <pivotField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st" fld="6" subtotal="average" baseField="3" baseItem="0"/>
    <dataField name="Sum of cost" fld="6" baseField="0" baseItem="0"/>
  </dataFields>
  <formats count="2">
    <format dxfId="41">
      <pivotArea grandRow="1" outline="0" collapsedLevelsAreSubtotals="1" fieldPosition="0"/>
    </format>
    <format dxfId="40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6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2DE5E-175F-448B-A907-381CABEC339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:N62" firstHeaderRow="0" firstDataRow="1" firstDataCol="1" rowPageCount="2" colPageCount="1"/>
  <pivotFields count="20">
    <pivotField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43">
        <item x="23"/>
        <item x="9"/>
        <item x="17"/>
        <item x="20"/>
        <item x="6"/>
        <item x="16"/>
        <item x="10"/>
        <item x="39"/>
        <item x="33"/>
        <item x="19"/>
        <item x="8"/>
        <item x="25"/>
        <item x="24"/>
        <item x="21"/>
        <item x="13"/>
        <item x="3"/>
        <item x="31"/>
        <item x="29"/>
        <item x="5"/>
        <item x="18"/>
        <item x="22"/>
        <item x="27"/>
        <item x="30"/>
        <item x="4"/>
        <item x="38"/>
        <item x="15"/>
        <item x="41"/>
        <item x="36"/>
        <item x="28"/>
        <item x="34"/>
        <item x="1"/>
        <item x="40"/>
        <item x="2"/>
        <item x="35"/>
        <item x="32"/>
        <item x="12"/>
        <item x="11"/>
        <item x="37"/>
        <item x="0"/>
        <item x="7"/>
        <item x="26"/>
        <item x="14"/>
        <item t="default"/>
      </items>
    </pivotField>
    <pivotField showAll="0"/>
    <pivotField numFmtId="166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-1"/>
    <pageField fld="3" hier="-1"/>
  </pageFields>
  <dataFields count="5">
    <dataField name="Sum of w.Impre_singuprate" fld="15" baseField="0" baseItem="0" numFmtId="10"/>
    <dataField name="Sum of w.clicksignuprate" fld="17" baseField="0" baseItem="0" numFmtId="10"/>
    <dataField name="Sum of w.costperclick" fld="16" baseField="0" baseItem="0" numFmtId="166"/>
    <dataField name="Sum of w.costpersinup" fld="18" baseField="0" baseItem="0" numFmtId="166"/>
    <dataField name="Sum of num_signups" fld="9" baseField="0" baseItem="0"/>
  </dataFields>
  <formats count="4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5">
    <conditionalFormat priority="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9BFE4-4B8B-486E-8651-D70AE4A3F25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M11" firstHeaderRow="0" firstDataRow="1" firstDataCol="1" rowPageCount="1" colPageCount="1"/>
  <pivotFields count="20">
    <pivotField showAll="0"/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66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num_signups" fld="9" baseField="0" baseItem="0"/>
    <dataField name="Sum of w.Impre_singuprate" fld="15" baseField="0" baseItem="0" numFmtId="10"/>
    <dataField name="Sum of w.clicksignuprate" fld="17" baseField="0" baseItem="0" numFmtId="10"/>
    <dataField name="Sum of w.costpersinup" fld="18" baseField="0" baseItem="0" numFmtId="166"/>
  </dataFields>
  <formats count="9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3"/>
          </reference>
          <reference field="3" count="0"/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onditionalFormats count="4">
    <conditionalFormat priority="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DEA0E-1422-43C2-960E-7EA5D4BE70A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E22" firstHeaderRow="0" firstDataRow="1" firstDataCol="1" rowPageCount="2" colPageCount="1"/>
  <pivotFields count="20">
    <pivotField showAll="0"/>
    <pivotField axis="axisRow"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axis="axisPage" multipleItemSelectionAllowed="1" showAll="0">
      <items count="5">
        <item x="1"/>
        <item x="0"/>
        <item x="2"/>
        <item x="3"/>
        <item t="default"/>
      </items>
    </pivotField>
    <pivotField showAll="0"/>
    <pivotField showAll="0"/>
    <pivotField numFmtId="166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2" hier="-1"/>
  </pageFields>
  <dataFields count="4">
    <dataField name="Sum of num_signups" fld="9" baseField="0" baseItem="0"/>
    <dataField name="Sum of w.Impre_singuprate" fld="15" baseField="0" baseItem="0" numFmtId="10"/>
    <dataField name="Sum of w.costperclick" fld="16" baseField="0" baseItem="0" numFmtId="167"/>
    <dataField name="Sum of w.clicksignuprate" fld="17" baseField="0" baseItem="0" numFmtId="10"/>
  </dataFields>
  <formats count="7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4">
    <conditionalFormat priority="1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8F456-387B-4399-BBBC-7A842B95AA4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21" firstHeaderRow="0" firstDataRow="1" firstDataCol="1" rowPageCount="2" colPageCount="1"/>
  <pivotFields count="20">
    <pivotField showAll="0"/>
    <pivotField axis="axisRow" showAll="0">
      <items count="13">
        <item x="6"/>
        <item x="4"/>
        <item x="7"/>
        <item x="5"/>
        <item x="11"/>
        <item x="2"/>
        <item x="10"/>
        <item x="3"/>
        <item x="9"/>
        <item x="1"/>
        <item x="8"/>
        <item x="0"/>
        <item t="default"/>
      </items>
    </pivotField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2" hier="-1"/>
  </pageFields>
  <dataFields count="3">
    <dataField name="Sum of impressions" fld="7" baseField="0" baseItem="0"/>
    <dataField name="Sum of w.clickthroughrate" fld="19" baseField="0" baseItem="0" numFmtId="10"/>
    <dataField name="Sum of w.costperclick" fld="16" baseField="0" baseItem="0" numFmtId="167"/>
  </dataFields>
  <formats count="4"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E5EF0-C9F8-4CFE-99DF-7DD2EE1559C1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:I50" firstHeaderRow="0" firstDataRow="1" firstDataCol="1" rowPageCount="2" colPageCount="1"/>
  <pivotFields count="20">
    <pivotField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axis="axisRow" showAll="0">
      <items count="43">
        <item x="23"/>
        <item x="9"/>
        <item x="17"/>
        <item x="20"/>
        <item x="6"/>
        <item x="16"/>
        <item x="10"/>
        <item x="39"/>
        <item x="33"/>
        <item x="19"/>
        <item x="8"/>
        <item x="25"/>
        <item x="24"/>
        <item x="21"/>
        <item x="13"/>
        <item x="3"/>
        <item x="31"/>
        <item x="29"/>
        <item x="5"/>
        <item x="18"/>
        <item x="22"/>
        <item x="27"/>
        <item x="30"/>
        <item x="4"/>
        <item x="38"/>
        <item x="15"/>
        <item x="41"/>
        <item x="36"/>
        <item x="28"/>
        <item x="34"/>
        <item x="1"/>
        <item x="40"/>
        <item x="2"/>
        <item x="35"/>
        <item x="32"/>
        <item x="12"/>
        <item x="11"/>
        <item x="37"/>
        <item x="0"/>
        <item x="7"/>
        <item x="26"/>
        <item x="14"/>
        <item t="default"/>
      </items>
    </pivotField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2" hier="-1"/>
  </pageFields>
  <dataFields count="3">
    <dataField name="Sum of w.clickthroughrate" fld="19" baseField="0" baseItem="0" numFmtId="10"/>
    <dataField name="Sum of impressions" fld="7" baseField="0" baseItem="0"/>
    <dataField name="Sum of w.costperclick" fld="16" baseField="0" baseItem="0" numFmtId="166"/>
  </dataFields>
  <formats count="4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17A7C-3E90-49AB-A08C-60211C40ABD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D33" firstHeaderRow="0" firstDataRow="1" firstDataCol="1" rowPageCount="1" colPageCount="1"/>
  <pivotFields count="20">
    <pivotField showAll="0"/>
    <pivotField showAll="0"/>
    <pivotField axis="axisPage" showAll="0">
      <items count="8">
        <item x="0"/>
        <item x="1"/>
        <item x="5"/>
        <item x="6"/>
        <item x="3"/>
        <item x="2"/>
        <item x="4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66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w.clickthroughrate" fld="19" baseField="0" baseItem="0" numFmtId="10"/>
    <dataField name="Sum of impressions" fld="7" baseField="0" baseItem="0"/>
    <dataField name="Sum of w.costperclick" fld="16" baseField="0" baseItem="0" numFmtId="166"/>
  </dataFields>
  <formats count="2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3">
    <conditionalFormat priority="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90445E-7B1F-46D9-A036-B2DC404801A2}" autoFormatId="16" applyNumberFormats="0" applyBorderFormats="0" applyFontFormats="0" applyPatternFormats="0" applyAlignmentFormats="0" applyWidthHeightFormats="0">
  <queryTableRefresh nextId="16">
    <queryTableFields count="15">
      <queryTableField id="1" name="campaign_id" tableColumnId="1"/>
      <queryTableField id="2" name="campaign_category" tableColumnId="2"/>
      <queryTableField id="3" name="campaign_type" tableColumnId="3"/>
      <queryTableField id="4" name="platform" tableColumnId="4"/>
      <queryTableField id="5" name="campaign_detail" tableColumnId="5"/>
      <queryTableField id="6" name="days_run" tableColumnId="6"/>
      <queryTableField id="7" name="cost" tableColumnId="7"/>
      <queryTableField id="8" name="impressions" tableColumnId="8"/>
      <queryTableField id="9" name="clicks" tableColumnId="9"/>
      <queryTableField id="10" name="num_signups" tableColumnId="10"/>
      <queryTableField id="11" name="Impres_signup_rate" tableColumnId="11"/>
      <queryTableField id="12" name="clicks_signup_rate" tableColumnId="12"/>
      <queryTableField id="13" name="cost_per_signup" tableColumnId="13"/>
      <queryTableField id="14" name="click_through_rate" tableColumnId="14"/>
      <queryTableField id="15" name="cost_per_click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AF1E21-ADA4-41AA-9D2C-E99CB3B81B99}" name="Table1_1" displayName="Table1_1" ref="A1:O58" tableType="queryTable" totalsRowShown="0">
  <autoFilter ref="A1:O58" xr:uid="{FFAF1E21-ADA4-41AA-9D2C-E99CB3B81B99}"/>
  <sortState xmlns:xlrd2="http://schemas.microsoft.com/office/spreadsheetml/2017/richdata2" ref="A2:O58">
    <sortCondition ref="E2:E58"/>
  </sortState>
  <tableColumns count="15">
    <tableColumn id="1" xr3:uid="{471E6268-A778-4534-92BE-0B693E5DB8DB}" uniqueName="1" name="campaign_id" queryTableFieldId="1" dataDxfId="9"/>
    <tableColumn id="2" xr3:uid="{467138A7-86E1-4BBA-9AC3-D538591AFA3C}" uniqueName="2" name="campaign_category" queryTableFieldId="2" dataDxfId="8"/>
    <tableColumn id="3" xr3:uid="{1F3B411E-7658-49B5-8C65-033D9754B423}" uniqueName="3" name="campaign_type" queryTableFieldId="3" dataDxfId="7"/>
    <tableColumn id="4" xr3:uid="{AE497A67-4E63-4800-9952-1D97D1A7FECB}" uniqueName="4" name="platform" queryTableFieldId="4" dataDxfId="6"/>
    <tableColumn id="5" xr3:uid="{6DCDF700-A5C6-4551-9B2E-B46990E3763A}" uniqueName="5" name="campaign_detail" queryTableFieldId="5" dataDxfId="5"/>
    <tableColumn id="6" xr3:uid="{1F318664-84C0-4C58-AF3C-72F4CC64CE20}" uniqueName="6" name="days_run" queryTableFieldId="6"/>
    <tableColumn id="7" xr3:uid="{B8D7A158-C8CF-49DF-99CF-FAC1CA58A13B}" uniqueName="7" name="cost" queryTableFieldId="7" dataDxfId="4"/>
    <tableColumn id="8" xr3:uid="{986BECDC-E589-4917-9032-3D6B56996053}" uniqueName="8" name="impressions" queryTableFieldId="8"/>
    <tableColumn id="9" xr3:uid="{BD991367-B5EA-4AA0-9E58-ED1D34576F9E}" uniqueName="9" name="clicks" queryTableFieldId="9"/>
    <tableColumn id="10" xr3:uid="{345813FA-B1E5-4C89-8F7F-0D49D3DE5D2B}" uniqueName="10" name="num_signups" queryTableFieldId="10"/>
    <tableColumn id="11" xr3:uid="{C0C5EBC5-0041-4FD0-AC93-983B72241104}" uniqueName="11" name="Impres_signup_rate" queryTableFieldId="11" dataDxfId="3" dataCellStyle="Percent"/>
    <tableColumn id="12" xr3:uid="{DDC2A59C-400A-41F1-8043-92649C1BE6FD}" uniqueName="12" name="clicks_signup_rate" queryTableFieldId="12" dataDxfId="2" dataCellStyle="Percent"/>
    <tableColumn id="13" xr3:uid="{9EE980DE-3659-494A-8290-6E12FB77D086}" uniqueName="13" name="cost_per_signup" queryTableFieldId="13" dataDxfId="1"/>
    <tableColumn id="14" xr3:uid="{1EE56BF3-B00B-4E45-8D1E-F5536254B137}" uniqueName="14" name="click_through_rate" queryTableFieldId="14"/>
    <tableColumn id="15" xr3:uid="{292350B7-C66E-4CFA-BF30-F5526A69A047}" uniqueName="15" name="cost_per_click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4088-085E-4050-A1DF-9E08416EA2BA}">
  <dimension ref="A3:C8"/>
  <sheetViews>
    <sheetView showGridLines="0" tabSelected="1" workbookViewId="0">
      <selection activeCell="H11" sqref="H11"/>
    </sheetView>
  </sheetViews>
  <sheetFormatPr defaultRowHeight="14.5" x14ac:dyDescent="0.35"/>
  <cols>
    <col min="1" max="1" width="12.453125" bestFit="1" customWidth="1"/>
    <col min="2" max="2" width="14.36328125" bestFit="1" customWidth="1"/>
    <col min="3" max="4" width="11.81640625" bestFit="1" customWidth="1"/>
  </cols>
  <sheetData>
    <row r="3" spans="1:3" x14ac:dyDescent="0.35">
      <c r="A3" s="7" t="s">
        <v>137</v>
      </c>
      <c r="B3" t="s">
        <v>148</v>
      </c>
      <c r="C3" t="s">
        <v>141</v>
      </c>
    </row>
    <row r="4" spans="1:3" x14ac:dyDescent="0.35">
      <c r="A4" s="8" t="s">
        <v>21</v>
      </c>
      <c r="B4" s="5">
        <v>1111.9311725266668</v>
      </c>
      <c r="C4" s="5">
        <v>16678.967587900002</v>
      </c>
    </row>
    <row r="5" spans="1:3" x14ac:dyDescent="0.35">
      <c r="A5" s="8" t="s">
        <v>16</v>
      </c>
      <c r="B5" s="5">
        <v>1118.2627742052632</v>
      </c>
      <c r="C5" s="5">
        <v>21246.992709900002</v>
      </c>
    </row>
    <row r="6" spans="1:3" x14ac:dyDescent="0.35">
      <c r="A6" s="8" t="s">
        <v>38</v>
      </c>
      <c r="B6" s="5">
        <v>1068.0983109562501</v>
      </c>
      <c r="C6" s="5">
        <v>17089.572975300001</v>
      </c>
    </row>
    <row r="7" spans="1:3" x14ac:dyDescent="0.35">
      <c r="A7" s="8" t="s">
        <v>94</v>
      </c>
      <c r="B7" s="5">
        <v>739.24498208571435</v>
      </c>
      <c r="C7" s="5">
        <v>5174.7148746000003</v>
      </c>
    </row>
    <row r="8" spans="1:3" x14ac:dyDescent="0.35">
      <c r="A8" s="8" t="s">
        <v>138</v>
      </c>
      <c r="B8" s="13">
        <v>1055.9692657491232</v>
      </c>
      <c r="C8" s="13">
        <v>60190.248147700026</v>
      </c>
    </row>
  </sheetData>
  <conditionalFormatting pivot="1" sqref="B4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7">
    <cfRule type="colorScale" priority="7">
      <colorScale>
        <cfvo type="min"/>
        <cfvo type="max"/>
        <color theme="5" tint="0.59999389629810485"/>
        <color theme="9" tint="0.59999389629810485"/>
      </colorScale>
    </cfRule>
  </conditionalFormatting>
  <conditionalFormatting pivot="1" sqref="C4:C7">
    <cfRule type="colorScale" priority="6">
      <colorScale>
        <cfvo type="min"/>
        <cfvo type="max"/>
        <color theme="5" tint="0.79998168889431442"/>
        <color theme="9" tint="0.39997558519241921"/>
      </colorScale>
    </cfRule>
  </conditionalFormatting>
  <conditionalFormatting pivot="1" sqref="B4:B7">
    <cfRule type="colorScale" priority="5">
      <colorScale>
        <cfvo type="min"/>
        <cfvo type="max"/>
        <color rgb="FFC4F4F3"/>
        <color rgb="FF1C9995"/>
      </colorScale>
    </cfRule>
  </conditionalFormatting>
  <conditionalFormatting pivot="1" sqref="B4:B7">
    <cfRule type="colorScale" priority="4">
      <colorScale>
        <cfvo type="min"/>
        <cfvo type="max"/>
        <color rgb="FFC4F4F3"/>
        <color rgb="FF40DCD8"/>
      </colorScale>
    </cfRule>
  </conditionalFormatting>
  <conditionalFormatting sqref="A3:C7 A8">
    <cfRule type="colorScale" priority="3">
      <colorScale>
        <cfvo type="min"/>
        <cfvo type="max"/>
        <color rgb="FFC4F4F3"/>
        <color rgb="FF40DCD8"/>
      </colorScale>
    </cfRule>
  </conditionalFormatting>
  <conditionalFormatting pivot="1" sqref="C4:C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C431-B160-4A19-8BA5-561FB82D836B}">
  <dimension ref="A1:N62"/>
  <sheetViews>
    <sheetView showGridLines="0" topLeftCell="A4" zoomScale="90" zoomScaleNormal="90" workbookViewId="0">
      <selection activeCell="I2" sqref="I2"/>
    </sheetView>
  </sheetViews>
  <sheetFormatPr defaultRowHeight="14.5" x14ac:dyDescent="0.35"/>
  <cols>
    <col min="1" max="1" width="22.26953125" bestFit="1" customWidth="1"/>
    <col min="2" max="2" width="18.36328125" bestFit="1" customWidth="1"/>
    <col min="3" max="3" width="23.81640625" bestFit="1" customWidth="1"/>
    <col min="4" max="4" width="19.453125" bestFit="1" customWidth="1"/>
    <col min="5" max="5" width="22.1796875" bestFit="1" customWidth="1"/>
    <col min="6" max="6" width="22.6328125" bestFit="1" customWidth="1"/>
    <col min="9" max="9" width="49.453125" bestFit="1" customWidth="1"/>
    <col min="10" max="10" width="23.81640625" bestFit="1" customWidth="1"/>
    <col min="11" max="11" width="22.1796875" bestFit="1" customWidth="1"/>
    <col min="12" max="12" width="19.453125" bestFit="1" customWidth="1"/>
    <col min="13" max="13" width="20.08984375" bestFit="1" customWidth="1"/>
    <col min="14" max="14" width="18.36328125" bestFit="1" customWidth="1"/>
    <col min="15" max="15" width="22.6328125" bestFit="1" customWidth="1"/>
  </cols>
  <sheetData>
    <row r="1" spans="1:13" ht="26" x14ac:dyDescent="0.65">
      <c r="I1" s="11" t="s">
        <v>150</v>
      </c>
    </row>
    <row r="3" spans="1:13" ht="21" x14ac:dyDescent="0.5">
      <c r="A3" s="10" t="s">
        <v>149</v>
      </c>
    </row>
    <row r="4" spans="1:13" x14ac:dyDescent="0.35">
      <c r="I4" s="7" t="s">
        <v>2</v>
      </c>
      <c r="J4" t="s">
        <v>139</v>
      </c>
    </row>
    <row r="6" spans="1:13" x14ac:dyDescent="0.35">
      <c r="A6" s="7" t="s">
        <v>3</v>
      </c>
      <c r="B6" t="s">
        <v>139</v>
      </c>
      <c r="I6" s="7" t="s">
        <v>137</v>
      </c>
      <c r="J6" t="s">
        <v>140</v>
      </c>
      <c r="K6" s="1" t="s">
        <v>143</v>
      </c>
      <c r="L6" s="1" t="s">
        <v>145</v>
      </c>
      <c r="M6" s="6" t="s">
        <v>146</v>
      </c>
    </row>
    <row r="7" spans="1:13" x14ac:dyDescent="0.35">
      <c r="A7" s="7" t="s">
        <v>2</v>
      </c>
      <c r="B7" t="s">
        <v>139</v>
      </c>
      <c r="I7" s="8" t="s">
        <v>21</v>
      </c>
      <c r="J7" s="5">
        <v>4130</v>
      </c>
      <c r="K7" s="2">
        <v>2.0420494067178974E-3</v>
      </c>
      <c r="L7" s="1">
        <v>1.2221520232830317E-2</v>
      </c>
      <c r="M7" s="6">
        <v>4.0384909413801457</v>
      </c>
    </row>
    <row r="8" spans="1:13" x14ac:dyDescent="0.35">
      <c r="I8" s="8" t="s">
        <v>16</v>
      </c>
      <c r="J8" s="5">
        <v>4055</v>
      </c>
      <c r="K8" s="2">
        <v>1.2715879891850735E-3</v>
      </c>
      <c r="L8" s="1">
        <v>1.7366762030390764E-2</v>
      </c>
      <c r="M8" s="6">
        <v>5.2397022712453767</v>
      </c>
    </row>
    <row r="9" spans="1:13" x14ac:dyDescent="0.35">
      <c r="A9" s="7" t="s">
        <v>137</v>
      </c>
      <c r="B9" t="s">
        <v>140</v>
      </c>
      <c r="C9" t="s">
        <v>143</v>
      </c>
      <c r="D9" s="9" t="s">
        <v>144</v>
      </c>
      <c r="E9" s="1" t="s">
        <v>145</v>
      </c>
      <c r="I9" s="8" t="s">
        <v>38</v>
      </c>
      <c r="J9" s="5">
        <v>7610</v>
      </c>
      <c r="K9" s="2">
        <v>2.3348485815411352E-3</v>
      </c>
      <c r="L9" s="1">
        <v>2.70965559600851E-2</v>
      </c>
      <c r="M9" s="6">
        <v>2.2456731899211566</v>
      </c>
    </row>
    <row r="10" spans="1:13" x14ac:dyDescent="0.35">
      <c r="A10" s="8" t="s">
        <v>49</v>
      </c>
      <c r="B10" s="5">
        <v>3536</v>
      </c>
      <c r="C10" s="1">
        <v>4.9655947198427187E-3</v>
      </c>
      <c r="D10" s="9">
        <v>3.1133236066810344E-2</v>
      </c>
      <c r="E10" s="1">
        <v>4.7629310344827584E-2</v>
      </c>
      <c r="I10" s="8" t="s">
        <v>94</v>
      </c>
      <c r="J10" s="5">
        <v>494</v>
      </c>
      <c r="K10" s="2">
        <v>8.105815348213685E-4</v>
      </c>
      <c r="L10" s="1" t="e">
        <v>#DIV/0!</v>
      </c>
      <c r="M10" s="6">
        <v>10.475131325101215</v>
      </c>
    </row>
    <row r="11" spans="1:13" x14ac:dyDescent="0.35">
      <c r="A11" s="8" t="s">
        <v>37</v>
      </c>
      <c r="B11" s="5">
        <v>3727</v>
      </c>
      <c r="C11" s="1">
        <v>2.7155855813845043E-3</v>
      </c>
      <c r="D11" s="9">
        <v>5.0554688801559805E-2</v>
      </c>
      <c r="E11" s="1">
        <v>2.8220417589490222E-2</v>
      </c>
      <c r="I11" s="8" t="s">
        <v>138</v>
      </c>
      <c r="J11" s="5">
        <v>16289</v>
      </c>
      <c r="K11" s="1">
        <v>1.7939121083285472E-3</v>
      </c>
      <c r="L11" s="1">
        <v>1.9112532677514584E-2</v>
      </c>
      <c r="M11" s="6">
        <v>3.6951469180244354</v>
      </c>
    </row>
    <row r="12" spans="1:13" x14ac:dyDescent="0.35">
      <c r="A12" s="8" t="s">
        <v>52</v>
      </c>
      <c r="B12" s="5">
        <v>316</v>
      </c>
      <c r="C12" s="1">
        <v>3.2569126941264261E-4</v>
      </c>
      <c r="D12" s="9">
        <v>8.8179257920579554E-2</v>
      </c>
      <c r="E12" s="1">
        <v>4.2393345854574724E-3</v>
      </c>
    </row>
    <row r="13" spans="1:13" x14ac:dyDescent="0.35">
      <c r="A13" s="8" t="s">
        <v>45</v>
      </c>
      <c r="B13" s="5">
        <v>63</v>
      </c>
      <c r="C13" s="1">
        <v>1.9236230065311581E-4</v>
      </c>
      <c r="D13" s="9">
        <v>3.7725786226213233E-2</v>
      </c>
      <c r="E13" s="1">
        <v>1.5146597425078439E-3</v>
      </c>
    </row>
    <row r="14" spans="1:13" x14ac:dyDescent="0.35">
      <c r="A14" s="8" t="s">
        <v>79</v>
      </c>
      <c r="B14" s="5">
        <v>45</v>
      </c>
      <c r="C14" s="1">
        <v>1.84214835434747E-4</v>
      </c>
      <c r="D14" s="9">
        <v>3.9732316405946995E-2</v>
      </c>
      <c r="E14" s="1">
        <v>8.3110167143780585E-4</v>
      </c>
    </row>
    <row r="15" spans="1:13" x14ac:dyDescent="0.35">
      <c r="A15" s="8" t="s">
        <v>27</v>
      </c>
      <c r="B15" s="5">
        <v>2820</v>
      </c>
      <c r="C15" s="1">
        <v>4.2424515954325942E-3</v>
      </c>
      <c r="D15" s="9">
        <v>0.1075871640373007</v>
      </c>
      <c r="E15" s="1">
        <v>3.020905307473527E-2</v>
      </c>
    </row>
    <row r="16" spans="1:13" x14ac:dyDescent="0.35">
      <c r="A16" s="8" t="s">
        <v>72</v>
      </c>
      <c r="B16" s="5">
        <v>301</v>
      </c>
      <c r="C16" s="1">
        <v>2.720190865219513E-4</v>
      </c>
      <c r="D16" s="9" t="e">
        <v>#DIV/0!</v>
      </c>
      <c r="E16" s="1" t="e">
        <v>#DIV/0!</v>
      </c>
      <c r="I16" s="7" t="s">
        <v>2</v>
      </c>
      <c r="J16" t="s">
        <v>139</v>
      </c>
    </row>
    <row r="17" spans="1:14" x14ac:dyDescent="0.35">
      <c r="A17" s="8" t="s">
        <v>30</v>
      </c>
      <c r="B17" s="5">
        <v>23</v>
      </c>
      <c r="C17" s="1">
        <v>5.4382521930343083E-5</v>
      </c>
      <c r="D17" s="9">
        <v>0.67982719540056868</v>
      </c>
      <c r="E17" s="1">
        <v>3.8467971232647598E-3</v>
      </c>
      <c r="I17" s="7" t="s">
        <v>3</v>
      </c>
      <c r="J17" t="s">
        <v>139</v>
      </c>
    </row>
    <row r="18" spans="1:14" x14ac:dyDescent="0.35">
      <c r="A18" s="8" t="s">
        <v>64</v>
      </c>
      <c r="B18" s="5">
        <v>3545</v>
      </c>
      <c r="C18" s="1">
        <v>2.0784596532578168E-2</v>
      </c>
      <c r="D18" s="9">
        <v>0.10003834719582078</v>
      </c>
      <c r="E18" s="1">
        <v>8.1582399374036316E-2</v>
      </c>
    </row>
    <row r="19" spans="1:14" x14ac:dyDescent="0.35">
      <c r="A19" s="8" t="s">
        <v>19</v>
      </c>
      <c r="B19" s="5">
        <v>643</v>
      </c>
      <c r="C19" s="1">
        <v>5.7566555174364887E-4</v>
      </c>
      <c r="D19" s="9">
        <v>4.5782766049333026E-2</v>
      </c>
      <c r="E19" s="1">
        <v>4.7050042806026501E-3</v>
      </c>
      <c r="I19" s="7" t="s">
        <v>137</v>
      </c>
      <c r="J19" s="1" t="s">
        <v>143</v>
      </c>
      <c r="K19" s="1" t="s">
        <v>145</v>
      </c>
      <c r="L19" t="s">
        <v>144</v>
      </c>
      <c r="M19" t="s">
        <v>146</v>
      </c>
      <c r="N19" t="s">
        <v>140</v>
      </c>
    </row>
    <row r="20" spans="1:14" x14ac:dyDescent="0.35">
      <c r="A20" s="8" t="s">
        <v>55</v>
      </c>
      <c r="B20" s="5">
        <v>163</v>
      </c>
      <c r="C20" s="1">
        <v>2.8446274934119822E-4</v>
      </c>
      <c r="D20" s="9">
        <v>6.8350062734222394E-2</v>
      </c>
      <c r="E20" s="1">
        <v>1.5723346275351485E-3</v>
      </c>
      <c r="I20" s="8" t="s">
        <v>84</v>
      </c>
      <c r="J20" s="1">
        <v>3.7720191618573422E-6</v>
      </c>
      <c r="K20" s="1">
        <v>2.5916807049371519E-5</v>
      </c>
      <c r="L20" s="6">
        <v>3.2678538447583255E-2</v>
      </c>
      <c r="M20" s="6">
        <v>1260.901406</v>
      </c>
      <c r="N20" s="5">
        <v>1</v>
      </c>
    </row>
    <row r="21" spans="1:14" x14ac:dyDescent="0.35">
      <c r="A21" s="8" t="s">
        <v>14</v>
      </c>
      <c r="B21" s="5">
        <v>1107</v>
      </c>
      <c r="C21" s="1">
        <v>7.9135924349773635E-4</v>
      </c>
      <c r="D21" s="9">
        <v>5.5905644055309497E-2</v>
      </c>
      <c r="E21" s="1">
        <v>1.195851787836232E-2</v>
      </c>
      <c r="I21" s="8" t="s">
        <v>50</v>
      </c>
      <c r="J21" s="1">
        <v>7.9084543278373116E-3</v>
      </c>
      <c r="K21" s="1">
        <v>9.9144580002804655E-2</v>
      </c>
      <c r="L21" s="6">
        <v>2.946094627962418E-2</v>
      </c>
      <c r="M21" s="6">
        <v>0.29715135490806227</v>
      </c>
      <c r="N21" s="5">
        <v>3535</v>
      </c>
    </row>
    <row r="22" spans="1:14" x14ac:dyDescent="0.35">
      <c r="A22" s="8" t="s">
        <v>138</v>
      </c>
      <c r="B22" s="5">
        <v>16289</v>
      </c>
      <c r="C22" s="1">
        <v>1.7939121083285472E-3</v>
      </c>
      <c r="D22" s="9">
        <v>7.0623616218959295E-2</v>
      </c>
      <c r="E22" s="1">
        <v>1.9112532677514584E-2</v>
      </c>
      <c r="I22" s="8" t="s">
        <v>70</v>
      </c>
      <c r="J22" s="1">
        <v>1.9783179611304325E-3</v>
      </c>
      <c r="K22" s="1">
        <v>2.9552302401314789E-2</v>
      </c>
      <c r="L22" s="6">
        <v>6.7790432580576432E-2</v>
      </c>
      <c r="M22" s="6">
        <v>2.2939137418125641</v>
      </c>
      <c r="N22" s="5">
        <v>971</v>
      </c>
    </row>
    <row r="23" spans="1:14" x14ac:dyDescent="0.35">
      <c r="I23" s="8" t="s">
        <v>77</v>
      </c>
      <c r="J23" s="1">
        <v>3.8140544438935257E-5</v>
      </c>
      <c r="K23" s="1">
        <v>2.681912935353708E-4</v>
      </c>
      <c r="L23" s="6">
        <v>4.6651817288586021E-2</v>
      </c>
      <c r="M23" s="6">
        <v>173.94978290909091</v>
      </c>
      <c r="N23" s="5">
        <v>11</v>
      </c>
    </row>
    <row r="24" spans="1:14" x14ac:dyDescent="0.35">
      <c r="I24" s="8" t="s">
        <v>39</v>
      </c>
      <c r="J24" s="1">
        <v>4.6272883584504909E-3</v>
      </c>
      <c r="K24" s="1">
        <v>4.7169000773262311E-2</v>
      </c>
      <c r="L24" s="6">
        <v>4.3574078666552107E-2</v>
      </c>
      <c r="M24" s="6">
        <v>0.92378634171220386</v>
      </c>
      <c r="N24" s="5">
        <v>2745</v>
      </c>
    </row>
    <row r="25" spans="1:14" x14ac:dyDescent="0.35">
      <c r="I25" s="8" t="s">
        <v>67</v>
      </c>
      <c r="J25" s="1">
        <v>2.1345707656612528E-4</v>
      </c>
      <c r="K25" s="1">
        <v>1.8798528810788722E-3</v>
      </c>
      <c r="L25" s="6">
        <v>7.6511756027789132E-2</v>
      </c>
      <c r="M25" s="6">
        <v>40.700927608695658</v>
      </c>
      <c r="N25" s="5">
        <v>46</v>
      </c>
    </row>
    <row r="26" spans="1:14" x14ac:dyDescent="0.35">
      <c r="I26" s="8" t="s">
        <v>53</v>
      </c>
      <c r="J26" s="1">
        <v>8.2961733900238521E-5</v>
      </c>
      <c r="K26" s="1">
        <v>1.3157894736842105E-3</v>
      </c>
      <c r="L26" s="6">
        <v>6.2188421546052627E-2</v>
      </c>
      <c r="M26" s="6">
        <v>47.263200374999997</v>
      </c>
      <c r="N26" s="5">
        <v>24</v>
      </c>
    </row>
    <row r="27" spans="1:14" x14ac:dyDescent="0.35">
      <c r="I27" s="8" t="s">
        <v>129</v>
      </c>
      <c r="J27" s="1">
        <v>0</v>
      </c>
      <c r="K27" s="1">
        <v>0</v>
      </c>
      <c r="L27" s="6">
        <v>1.3449112089481199</v>
      </c>
      <c r="M27" s="6" t="e">
        <v>#DIV/0!</v>
      </c>
      <c r="N27" s="5"/>
    </row>
    <row r="28" spans="1:14" x14ac:dyDescent="0.35">
      <c r="I28" s="8" t="s">
        <v>111</v>
      </c>
      <c r="J28" s="1">
        <v>0</v>
      </c>
      <c r="K28" s="1">
        <v>0</v>
      </c>
      <c r="L28" s="6">
        <v>0.16831852444942141</v>
      </c>
      <c r="M28" s="6" t="e">
        <v>#DIV/0!</v>
      </c>
      <c r="N28" s="5"/>
    </row>
    <row r="29" spans="1:14" x14ac:dyDescent="0.35">
      <c r="I29" s="8" t="s">
        <v>75</v>
      </c>
      <c r="J29" s="1">
        <v>6.3693772768581879E-4</v>
      </c>
      <c r="K29" s="1">
        <v>8.3559782608695655E-3</v>
      </c>
      <c r="L29" s="6">
        <v>6.5490167048233697E-2</v>
      </c>
      <c r="M29" s="6">
        <v>7.8375224304878044</v>
      </c>
      <c r="N29" s="5">
        <v>246</v>
      </c>
    </row>
    <row r="30" spans="1:14" x14ac:dyDescent="0.35">
      <c r="I30" s="8" t="s">
        <v>46</v>
      </c>
      <c r="J30" s="1">
        <v>2.1017320744919784E-4</v>
      </c>
      <c r="K30" s="1">
        <v>3.6933772676250136E-3</v>
      </c>
      <c r="L30" s="6">
        <v>9.1901472788499833E-2</v>
      </c>
      <c r="M30" s="6">
        <v>24.88277425490196</v>
      </c>
      <c r="N30" s="5">
        <v>51</v>
      </c>
    </row>
    <row r="31" spans="1:14" x14ac:dyDescent="0.35">
      <c r="I31" s="8" t="s">
        <v>88</v>
      </c>
      <c r="J31" s="1">
        <v>1.4142604596346494E-4</v>
      </c>
      <c r="K31" s="1">
        <v>4.3188770919560913E-4</v>
      </c>
      <c r="L31" s="6">
        <v>1.0801727637214325E-2</v>
      </c>
      <c r="M31" s="6">
        <v>25.010500199999999</v>
      </c>
      <c r="N31" s="5">
        <v>12</v>
      </c>
    </row>
    <row r="32" spans="1:14" x14ac:dyDescent="0.35">
      <c r="I32" s="8" t="s">
        <v>86</v>
      </c>
      <c r="J32" s="1">
        <v>7.6977355827827318E-5</v>
      </c>
      <c r="K32" s="1">
        <v>2.5112482996756302E-4</v>
      </c>
      <c r="L32" s="6">
        <v>3.0147247609082349E-2</v>
      </c>
      <c r="M32" s="6">
        <v>120.04885225</v>
      </c>
      <c r="N32" s="5">
        <v>12</v>
      </c>
    </row>
    <row r="33" spans="9:14" x14ac:dyDescent="0.35">
      <c r="I33" s="8" t="s">
        <v>80</v>
      </c>
      <c r="J33" s="1">
        <v>3.733454010634687E-4</v>
      </c>
      <c r="K33" s="1">
        <v>5.1886792452830186E-3</v>
      </c>
      <c r="L33" s="6">
        <v>0.11174843471698113</v>
      </c>
      <c r="M33" s="6">
        <v>21.536971054545454</v>
      </c>
      <c r="N33" s="5">
        <v>33</v>
      </c>
    </row>
    <row r="34" spans="9:14" x14ac:dyDescent="0.35">
      <c r="I34" s="8" t="s">
        <v>60</v>
      </c>
      <c r="J34" s="1">
        <v>2.9259871549163899E-6</v>
      </c>
      <c r="K34" s="1">
        <v>5.5862800960840175E-5</v>
      </c>
      <c r="L34" s="6">
        <v>0.1250795515837104</v>
      </c>
      <c r="M34" s="6">
        <v>2239.0490528999999</v>
      </c>
      <c r="N34" s="5">
        <v>1</v>
      </c>
    </row>
    <row r="35" spans="9:14" x14ac:dyDescent="0.35">
      <c r="I35" s="8" t="s">
        <v>28</v>
      </c>
      <c r="J35" s="1">
        <v>1.1009357241536467E-2</v>
      </c>
      <c r="K35" s="1">
        <v>3.5009057971014494E-2</v>
      </c>
      <c r="L35" s="6">
        <v>6.3023998369565223E-2</v>
      </c>
      <c r="M35" s="6">
        <v>1.8002197723156532</v>
      </c>
      <c r="N35" s="5">
        <v>1546</v>
      </c>
    </row>
    <row r="36" spans="9:14" x14ac:dyDescent="0.35">
      <c r="I36" s="8" t="s">
        <v>104</v>
      </c>
      <c r="J36" s="1">
        <v>0</v>
      </c>
      <c r="K36" s="1">
        <v>0</v>
      </c>
      <c r="L36" s="6">
        <v>0.43126295162950257</v>
      </c>
      <c r="M36" s="6" t="e">
        <v>#DIV/0!</v>
      </c>
      <c r="N36" s="5"/>
    </row>
    <row r="37" spans="9:14" x14ac:dyDescent="0.35">
      <c r="I37" s="8" t="s">
        <v>99</v>
      </c>
      <c r="J37" s="1">
        <v>0</v>
      </c>
      <c r="K37" s="1">
        <v>0</v>
      </c>
      <c r="L37" s="6">
        <v>0.37529929469273743</v>
      </c>
      <c r="M37" s="6" t="e">
        <v>#DIV/0!</v>
      </c>
      <c r="N37" s="5"/>
    </row>
    <row r="38" spans="9:14" x14ac:dyDescent="0.35">
      <c r="I38" s="8" t="s">
        <v>35</v>
      </c>
      <c r="J38" s="1">
        <v>1.0890580888014373E-2</v>
      </c>
      <c r="K38" s="1">
        <v>5.0428823261433636E-2</v>
      </c>
      <c r="L38" s="6">
        <v>0.1051539792817953</v>
      </c>
      <c r="M38" s="6">
        <v>2.0851959748625295</v>
      </c>
      <c r="N38" s="5">
        <v>1273</v>
      </c>
    </row>
    <row r="39" spans="9:14" x14ac:dyDescent="0.35">
      <c r="I39" s="8" t="s">
        <v>73</v>
      </c>
      <c r="J39" s="1">
        <v>9.347042328748831E-5</v>
      </c>
      <c r="K39" s="1" t="e">
        <v>#DIV/0!</v>
      </c>
      <c r="L39" s="6" t="e">
        <v>#DIV/0!</v>
      </c>
      <c r="M39" s="6">
        <v>38.243515904761907</v>
      </c>
      <c r="N39" s="5">
        <v>42</v>
      </c>
    </row>
    <row r="40" spans="9:14" x14ac:dyDescent="0.35">
      <c r="I40" s="8" t="s">
        <v>82</v>
      </c>
      <c r="J40" s="1">
        <v>1.5157441814981419E-4</v>
      </c>
      <c r="K40" s="1" t="e">
        <v>#DIV/0!</v>
      </c>
      <c r="L40" s="6" t="e">
        <v>#DIV/0!</v>
      </c>
      <c r="M40" s="6">
        <v>49.313815516129033</v>
      </c>
      <c r="N40" s="5">
        <v>31</v>
      </c>
    </row>
    <row r="41" spans="9:14" x14ac:dyDescent="0.35">
      <c r="I41" s="8" t="s">
        <v>95</v>
      </c>
      <c r="J41" s="1">
        <v>5.036670495714412E-4</v>
      </c>
      <c r="K41" s="1" t="e">
        <v>#DIV/0!</v>
      </c>
      <c r="L41" s="6" t="e">
        <v>#DIV/0!</v>
      </c>
      <c r="M41" s="6">
        <v>3.5151619149122806</v>
      </c>
      <c r="N41" s="5">
        <v>228</v>
      </c>
    </row>
    <row r="42" spans="9:14" x14ac:dyDescent="0.35">
      <c r="I42" s="8" t="s">
        <v>102</v>
      </c>
      <c r="J42" s="1">
        <v>0</v>
      </c>
      <c r="K42" s="1" t="e">
        <v>#DIV/0!</v>
      </c>
      <c r="L42" s="6" t="e">
        <v>#DIV/0!</v>
      </c>
      <c r="M42" s="6" t="e">
        <v>#DIV/0!</v>
      </c>
      <c r="N42" s="5"/>
    </row>
    <row r="43" spans="9:14" x14ac:dyDescent="0.35">
      <c r="I43" s="8" t="s">
        <v>32</v>
      </c>
      <c r="J43" s="1">
        <v>6.5995236865513187E-5</v>
      </c>
      <c r="K43" s="1">
        <v>3.8467971232647598E-3</v>
      </c>
      <c r="L43" s="6">
        <v>0.47720757869208902</v>
      </c>
      <c r="M43" s="6">
        <v>124.05322230434784</v>
      </c>
      <c r="N43" s="5">
        <v>23</v>
      </c>
    </row>
    <row r="44" spans="9:14" x14ac:dyDescent="0.35">
      <c r="I44" s="8" t="s">
        <v>127</v>
      </c>
      <c r="J44" s="1">
        <v>0</v>
      </c>
      <c r="K44" s="1" t="e">
        <v>#DIV/0!</v>
      </c>
      <c r="L44" s="6" t="e">
        <v>#DIV/0!</v>
      </c>
      <c r="M44" s="6" t="e">
        <v>#DIV/0!</v>
      </c>
      <c r="N44" s="5"/>
    </row>
    <row r="45" spans="9:14" x14ac:dyDescent="0.35">
      <c r="I45" s="8" t="s">
        <v>65</v>
      </c>
      <c r="J45" s="1">
        <v>3.7168442530038537E-2</v>
      </c>
      <c r="K45" s="1">
        <v>7.5460842749637533E-2</v>
      </c>
      <c r="L45" s="6">
        <v>2.7274780360389387E-2</v>
      </c>
      <c r="M45" s="6">
        <v>0.36144282738639832</v>
      </c>
      <c r="N45" s="5">
        <v>3279</v>
      </c>
    </row>
    <row r="46" spans="9:14" x14ac:dyDescent="0.35">
      <c r="I46" s="8" t="s">
        <v>134</v>
      </c>
      <c r="J46" s="1">
        <v>0</v>
      </c>
      <c r="K46" s="1" t="e">
        <v>#DIV/0!</v>
      </c>
      <c r="L46" s="6" t="e">
        <v>#DIV/0!</v>
      </c>
      <c r="M46" s="6" t="e">
        <v>#DIV/0!</v>
      </c>
      <c r="N46" s="5"/>
    </row>
    <row r="47" spans="9:14" x14ac:dyDescent="0.35">
      <c r="I47" s="8" t="s">
        <v>123</v>
      </c>
      <c r="J47" s="1">
        <v>0</v>
      </c>
      <c r="K47" s="1" t="e">
        <v>#DIV/0!</v>
      </c>
      <c r="L47" s="6" t="e">
        <v>#DIV/0!</v>
      </c>
      <c r="M47" s="6" t="e">
        <v>#DIV/0!</v>
      </c>
      <c r="N47" s="5"/>
    </row>
    <row r="48" spans="9:14" x14ac:dyDescent="0.35">
      <c r="I48" s="8" t="s">
        <v>97</v>
      </c>
      <c r="J48" s="1">
        <v>8.2424392662369863E-3</v>
      </c>
      <c r="K48" s="1" t="e">
        <v>#DIV/0!</v>
      </c>
      <c r="L48" s="6" t="e">
        <v>#DIV/0!</v>
      </c>
      <c r="M48" s="6">
        <v>3.1806503259398498</v>
      </c>
      <c r="N48" s="5">
        <v>266</v>
      </c>
    </row>
    <row r="49" spans="9:14" x14ac:dyDescent="0.35">
      <c r="I49" s="8" t="s">
        <v>116</v>
      </c>
      <c r="J49" s="1">
        <v>0</v>
      </c>
      <c r="K49" s="1">
        <v>0</v>
      </c>
      <c r="L49" s="6">
        <v>0.37540459643708796</v>
      </c>
      <c r="M49" s="6" t="e">
        <v>#DIV/0!</v>
      </c>
      <c r="N49" s="5"/>
    </row>
    <row r="50" spans="9:14" x14ac:dyDescent="0.35">
      <c r="I50" s="8" t="s">
        <v>22</v>
      </c>
      <c r="J50" s="1">
        <v>1.3688390562952581E-3</v>
      </c>
      <c r="K50" s="1">
        <v>1.2381153602366364E-2</v>
      </c>
      <c r="L50" s="6">
        <v>3.4321624001690261E-2</v>
      </c>
      <c r="M50" s="6">
        <v>2.7720861160409558</v>
      </c>
      <c r="N50" s="5">
        <v>586</v>
      </c>
    </row>
    <row r="51" spans="9:14" x14ac:dyDescent="0.35">
      <c r="I51" s="8" t="s">
        <v>132</v>
      </c>
      <c r="J51" s="1">
        <v>0</v>
      </c>
      <c r="K51" s="1">
        <v>0</v>
      </c>
      <c r="L51" s="6">
        <v>0.15502339490610836</v>
      </c>
      <c r="M51" s="6" t="e">
        <v>#DIV/0!</v>
      </c>
      <c r="N51" s="5"/>
    </row>
    <row r="52" spans="9:14" x14ac:dyDescent="0.35">
      <c r="I52" s="8" t="s">
        <v>25</v>
      </c>
      <c r="J52" s="1">
        <v>9.5480585614258435E-5</v>
      </c>
      <c r="K52" s="1">
        <v>7.2001515821385712E-4</v>
      </c>
      <c r="L52" s="6">
        <v>2.737714403334807E-2</v>
      </c>
      <c r="M52" s="6">
        <v>38.02301065614035</v>
      </c>
      <c r="N52" s="5">
        <v>57</v>
      </c>
    </row>
    <row r="53" spans="9:14" x14ac:dyDescent="0.35">
      <c r="I53" s="8" t="s">
        <v>119</v>
      </c>
      <c r="J53" s="1">
        <v>0</v>
      </c>
      <c r="K53" s="1">
        <v>0</v>
      </c>
      <c r="L53" s="6">
        <v>0.17910303403312341</v>
      </c>
      <c r="M53" s="6" t="e">
        <v>#DIV/0!</v>
      </c>
      <c r="N53" s="5"/>
    </row>
    <row r="54" spans="9:14" x14ac:dyDescent="0.35">
      <c r="I54" s="8" t="s">
        <v>108</v>
      </c>
      <c r="J54" s="1">
        <v>0</v>
      </c>
      <c r="K54" s="1">
        <v>0</v>
      </c>
      <c r="L54" s="6">
        <v>0.36942692957178841</v>
      </c>
      <c r="M54" s="6" t="e">
        <v>#DIV/0!</v>
      </c>
      <c r="N54" s="5"/>
    </row>
    <row r="55" spans="9:14" x14ac:dyDescent="0.35">
      <c r="I55" s="8" t="s">
        <v>58</v>
      </c>
      <c r="J55" s="1">
        <v>8.9960417416336819E-6</v>
      </c>
      <c r="K55" s="1">
        <v>4.3005203629639184E-5</v>
      </c>
      <c r="L55" s="6">
        <v>4.0392645450049461E-2</v>
      </c>
      <c r="M55" s="6">
        <v>939.25018465000005</v>
      </c>
      <c r="N55" s="5">
        <v>2</v>
      </c>
    </row>
    <row r="56" spans="9:14" x14ac:dyDescent="0.35">
      <c r="I56" s="8" t="s">
        <v>56</v>
      </c>
      <c r="J56" s="1">
        <v>5.1064909526301596E-4</v>
      </c>
      <c r="K56" s="1">
        <v>3.3448290189886567E-3</v>
      </c>
      <c r="L56" s="6">
        <v>3.1273689599867038E-2</v>
      </c>
      <c r="M56" s="6">
        <v>9.3498619577639754</v>
      </c>
      <c r="N56" s="5">
        <v>161</v>
      </c>
    </row>
    <row r="57" spans="9:14" x14ac:dyDescent="0.35">
      <c r="I57" s="8" t="s">
        <v>125</v>
      </c>
      <c r="J57" s="1">
        <v>0</v>
      </c>
      <c r="K57" s="1">
        <v>0</v>
      </c>
      <c r="L57" s="6">
        <v>0.4596730248462485</v>
      </c>
      <c r="M57" s="6" t="e">
        <v>#DIV/0!</v>
      </c>
      <c r="N57" s="5"/>
    </row>
    <row r="58" spans="9:14" x14ac:dyDescent="0.35">
      <c r="I58" s="8" t="s">
        <v>17</v>
      </c>
      <c r="J58" s="1">
        <v>2.9236311195537904E-3</v>
      </c>
      <c r="K58" s="1">
        <v>4.2765344560159541E-2</v>
      </c>
      <c r="L58" s="6">
        <v>0.1458104260580545</v>
      </c>
      <c r="M58" s="6">
        <v>3.4095463875647667</v>
      </c>
      <c r="N58" s="5">
        <v>965</v>
      </c>
    </row>
    <row r="59" spans="9:14" x14ac:dyDescent="0.35">
      <c r="I59" s="8" t="s">
        <v>43</v>
      </c>
      <c r="J59" s="1">
        <v>2.3710975685850371E-4</v>
      </c>
      <c r="K59" s="1">
        <v>3.3323589593686055E-3</v>
      </c>
      <c r="L59" s="6">
        <v>1.1535839903536977E-2</v>
      </c>
      <c r="M59" s="6">
        <v>3.4617638868421055</v>
      </c>
      <c r="N59" s="5">
        <v>114</v>
      </c>
    </row>
    <row r="60" spans="9:14" x14ac:dyDescent="0.35">
      <c r="I60" s="8" t="s">
        <v>90</v>
      </c>
      <c r="J60" s="1">
        <v>7.3443008225616921E-6</v>
      </c>
      <c r="K60" s="1">
        <v>8.0482897384305841E-5</v>
      </c>
      <c r="L60" s="6">
        <v>3.227759260362173E-2</v>
      </c>
      <c r="M60" s="6">
        <v>401.04908810000001</v>
      </c>
      <c r="N60" s="5">
        <v>1</v>
      </c>
    </row>
    <row r="61" spans="9:14" x14ac:dyDescent="0.35">
      <c r="I61" s="8" t="s">
        <v>62</v>
      </c>
      <c r="J61" s="1">
        <v>5.9755665722379607E-5</v>
      </c>
      <c r="K61" s="1">
        <v>1.1553273427471118E-3</v>
      </c>
      <c r="L61" s="6">
        <v>4.661031386392811E-2</v>
      </c>
      <c r="M61" s="6">
        <v>40.34381611111111</v>
      </c>
      <c r="N61" s="5">
        <v>27</v>
      </c>
    </row>
    <row r="62" spans="9:14" x14ac:dyDescent="0.35">
      <c r="I62" s="8" t="s">
        <v>138</v>
      </c>
      <c r="J62" s="1">
        <v>1.7939121083285472E-3</v>
      </c>
      <c r="K62" s="1">
        <v>1.9112532677514584E-2</v>
      </c>
      <c r="L62" s="6">
        <v>7.0623616218959295E-2</v>
      </c>
      <c r="M62" s="6">
        <v>3.6951469180244341</v>
      </c>
      <c r="N62" s="5">
        <v>16289</v>
      </c>
    </row>
  </sheetData>
  <conditionalFormatting pivot="1" sqref="B10:B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:C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0:D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0:E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7:J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7:K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7:L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7:M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20:J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0:K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0:L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0:M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0:N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FB17-108E-4B21-BD6A-A79DD5473B13}">
  <dimension ref="A2:I50"/>
  <sheetViews>
    <sheetView showGridLines="0" topLeftCell="A2" zoomScale="90" zoomScaleNormal="90" workbookViewId="0">
      <selection activeCell="A4" sqref="A4"/>
    </sheetView>
  </sheetViews>
  <sheetFormatPr defaultRowHeight="14.5" x14ac:dyDescent="0.35"/>
  <cols>
    <col min="1" max="1" width="13.08984375" bestFit="1" customWidth="1"/>
    <col min="2" max="2" width="23" bestFit="1" customWidth="1"/>
    <col min="3" max="3" width="17.453125" bestFit="1" customWidth="1"/>
    <col min="4" max="5" width="19.453125" bestFit="1" customWidth="1"/>
    <col min="6" max="6" width="49.453125" bestFit="1" customWidth="1"/>
    <col min="7" max="7" width="23" bestFit="1" customWidth="1"/>
    <col min="8" max="8" width="17.453125" bestFit="1" customWidth="1"/>
    <col min="9" max="9" width="19.453125" bestFit="1" customWidth="1"/>
    <col min="10" max="63" width="7.6328125" bestFit="1" customWidth="1"/>
    <col min="64" max="64" width="10.36328125" bestFit="1" customWidth="1"/>
  </cols>
  <sheetData>
    <row r="2" spans="1:9" ht="21" x14ac:dyDescent="0.5">
      <c r="F2" s="10" t="s">
        <v>152</v>
      </c>
    </row>
    <row r="3" spans="1:9" ht="26" x14ac:dyDescent="0.6">
      <c r="A3" s="12" t="s">
        <v>151</v>
      </c>
    </row>
    <row r="4" spans="1:9" x14ac:dyDescent="0.35">
      <c r="F4" s="7" t="s">
        <v>3</v>
      </c>
      <c r="G4" t="s">
        <v>139</v>
      </c>
    </row>
    <row r="5" spans="1:9" x14ac:dyDescent="0.35">
      <c r="A5" s="7" t="s">
        <v>3</v>
      </c>
      <c r="B5" t="s">
        <v>139</v>
      </c>
      <c r="F5" s="7" t="s">
        <v>2</v>
      </c>
      <c r="G5" t="s">
        <v>139</v>
      </c>
    </row>
    <row r="6" spans="1:9" x14ac:dyDescent="0.35">
      <c r="A6" s="7" t="s">
        <v>2</v>
      </c>
      <c r="B6" t="s">
        <v>139</v>
      </c>
    </row>
    <row r="7" spans="1:9" x14ac:dyDescent="0.35">
      <c r="F7" s="7" t="s">
        <v>137</v>
      </c>
      <c r="G7" s="1" t="s">
        <v>147</v>
      </c>
      <c r="H7" t="s">
        <v>142</v>
      </c>
      <c r="I7" s="6" t="s">
        <v>144</v>
      </c>
    </row>
    <row r="8" spans="1:9" x14ac:dyDescent="0.35">
      <c r="A8" s="7" t="s">
        <v>137</v>
      </c>
      <c r="B8" t="s">
        <v>142</v>
      </c>
      <c r="C8" s="1" t="s">
        <v>147</v>
      </c>
      <c r="D8" s="9" t="s">
        <v>144</v>
      </c>
      <c r="F8" s="8" t="s">
        <v>84</v>
      </c>
      <c r="G8" s="1">
        <v>0.14554335936026555</v>
      </c>
      <c r="H8" s="5">
        <v>265110</v>
      </c>
      <c r="I8" s="6">
        <v>3.2678538447583255E-2</v>
      </c>
    </row>
    <row r="9" spans="1:9" x14ac:dyDescent="0.35">
      <c r="A9" s="8" t="s">
        <v>49</v>
      </c>
      <c r="B9" s="5">
        <v>712100</v>
      </c>
      <c r="C9" s="1">
        <v>0.10425502036230866</v>
      </c>
      <c r="D9" s="9">
        <v>3.1133236066810344E-2</v>
      </c>
      <c r="F9" s="8" t="s">
        <v>50</v>
      </c>
      <c r="G9" s="1">
        <v>7.9766885165216225E-2</v>
      </c>
      <c r="H9" s="5">
        <v>446990</v>
      </c>
      <c r="I9" s="6">
        <v>2.946094627962418E-2</v>
      </c>
    </row>
    <row r="10" spans="1:9" x14ac:dyDescent="0.35">
      <c r="A10" s="8" t="s">
        <v>37</v>
      </c>
      <c r="B10" s="5">
        <v>1372448</v>
      </c>
      <c r="C10" s="1">
        <v>9.6227689500804403E-2</v>
      </c>
      <c r="D10" s="9">
        <v>5.0554688801559805E-2</v>
      </c>
      <c r="F10" s="8" t="s">
        <v>70</v>
      </c>
      <c r="G10" s="1">
        <v>6.6942938464328139E-2</v>
      </c>
      <c r="H10" s="5">
        <v>490821</v>
      </c>
      <c r="I10" s="6">
        <v>6.7790432580576432E-2</v>
      </c>
    </row>
    <row r="11" spans="1:9" x14ac:dyDescent="0.35">
      <c r="A11" s="8" t="s">
        <v>52</v>
      </c>
      <c r="B11" s="5">
        <v>970244</v>
      </c>
      <c r="C11" s="1">
        <v>7.6826035512716384E-2</v>
      </c>
      <c r="D11" s="9">
        <v>8.8179257920579554E-2</v>
      </c>
      <c r="F11" s="8" t="s">
        <v>77</v>
      </c>
      <c r="G11" s="1">
        <v>0.14221395458501354</v>
      </c>
      <c r="H11" s="5">
        <v>288407</v>
      </c>
      <c r="I11" s="6">
        <v>4.6651817288586021E-2</v>
      </c>
    </row>
    <row r="12" spans="1:9" x14ac:dyDescent="0.35">
      <c r="A12" s="8" t="s">
        <v>45</v>
      </c>
      <c r="B12" s="5">
        <v>327507</v>
      </c>
      <c r="C12" s="1">
        <v>0.12700033892405352</v>
      </c>
      <c r="D12" s="9">
        <v>3.7725786226213233E-2</v>
      </c>
      <c r="F12" s="8" t="s">
        <v>39</v>
      </c>
      <c r="G12" s="1">
        <v>9.8100198914399375E-2</v>
      </c>
      <c r="H12" s="5">
        <v>593220</v>
      </c>
      <c r="I12" s="6">
        <v>4.3574078666552107E-2</v>
      </c>
    </row>
    <row r="13" spans="1:9" x14ac:dyDescent="0.35">
      <c r="A13" s="8" t="s">
        <v>79</v>
      </c>
      <c r="B13" s="5">
        <v>244280</v>
      </c>
      <c r="C13" s="1">
        <v>0.22165138365809728</v>
      </c>
      <c r="D13" s="9">
        <v>3.9732316405946995E-2</v>
      </c>
      <c r="F13" s="8" t="s">
        <v>67</v>
      </c>
      <c r="G13" s="1">
        <v>0.11354988399071926</v>
      </c>
      <c r="H13" s="5">
        <v>215500</v>
      </c>
      <c r="I13" s="6">
        <v>7.6511756027789132E-2</v>
      </c>
    </row>
    <row r="14" spans="1:9" x14ac:dyDescent="0.35">
      <c r="A14" s="8" t="s">
        <v>27</v>
      </c>
      <c r="B14" s="5">
        <v>664710</v>
      </c>
      <c r="C14" s="1">
        <v>0.14043643092476418</v>
      </c>
      <c r="D14" s="9">
        <v>0.1075871640373007</v>
      </c>
      <c r="F14" s="8" t="s">
        <v>53</v>
      </c>
      <c r="G14" s="1">
        <v>6.3050917764181272E-2</v>
      </c>
      <c r="H14" s="5">
        <v>289290</v>
      </c>
      <c r="I14" s="6">
        <v>6.2188421546052627E-2</v>
      </c>
    </row>
    <row r="15" spans="1:9" x14ac:dyDescent="0.35">
      <c r="A15" s="8" t="s">
        <v>72</v>
      </c>
      <c r="B15" s="5">
        <v>1106540</v>
      </c>
      <c r="C15" s="1">
        <v>0</v>
      </c>
      <c r="D15" s="9" t="e">
        <v>#DIV/0!</v>
      </c>
      <c r="F15" s="8" t="s">
        <v>129</v>
      </c>
      <c r="G15" s="1">
        <v>3.1339498806682575E-2</v>
      </c>
      <c r="H15" s="5">
        <v>33520</v>
      </c>
      <c r="I15" s="6">
        <v>1.3449112089481199</v>
      </c>
    </row>
    <row r="16" spans="1:9" x14ac:dyDescent="0.35">
      <c r="A16" s="8" t="s">
        <v>30</v>
      </c>
      <c r="B16" s="5">
        <v>422930</v>
      </c>
      <c r="C16" s="1">
        <v>1.4137091244413969E-2</v>
      </c>
      <c r="D16" s="9">
        <v>0.67982719540056868</v>
      </c>
      <c r="F16" s="8" t="s">
        <v>111</v>
      </c>
      <c r="G16" s="1">
        <v>2.9303668701187897E-2</v>
      </c>
      <c r="H16" s="5">
        <v>45711</v>
      </c>
      <c r="I16" s="6">
        <v>0.16831852444942141</v>
      </c>
    </row>
    <row r="17" spans="1:9" x14ac:dyDescent="0.35">
      <c r="A17" s="8" t="s">
        <v>64</v>
      </c>
      <c r="B17" s="5">
        <v>170559</v>
      </c>
      <c r="C17" s="1">
        <v>0.25476814474756537</v>
      </c>
      <c r="D17" s="9">
        <v>0.10003834719582078</v>
      </c>
      <c r="F17" s="8" t="s">
        <v>75</v>
      </c>
      <c r="G17" s="1">
        <v>7.622539310191262E-2</v>
      </c>
      <c r="H17" s="5">
        <v>386223</v>
      </c>
      <c r="I17" s="6">
        <v>6.5490167048233697E-2</v>
      </c>
    </row>
    <row r="18" spans="1:9" x14ac:dyDescent="0.35">
      <c r="A18" s="8" t="s">
        <v>19</v>
      </c>
      <c r="B18" s="5">
        <v>1116968</v>
      </c>
      <c r="C18" s="1">
        <v>0.12235175940582003</v>
      </c>
      <c r="D18" s="9">
        <v>4.5782766049333026E-2</v>
      </c>
      <c r="F18" s="8" t="s">
        <v>46</v>
      </c>
      <c r="G18" s="1">
        <v>5.6905426177691142E-2</v>
      </c>
      <c r="H18" s="5">
        <v>242657</v>
      </c>
      <c r="I18" s="6">
        <v>9.1901472788499833E-2</v>
      </c>
    </row>
    <row r="19" spans="1:9" x14ac:dyDescent="0.35">
      <c r="A19" s="8" t="s">
        <v>55</v>
      </c>
      <c r="B19" s="5">
        <v>573010</v>
      </c>
      <c r="C19" s="1">
        <v>0.18091743599588139</v>
      </c>
      <c r="D19" s="9">
        <v>6.8350062734222394E-2</v>
      </c>
      <c r="F19" s="8" t="s">
        <v>88</v>
      </c>
      <c r="G19" s="1">
        <v>0.3274602239245728</v>
      </c>
      <c r="H19" s="5">
        <v>84850</v>
      </c>
      <c r="I19" s="6">
        <v>1.0801727637214325E-2</v>
      </c>
    </row>
    <row r="20" spans="1:9" x14ac:dyDescent="0.35">
      <c r="A20" s="8" t="s">
        <v>14</v>
      </c>
      <c r="B20" s="5">
        <v>1398859</v>
      </c>
      <c r="C20" s="1">
        <v>6.6175361491043777E-2</v>
      </c>
      <c r="D20" s="9">
        <v>5.5905644055309497E-2</v>
      </c>
      <c r="F20" s="8" t="s">
        <v>86</v>
      </c>
      <c r="G20" s="1">
        <v>0.30653024568606069</v>
      </c>
      <c r="H20" s="5">
        <v>155890</v>
      </c>
      <c r="I20" s="6">
        <v>3.0147247609082349E-2</v>
      </c>
    </row>
    <row r="21" spans="1:9" x14ac:dyDescent="0.35">
      <c r="A21" s="8" t="s">
        <v>138</v>
      </c>
      <c r="B21" s="5">
        <v>9080155</v>
      </c>
      <c r="C21" s="1">
        <v>9.386051229301702E-2</v>
      </c>
      <c r="D21" s="9">
        <v>7.0623616218959295E-2</v>
      </c>
      <c r="F21" s="8" t="s">
        <v>80</v>
      </c>
      <c r="G21" s="1">
        <v>7.1953840932232158E-2</v>
      </c>
      <c r="H21" s="5">
        <v>88390</v>
      </c>
      <c r="I21" s="6">
        <v>0.11174843471698113</v>
      </c>
    </row>
    <row r="22" spans="1:9" x14ac:dyDescent="0.35">
      <c r="F22" s="8" t="s">
        <v>60</v>
      </c>
      <c r="G22" s="1">
        <v>5.2378096060158294E-2</v>
      </c>
      <c r="H22" s="5">
        <v>341765</v>
      </c>
      <c r="I22" s="6">
        <v>0.1250795515837104</v>
      </c>
    </row>
    <row r="23" spans="1:9" x14ac:dyDescent="0.35">
      <c r="F23" s="8" t="s">
        <v>28</v>
      </c>
      <c r="G23" s="1">
        <v>0.31447167903379714</v>
      </c>
      <c r="H23" s="5">
        <v>140426</v>
      </c>
      <c r="I23" s="6">
        <v>6.3023998369565223E-2</v>
      </c>
    </row>
    <row r="24" spans="1:9" ht="26" x14ac:dyDescent="0.6">
      <c r="A24" s="12" t="s">
        <v>153</v>
      </c>
      <c r="F24" s="8" t="s">
        <v>104</v>
      </c>
      <c r="G24" s="1">
        <v>0.10951784596117721</v>
      </c>
      <c r="H24" s="5">
        <v>15970</v>
      </c>
      <c r="I24" s="6">
        <v>0.43126295162950257</v>
      </c>
    </row>
    <row r="25" spans="1:9" x14ac:dyDescent="0.35">
      <c r="F25" s="8" t="s">
        <v>99</v>
      </c>
      <c r="G25" s="1">
        <v>8.65099981876397E-2</v>
      </c>
      <c r="H25" s="5">
        <v>49659</v>
      </c>
      <c r="I25" s="6">
        <v>0.37529929469273743</v>
      </c>
    </row>
    <row r="26" spans="1:9" x14ac:dyDescent="0.35">
      <c r="A26" s="7" t="s">
        <v>2</v>
      </c>
      <c r="B26" t="s">
        <v>139</v>
      </c>
      <c r="F26" s="8" t="s">
        <v>35</v>
      </c>
      <c r="G26" s="1">
        <v>0.21595944905466677</v>
      </c>
      <c r="H26" s="5">
        <v>116890</v>
      </c>
      <c r="I26" s="6">
        <v>0.1051539792817953</v>
      </c>
    </row>
    <row r="27" spans="1:9" x14ac:dyDescent="0.35">
      <c r="F27" s="8" t="s">
        <v>73</v>
      </c>
      <c r="G27" s="1">
        <v>0</v>
      </c>
      <c r="H27" s="5">
        <v>449340</v>
      </c>
      <c r="I27" s="6" t="e">
        <v>#DIV/0!</v>
      </c>
    </row>
    <row r="28" spans="1:9" x14ac:dyDescent="0.35">
      <c r="A28" s="7" t="s">
        <v>137</v>
      </c>
      <c r="B28" s="1" t="s">
        <v>147</v>
      </c>
      <c r="C28" t="s">
        <v>142</v>
      </c>
      <c r="D28" t="s">
        <v>144</v>
      </c>
      <c r="F28" s="8" t="s">
        <v>82</v>
      </c>
      <c r="G28" s="1">
        <v>0</v>
      </c>
      <c r="H28" s="5">
        <v>204520</v>
      </c>
      <c r="I28" s="6" t="e">
        <v>#DIV/0!</v>
      </c>
    </row>
    <row r="29" spans="1:9" x14ac:dyDescent="0.35">
      <c r="A29" s="8" t="s">
        <v>21</v>
      </c>
      <c r="B29" s="1">
        <v>0.16708636632883028</v>
      </c>
      <c r="C29" s="5">
        <v>2022478</v>
      </c>
      <c r="D29" s="6">
        <v>4.935649875017941E-2</v>
      </c>
      <c r="F29" s="8" t="s">
        <v>95</v>
      </c>
      <c r="G29" s="1">
        <v>0</v>
      </c>
      <c r="H29" s="5">
        <v>452680</v>
      </c>
      <c r="I29" s="6" t="e">
        <v>#DIV/0!</v>
      </c>
    </row>
    <row r="30" spans="1:9" x14ac:dyDescent="0.35">
      <c r="A30" s="8" t="s">
        <v>16</v>
      </c>
      <c r="B30" s="1">
        <v>7.3219635701800539E-2</v>
      </c>
      <c r="C30" s="5">
        <v>3188926</v>
      </c>
      <c r="D30" s="6">
        <v>9.099666245481644E-2</v>
      </c>
      <c r="F30" s="8" t="s">
        <v>102</v>
      </c>
      <c r="G30" s="1">
        <v>0</v>
      </c>
      <c r="H30" s="5">
        <v>60940</v>
      </c>
      <c r="I30" s="6" t="e">
        <v>#DIV/0!</v>
      </c>
    </row>
    <row r="31" spans="1:9" x14ac:dyDescent="0.35">
      <c r="A31" s="8" t="s">
        <v>38</v>
      </c>
      <c r="B31" s="1">
        <v>8.616772496772325E-2</v>
      </c>
      <c r="C31" s="5">
        <v>3259312</v>
      </c>
      <c r="D31" s="6">
        <v>6.0850009258761432E-2</v>
      </c>
      <c r="F31" s="8" t="s">
        <v>32</v>
      </c>
      <c r="G31" s="1">
        <v>1.7155892226908841E-2</v>
      </c>
      <c r="H31" s="5">
        <v>348510</v>
      </c>
      <c r="I31" s="6">
        <v>0.47720757869208902</v>
      </c>
    </row>
    <row r="32" spans="1:9" x14ac:dyDescent="0.35">
      <c r="A32" s="8" t="s">
        <v>94</v>
      </c>
      <c r="B32" s="1">
        <v>0</v>
      </c>
      <c r="C32" s="5">
        <v>609439</v>
      </c>
      <c r="D32" s="6" t="e">
        <v>#DIV/0!</v>
      </c>
      <c r="F32" s="8" t="s">
        <v>127</v>
      </c>
      <c r="G32" s="1">
        <v>0</v>
      </c>
      <c r="H32" s="5">
        <v>13480</v>
      </c>
      <c r="I32" s="6" t="e">
        <v>#DIV/0!</v>
      </c>
    </row>
    <row r="33" spans="1:9" x14ac:dyDescent="0.35">
      <c r="A33" s="8" t="s">
        <v>138</v>
      </c>
      <c r="B33" s="1">
        <v>9.386051229301702E-2</v>
      </c>
      <c r="C33" s="5">
        <v>9080155</v>
      </c>
      <c r="D33" s="6">
        <v>7.0623616218959323E-2</v>
      </c>
      <c r="F33" s="8" t="s">
        <v>65</v>
      </c>
      <c r="G33" s="1">
        <v>0.49255270913625027</v>
      </c>
      <c r="H33" s="5">
        <v>88220</v>
      </c>
      <c r="I33" s="6">
        <v>2.7274780360389387E-2</v>
      </c>
    </row>
    <row r="34" spans="1:9" x14ac:dyDescent="0.35">
      <c r="F34" s="8" t="s">
        <v>134</v>
      </c>
      <c r="G34" s="1">
        <v>0</v>
      </c>
      <c r="H34" s="5">
        <v>29630</v>
      </c>
      <c r="I34" s="6" t="e">
        <v>#DIV/0!</v>
      </c>
    </row>
    <row r="35" spans="1:9" x14ac:dyDescent="0.35">
      <c r="F35" s="8" t="s">
        <v>123</v>
      </c>
      <c r="G35" s="1">
        <v>0</v>
      </c>
      <c r="H35" s="5">
        <v>20437</v>
      </c>
      <c r="I35" s="6" t="e">
        <v>#DIV/0!</v>
      </c>
    </row>
    <row r="36" spans="1:9" x14ac:dyDescent="0.35">
      <c r="F36" s="8" t="s">
        <v>97</v>
      </c>
      <c r="G36" s="1">
        <v>0</v>
      </c>
      <c r="H36" s="5">
        <v>32272</v>
      </c>
      <c r="I36" s="6" t="e">
        <v>#DIV/0!</v>
      </c>
    </row>
    <row r="37" spans="1:9" x14ac:dyDescent="0.35">
      <c r="F37" s="8" t="s">
        <v>116</v>
      </c>
      <c r="G37" s="1">
        <v>9.1390405866215413E-2</v>
      </c>
      <c r="H37" s="5">
        <v>39003</v>
      </c>
      <c r="I37" s="6">
        <v>0.37540459643708796</v>
      </c>
    </row>
    <row r="38" spans="1:9" x14ac:dyDescent="0.35">
      <c r="F38" s="8" t="s">
        <v>22</v>
      </c>
      <c r="G38" s="1">
        <v>0.11055828077551974</v>
      </c>
      <c r="H38" s="5">
        <v>428100</v>
      </c>
      <c r="I38" s="6">
        <v>3.4321624001690261E-2</v>
      </c>
    </row>
    <row r="39" spans="1:9" x14ac:dyDescent="0.35">
      <c r="F39" s="8" t="s">
        <v>132</v>
      </c>
      <c r="G39" s="1">
        <v>5.4339666901243255E-2</v>
      </c>
      <c r="H39" s="5">
        <v>42630</v>
      </c>
      <c r="I39" s="6">
        <v>0.15502339490610836</v>
      </c>
    </row>
    <row r="40" spans="1:9" x14ac:dyDescent="0.35">
      <c r="F40" s="8" t="s">
        <v>25</v>
      </c>
      <c r="G40" s="1">
        <v>0.13260913263425911</v>
      </c>
      <c r="H40" s="5">
        <v>596980</v>
      </c>
      <c r="I40" s="6">
        <v>2.737714403334807E-2</v>
      </c>
    </row>
    <row r="41" spans="1:9" x14ac:dyDescent="0.35">
      <c r="F41" s="8" t="s">
        <v>119</v>
      </c>
      <c r="G41" s="1">
        <v>0.41803998049731839</v>
      </c>
      <c r="H41" s="5">
        <v>10255</v>
      </c>
      <c r="I41" s="6">
        <v>0.17910303403312341</v>
      </c>
    </row>
    <row r="42" spans="1:9" x14ac:dyDescent="0.35">
      <c r="F42" s="8" t="s">
        <v>108</v>
      </c>
      <c r="G42" s="1">
        <v>0.25112595516421232</v>
      </c>
      <c r="H42" s="5">
        <v>19761</v>
      </c>
      <c r="I42" s="6">
        <v>0.36942692957178841</v>
      </c>
    </row>
    <row r="43" spans="1:9" x14ac:dyDescent="0.35">
      <c r="F43" s="8" t="s">
        <v>58</v>
      </c>
      <c r="G43" s="1">
        <v>0.20918495861820799</v>
      </c>
      <c r="H43" s="5">
        <v>222320</v>
      </c>
      <c r="I43" s="6">
        <v>4.0392645450049461E-2</v>
      </c>
    </row>
    <row r="44" spans="1:9" x14ac:dyDescent="0.35">
      <c r="F44" s="8" t="s">
        <v>56</v>
      </c>
      <c r="G44" s="1">
        <v>0.15266822081608702</v>
      </c>
      <c r="H44" s="5">
        <v>315285</v>
      </c>
      <c r="I44" s="6">
        <v>3.1273689599867038E-2</v>
      </c>
    </row>
    <row r="45" spans="1:9" x14ac:dyDescent="0.35">
      <c r="F45" s="8" t="s">
        <v>125</v>
      </c>
      <c r="G45" s="1">
        <v>0.25984402965993353</v>
      </c>
      <c r="H45" s="5">
        <v>15644</v>
      </c>
      <c r="I45" s="6">
        <v>0.4596730248462485</v>
      </c>
    </row>
    <row r="46" spans="1:9" x14ac:dyDescent="0.35">
      <c r="F46" s="8" t="s">
        <v>17</v>
      </c>
      <c r="G46" s="1">
        <v>6.8364493484695629E-2</v>
      </c>
      <c r="H46" s="5">
        <v>330069</v>
      </c>
      <c r="I46" s="6">
        <v>0.1458104260580545</v>
      </c>
    </row>
    <row r="47" spans="1:9" x14ac:dyDescent="0.35">
      <c r="F47" s="8" t="s">
        <v>43</v>
      </c>
      <c r="G47" s="1">
        <v>7.1153726159029929E-2</v>
      </c>
      <c r="H47" s="5">
        <v>480790</v>
      </c>
      <c r="I47" s="6">
        <v>1.1535839903536977E-2</v>
      </c>
    </row>
    <row r="48" spans="1:9" x14ac:dyDescent="0.35">
      <c r="F48" s="8" t="s">
        <v>90</v>
      </c>
      <c r="G48" s="1">
        <v>9.1252937720329025E-2</v>
      </c>
      <c r="H48" s="5">
        <v>136160</v>
      </c>
      <c r="I48" s="6">
        <v>3.227759260362173E-2</v>
      </c>
    </row>
    <row r="49" spans="6:9" x14ac:dyDescent="0.35">
      <c r="F49" s="8" t="s">
        <v>62</v>
      </c>
      <c r="G49" s="1">
        <v>5.1721848441926344E-2</v>
      </c>
      <c r="H49" s="5">
        <v>451840</v>
      </c>
      <c r="I49" s="6">
        <v>4.661031386392811E-2</v>
      </c>
    </row>
    <row r="50" spans="6:9" x14ac:dyDescent="0.35">
      <c r="F50" s="8" t="s">
        <v>138</v>
      </c>
      <c r="G50" s="1">
        <v>9.386051229301702E-2</v>
      </c>
      <c r="H50" s="5">
        <v>9080155</v>
      </c>
      <c r="I50" s="6">
        <v>7.0623616218959295E-2</v>
      </c>
    </row>
  </sheetData>
  <conditionalFormatting pivot="1" sqref="B29:B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9:C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9:D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B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9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9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8:G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8:H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8:I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5BB3-C5E8-46FE-A641-65FA0F05F598}">
  <dimension ref="A1:O58"/>
  <sheetViews>
    <sheetView topLeftCell="A2" workbookViewId="0">
      <selection activeCell="E18" sqref="E18"/>
    </sheetView>
  </sheetViews>
  <sheetFormatPr defaultRowHeight="14.5" x14ac:dyDescent="0.35"/>
  <cols>
    <col min="1" max="1" width="13.81640625" bestFit="1" customWidth="1"/>
    <col min="2" max="2" width="22.26953125" bestFit="1" customWidth="1"/>
    <col min="3" max="3" width="18.7265625" bestFit="1" customWidth="1"/>
    <col min="4" max="4" width="11" bestFit="1" customWidth="1"/>
    <col min="5" max="5" width="49.453125" bestFit="1" customWidth="1"/>
    <col min="6" max="6" width="10.6328125" bestFit="1" customWidth="1"/>
    <col min="7" max="7" width="11.81640625" style="6" bestFit="1" customWidth="1"/>
    <col min="8" max="8" width="13.36328125" bestFit="1" customWidth="1"/>
    <col min="9" max="9" width="8.08984375" bestFit="1" customWidth="1"/>
    <col min="10" max="10" width="14.26953125" bestFit="1" customWidth="1"/>
    <col min="11" max="11" width="19.6328125" style="3" bestFit="1" customWidth="1"/>
    <col min="12" max="12" width="18.7265625" style="4" bestFit="1" customWidth="1"/>
    <col min="13" max="13" width="16.7265625" style="6" bestFit="1" customWidth="1"/>
    <col min="14" max="14" width="18.6328125" bestFit="1" customWidth="1"/>
    <col min="15" max="15" width="15.1796875" style="6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s="3" t="s">
        <v>136</v>
      </c>
      <c r="L1" s="4" t="s">
        <v>135</v>
      </c>
      <c r="M1" s="6" t="s">
        <v>10</v>
      </c>
      <c r="N1" t="s">
        <v>11</v>
      </c>
      <c r="O1" s="6" t="s">
        <v>12</v>
      </c>
    </row>
    <row r="2" spans="1:15" x14ac:dyDescent="0.35">
      <c r="A2" s="5" t="s">
        <v>83</v>
      </c>
      <c r="B2" s="5" t="s">
        <v>49</v>
      </c>
      <c r="C2" s="5" t="s">
        <v>15</v>
      </c>
      <c r="D2" s="5" t="s">
        <v>38</v>
      </c>
      <c r="E2" s="5" t="s">
        <v>84</v>
      </c>
      <c r="F2">
        <v>25</v>
      </c>
      <c r="G2" s="6">
        <v>1260.901406</v>
      </c>
      <c r="H2">
        <v>265110</v>
      </c>
      <c r="I2">
        <v>38585</v>
      </c>
      <c r="J2">
        <v>1</v>
      </c>
      <c r="K2" s="3">
        <v>0</v>
      </c>
      <c r="L2" s="4">
        <v>2.5916807049371517E-7</v>
      </c>
      <c r="M2" s="6">
        <v>1260.9000000000001</v>
      </c>
      <c r="N2">
        <v>0.14549999999999999</v>
      </c>
      <c r="O2" s="6">
        <v>0.03</v>
      </c>
    </row>
    <row r="3" spans="1:15" x14ac:dyDescent="0.35">
      <c r="A3" s="5" t="s">
        <v>48</v>
      </c>
      <c r="B3" s="5" t="s">
        <v>49</v>
      </c>
      <c r="C3" s="5" t="s">
        <v>34</v>
      </c>
      <c r="D3" s="5" t="s">
        <v>38</v>
      </c>
      <c r="E3" s="5" t="s">
        <v>50</v>
      </c>
      <c r="F3">
        <v>27</v>
      </c>
      <c r="G3" s="6">
        <v>244.00899559999999</v>
      </c>
      <c r="H3">
        <v>72280</v>
      </c>
      <c r="I3">
        <v>6010</v>
      </c>
      <c r="J3">
        <v>1</v>
      </c>
      <c r="K3" s="3">
        <v>0</v>
      </c>
      <c r="L3" s="4">
        <v>1.6638935108153078E-6</v>
      </c>
      <c r="M3" s="6">
        <v>244.01</v>
      </c>
      <c r="N3">
        <v>8.3099999999999993E-2</v>
      </c>
      <c r="O3" s="6">
        <v>0.04</v>
      </c>
    </row>
    <row r="4" spans="1:15" x14ac:dyDescent="0.35">
      <c r="A4" s="5" t="s">
        <v>92</v>
      </c>
      <c r="B4" s="5" t="s">
        <v>49</v>
      </c>
      <c r="C4" s="5" t="s">
        <v>34</v>
      </c>
      <c r="D4" s="5" t="s">
        <v>38</v>
      </c>
      <c r="E4" s="5" t="s">
        <v>50</v>
      </c>
      <c r="F4">
        <v>25</v>
      </c>
      <c r="G4" s="6">
        <v>806.42104400000005</v>
      </c>
      <c r="H4">
        <v>374710</v>
      </c>
      <c r="I4">
        <v>29645</v>
      </c>
      <c r="J4">
        <v>3534</v>
      </c>
      <c r="K4" s="3">
        <v>9.4000000000000004E-3</v>
      </c>
      <c r="L4" s="4">
        <v>1.1921065947039973E-3</v>
      </c>
      <c r="M4" s="6">
        <v>0.23</v>
      </c>
      <c r="N4">
        <v>7.9100000000000004E-2</v>
      </c>
      <c r="O4" s="6">
        <v>0.03</v>
      </c>
    </row>
    <row r="5" spans="1:15" x14ac:dyDescent="0.35">
      <c r="A5" s="5" t="s">
        <v>68</v>
      </c>
      <c r="B5" s="5" t="s">
        <v>37</v>
      </c>
      <c r="C5" s="5" t="s">
        <v>69</v>
      </c>
      <c r="D5" s="5" t="s">
        <v>38</v>
      </c>
      <c r="E5" s="5" t="s">
        <v>70</v>
      </c>
      <c r="F5">
        <v>29</v>
      </c>
      <c r="G5" s="6">
        <v>1822.723467</v>
      </c>
      <c r="H5">
        <v>441280</v>
      </c>
      <c r="I5">
        <v>30515</v>
      </c>
      <c r="J5">
        <v>971</v>
      </c>
      <c r="K5" s="3">
        <v>2.2000000000000001E-3</v>
      </c>
      <c r="L5" s="4">
        <v>3.1820416188759626E-4</v>
      </c>
      <c r="M5" s="6">
        <v>1.88</v>
      </c>
      <c r="N5">
        <v>6.9199999999999998E-2</v>
      </c>
      <c r="O5" s="6">
        <v>0.06</v>
      </c>
    </row>
    <row r="6" spans="1:15" x14ac:dyDescent="0.35">
      <c r="A6" s="5" t="s">
        <v>117</v>
      </c>
      <c r="B6" s="5" t="s">
        <v>37</v>
      </c>
      <c r="C6" s="5" t="s">
        <v>69</v>
      </c>
      <c r="D6" s="5" t="s">
        <v>38</v>
      </c>
      <c r="E6" s="5" t="s">
        <v>70</v>
      </c>
      <c r="F6">
        <v>10</v>
      </c>
      <c r="G6" s="6">
        <v>404.66677629999998</v>
      </c>
      <c r="H6">
        <v>49541</v>
      </c>
      <c r="I6">
        <v>2342</v>
      </c>
      <c r="N6">
        <v>4.7300000000000002E-2</v>
      </c>
      <c r="O6" s="6">
        <v>0.17</v>
      </c>
    </row>
    <row r="7" spans="1:15" x14ac:dyDescent="0.35">
      <c r="A7" s="5" t="s">
        <v>76</v>
      </c>
      <c r="B7" s="5" t="s">
        <v>37</v>
      </c>
      <c r="C7" s="5" t="s">
        <v>31</v>
      </c>
      <c r="D7" s="5" t="s">
        <v>38</v>
      </c>
      <c r="E7" s="5" t="s">
        <v>77</v>
      </c>
      <c r="F7">
        <v>10</v>
      </c>
      <c r="G7" s="6">
        <v>303.76905299999999</v>
      </c>
      <c r="H7">
        <v>281960</v>
      </c>
      <c r="I7">
        <v>38420</v>
      </c>
      <c r="J7">
        <v>11</v>
      </c>
      <c r="K7" s="3">
        <v>0</v>
      </c>
      <c r="L7" s="4">
        <v>2.8630921395106716E-6</v>
      </c>
      <c r="M7" s="6">
        <v>27.62</v>
      </c>
      <c r="N7">
        <v>0.1363</v>
      </c>
      <c r="O7" s="6">
        <v>0.01</v>
      </c>
    </row>
    <row r="8" spans="1:15" x14ac:dyDescent="0.35">
      <c r="A8" s="5" t="s">
        <v>120</v>
      </c>
      <c r="B8" s="5" t="s">
        <v>37</v>
      </c>
      <c r="C8" s="5" t="s">
        <v>31</v>
      </c>
      <c r="D8" s="5" t="s">
        <v>38</v>
      </c>
      <c r="E8" s="5" t="s">
        <v>77</v>
      </c>
      <c r="F8">
        <v>12</v>
      </c>
      <c r="G8" s="6">
        <v>1609.678559</v>
      </c>
      <c r="H8">
        <v>6447</v>
      </c>
      <c r="I8">
        <v>2595.5</v>
      </c>
      <c r="N8">
        <v>0.40260000000000001</v>
      </c>
      <c r="O8" s="6">
        <v>0.62</v>
      </c>
    </row>
    <row r="9" spans="1:15" x14ac:dyDescent="0.35">
      <c r="A9" s="5" t="s">
        <v>36</v>
      </c>
      <c r="B9" s="5" t="s">
        <v>37</v>
      </c>
      <c r="C9" s="5" t="s">
        <v>24</v>
      </c>
      <c r="D9" s="5" t="s">
        <v>38</v>
      </c>
      <c r="E9" s="5" t="s">
        <v>39</v>
      </c>
      <c r="F9">
        <v>30</v>
      </c>
      <c r="G9" s="6">
        <v>1173.5859310000001</v>
      </c>
      <c r="H9">
        <v>482520</v>
      </c>
      <c r="I9">
        <v>45155</v>
      </c>
      <c r="J9">
        <v>2</v>
      </c>
      <c r="K9" s="3">
        <v>0</v>
      </c>
      <c r="L9" s="4">
        <v>4.4291883512346364E-7</v>
      </c>
      <c r="M9" s="6">
        <v>586.79</v>
      </c>
      <c r="N9">
        <v>9.3600000000000003E-2</v>
      </c>
      <c r="O9" s="6">
        <v>0.03</v>
      </c>
    </row>
    <row r="10" spans="1:15" x14ac:dyDescent="0.35">
      <c r="A10" s="5" t="s">
        <v>91</v>
      </c>
      <c r="B10" s="5" t="s">
        <v>37</v>
      </c>
      <c r="C10" s="5" t="s">
        <v>24</v>
      </c>
      <c r="D10" s="5" t="s">
        <v>38</v>
      </c>
      <c r="E10" s="5" t="s">
        <v>39</v>
      </c>
      <c r="F10">
        <v>23</v>
      </c>
      <c r="G10" s="6">
        <v>1362.2075769999999</v>
      </c>
      <c r="H10">
        <v>110700</v>
      </c>
      <c r="I10">
        <v>13040</v>
      </c>
      <c r="J10">
        <v>2743</v>
      </c>
      <c r="K10" s="3">
        <v>2.4799999999999999E-2</v>
      </c>
      <c r="L10" s="4">
        <v>2.1035276073619632E-3</v>
      </c>
      <c r="M10" s="6">
        <v>0.5</v>
      </c>
      <c r="N10">
        <v>0.1178</v>
      </c>
      <c r="O10" s="6">
        <v>0.1</v>
      </c>
    </row>
    <row r="11" spans="1:15" x14ac:dyDescent="0.35">
      <c r="A11" s="5" t="s">
        <v>66</v>
      </c>
      <c r="B11" s="5" t="s">
        <v>52</v>
      </c>
      <c r="C11" s="5" t="s">
        <v>15</v>
      </c>
      <c r="D11" s="5" t="s">
        <v>38</v>
      </c>
      <c r="E11" s="5" t="s">
        <v>67</v>
      </c>
      <c r="F11">
        <v>28</v>
      </c>
      <c r="G11" s="6">
        <v>1872.2426700000001</v>
      </c>
      <c r="H11">
        <v>215500</v>
      </c>
      <c r="I11">
        <v>24470</v>
      </c>
      <c r="J11">
        <v>46</v>
      </c>
      <c r="K11" s="3">
        <v>2.0000000000000001E-4</v>
      </c>
      <c r="L11" s="4">
        <v>1.8798528810788722E-5</v>
      </c>
      <c r="M11" s="6">
        <v>40.700000000000003</v>
      </c>
      <c r="N11">
        <v>0.1135</v>
      </c>
      <c r="O11" s="6">
        <v>0.08</v>
      </c>
    </row>
    <row r="12" spans="1:15" x14ac:dyDescent="0.35">
      <c r="A12" s="5" t="s">
        <v>51</v>
      </c>
      <c r="B12" s="5" t="s">
        <v>52</v>
      </c>
      <c r="C12" s="5" t="s">
        <v>20</v>
      </c>
      <c r="D12" s="5" t="s">
        <v>38</v>
      </c>
      <c r="E12" s="5" t="s">
        <v>53</v>
      </c>
      <c r="F12">
        <v>23</v>
      </c>
      <c r="G12" s="6">
        <v>1134.3168089999999</v>
      </c>
      <c r="H12">
        <v>289290</v>
      </c>
      <c r="I12">
        <v>18240</v>
      </c>
      <c r="J12">
        <v>24</v>
      </c>
      <c r="K12" s="3">
        <v>1E-4</v>
      </c>
      <c r="L12" s="4">
        <v>1.3157894736842104E-5</v>
      </c>
      <c r="M12" s="6">
        <v>47.26</v>
      </c>
      <c r="N12">
        <v>6.3100000000000003E-2</v>
      </c>
      <c r="O12" s="6">
        <v>0.06</v>
      </c>
    </row>
    <row r="13" spans="1:15" x14ac:dyDescent="0.35">
      <c r="A13" s="5" t="s">
        <v>128</v>
      </c>
      <c r="B13" s="5" t="s">
        <v>52</v>
      </c>
      <c r="C13" s="5" t="s">
        <v>69</v>
      </c>
      <c r="D13" s="5" t="s">
        <v>38</v>
      </c>
      <c r="E13" s="5" t="s">
        <v>129</v>
      </c>
      <c r="F13">
        <v>19</v>
      </c>
      <c r="G13" s="6">
        <v>1412.829225</v>
      </c>
      <c r="H13">
        <v>33520</v>
      </c>
      <c r="I13">
        <v>1050.5</v>
      </c>
      <c r="N13">
        <v>3.1300000000000001E-2</v>
      </c>
      <c r="O13" s="6">
        <v>1.34</v>
      </c>
    </row>
    <row r="14" spans="1:15" x14ac:dyDescent="0.35">
      <c r="A14" s="5" t="s">
        <v>110</v>
      </c>
      <c r="B14" s="5" t="s">
        <v>52</v>
      </c>
      <c r="C14" s="5" t="s">
        <v>31</v>
      </c>
      <c r="D14" s="5" t="s">
        <v>38</v>
      </c>
      <c r="E14" s="5" t="s">
        <v>111</v>
      </c>
      <c r="F14">
        <v>11</v>
      </c>
      <c r="G14" s="6">
        <v>225.46266349999999</v>
      </c>
      <c r="H14">
        <v>45711</v>
      </c>
      <c r="I14">
        <v>1339.5</v>
      </c>
      <c r="N14">
        <v>2.93E-2</v>
      </c>
      <c r="O14" s="6">
        <v>0.17</v>
      </c>
    </row>
    <row r="15" spans="1:15" x14ac:dyDescent="0.35">
      <c r="A15" s="5" t="s">
        <v>74</v>
      </c>
      <c r="B15" s="5" t="s">
        <v>52</v>
      </c>
      <c r="C15" s="5" t="s">
        <v>34</v>
      </c>
      <c r="D15" s="5" t="s">
        <v>38</v>
      </c>
      <c r="E15" s="5" t="s">
        <v>75</v>
      </c>
      <c r="F15">
        <v>19</v>
      </c>
      <c r="G15" s="6">
        <v>738.83006690000002</v>
      </c>
      <c r="H15">
        <v>380140</v>
      </c>
      <c r="I15">
        <v>26000</v>
      </c>
      <c r="J15">
        <v>246</v>
      </c>
      <c r="K15" s="3">
        <v>5.9999999999999995E-4</v>
      </c>
      <c r="L15" s="4">
        <v>9.4615384615384627E-5</v>
      </c>
      <c r="M15" s="6">
        <v>3</v>
      </c>
      <c r="N15">
        <v>6.8400000000000002E-2</v>
      </c>
      <c r="O15" s="6">
        <v>0.03</v>
      </c>
    </row>
    <row r="16" spans="1:15" x14ac:dyDescent="0.35">
      <c r="A16" s="5" t="s">
        <v>112</v>
      </c>
      <c r="B16" s="5" t="s">
        <v>52</v>
      </c>
      <c r="C16" s="5" t="s">
        <v>34</v>
      </c>
      <c r="D16" s="5" t="s">
        <v>38</v>
      </c>
      <c r="E16" s="5" t="s">
        <v>75</v>
      </c>
      <c r="F16">
        <v>17</v>
      </c>
      <c r="G16" s="6">
        <v>1189.2004509999999</v>
      </c>
      <c r="H16">
        <v>6083</v>
      </c>
      <c r="I16">
        <v>3440</v>
      </c>
      <c r="N16">
        <v>0.5655</v>
      </c>
      <c r="O16" s="6">
        <v>0.35</v>
      </c>
    </row>
    <row r="17" spans="1:15" x14ac:dyDescent="0.35">
      <c r="A17" s="5" t="s">
        <v>44</v>
      </c>
      <c r="B17" s="5" t="s">
        <v>45</v>
      </c>
      <c r="C17" s="5" t="s">
        <v>15</v>
      </c>
      <c r="D17" s="5" t="s">
        <v>16</v>
      </c>
      <c r="E17" s="5" t="s">
        <v>46</v>
      </c>
      <c r="F17">
        <v>27</v>
      </c>
      <c r="G17" s="6">
        <v>820.58037650000006</v>
      </c>
      <c r="H17">
        <v>221170</v>
      </c>
      <c r="I17">
        <v>12460</v>
      </c>
      <c r="J17">
        <v>51</v>
      </c>
      <c r="K17" s="3">
        <v>2.0000000000000001E-4</v>
      </c>
      <c r="L17" s="4">
        <v>4.0930979133226323E-5</v>
      </c>
      <c r="M17" s="6">
        <v>16.09</v>
      </c>
      <c r="N17">
        <v>5.6300000000000003E-2</v>
      </c>
      <c r="O17" s="6">
        <v>7.0000000000000007E-2</v>
      </c>
    </row>
    <row r="18" spans="1:15" x14ac:dyDescent="0.35">
      <c r="A18" s="5" t="s">
        <v>114</v>
      </c>
      <c r="B18" s="5" t="s">
        <v>45</v>
      </c>
      <c r="C18" s="5" t="s">
        <v>15</v>
      </c>
      <c r="D18" s="5" t="s">
        <v>16</v>
      </c>
      <c r="E18" s="5" t="s">
        <v>46</v>
      </c>
      <c r="F18">
        <v>18</v>
      </c>
      <c r="G18" s="6">
        <v>448.44111049999998</v>
      </c>
      <c r="H18">
        <v>21487</v>
      </c>
      <c r="I18">
        <v>1348.5</v>
      </c>
      <c r="N18">
        <v>6.2799999999999995E-2</v>
      </c>
      <c r="O18" s="6">
        <v>0.33</v>
      </c>
    </row>
    <row r="19" spans="1:15" x14ac:dyDescent="0.35">
      <c r="A19" s="5" t="s">
        <v>87</v>
      </c>
      <c r="B19" s="5" t="s">
        <v>45</v>
      </c>
      <c r="C19" s="5" t="s">
        <v>24</v>
      </c>
      <c r="D19" s="5" t="s">
        <v>16</v>
      </c>
      <c r="E19" s="5" t="s">
        <v>88</v>
      </c>
      <c r="F19">
        <v>27</v>
      </c>
      <c r="G19" s="6">
        <v>300.1260024</v>
      </c>
      <c r="H19">
        <v>84850</v>
      </c>
      <c r="I19">
        <v>27785</v>
      </c>
      <c r="J19">
        <v>12</v>
      </c>
      <c r="K19" s="3">
        <v>1E-4</v>
      </c>
      <c r="L19" s="4">
        <v>4.3188770919560913E-6</v>
      </c>
      <c r="M19" s="6">
        <v>25.01</v>
      </c>
      <c r="N19">
        <v>0.32750000000000001</v>
      </c>
      <c r="O19" s="6">
        <v>0.01</v>
      </c>
    </row>
    <row r="20" spans="1:15" x14ac:dyDescent="0.35">
      <c r="A20" s="5" t="s">
        <v>85</v>
      </c>
      <c r="B20" s="5" t="s">
        <v>79</v>
      </c>
      <c r="C20" s="5" t="s">
        <v>24</v>
      </c>
      <c r="D20" s="5" t="s">
        <v>21</v>
      </c>
      <c r="E20" s="5" t="s">
        <v>86</v>
      </c>
      <c r="F20">
        <v>20</v>
      </c>
      <c r="G20" s="6">
        <v>1440.586227</v>
      </c>
      <c r="H20">
        <v>155890</v>
      </c>
      <c r="I20">
        <v>47785</v>
      </c>
      <c r="J20">
        <v>12</v>
      </c>
      <c r="K20" s="3">
        <v>1E-4</v>
      </c>
      <c r="L20" s="4">
        <v>2.5112482996756301E-6</v>
      </c>
      <c r="M20" s="6">
        <v>120.05</v>
      </c>
      <c r="N20">
        <v>0.30649999999999999</v>
      </c>
      <c r="O20" s="6">
        <v>0.03</v>
      </c>
    </row>
    <row r="21" spans="1:15" x14ac:dyDescent="0.35">
      <c r="A21" s="5" t="s">
        <v>78</v>
      </c>
      <c r="B21" s="5" t="s">
        <v>79</v>
      </c>
      <c r="C21" s="5" t="s">
        <v>34</v>
      </c>
      <c r="D21" s="5" t="s">
        <v>21</v>
      </c>
      <c r="E21" s="5" t="s">
        <v>80</v>
      </c>
      <c r="F21">
        <v>23</v>
      </c>
      <c r="G21" s="6">
        <v>710.72004479999998</v>
      </c>
      <c r="H21">
        <v>88390</v>
      </c>
      <c r="I21">
        <v>6360</v>
      </c>
      <c r="J21">
        <v>33</v>
      </c>
      <c r="K21" s="3">
        <v>4.0000000000000002E-4</v>
      </c>
      <c r="L21" s="4">
        <v>5.1886792452830187E-5</v>
      </c>
      <c r="M21" s="6">
        <v>21.54</v>
      </c>
      <c r="N21">
        <v>7.1999999999999995E-2</v>
      </c>
      <c r="O21" s="6">
        <v>0.11</v>
      </c>
    </row>
    <row r="22" spans="1:15" x14ac:dyDescent="0.35">
      <c r="A22" s="5" t="s">
        <v>59</v>
      </c>
      <c r="B22" s="5" t="s">
        <v>27</v>
      </c>
      <c r="C22" s="5" t="s">
        <v>15</v>
      </c>
      <c r="D22" s="5" t="s">
        <v>16</v>
      </c>
      <c r="E22" s="5" t="s">
        <v>60</v>
      </c>
      <c r="F22">
        <v>18</v>
      </c>
      <c r="G22" s="6">
        <v>1367.173425</v>
      </c>
      <c r="H22">
        <v>295250</v>
      </c>
      <c r="I22">
        <v>15760</v>
      </c>
      <c r="J22">
        <v>1</v>
      </c>
      <c r="K22" s="3">
        <v>0</v>
      </c>
      <c r="L22" s="4">
        <v>6.3451776649746191E-7</v>
      </c>
      <c r="M22" s="6">
        <v>1367.17</v>
      </c>
      <c r="N22">
        <v>5.3400000000000003E-2</v>
      </c>
      <c r="O22" s="6">
        <v>0.09</v>
      </c>
    </row>
    <row r="23" spans="1:15" x14ac:dyDescent="0.35">
      <c r="A23" s="5" t="s">
        <v>113</v>
      </c>
      <c r="B23" s="5" t="s">
        <v>27</v>
      </c>
      <c r="C23" s="5" t="s">
        <v>15</v>
      </c>
      <c r="D23" s="5" t="s">
        <v>16</v>
      </c>
      <c r="E23" s="5" t="s">
        <v>60</v>
      </c>
      <c r="F23">
        <v>11</v>
      </c>
      <c r="G23" s="6">
        <v>871.87562790000004</v>
      </c>
      <c r="H23">
        <v>46515</v>
      </c>
      <c r="I23">
        <v>2141</v>
      </c>
      <c r="N23">
        <v>4.5999999999999999E-2</v>
      </c>
      <c r="O23" s="6">
        <v>0.41</v>
      </c>
    </row>
    <row r="24" spans="1:15" x14ac:dyDescent="0.35">
      <c r="A24" s="5" t="s">
        <v>26</v>
      </c>
      <c r="B24" s="5" t="s">
        <v>27</v>
      </c>
      <c r="C24" s="5" t="s">
        <v>20</v>
      </c>
      <c r="D24" s="5" t="s">
        <v>16</v>
      </c>
      <c r="E24" s="5" t="s">
        <v>28</v>
      </c>
      <c r="F24">
        <v>36</v>
      </c>
      <c r="G24" s="6">
        <v>1354.9371860000001</v>
      </c>
      <c r="H24">
        <v>100690</v>
      </c>
      <c r="I24">
        <v>42440</v>
      </c>
      <c r="J24">
        <v>1546</v>
      </c>
      <c r="K24" s="3">
        <v>1.54E-2</v>
      </c>
      <c r="L24" s="4">
        <v>3.6427898209236571E-4</v>
      </c>
      <c r="M24" s="6">
        <v>0.88</v>
      </c>
      <c r="N24">
        <v>0.42149999999999999</v>
      </c>
      <c r="O24" s="6">
        <v>0.03</v>
      </c>
    </row>
    <row r="25" spans="1:15" x14ac:dyDescent="0.35">
      <c r="A25" s="5" t="s">
        <v>100</v>
      </c>
      <c r="B25" s="5" t="s">
        <v>27</v>
      </c>
      <c r="C25" s="5" t="s">
        <v>20</v>
      </c>
      <c r="D25" s="5" t="s">
        <v>16</v>
      </c>
      <c r="E25" s="5" t="s">
        <v>28</v>
      </c>
      <c r="F25">
        <v>19</v>
      </c>
      <c r="G25" s="6">
        <v>1428.2025819999999</v>
      </c>
      <c r="H25">
        <v>39736</v>
      </c>
      <c r="I25">
        <v>1720</v>
      </c>
      <c r="N25">
        <v>4.3299999999999998E-2</v>
      </c>
      <c r="O25" s="6">
        <v>0.83</v>
      </c>
    </row>
    <row r="26" spans="1:15" x14ac:dyDescent="0.35">
      <c r="A26" s="5" t="s">
        <v>103</v>
      </c>
      <c r="B26" s="5" t="s">
        <v>27</v>
      </c>
      <c r="C26" s="5" t="s">
        <v>69</v>
      </c>
      <c r="D26" s="5" t="s">
        <v>16</v>
      </c>
      <c r="E26" s="5" t="s">
        <v>104</v>
      </c>
      <c r="F26">
        <v>13</v>
      </c>
      <c r="G26" s="6">
        <v>754.27890239999999</v>
      </c>
      <c r="H26">
        <v>15970</v>
      </c>
      <c r="I26">
        <v>1749</v>
      </c>
      <c r="N26">
        <v>0.1095</v>
      </c>
      <c r="O26" s="6">
        <v>0.43</v>
      </c>
    </row>
    <row r="27" spans="1:15" x14ac:dyDescent="0.35">
      <c r="A27" s="5" t="s">
        <v>98</v>
      </c>
      <c r="B27" s="5" t="s">
        <v>27</v>
      </c>
      <c r="C27" s="5" t="s">
        <v>24</v>
      </c>
      <c r="D27" s="5" t="s">
        <v>16</v>
      </c>
      <c r="E27" s="5" t="s">
        <v>99</v>
      </c>
      <c r="F27">
        <v>19</v>
      </c>
      <c r="G27" s="6">
        <v>1612.28577</v>
      </c>
      <c r="H27">
        <v>49659</v>
      </c>
      <c r="I27">
        <v>4296</v>
      </c>
      <c r="N27">
        <v>8.6499999999999994E-2</v>
      </c>
      <c r="O27" s="6">
        <v>0.38</v>
      </c>
    </row>
    <row r="28" spans="1:15" x14ac:dyDescent="0.35">
      <c r="A28" s="5" t="s">
        <v>33</v>
      </c>
      <c r="B28" s="5" t="s">
        <v>27</v>
      </c>
      <c r="C28" s="5" t="s">
        <v>34</v>
      </c>
      <c r="D28" s="5" t="s">
        <v>16</v>
      </c>
      <c r="E28" s="5" t="s">
        <v>35</v>
      </c>
      <c r="F28">
        <v>44</v>
      </c>
      <c r="G28" s="6">
        <v>1254.28613</v>
      </c>
      <c r="H28">
        <v>100630</v>
      </c>
      <c r="I28">
        <v>22080</v>
      </c>
      <c r="J28">
        <v>1273</v>
      </c>
      <c r="K28" s="3">
        <v>1.2699999999999999E-2</v>
      </c>
      <c r="L28" s="4">
        <v>5.7653985507246373E-4</v>
      </c>
      <c r="M28" s="6">
        <v>0.99</v>
      </c>
      <c r="N28">
        <v>0.21940000000000001</v>
      </c>
      <c r="O28" s="6">
        <v>0.06</v>
      </c>
    </row>
    <row r="29" spans="1:15" x14ac:dyDescent="0.35">
      <c r="A29" s="5" t="s">
        <v>121</v>
      </c>
      <c r="B29" s="5" t="s">
        <v>27</v>
      </c>
      <c r="C29" s="5" t="s">
        <v>34</v>
      </c>
      <c r="D29" s="5" t="s">
        <v>16</v>
      </c>
      <c r="E29" s="5" t="s">
        <v>35</v>
      </c>
      <c r="F29">
        <v>15</v>
      </c>
      <c r="G29" s="6">
        <v>1400.1683459999999</v>
      </c>
      <c r="H29">
        <v>16260</v>
      </c>
      <c r="I29">
        <v>3163.5</v>
      </c>
      <c r="N29">
        <v>0.1946</v>
      </c>
      <c r="O29" s="6">
        <v>0.44</v>
      </c>
    </row>
    <row r="30" spans="1:15" x14ac:dyDescent="0.35">
      <c r="A30" s="5" t="s">
        <v>71</v>
      </c>
      <c r="B30" s="5" t="s">
        <v>72</v>
      </c>
      <c r="C30" s="5" t="s">
        <v>20</v>
      </c>
      <c r="D30" s="5" t="s">
        <v>16</v>
      </c>
      <c r="E30" s="5" t="s">
        <v>73</v>
      </c>
      <c r="F30">
        <v>23</v>
      </c>
      <c r="G30" s="6">
        <v>1606.227668</v>
      </c>
      <c r="H30">
        <v>449340</v>
      </c>
      <c r="J30">
        <v>42</v>
      </c>
      <c r="K30" s="3">
        <v>1E-4</v>
      </c>
      <c r="M30" s="6">
        <v>38.24</v>
      </c>
    </row>
    <row r="31" spans="1:15" x14ac:dyDescent="0.35">
      <c r="A31" s="5" t="s">
        <v>81</v>
      </c>
      <c r="B31" s="5" t="s">
        <v>72</v>
      </c>
      <c r="C31" s="5" t="s">
        <v>20</v>
      </c>
      <c r="D31" s="5" t="s">
        <v>38</v>
      </c>
      <c r="E31" s="5" t="s">
        <v>82</v>
      </c>
      <c r="F31">
        <v>25</v>
      </c>
      <c r="G31" s="6">
        <v>1528.7282809999999</v>
      </c>
      <c r="H31">
        <v>204520</v>
      </c>
      <c r="J31">
        <v>31</v>
      </c>
      <c r="K31" s="3">
        <v>2.0000000000000001E-4</v>
      </c>
      <c r="M31" s="6">
        <v>49.31</v>
      </c>
    </row>
    <row r="32" spans="1:15" x14ac:dyDescent="0.35">
      <c r="A32" s="5" t="s">
        <v>93</v>
      </c>
      <c r="B32" s="5" t="s">
        <v>72</v>
      </c>
      <c r="C32" s="5" t="s">
        <v>34</v>
      </c>
      <c r="D32" s="5" t="s">
        <v>94</v>
      </c>
      <c r="E32" s="5" t="s">
        <v>95</v>
      </c>
      <c r="F32">
        <v>27</v>
      </c>
      <c r="G32" s="6">
        <v>801.4569166</v>
      </c>
      <c r="H32">
        <v>452680</v>
      </c>
      <c r="J32">
        <v>228</v>
      </c>
      <c r="K32" s="3">
        <v>5.0000000000000001E-4</v>
      </c>
      <c r="M32" s="6">
        <v>3.52</v>
      </c>
    </row>
    <row r="33" spans="1:15" x14ac:dyDescent="0.35">
      <c r="A33" s="5" t="s">
        <v>101</v>
      </c>
      <c r="B33" s="5" t="s">
        <v>30</v>
      </c>
      <c r="C33" s="5" t="s">
        <v>15</v>
      </c>
      <c r="D33" s="5" t="s">
        <v>94</v>
      </c>
      <c r="E33" s="5" t="s">
        <v>102</v>
      </c>
      <c r="F33">
        <v>13</v>
      </c>
      <c r="G33" s="6">
        <v>301.46786609999998</v>
      </c>
      <c r="H33">
        <v>25492</v>
      </c>
      <c r="I33">
        <v>0</v>
      </c>
      <c r="N33">
        <v>0</v>
      </c>
    </row>
    <row r="34" spans="1:15" x14ac:dyDescent="0.35">
      <c r="A34" s="5" t="s">
        <v>109</v>
      </c>
      <c r="B34" s="5" t="s">
        <v>30</v>
      </c>
      <c r="C34" s="5" t="s">
        <v>15</v>
      </c>
      <c r="D34" s="5" t="s">
        <v>94</v>
      </c>
      <c r="E34" s="5" t="s">
        <v>102</v>
      </c>
      <c r="F34">
        <v>11</v>
      </c>
      <c r="G34" s="6">
        <v>571.71946319999995</v>
      </c>
      <c r="H34">
        <v>35448</v>
      </c>
      <c r="I34">
        <v>0</v>
      </c>
      <c r="N34">
        <v>0</v>
      </c>
    </row>
    <row r="35" spans="1:15" x14ac:dyDescent="0.35">
      <c r="A35" s="5" t="s">
        <v>29</v>
      </c>
      <c r="B35" s="5" t="s">
        <v>30</v>
      </c>
      <c r="C35" s="5" t="s">
        <v>31</v>
      </c>
      <c r="D35" s="5" t="s">
        <v>16</v>
      </c>
      <c r="E35" s="5" t="s">
        <v>32</v>
      </c>
      <c r="F35">
        <v>44</v>
      </c>
      <c r="G35" s="6">
        <v>1519.167326</v>
      </c>
      <c r="H35">
        <v>148170</v>
      </c>
      <c r="I35">
        <v>2345</v>
      </c>
      <c r="J35">
        <v>1</v>
      </c>
      <c r="K35" s="3">
        <v>0</v>
      </c>
      <c r="L35" s="4">
        <v>4.2643923240938164E-6</v>
      </c>
      <c r="M35" s="6">
        <v>1519.17</v>
      </c>
      <c r="N35">
        <v>1.5800000000000002E-2</v>
      </c>
      <c r="O35" s="6">
        <v>0.65</v>
      </c>
    </row>
    <row r="36" spans="1:15" x14ac:dyDescent="0.35">
      <c r="A36" s="5" t="s">
        <v>47</v>
      </c>
      <c r="B36" s="5" t="s">
        <v>30</v>
      </c>
      <c r="C36" s="5" t="s">
        <v>31</v>
      </c>
      <c r="D36" s="5" t="s">
        <v>16</v>
      </c>
      <c r="E36" s="5" t="s">
        <v>32</v>
      </c>
      <c r="F36">
        <v>25</v>
      </c>
      <c r="G36" s="6">
        <v>1334.056787</v>
      </c>
      <c r="H36">
        <v>200340</v>
      </c>
      <c r="I36">
        <v>3634</v>
      </c>
      <c r="J36">
        <v>22</v>
      </c>
      <c r="K36" s="3">
        <v>1E-4</v>
      </c>
      <c r="L36" s="4">
        <v>6.0539350577875619E-5</v>
      </c>
      <c r="M36" s="6">
        <v>60.64</v>
      </c>
      <c r="N36">
        <v>1.8100000000000002E-2</v>
      </c>
      <c r="O36" s="6">
        <v>0.37</v>
      </c>
    </row>
    <row r="37" spans="1:15" x14ac:dyDescent="0.35">
      <c r="A37" s="5" t="s">
        <v>126</v>
      </c>
      <c r="B37" s="5" t="s">
        <v>30</v>
      </c>
      <c r="C37" s="5" t="s">
        <v>34</v>
      </c>
      <c r="D37" s="5" t="s">
        <v>94</v>
      </c>
      <c r="E37" s="5" t="s">
        <v>127</v>
      </c>
      <c r="F37">
        <v>12</v>
      </c>
      <c r="G37" s="6">
        <v>338.27535899999998</v>
      </c>
      <c r="H37">
        <v>13480</v>
      </c>
      <c r="I37">
        <v>0</v>
      </c>
      <c r="N37">
        <v>0</v>
      </c>
    </row>
    <row r="38" spans="1:15" x14ac:dyDescent="0.35">
      <c r="A38" s="5" t="s">
        <v>63</v>
      </c>
      <c r="B38" s="5" t="s">
        <v>64</v>
      </c>
      <c r="C38" s="5" t="s">
        <v>42</v>
      </c>
      <c r="D38" s="5" t="s">
        <v>21</v>
      </c>
      <c r="E38" s="5" t="s">
        <v>65</v>
      </c>
      <c r="F38">
        <v>20</v>
      </c>
      <c r="G38" s="6">
        <v>1185.1710310000001</v>
      </c>
      <c r="H38">
        <v>88220</v>
      </c>
      <c r="I38">
        <v>43453</v>
      </c>
      <c r="J38">
        <v>3279</v>
      </c>
      <c r="K38" s="3">
        <v>3.7199999999999997E-2</v>
      </c>
      <c r="L38" s="4">
        <v>7.5460842749637536E-4</v>
      </c>
      <c r="M38" s="6">
        <v>0.36</v>
      </c>
      <c r="N38">
        <v>0.49259999999999998</v>
      </c>
      <c r="O38" s="6">
        <v>0.03</v>
      </c>
    </row>
    <row r="39" spans="1:15" x14ac:dyDescent="0.35">
      <c r="A39" s="5" t="s">
        <v>133</v>
      </c>
      <c r="B39" s="5" t="s">
        <v>64</v>
      </c>
      <c r="C39" s="5" t="s">
        <v>42</v>
      </c>
      <c r="D39" s="5" t="s">
        <v>94</v>
      </c>
      <c r="E39" s="5" t="s">
        <v>134</v>
      </c>
      <c r="F39">
        <v>17</v>
      </c>
      <c r="G39" s="6">
        <v>1062.2094480000001</v>
      </c>
      <c r="H39">
        <v>29630</v>
      </c>
      <c r="I39">
        <v>0</v>
      </c>
      <c r="N39">
        <v>0</v>
      </c>
    </row>
    <row r="40" spans="1:15" x14ac:dyDescent="0.35">
      <c r="A40" s="5" t="s">
        <v>122</v>
      </c>
      <c r="B40" s="5" t="s">
        <v>64</v>
      </c>
      <c r="C40" s="5" t="s">
        <v>24</v>
      </c>
      <c r="D40" s="5" t="s">
        <v>94</v>
      </c>
      <c r="E40" s="5" t="s">
        <v>123</v>
      </c>
      <c r="F40">
        <v>11</v>
      </c>
      <c r="G40" s="6">
        <v>1253.532835</v>
      </c>
      <c r="H40">
        <v>20437</v>
      </c>
      <c r="I40">
        <v>0</v>
      </c>
      <c r="N40">
        <v>0</v>
      </c>
    </row>
    <row r="41" spans="1:15" x14ac:dyDescent="0.35">
      <c r="A41" s="5" t="s">
        <v>96</v>
      </c>
      <c r="B41" s="5" t="s">
        <v>64</v>
      </c>
      <c r="C41" s="5" t="s">
        <v>34</v>
      </c>
      <c r="D41" s="5" t="s">
        <v>94</v>
      </c>
      <c r="E41" s="5" t="s">
        <v>97</v>
      </c>
      <c r="F41">
        <v>27</v>
      </c>
      <c r="G41" s="6">
        <v>846.05298670000002</v>
      </c>
      <c r="H41">
        <v>32272</v>
      </c>
      <c r="I41">
        <v>0</v>
      </c>
      <c r="J41">
        <v>266</v>
      </c>
      <c r="K41" s="3">
        <v>8.2000000000000007E-3</v>
      </c>
      <c r="M41" s="6">
        <v>3.18</v>
      </c>
      <c r="N41">
        <v>0</v>
      </c>
    </row>
    <row r="42" spans="1:15" x14ac:dyDescent="0.35">
      <c r="A42" s="5" t="s">
        <v>115</v>
      </c>
      <c r="B42" s="5" t="s">
        <v>19</v>
      </c>
      <c r="C42" s="5" t="s">
        <v>15</v>
      </c>
      <c r="D42" s="5" t="s">
        <v>21</v>
      </c>
      <c r="E42" s="5" t="s">
        <v>116</v>
      </c>
      <c r="F42">
        <v>20</v>
      </c>
      <c r="G42" s="6">
        <v>1338.129684</v>
      </c>
      <c r="H42">
        <v>39003</v>
      </c>
      <c r="I42">
        <v>3564.5</v>
      </c>
      <c r="N42">
        <v>9.1399999999999995E-2</v>
      </c>
      <c r="O42" s="6">
        <v>0.38</v>
      </c>
    </row>
    <row r="43" spans="1:15" x14ac:dyDescent="0.35">
      <c r="A43" s="5" t="s">
        <v>18</v>
      </c>
      <c r="B43" s="5" t="s">
        <v>19</v>
      </c>
      <c r="C43" s="5" t="s">
        <v>20</v>
      </c>
      <c r="D43" s="5" t="s">
        <v>21</v>
      </c>
      <c r="E43" s="5" t="s">
        <v>22</v>
      </c>
      <c r="F43">
        <v>48</v>
      </c>
      <c r="G43" s="6">
        <v>1624.442464</v>
      </c>
      <c r="H43">
        <v>428100</v>
      </c>
      <c r="I43">
        <v>47330</v>
      </c>
      <c r="J43">
        <v>586</v>
      </c>
      <c r="K43" s="3">
        <v>1.4E-3</v>
      </c>
      <c r="L43" s="4">
        <v>1.2381153602366364E-4</v>
      </c>
      <c r="M43" s="6">
        <v>2.77</v>
      </c>
      <c r="N43">
        <v>0.1106</v>
      </c>
      <c r="O43" s="6">
        <v>0.03</v>
      </c>
    </row>
    <row r="44" spans="1:15" x14ac:dyDescent="0.35">
      <c r="A44" s="5" t="s">
        <v>131</v>
      </c>
      <c r="B44" s="5" t="s">
        <v>19</v>
      </c>
      <c r="C44" s="5" t="s">
        <v>69</v>
      </c>
      <c r="D44" s="5" t="s">
        <v>21</v>
      </c>
      <c r="E44" s="5" t="s">
        <v>132</v>
      </c>
      <c r="F44">
        <v>16</v>
      </c>
      <c r="G44" s="6">
        <v>359.11169430000001</v>
      </c>
      <c r="H44">
        <v>42630</v>
      </c>
      <c r="I44">
        <v>2316.5</v>
      </c>
      <c r="N44">
        <v>5.4300000000000001E-2</v>
      </c>
      <c r="O44" s="6">
        <v>0.16</v>
      </c>
    </row>
    <row r="45" spans="1:15" x14ac:dyDescent="0.35">
      <c r="A45" s="5" t="s">
        <v>23</v>
      </c>
      <c r="B45" s="5" t="s">
        <v>19</v>
      </c>
      <c r="C45" s="5" t="s">
        <v>24</v>
      </c>
      <c r="D45" s="5" t="s">
        <v>21</v>
      </c>
      <c r="E45" s="5" t="s">
        <v>25</v>
      </c>
      <c r="F45">
        <v>40</v>
      </c>
      <c r="G45" s="6">
        <v>1944.2260080000001</v>
      </c>
      <c r="H45">
        <v>260280</v>
      </c>
      <c r="I45">
        <v>36990</v>
      </c>
      <c r="J45">
        <v>46</v>
      </c>
      <c r="K45" s="3">
        <v>2.0000000000000001E-4</v>
      </c>
      <c r="L45" s="4">
        <v>1.2435793457691268E-5</v>
      </c>
      <c r="M45" s="6">
        <v>42.27</v>
      </c>
      <c r="N45">
        <v>0.1421</v>
      </c>
      <c r="O45" s="6">
        <v>0.05</v>
      </c>
    </row>
    <row r="46" spans="1:15" x14ac:dyDescent="0.35">
      <c r="A46" s="5" t="s">
        <v>40</v>
      </c>
      <c r="B46" s="5" t="s">
        <v>19</v>
      </c>
      <c r="C46" s="5" t="s">
        <v>24</v>
      </c>
      <c r="D46" s="5" t="s">
        <v>21</v>
      </c>
      <c r="E46" s="5" t="s">
        <v>25</v>
      </c>
      <c r="F46">
        <v>35</v>
      </c>
      <c r="G46" s="6">
        <v>223.08559940000001</v>
      </c>
      <c r="H46">
        <v>336700</v>
      </c>
      <c r="I46">
        <v>42175</v>
      </c>
      <c r="J46">
        <v>11</v>
      </c>
      <c r="K46" s="3">
        <v>0</v>
      </c>
      <c r="L46" s="4">
        <v>2.6081802015411977E-6</v>
      </c>
      <c r="M46" s="6">
        <v>20.28</v>
      </c>
      <c r="N46">
        <v>0.12529999999999999</v>
      </c>
      <c r="O46" s="6">
        <v>0.01</v>
      </c>
    </row>
    <row r="47" spans="1:15" x14ac:dyDescent="0.35">
      <c r="A47" s="5" t="s">
        <v>118</v>
      </c>
      <c r="B47" s="5" t="s">
        <v>19</v>
      </c>
      <c r="C47" s="5" t="s">
        <v>34</v>
      </c>
      <c r="D47" s="5" t="s">
        <v>21</v>
      </c>
      <c r="E47" s="5" t="s">
        <v>119</v>
      </c>
      <c r="F47">
        <v>10</v>
      </c>
      <c r="G47" s="6">
        <v>767.81470690000003</v>
      </c>
      <c r="H47">
        <v>10255</v>
      </c>
      <c r="I47">
        <v>4287</v>
      </c>
      <c r="N47">
        <v>0.41799999999999998</v>
      </c>
      <c r="O47" s="6">
        <v>0.18</v>
      </c>
    </row>
    <row r="48" spans="1:15" x14ac:dyDescent="0.35">
      <c r="A48" s="5" t="s">
        <v>107</v>
      </c>
      <c r="B48" s="5" t="s">
        <v>55</v>
      </c>
      <c r="C48" s="5" t="s">
        <v>15</v>
      </c>
      <c r="D48" s="5" t="s">
        <v>21</v>
      </c>
      <c r="E48" s="5" t="s">
        <v>108</v>
      </c>
      <c r="F48">
        <v>18</v>
      </c>
      <c r="G48" s="6">
        <v>1833.2811380000001</v>
      </c>
      <c r="H48">
        <v>19761</v>
      </c>
      <c r="I48">
        <v>4962.5</v>
      </c>
      <c r="N48">
        <v>0.25109999999999999</v>
      </c>
      <c r="O48" s="6">
        <v>0.37</v>
      </c>
    </row>
    <row r="49" spans="1:15" x14ac:dyDescent="0.35">
      <c r="A49" s="5" t="s">
        <v>57</v>
      </c>
      <c r="B49" s="5" t="s">
        <v>55</v>
      </c>
      <c r="C49" s="5" t="s">
        <v>42</v>
      </c>
      <c r="D49" s="5" t="s">
        <v>21</v>
      </c>
      <c r="E49" s="5" t="s">
        <v>58</v>
      </c>
      <c r="F49">
        <v>24</v>
      </c>
      <c r="G49" s="6">
        <v>1555.5775610000001</v>
      </c>
      <c r="H49">
        <v>215420</v>
      </c>
      <c r="I49">
        <v>41970</v>
      </c>
      <c r="J49">
        <v>2</v>
      </c>
      <c r="K49" s="3">
        <v>0</v>
      </c>
      <c r="L49" s="4">
        <v>4.7653085537288542E-7</v>
      </c>
      <c r="M49" s="6">
        <v>777.79</v>
      </c>
      <c r="N49">
        <v>0.1948</v>
      </c>
      <c r="O49" s="6">
        <v>0.04</v>
      </c>
    </row>
    <row r="50" spans="1:15" x14ac:dyDescent="0.35">
      <c r="A50" s="5" t="s">
        <v>130</v>
      </c>
      <c r="B50" s="5" t="s">
        <v>55</v>
      </c>
      <c r="C50" s="5" t="s">
        <v>42</v>
      </c>
      <c r="D50" s="5" t="s">
        <v>21</v>
      </c>
      <c r="E50" s="5" t="s">
        <v>58</v>
      </c>
      <c r="F50">
        <v>12</v>
      </c>
      <c r="G50" s="6">
        <v>322.92280829999999</v>
      </c>
      <c r="H50">
        <v>6900</v>
      </c>
      <c r="I50">
        <v>4536</v>
      </c>
      <c r="N50">
        <v>0.65739999999999998</v>
      </c>
      <c r="O50" s="6">
        <v>7.0000000000000007E-2</v>
      </c>
    </row>
    <row r="51" spans="1:15" x14ac:dyDescent="0.35">
      <c r="A51" s="5" t="s">
        <v>54</v>
      </c>
      <c r="B51" s="5" t="s">
        <v>55</v>
      </c>
      <c r="C51" s="5" t="s">
        <v>24</v>
      </c>
      <c r="D51" s="5" t="s">
        <v>21</v>
      </c>
      <c r="E51" s="5" t="s">
        <v>56</v>
      </c>
      <c r="F51">
        <v>29</v>
      </c>
      <c r="G51" s="6">
        <v>125.0467452</v>
      </c>
      <c r="H51">
        <v>290300</v>
      </c>
      <c r="I51">
        <v>44040</v>
      </c>
      <c r="J51">
        <v>161</v>
      </c>
      <c r="K51" s="3">
        <v>5.9999999999999995E-4</v>
      </c>
      <c r="L51" s="4">
        <v>3.6557674841053592E-5</v>
      </c>
      <c r="M51" s="6">
        <v>0.78</v>
      </c>
      <c r="N51">
        <v>0.1517</v>
      </c>
      <c r="O51" s="6">
        <v>0</v>
      </c>
    </row>
    <row r="52" spans="1:15" x14ac:dyDescent="0.35">
      <c r="A52" s="5" t="s">
        <v>105</v>
      </c>
      <c r="B52" s="5" t="s">
        <v>55</v>
      </c>
      <c r="C52" s="5" t="s">
        <v>24</v>
      </c>
      <c r="D52" s="5" t="s">
        <v>21</v>
      </c>
      <c r="E52" s="5" t="s">
        <v>56</v>
      </c>
      <c r="F52">
        <v>15</v>
      </c>
      <c r="G52" s="6">
        <v>1380.2810300000001</v>
      </c>
      <c r="H52">
        <v>24985</v>
      </c>
      <c r="I52">
        <v>4094</v>
      </c>
      <c r="N52">
        <v>0.16389999999999999</v>
      </c>
      <c r="O52" s="6">
        <v>0.34</v>
      </c>
    </row>
    <row r="53" spans="1:15" x14ac:dyDescent="0.35">
      <c r="A53" s="5" t="s">
        <v>124</v>
      </c>
      <c r="B53" s="5" t="s">
        <v>55</v>
      </c>
      <c r="C53" s="5" t="s">
        <v>34</v>
      </c>
      <c r="D53" s="5" t="s">
        <v>21</v>
      </c>
      <c r="E53" s="5" t="s">
        <v>125</v>
      </c>
      <c r="F53">
        <v>11</v>
      </c>
      <c r="G53" s="6">
        <v>1868.5708460000001</v>
      </c>
      <c r="H53">
        <v>15644</v>
      </c>
      <c r="I53">
        <v>4065</v>
      </c>
      <c r="N53">
        <v>0.25979999999999998</v>
      </c>
      <c r="O53" s="6">
        <v>0.46</v>
      </c>
    </row>
    <row r="54" spans="1:15" x14ac:dyDescent="0.35">
      <c r="A54" s="5" t="s">
        <v>13</v>
      </c>
      <c r="B54" s="5" t="s">
        <v>14</v>
      </c>
      <c r="C54" s="5" t="s">
        <v>15</v>
      </c>
      <c r="D54" s="5" t="s">
        <v>16</v>
      </c>
      <c r="E54" s="5" t="s">
        <v>17</v>
      </c>
      <c r="F54">
        <v>45</v>
      </c>
      <c r="G54" s="6">
        <v>1335.5667840000001</v>
      </c>
      <c r="H54">
        <v>291270</v>
      </c>
      <c r="I54">
        <v>20510</v>
      </c>
      <c r="J54">
        <v>965</v>
      </c>
      <c r="K54" s="3">
        <v>3.3E-3</v>
      </c>
      <c r="L54" s="4">
        <v>4.7050219405168203E-4</v>
      </c>
      <c r="M54" s="6">
        <v>1.38</v>
      </c>
      <c r="N54">
        <v>7.0400000000000004E-2</v>
      </c>
      <c r="O54" s="6">
        <v>7.0000000000000007E-2</v>
      </c>
    </row>
    <row r="55" spans="1:15" x14ac:dyDescent="0.35">
      <c r="A55" s="5" t="s">
        <v>106</v>
      </c>
      <c r="B55" s="5" t="s">
        <v>14</v>
      </c>
      <c r="C55" s="5" t="s">
        <v>15</v>
      </c>
      <c r="D55" s="5" t="s">
        <v>16</v>
      </c>
      <c r="E55" s="5" t="s">
        <v>17</v>
      </c>
      <c r="F55">
        <v>15</v>
      </c>
      <c r="G55" s="6">
        <v>1954.6454799999999</v>
      </c>
      <c r="H55">
        <v>38799</v>
      </c>
      <c r="I55">
        <v>2055</v>
      </c>
      <c r="N55">
        <v>5.2999999999999999E-2</v>
      </c>
      <c r="O55" s="6">
        <v>0.95</v>
      </c>
    </row>
    <row r="56" spans="1:15" x14ac:dyDescent="0.35">
      <c r="A56" s="5" t="s">
        <v>41</v>
      </c>
      <c r="B56" s="5" t="s">
        <v>14</v>
      </c>
      <c r="C56" s="5" t="s">
        <v>42</v>
      </c>
      <c r="D56" s="5" t="s">
        <v>16</v>
      </c>
      <c r="E56" s="5" t="s">
        <v>43</v>
      </c>
      <c r="F56">
        <v>38</v>
      </c>
      <c r="G56" s="6">
        <v>394.6410831</v>
      </c>
      <c r="H56">
        <v>480790</v>
      </c>
      <c r="I56">
        <v>34210</v>
      </c>
      <c r="J56">
        <v>114</v>
      </c>
      <c r="K56" s="3">
        <v>2.0000000000000001E-4</v>
      </c>
      <c r="L56" s="4">
        <v>3.3323589593686054E-5</v>
      </c>
      <c r="M56" s="6">
        <v>3.46</v>
      </c>
      <c r="N56">
        <v>7.1199999999999999E-2</v>
      </c>
      <c r="O56" s="6">
        <v>0.01</v>
      </c>
    </row>
    <row r="57" spans="1:15" x14ac:dyDescent="0.35">
      <c r="A57" s="5" t="s">
        <v>89</v>
      </c>
      <c r="B57" s="5" t="s">
        <v>14</v>
      </c>
      <c r="C57" s="5" t="s">
        <v>69</v>
      </c>
      <c r="D57" s="5" t="s">
        <v>16</v>
      </c>
      <c r="E57" s="5" t="s">
        <v>90</v>
      </c>
      <c r="F57">
        <v>20</v>
      </c>
      <c r="G57" s="6">
        <v>401.04908810000001</v>
      </c>
      <c r="H57">
        <v>136160</v>
      </c>
      <c r="I57">
        <v>12425</v>
      </c>
      <c r="J57">
        <v>1</v>
      </c>
      <c r="K57" s="3">
        <v>0</v>
      </c>
      <c r="L57" s="4">
        <v>8.0482897384305843E-7</v>
      </c>
      <c r="M57" s="6">
        <v>401.05</v>
      </c>
      <c r="N57">
        <v>9.1300000000000006E-2</v>
      </c>
      <c r="O57" s="6">
        <v>0.03</v>
      </c>
    </row>
    <row r="58" spans="1:15" x14ac:dyDescent="0.35">
      <c r="A58" s="5" t="s">
        <v>61</v>
      </c>
      <c r="B58" s="5" t="s">
        <v>14</v>
      </c>
      <c r="C58" s="5" t="s">
        <v>31</v>
      </c>
      <c r="D58" s="5" t="s">
        <v>16</v>
      </c>
      <c r="E58" s="5" t="s">
        <v>62</v>
      </c>
      <c r="F58">
        <v>25</v>
      </c>
      <c r="G58" s="6">
        <v>1089.2830349999999</v>
      </c>
      <c r="H58">
        <v>451840</v>
      </c>
      <c r="I58">
        <v>23370</v>
      </c>
      <c r="J58">
        <v>27</v>
      </c>
      <c r="K58" s="3">
        <v>1E-4</v>
      </c>
      <c r="L58" s="4">
        <v>1.1553273427471117E-5</v>
      </c>
      <c r="M58" s="6">
        <v>40.340000000000003</v>
      </c>
      <c r="N58">
        <v>5.1700000000000003E-2</v>
      </c>
      <c r="O58" s="6">
        <v>0.05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N r 6 v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2 v q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r 6 v W q W Y 8 s V T A Q A A y Q M A A B M A H A B G b 3 J t d W x h c y 9 T Z W N 0 a W 9 u M S 5 t I K I Y A C i g F A A A A A A A A A A A A A A A A A A A A A A A A A A A A I V S w Y q D M B C 9 C / 5 D c C 8 t S K G w 7 K X 0 J H v o Z Q / b w h 5 K k V R n N T Q m M k m g I v 7 7 J m q 3 x c Z d L 5 F 5 b 9 4 M 7 4 2 C T D M p y H 5 4 1 5 s w C A N V U o S c H O i Z w 5 p s C Q c d B s R + e 2 k w A 1 t 5 v 2 b A V 4 l B B K G / J F 7 O U l 4 W y / b 4 Q S v Y R k N n d O q O i R T a U k 7 x I P A S J S U V h R N v a o i s U k 9 d H Z A K 9 S 2 x S i Q 3 l X C g W g z T 4 r a N M l r V l B U i Z X k U E 2 1 R o u G q u 5 g 8 Y B n V U E h s 5 h m u / I T W n G o 3 e b 4 t B 0 0 Z f 8 J z 2 q g U j b D A T u i 3 1 5 X b e u i U S t / o w l R n w L 7 M q h p B K W u z 8 v R w l l 2 U p 8 v + p s q u Y W p P 1 6 6 X H P E U r Q M e B b d O W g O O N B / D D U 9 1 i d I U 5 b 8 y P X t O 5 a 9 l u u X v G X y C x B z c l Q 2 J q / s t j N B Y X 0 x O J p 5 e g / c A n j J / j N m T 7 G O Y t / g m e d 0 T m k T i D 8 H v h i c L v / l T t 7 t l G D A x 7 9 7 m B 1 B L A Q I t A B Q A A g A I A D a + r 1 p F B P I g o w A A A P Y A A A A S A A A A A A A A A A A A A A A A A A A A A A B D b 2 5 m a W c v U G F j a 2 F n Z S 5 4 b W x Q S w E C L Q A U A A I A C A A 2 v q 9 a D 8 r p q 6 Q A A A D p A A A A E w A A A A A A A A A A A A A A A A D v A A A A W 0 N v b n R l b n R f V H l w Z X N d L n h t b F B L A Q I t A B Q A A g A I A D a + r 1 q l m P L F U w E A A M k D A A A T A A A A A A A A A A A A A A A A A O A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R A A A A A A A A V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G F l O D k w N y 0 3 N z M x L T Q 2 O G Y t O W I 2 Y S 0 x M W Q 5 M W E y N T d i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I w O j Q 5 O j Q 0 L j I z M j Y 2 O D R a I i A v P j x F b n R y e S B U e X B l P S J G a W x s Q 2 9 s d W 1 u V H l w Z X M i I F Z h b H V l P S J z Q m d Z R 0 J n W U R C U U 1 G Q X d V R k J R V U Y i I C 8 + P E V u d H J 5 I F R 5 c G U 9 I k Z p b G x D b 2 x 1 b W 5 O Y W 1 l c y I g V m F s d W U 9 I n N b J n F 1 b 3 Q 7 Y 2 F t c G F p Z 2 5 f a W Q m c X V v d D s s J n F 1 b 3 Q 7 Y 2 F t c G F p Z 2 5 f Y 2 F 0 Z W d v c n k m c X V v d D s s J n F 1 b 3 Q 7 Y 2 F t c G F p Z 2 5 f d H l w Z S Z x d W 9 0 O y w m c X V v d D t w b G F 0 Z m 9 y b S Z x d W 9 0 O y w m c X V v d D t j Y W 1 w Y W l n b l 9 k Z X R h a W w m c X V v d D s s J n F 1 b 3 Q 7 Z G F 5 c 1 9 y d W 4 m c X V v d D s s J n F 1 b 3 Q 7 Y 2 9 z d C Z x d W 9 0 O y w m c X V v d D t p b X B y Z X N z a W 9 u c y Z x d W 9 0 O y w m c X V v d D t j b G l j a 3 M m c X V v d D s s J n F 1 b 3 Q 7 b n V t X 3 N p Z 2 5 1 c H M m c X V v d D s s J n F 1 b 3 Q 7 S W 1 w c m V z X 3 N p Z 2 5 1 c F 9 y Y X R l J n F 1 b 3 Q 7 L C Z x d W 9 0 O 2 N s a W N r c 1 9 z a W d u d X B f c m F 0 Z S Z x d W 9 0 O y w m c X V v d D t j b 3 N 0 X 3 B l c l 9 z a W d u d X A m c X V v d D s s J n F 1 b 3 Q 7 Y 2 x p Y 2 t f d G h y b 3 V n a F 9 y Y X R l J n F 1 b 3 Q 7 L C Z x d W 9 0 O 2 N v c 3 R f c G V y X 2 N s a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Y W 1 w Y W l n b l 9 p Z C w w f S Z x d W 9 0 O y w m c X V v d D t T Z W N 0 a W 9 u M S 9 U Y W J s Z T E v Q X V 0 b 1 J l b W 9 2 Z W R D b 2 x 1 b W 5 z M S 5 7 Y 2 F t c G F p Z 2 5 f Y 2 F 0 Z W d v c n k s M X 0 m c X V v d D s s J n F 1 b 3 Q 7 U 2 V j d G l v b j E v V G F i b G U x L 0 F 1 d G 9 S Z W 1 v d m V k Q 2 9 s d W 1 u c z E u e 2 N h b X B h a W d u X 3 R 5 c G U s M n 0 m c X V v d D s s J n F 1 b 3 Q 7 U 2 V j d G l v b j E v V G F i b G U x L 0 F 1 d G 9 S Z W 1 v d m V k Q 2 9 s d W 1 u c z E u e 3 B s Y X R m b 3 J t L D N 9 J n F 1 b 3 Q 7 L C Z x d W 9 0 O 1 N l Y 3 R p b 2 4 x L 1 R h Y m x l M S 9 B d X R v U m V t b 3 Z l Z E N v b H V t b n M x L n t j Y W 1 w Y W l n b l 9 k Z X R h a W w s N H 0 m c X V v d D s s J n F 1 b 3 Q 7 U 2 V j d G l v b j E v V G F i b G U x L 0 F 1 d G 9 S Z W 1 v d m V k Q 2 9 s d W 1 u c z E u e 2 R h e X N f c n V u L D V 9 J n F 1 b 3 Q 7 L C Z x d W 9 0 O 1 N l Y 3 R p b 2 4 x L 1 R h Y m x l M S 9 B d X R v U m V t b 3 Z l Z E N v b H V t b n M x L n t j b 3 N 0 L D Z 9 J n F 1 b 3 Q 7 L C Z x d W 9 0 O 1 N l Y 3 R p b 2 4 x L 1 R h Y m x l M S 9 B d X R v U m V t b 3 Z l Z E N v b H V t b n M x L n t p b X B y Z X N z a W 9 u c y w 3 f S Z x d W 9 0 O y w m c X V v d D t T Z W N 0 a W 9 u M S 9 U Y W J s Z T E v Q X V 0 b 1 J l b W 9 2 Z W R D b 2 x 1 b W 5 z M S 5 7 Y 2 x p Y 2 t z L D h 9 J n F 1 b 3 Q 7 L C Z x d W 9 0 O 1 N l Y 3 R p b 2 4 x L 1 R h Y m x l M S 9 B d X R v U m V t b 3 Z l Z E N v b H V t b n M x L n t u d W 1 f c 2 l n b n V w c y w 5 f S Z x d W 9 0 O y w m c X V v d D t T Z W N 0 a W 9 u M S 9 U Y W J s Z T E v Q X V 0 b 1 J l b W 9 2 Z W R D b 2 x 1 b W 5 z M S 5 7 S W 1 w c m V z X 3 N p Z 2 5 1 c F 9 y Y X R l L D E w f S Z x d W 9 0 O y w m c X V v d D t T Z W N 0 a W 9 u M S 9 U Y W J s Z T E v Q X V 0 b 1 J l b W 9 2 Z W R D b 2 x 1 b W 5 z M S 5 7 Y 2 x p Y 2 t z X 3 N p Z 2 5 1 c F 9 y Y X R l L D E x f S Z x d W 9 0 O y w m c X V v d D t T Z W N 0 a W 9 u M S 9 U Y W J s Z T E v Q X V 0 b 1 J l b W 9 2 Z W R D b 2 x 1 b W 5 z M S 5 7 Y 2 9 z d F 9 w Z X J f c 2 l n b n V w L D E y f S Z x d W 9 0 O y w m c X V v d D t T Z W N 0 a W 9 u M S 9 U Y W J s Z T E v Q X V 0 b 1 J l b W 9 2 Z W R D b 2 x 1 b W 5 z M S 5 7 Y 2 x p Y 2 t f d G h y b 3 V n a F 9 y Y X R l L D E z f S Z x d W 9 0 O y w m c X V v d D t T Z W N 0 a W 9 u M S 9 U Y W J s Z T E v Q X V 0 b 1 J l b W 9 2 Z W R D b 2 x 1 b W 5 z M S 5 7 Y 2 9 z d F 9 w Z X J f Y 2 x p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Y 2 F t c G F p Z 2 5 f a W Q s M H 0 m c X V v d D s s J n F 1 b 3 Q 7 U 2 V j d G l v b j E v V G F i b G U x L 0 F 1 d G 9 S Z W 1 v d m V k Q 2 9 s d W 1 u c z E u e 2 N h b X B h a W d u X 2 N h d G V n b 3 J 5 L D F 9 J n F 1 b 3 Q 7 L C Z x d W 9 0 O 1 N l Y 3 R p b 2 4 x L 1 R h Y m x l M S 9 B d X R v U m V t b 3 Z l Z E N v b H V t b n M x L n t j Y W 1 w Y W l n b l 9 0 e X B l L D J 9 J n F 1 b 3 Q 7 L C Z x d W 9 0 O 1 N l Y 3 R p b 2 4 x L 1 R h Y m x l M S 9 B d X R v U m V t b 3 Z l Z E N v b H V t b n M x L n t w b G F 0 Z m 9 y b S w z f S Z x d W 9 0 O y w m c X V v d D t T Z W N 0 a W 9 u M S 9 U Y W J s Z T E v Q X V 0 b 1 J l b W 9 2 Z W R D b 2 x 1 b W 5 z M S 5 7 Y 2 F t c G F p Z 2 5 f Z G V 0 Y W l s L D R 9 J n F 1 b 3 Q 7 L C Z x d W 9 0 O 1 N l Y 3 R p b 2 4 x L 1 R h Y m x l M S 9 B d X R v U m V t b 3 Z l Z E N v b H V t b n M x L n t k Y X l z X 3 J 1 b i w 1 f S Z x d W 9 0 O y w m c X V v d D t T Z W N 0 a W 9 u M S 9 U Y W J s Z T E v Q X V 0 b 1 J l b W 9 2 Z W R D b 2 x 1 b W 5 z M S 5 7 Y 2 9 z d C w 2 f S Z x d W 9 0 O y w m c X V v d D t T Z W N 0 a W 9 u M S 9 U Y W J s Z T E v Q X V 0 b 1 J l b W 9 2 Z W R D b 2 x 1 b W 5 z M S 5 7 a W 1 w c m V z c 2 l v b n M s N 3 0 m c X V v d D s s J n F 1 b 3 Q 7 U 2 V j d G l v b j E v V G F i b G U x L 0 F 1 d G 9 S Z W 1 v d m V k Q 2 9 s d W 1 u c z E u e 2 N s a W N r c y w 4 f S Z x d W 9 0 O y w m c X V v d D t T Z W N 0 a W 9 u M S 9 U Y W J s Z T E v Q X V 0 b 1 J l b W 9 2 Z W R D b 2 x 1 b W 5 z M S 5 7 b n V t X 3 N p Z 2 5 1 c H M s O X 0 m c X V v d D s s J n F 1 b 3 Q 7 U 2 V j d G l v b j E v V G F i b G U x L 0 F 1 d G 9 S Z W 1 v d m V k Q 2 9 s d W 1 u c z E u e 0 l t c H J l c 1 9 z a W d u d X B f c m F 0 Z S w x M H 0 m c X V v d D s s J n F 1 b 3 Q 7 U 2 V j d G l v b j E v V G F i b G U x L 0 F 1 d G 9 S Z W 1 v d m V k Q 2 9 s d W 1 u c z E u e 2 N s a W N r c 1 9 z a W d u d X B f c m F 0 Z S w x M X 0 m c X V v d D s s J n F 1 b 3 Q 7 U 2 V j d G l v b j E v V G F i b G U x L 0 F 1 d G 9 S Z W 1 v d m V k Q 2 9 s d W 1 u c z E u e 2 N v c 3 R f c G V y X 3 N p Z 2 5 1 c C w x M n 0 m c X V v d D s s J n F 1 b 3 Q 7 U 2 V j d G l v b j E v V G F i b G U x L 0 F 1 d G 9 S Z W 1 v d m V k Q 2 9 s d W 1 u c z E u e 2 N s a W N r X 3 R o c m 9 1 Z 2 h f c m F 0 Z S w x M 3 0 m c X V v d D s s J n F 1 b 3 Q 7 U 2 V j d G l v b j E v V G F i b G U x L 0 F 1 d G 9 S Z W 1 v d m V k Q 2 9 s d W 1 u c z E u e 2 N v c 3 R f c G V y X 2 N s a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8 M A t m v T 5 L q G T G F N 6 X m x 0 A A A A A A g A A A A A A E G Y A A A A B A A A g A A A A R o k i x k d h t Z O W 8 m j B J K 7 l V P K b I R q 3 H I K q S v k P 8 G q j M g M A A A A A D o A A A A A C A A A g A A A A t n p i b m K F d P 3 o h a L g l E 7 d 8 9 7 / K 0 3 s a 0 n p S e W K t b / d 7 H h Q A A A A u H J t 8 3 n v x g + 6 v + w E V v c R Y s j M c h L P k D j 4 7 / f g d h h R l a 8 Q y N O H J J Y 3 o 9 2 a M w i + B M F 3 h T 9 I m m e O u 9 3 t S 8 f O N Y r s r 5 G E R B j G s + e j d u u n h g a t g s h A A A A A 7 7 2 P 4 o n V 4 4 w j y z U Y g W e j V C P L 6 9 B s k + g 9 + A T W t E m F H D X v o m w e k X v Z M d P x M E 6 C V m v 9 6 I S E U B l U 6 K m l q E s f r L 2 c m Q = = < / D a t a M a s h u p > 
</file>

<file path=customXml/itemProps1.xml><?xml version="1.0" encoding="utf-8"?>
<ds:datastoreItem xmlns:ds="http://schemas.openxmlformats.org/officeDocument/2006/customXml" ds:itemID="{F1C1E282-632C-46D9-B543-D1AF9F3C5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platform</vt:lpstr>
      <vt:lpstr>customer_acquisition</vt:lpstr>
      <vt:lpstr>brand_awareness</vt:lpstr>
      <vt:lpstr>row_health_marketing_campaigns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 Y</dc:creator>
  <cp:lastModifiedBy>Reno Y</cp:lastModifiedBy>
  <dcterms:created xsi:type="dcterms:W3CDTF">2025-05-15T20:51:52Z</dcterms:created>
  <dcterms:modified xsi:type="dcterms:W3CDTF">2025-05-20T00:22:34Z</dcterms:modified>
</cp:coreProperties>
</file>