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6"/>
  <workbookPr filterPrivacy="1" defaultThemeVersion="124226"/>
  <xr:revisionPtr revIDLastSave="0" documentId="13_ncr:1_{3D9C12CB-802F-E845-802F-9F819C95DC89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1" l="1"/>
  <c r="E80" i="1"/>
  <c r="F80" i="1"/>
  <c r="C50" i="1"/>
  <c r="J44" i="1"/>
</calcChain>
</file>

<file path=xl/sharedStrings.xml><?xml version="1.0" encoding="utf-8"?>
<sst xmlns="http://schemas.openxmlformats.org/spreadsheetml/2006/main" count="252" uniqueCount="167">
  <si>
    <t>Company Name</t>
  </si>
  <si>
    <t>Location</t>
  </si>
  <si>
    <t>State</t>
  </si>
  <si>
    <t>Client Responses</t>
  </si>
  <si>
    <t>RAAS Responses</t>
  </si>
  <si>
    <t>IOCL</t>
  </si>
  <si>
    <t>PO No.</t>
  </si>
  <si>
    <t>Punjab</t>
  </si>
  <si>
    <t>Maharashtra</t>
  </si>
  <si>
    <t>Andhra Pradesh</t>
  </si>
  <si>
    <t>Karnataka</t>
  </si>
  <si>
    <t>UTTAR PRADESH</t>
  </si>
  <si>
    <t>Chhattisgarh</t>
  </si>
  <si>
    <t>M/s Jashandeep Cyber Fuels IndianOil Petrol Pump Tafazalpura Patiala 147003 Field Officer : 9988651969 Dealer : 8146411147</t>
  </si>
  <si>
    <t>Address : M/s J.P Filling Station, IndianOil Petrol Pump Samana, Patiala 147101 Dealer: 9888742286 Field Officer: 9417217142</t>
  </si>
  <si>
    <t>Address : Kamat Brothers, NH-4, Shiroli Naka, Maharashtra, PIN - 416122 Dealer Contact – Sh. Kamat – Mob - 9822047577</t>
  </si>
  <si>
    <t>M/s Sushmitha Filling Station, NDIAN OIL DEALERS MADHURAWADA ANDHRA PRADESH.PIN 530041 Dealer Contact – 9949288898</t>
  </si>
  <si>
    <t xml:space="preserve"> Indian Oil Corporation Ltd, M/s COCO RO Bijapur, NH 13, Bijapur Bypass, Bijapur District , Karnataka , 586104 Contact Person : Ashwani Singh- 9752593835</t>
  </si>
  <si>
    <t>M/s Saraswati Filling Centre,Basti Bypass District - Basti PIN- 272001</t>
  </si>
  <si>
    <t>RKBK LIMITED GANDHI NAGAR District BASTI PIN- 272001</t>
  </si>
  <si>
    <t>OM AUTOMOBILES, BHITTI RAWAT ON NH-28 DISTT- GORAKHPUR PIN- 273209</t>
  </si>
  <si>
    <t>VINDHYAWASINI AUTOMOBILES DEORIA BYPASS ROAD DIST.GORAKHPUR PIN-273016</t>
  </si>
  <si>
    <t>M/s Undre Patil Petroleum, Village Sanaswadi, Pune - 412208</t>
  </si>
  <si>
    <t>M/s Tibetan  CO-OP STY LTD, Indian oil dealers , Gollarhosalli Po bylakuppepriya patna,Mysore -571104</t>
  </si>
  <si>
    <t>M/S. Shree Mulsiddeshwara Petroleum IOCL Siddapur,Taluka, KARNATKA.</t>
  </si>
  <si>
    <t>M/s. SHRI LAKSHMIDEVI HIGHWAY S.S. INDIAN OIL DEALERS, SY. NO.200/9 KANAGALA TQ. HUKKERI, 591225,BELGAUM</t>
  </si>
  <si>
    <t>M/s Uday Fuel Services,Village Tathawade, Taluka Mulshi,Dist Pune under Pune Divisional Office 411001</t>
  </si>
  <si>
    <t>Vikas filling station- INDION OIL DEALER DHENSA NAUGARH
SIDHARTHANAGAR DISTT., 272208</t>
  </si>
  <si>
    <t>Bajrangbali Awadesh Filling Station - VILL KANWALPUR ( VIKRAMJOT ) PO BHELWA BAGNALA BASTI DISTT- BASTI- 272129 CONTACT NO.- 9935069196</t>
  </si>
  <si>
    <t>Sonbarsa Automobiles- INDIAN OIL DEALER NH-28 VILL. SONBARSA DISTT.- GORAKHPUR Pin-273002 contact No.-9935422221</t>
  </si>
  <si>
    <t>M/s Narayan Maharaj, DEULGAON GADA ON CHAUFULLAH SUPE RO
GAT NO.625 (P) DEULGAON GADA(V) DAUND (T) 413801</t>
  </si>
  <si>
    <t>M/s. GOPAL'S OIL CO. VILLAGE BIR KAULI NH-07 (OLD NH-64)Between 37-41 kms, PATIALA, Punjab, Pin Code : 140701 : 9878609221/ 9878609221</t>
  </si>
  <si>
    <t>BARANAGAR AUTOMOBILES- INDIANOIL DEALER SH-72GOLA BAZAR LOCK NO 14015 DIST.GORAKHPUR DISTT.- GORAKHPUR  Pin- 273408 CONTACT NO.- 9415210766</t>
  </si>
  <si>
    <t>NEW BHARAT TRANSPORT COMPANY- BANDHYA KHURD NH 28 KUSHINAGAR. DISTT- KUSHINAGAR PIN CODE 274702 - 9415320473</t>
  </si>
  <si>
    <t>M/S BHANSALI FUELS (SAP Code- 178525) NH-6, RHS, RAIPUR-SAMBALPUR ROAD, ARANG ROAD, VILLAGE-CHEDI KHEDI, RAIPUR, CG PIN -492101.  No- 9302940004</t>
  </si>
  <si>
    <t>Actual Date of Supply from PO</t>
  </si>
  <si>
    <t>Date of PO</t>
  </si>
  <si>
    <t>Supply Date</t>
  </si>
  <si>
    <t>Payment Receipt date</t>
  </si>
  <si>
    <t>Supply Delay date</t>
  </si>
  <si>
    <t>Delay in receiving  payment</t>
  </si>
  <si>
    <t>Contact Person Name</t>
  </si>
  <si>
    <t>Contact No.</t>
  </si>
  <si>
    <t>Dwarika Prasad</t>
  </si>
  <si>
    <t>Jagdish Sona</t>
  </si>
  <si>
    <t>Vanaparthi</t>
  </si>
  <si>
    <t>Ashwani Singh Baghel</t>
  </si>
  <si>
    <t>Balkrishna Verma</t>
  </si>
  <si>
    <t>Akash Deep/ Mod. Aquil</t>
  </si>
  <si>
    <t>9415670321 / 7417264926</t>
  </si>
  <si>
    <t>Shailendra Agrawal</t>
  </si>
  <si>
    <t>SES</t>
  </si>
  <si>
    <t>Service Entry Sheet</t>
  </si>
  <si>
    <t>Indicate Late Delivery</t>
  </si>
  <si>
    <t>Indicate Liquidity Damages</t>
  </si>
  <si>
    <t>PBG</t>
  </si>
  <si>
    <t>No</t>
  </si>
  <si>
    <t>Yes</t>
  </si>
  <si>
    <t>Comments</t>
  </si>
  <si>
    <t>Delivered to client- POI on leave this week</t>
  </si>
  <si>
    <t>OK- Concern person out of station, will release the BG amount next week</t>
  </si>
  <si>
    <t xml:space="preserve">9752593835, </t>
  </si>
  <si>
    <t>New BG required in security deposit format, we have denied</t>
  </si>
  <si>
    <t>OK- BG confirmation from client side sent to bank</t>
  </si>
  <si>
    <t>Pending from Bank for issuance</t>
  </si>
  <si>
    <t>Pending with client- will confirm with finance and revert back tomorrow</t>
  </si>
  <si>
    <t>BG collection from bank pending</t>
  </si>
  <si>
    <t>Ankit Kumar- 9418038088</t>
  </si>
  <si>
    <t>Amit Jaiswal- 9322909035</t>
  </si>
  <si>
    <t>PBG Date</t>
  </si>
  <si>
    <t>Despite submitting</t>
  </si>
  <si>
    <t>Ravindra- 8879667349 BD</t>
  </si>
  <si>
    <t>Address</t>
  </si>
  <si>
    <t>UPSO-I State Office, Indian Oil Bhawan, TC 39-V, Vibhuti Khand, Gomti Nagar, Lucknow, Uttar Pradesh 226010</t>
  </si>
  <si>
    <t>Sangrur Divisional Office, IOCL, Elwal Road, near Aishwan Beed, Sangrur, Punjab 148001</t>
  </si>
  <si>
    <t>O&amp;M- 2,02,358</t>
  </si>
  <si>
    <t>Ashmita Paul (State Office)</t>
  </si>
  <si>
    <t>Jagdish Sona Divisional Ofc</t>
  </si>
  <si>
    <t>BG/SD- 15,71,612</t>
  </si>
  <si>
    <t xml:space="preserve"> BG/SD- 6,01,076</t>
  </si>
  <si>
    <t>Dwarika Prasad Divisional Ofc</t>
  </si>
  <si>
    <t>MH</t>
  </si>
  <si>
    <t>PB</t>
  </si>
  <si>
    <t>BG not sent from us</t>
  </si>
  <si>
    <t>Payment regarding supply sent to finance and it is in process</t>
  </si>
  <si>
    <t>UP</t>
  </si>
  <si>
    <t>Akash Deep (SO)/ Mod. Aquil (DO)</t>
  </si>
  <si>
    <t>15 April SES Received- 41939340, sent on 17</t>
  </si>
  <si>
    <t>16 April SES Received- 41939340, sent on 17</t>
  </si>
  <si>
    <t>Not Received</t>
  </si>
  <si>
    <t>No communication</t>
  </si>
  <si>
    <t>PBG Payment not received</t>
  </si>
  <si>
    <t>Akashdeep  SO</t>
  </si>
  <si>
    <t xml:space="preserve"> </t>
  </si>
  <si>
    <t>10% of supply amount holdup due to non-comissioning</t>
  </si>
  <si>
    <t>10 location</t>
  </si>
  <si>
    <t>GST</t>
  </si>
  <si>
    <t>RAAS/P5/2223/13</t>
  </si>
  <si>
    <t>RAAS/P5/2223/12</t>
  </si>
  <si>
    <t>RAAS/P5/2223/16</t>
  </si>
  <si>
    <t>RAAS/P5/2223/17</t>
  </si>
  <si>
    <t>RAAS/P5C/2223/23</t>
  </si>
  <si>
    <t>RAAS/P5C/2223/24</t>
  </si>
  <si>
    <t>RAAS/P5C/2223/28</t>
  </si>
  <si>
    <t>RAAS/P5C/2223/29</t>
  </si>
  <si>
    <t>Payment for supply not received</t>
  </si>
  <si>
    <t>10% hold against transportation</t>
  </si>
  <si>
    <t>RAAS/P5C/2223/22</t>
  </si>
  <si>
    <t xml:space="preserve">RAAS/P5C/2223/23 </t>
  </si>
  <si>
    <t>Total</t>
  </si>
  <si>
    <t>27743760*3, 27710611*7</t>
  </si>
  <si>
    <t xml:space="preserve">Supply </t>
  </si>
  <si>
    <t>Transportation</t>
  </si>
  <si>
    <t>BG</t>
  </si>
  <si>
    <t>T+S</t>
  </si>
  <si>
    <t>Hold</t>
  </si>
  <si>
    <t>Receivable</t>
  </si>
  <si>
    <r>
      <t xml:space="preserve">Gautam Buddha Auto Services, Indian Oil Retail Outlet, Village – Birdpur, Distt - Siddharthnagar, Pin Code - 272202 (Invoice No. </t>
    </r>
    <r>
      <rPr>
        <b/>
        <sz val="11"/>
        <rFont val="Calibri"/>
        <family val="2"/>
      </rPr>
      <t>RAAS/P5/2223/18</t>
    </r>
    <r>
      <rPr>
        <sz val="11"/>
        <rFont val="Calibri"/>
        <family val="2"/>
      </rPr>
      <t xml:space="preserve"> and </t>
    </r>
    <r>
      <rPr>
        <b/>
        <sz val="11"/>
        <rFont val="Calibri"/>
        <family val="2"/>
      </rPr>
      <t>RAAS/P5C/2223/32</t>
    </r>
    <r>
      <rPr>
        <sz val="11"/>
        <rFont val="Calibri"/>
        <family val="2"/>
      </rPr>
      <t>)</t>
    </r>
  </si>
  <si>
    <t>Not received</t>
  </si>
  <si>
    <t>Issue from our side</t>
  </si>
  <si>
    <r>
      <t xml:space="preserve">Pending for confirmation from client side to make </t>
    </r>
    <r>
      <rPr>
        <b/>
        <sz val="11"/>
        <color theme="1"/>
        <rFont val="Calibri"/>
        <family val="2"/>
        <scheme val="minor"/>
      </rPr>
      <t>BG 10L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PO 50L</t>
    </r>
  </si>
  <si>
    <t>KASO</t>
  </si>
  <si>
    <t>4 Packages</t>
  </si>
  <si>
    <t>1 package payment clear</t>
  </si>
  <si>
    <t>1 Package</t>
  </si>
  <si>
    <t>Sumitha</t>
  </si>
  <si>
    <t>New format for 3 package fillup sent, confirmation pending</t>
  </si>
  <si>
    <t>Tibetian</t>
  </si>
  <si>
    <t>Comission pending, Vasant Kannan</t>
  </si>
  <si>
    <t>10% Holding</t>
  </si>
  <si>
    <t>SD (Total Package)</t>
  </si>
  <si>
    <t>TAPSO</t>
  </si>
  <si>
    <t>Invoice</t>
  </si>
  <si>
    <t>1 Pacakge</t>
  </si>
  <si>
    <t>BB from bank within 2 days</t>
  </si>
  <si>
    <t>Mail sent for invoice process</t>
  </si>
  <si>
    <t>-</t>
  </si>
  <si>
    <t>MSO</t>
  </si>
  <si>
    <t>1 comissioned, 3 remaining</t>
  </si>
  <si>
    <t>2 packages will be comissioned in 15 days</t>
  </si>
  <si>
    <t>Kamath Bro</t>
  </si>
  <si>
    <t>Comissioned</t>
  </si>
  <si>
    <t>UPSO</t>
  </si>
  <si>
    <t>10 packages comissioning remaining</t>
  </si>
  <si>
    <t>Md. Aquil, 9415019131</t>
  </si>
  <si>
    <t>Shailendra, 9417800882</t>
  </si>
  <si>
    <t>Prashant Vannaparthi</t>
  </si>
  <si>
    <t>PSO</t>
  </si>
  <si>
    <t>3 Packages</t>
  </si>
  <si>
    <t>2 Running</t>
  </si>
  <si>
    <t>MPSO</t>
  </si>
  <si>
    <t>Ammended PO for freight, BG format and amount clearance</t>
  </si>
  <si>
    <t>Meher Nosh</t>
  </si>
  <si>
    <t xml:space="preserve">Vasanth Kannan- 7338313344, Sunitha-  </t>
  </si>
  <si>
    <t>Dwarika Prasad, Nigam GM Engg. 9414048039, Shoaib Md.</t>
  </si>
  <si>
    <t>Status</t>
  </si>
  <si>
    <t>Freight charges</t>
  </si>
  <si>
    <t>1 PBG received and 1 PBG processed</t>
  </si>
  <si>
    <t>Ammended PO pending from BK</t>
  </si>
  <si>
    <t>Paras sir approval for new PBG</t>
  </si>
  <si>
    <t xml:space="preserve">Akashdeep </t>
  </si>
  <si>
    <t>Aqil call on Wednesday for PBG format</t>
  </si>
  <si>
    <t>2 site comissioning pending</t>
  </si>
  <si>
    <t>Vikas Abushi, Lakshmidevi Highway</t>
  </si>
  <si>
    <t>Client has sent letter to bank and scan copy of letter to us, Janak has to followup with bank regarding the same. Bank will close the BG and issue a new one.</t>
  </si>
  <si>
    <t>E&amp;C 147500</t>
  </si>
  <si>
    <t>Post warranty BG to be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</si>
</sst>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3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6" fillId="8" borderId="1" xfId="0" applyFont="1" applyFill="1" applyBorder="1" applyAlignment="1">
      <alignment horizontal="center"/>
    </xf>
    <xf numFmtId="0" fontId="0" fillId="8" borderId="0" xfId="0" applyFill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/>
    <xf numFmtId="0" fontId="1" fillId="0" borderId="0" xfId="0" applyFont="1" applyAlignment="1">
      <alignment horizontal="center" wrapText="1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vertical="top"/>
    </xf>
    <xf numFmtId="3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14" fontId="0" fillId="9" borderId="0" xfId="0" applyNumberFormat="1" applyFill="1" applyAlignment="1">
      <alignment horizontal="center"/>
    </xf>
    <xf numFmtId="3" fontId="0" fillId="9" borderId="0" xfId="0" applyNumberFormat="1" applyFill="1" applyAlignment="1">
      <alignment horizontal="left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14" fontId="0" fillId="10" borderId="0" xfId="0" applyNumberFormat="1" applyFill="1" applyAlignment="1">
      <alignment horizontal="center"/>
    </xf>
    <xf numFmtId="3" fontId="0" fillId="10" borderId="0" xfId="0" applyNumberFormat="1" applyFill="1" applyAlignment="1">
      <alignment horizontal="left"/>
    </xf>
    <xf numFmtId="0" fontId="7" fillId="10" borderId="0" xfId="0" applyFont="1" applyFill="1" applyAlignment="1">
      <alignment wrapText="1"/>
    </xf>
    <xf numFmtId="0" fontId="0" fillId="10" borderId="0" xfId="0" applyFill="1" applyAlignment="1">
      <alignment horizontal="center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top" wrapText="1"/>
    </xf>
    <xf numFmtId="164" fontId="0" fillId="11" borderId="1" xfId="0" applyNumberFormat="1" applyFill="1" applyBorder="1" applyAlignment="1">
      <alignment horizontal="center"/>
    </xf>
    <xf numFmtId="164" fontId="0" fillId="11" borderId="1" xfId="0" applyNumberFormat="1" applyFill="1" applyBorder="1"/>
    <xf numFmtId="0" fontId="0" fillId="11" borderId="1" xfId="0" applyFill="1" applyBorder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top" wrapText="1"/>
    </xf>
    <xf numFmtId="164" fontId="0" fillId="12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0" fontId="1" fillId="13" borderId="1" xfId="0" applyFont="1" applyFill="1" applyBorder="1"/>
    <xf numFmtId="0" fontId="1" fillId="13" borderId="1" xfId="0" applyFont="1" applyFill="1" applyBorder="1" applyAlignment="1">
      <alignment horizontal="center" vertical="top" wrapText="1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top" wrapText="1"/>
    </xf>
    <xf numFmtId="164" fontId="0" fillId="13" borderId="1" xfId="0" applyNumberFormat="1" applyFill="1" applyBorder="1" applyAlignment="1">
      <alignment horizontal="center"/>
    </xf>
    <xf numFmtId="164" fontId="0" fillId="13" borderId="1" xfId="0" applyNumberFormat="1" applyFill="1" applyBorder="1"/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 vertical="top" wrapText="1"/>
    </xf>
    <xf numFmtId="164" fontId="0" fillId="14" borderId="1" xfId="0" applyNumberFormat="1" applyFill="1" applyBorder="1"/>
    <xf numFmtId="164" fontId="0" fillId="14" borderId="1" xfId="0" applyNumberFormat="1" applyFill="1" applyBorder="1" applyAlignment="1">
      <alignment horizontal="center"/>
    </xf>
    <xf numFmtId="0" fontId="0" fillId="14" borderId="1" xfId="0" applyFill="1" applyBorder="1"/>
    <xf numFmtId="0" fontId="0" fillId="14" borderId="1" xfId="0" applyFill="1" applyBorder="1" applyAlignment="1">
      <alignment horizontal="center" vertical="top"/>
    </xf>
    <xf numFmtId="164" fontId="0" fillId="14" borderId="1" xfId="0" applyNumberFormat="1" applyFill="1" applyBorder="1" applyAlignment="1">
      <alignment horizontal="center" vertical="top"/>
    </xf>
    <xf numFmtId="0" fontId="1" fillId="15" borderId="1" xfId="0" applyFont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164" fontId="0" fillId="15" borderId="1" xfId="0" applyNumberFormat="1" applyFill="1" applyBorder="1"/>
    <xf numFmtId="164" fontId="0" fillId="15" borderId="1" xfId="0" applyNumberFormat="1" applyFill="1" applyBorder="1" applyAlignment="1">
      <alignment horizontal="center"/>
    </xf>
    <xf numFmtId="0" fontId="1" fillId="16" borderId="1" xfId="0" applyFont="1" applyFill="1" applyBorder="1"/>
    <xf numFmtId="0" fontId="1" fillId="16" borderId="1" xfId="0" applyFont="1" applyFill="1" applyBorder="1" applyAlignment="1">
      <alignment horizontal="center"/>
    </xf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164" fontId="0" fillId="16" borderId="1" xfId="0" applyNumberFormat="1" applyFill="1" applyBorder="1"/>
    <xf numFmtId="164" fontId="0" fillId="16" borderId="1" xfId="0" applyNumberFormat="1" applyFill="1" applyBorder="1" applyAlignment="1">
      <alignment horizontal="center"/>
    </xf>
    <xf numFmtId="0" fontId="0" fillId="16" borderId="1" xfId="0" applyFill="1" applyBorder="1" applyAlignment="1">
      <alignment wrapText="1"/>
    </xf>
    <xf numFmtId="0" fontId="1" fillId="0" borderId="1" xfId="0" applyFont="1" applyBorder="1"/>
    <xf numFmtId="0" fontId="1" fillId="17" borderId="1" xfId="0" applyFont="1" applyFill="1" applyBorder="1"/>
    <xf numFmtId="0" fontId="0" fillId="17" borderId="1" xfId="0" applyFill="1" applyBorder="1" applyAlignment="1">
      <alignment horizontal="center"/>
    </xf>
    <xf numFmtId="164" fontId="1" fillId="17" borderId="1" xfId="0" applyNumberFormat="1" applyFont="1" applyFill="1" applyBorder="1"/>
    <xf numFmtId="164" fontId="1" fillId="17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 wrapText="1"/>
    </xf>
    <xf numFmtId="0" fontId="0" fillId="16" borderId="1" xfId="0" applyFill="1" applyBorder="1" applyAlignment="1">
      <alignment horizontal="right"/>
    </xf>
    <xf numFmtId="3" fontId="0" fillId="18" borderId="1" xfId="0" applyNumberFormat="1" applyFill="1" applyBorder="1"/>
    <xf numFmtId="3" fontId="0" fillId="18" borderId="1" xfId="0" applyNumberFormat="1" applyFill="1" applyBorder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1"/>
  <sheetViews>
    <sheetView tabSelected="1" topLeftCell="A75" zoomScale="113" zoomScaleNormal="75" workbookViewId="0">
      <selection activeCell="C58" sqref="C58"/>
    </sheetView>
  </sheetViews>
  <sheetFormatPr baseColWidth="10" defaultColWidth="8.83203125" defaultRowHeight="15" x14ac:dyDescent="0.2"/>
  <cols>
    <col min="2" max="2" width="28.6640625" customWidth="1"/>
    <col min="3" max="3" width="37.6640625" style="6" customWidth="1"/>
    <col min="4" max="4" width="14.5" customWidth="1"/>
    <col min="5" max="5" width="14.6640625" style="6" customWidth="1"/>
    <col min="6" max="6" width="21.6640625" customWidth="1"/>
    <col min="7" max="7" width="13.33203125" bestFit="1" customWidth="1"/>
    <col min="8" max="8" width="15.5" style="6" customWidth="1"/>
    <col min="9" max="9" width="13.5" style="6" customWidth="1"/>
    <col min="10" max="10" width="131" style="22" bestFit="1" customWidth="1"/>
    <col min="11" max="11" width="19.6640625" style="6" customWidth="1"/>
    <col min="12" max="12" width="19.6640625" customWidth="1"/>
    <col min="13" max="13" width="18.5" customWidth="1"/>
    <col min="14" max="15" width="17.6640625" customWidth="1"/>
    <col min="16" max="16" width="19.33203125" customWidth="1"/>
    <col min="18" max="18" width="58.33203125" bestFit="1" customWidth="1"/>
    <col min="19" max="19" width="22" bestFit="1" customWidth="1"/>
    <col min="20" max="20" width="15.6640625" bestFit="1" customWidth="1"/>
  </cols>
  <sheetData>
    <row r="1" spans="2:20" s="25" customFormat="1" ht="48" x14ac:dyDescent="0.2">
      <c r="B1" s="24" t="s">
        <v>0</v>
      </c>
      <c r="C1" s="23" t="s">
        <v>6</v>
      </c>
      <c r="D1" s="23" t="s">
        <v>36</v>
      </c>
      <c r="E1" s="24" t="s">
        <v>35</v>
      </c>
      <c r="F1" s="23" t="s">
        <v>37</v>
      </c>
      <c r="G1" s="24" t="s">
        <v>39</v>
      </c>
      <c r="H1" s="24" t="s">
        <v>38</v>
      </c>
      <c r="I1" s="24" t="s">
        <v>40</v>
      </c>
      <c r="J1" s="23" t="s">
        <v>1</v>
      </c>
      <c r="K1" s="23" t="s">
        <v>2</v>
      </c>
      <c r="L1" s="23" t="s">
        <v>3</v>
      </c>
      <c r="M1" s="23" t="s">
        <v>4</v>
      </c>
      <c r="N1" s="24" t="s">
        <v>41</v>
      </c>
      <c r="O1" s="24" t="s">
        <v>72</v>
      </c>
      <c r="P1" s="24" t="s">
        <v>42</v>
      </c>
      <c r="Q1" s="25" t="s">
        <v>55</v>
      </c>
      <c r="R1" s="25" t="s">
        <v>58</v>
      </c>
      <c r="S1" s="25" t="s">
        <v>71</v>
      </c>
      <c r="T1" s="25" t="s">
        <v>69</v>
      </c>
    </row>
    <row r="2" spans="2:20" ht="80" x14ac:dyDescent="0.2">
      <c r="B2" t="s">
        <v>5</v>
      </c>
      <c r="C2" s="12">
        <v>27185098</v>
      </c>
      <c r="D2" s="11">
        <v>44434</v>
      </c>
      <c r="E2" s="3">
        <v>44556</v>
      </c>
      <c r="F2" s="10">
        <v>44506</v>
      </c>
      <c r="G2" s="10"/>
      <c r="H2" s="2">
        <v>44600</v>
      </c>
      <c r="I2" s="12">
        <v>94</v>
      </c>
      <c r="J2" s="46" t="s">
        <v>13</v>
      </c>
      <c r="K2" s="12" t="s">
        <v>7</v>
      </c>
      <c r="L2" s="1"/>
      <c r="M2" s="1"/>
      <c r="N2" s="31" t="s">
        <v>43</v>
      </c>
      <c r="O2" s="32" t="s">
        <v>74</v>
      </c>
      <c r="P2" s="31">
        <v>9769064952</v>
      </c>
      <c r="Q2" t="s">
        <v>57</v>
      </c>
      <c r="R2" t="s">
        <v>59</v>
      </c>
      <c r="S2" t="s">
        <v>67</v>
      </c>
      <c r="T2" t="s">
        <v>70</v>
      </c>
    </row>
    <row r="3" spans="2:20" ht="16" x14ac:dyDescent="0.2">
      <c r="C3" s="7">
        <v>27185162</v>
      </c>
      <c r="D3" s="5">
        <v>44434</v>
      </c>
      <c r="E3" s="3">
        <v>44556</v>
      </c>
      <c r="F3" s="2">
        <v>44506</v>
      </c>
      <c r="G3" s="2"/>
      <c r="H3" s="2">
        <v>44600</v>
      </c>
      <c r="I3" s="12">
        <v>94</v>
      </c>
      <c r="J3" s="47" t="s">
        <v>14</v>
      </c>
      <c r="K3" s="7" t="s">
        <v>7</v>
      </c>
      <c r="L3" s="1"/>
      <c r="M3" s="1"/>
      <c r="N3" s="31" t="s">
        <v>43</v>
      </c>
      <c r="O3" s="31"/>
      <c r="P3" s="31">
        <v>9769064952</v>
      </c>
      <c r="Q3" t="s">
        <v>57</v>
      </c>
      <c r="R3" t="s">
        <v>59</v>
      </c>
    </row>
    <row r="4" spans="2:20" ht="16" x14ac:dyDescent="0.2">
      <c r="C4" s="7">
        <v>27203816</v>
      </c>
      <c r="D4" s="5">
        <v>44445</v>
      </c>
      <c r="E4" s="3">
        <v>44567</v>
      </c>
      <c r="F4" s="2">
        <v>44509</v>
      </c>
      <c r="G4" s="2"/>
      <c r="H4" s="2">
        <v>44600</v>
      </c>
      <c r="I4" s="12">
        <v>97</v>
      </c>
      <c r="J4" s="47" t="s">
        <v>15</v>
      </c>
      <c r="K4" s="7" t="s">
        <v>8</v>
      </c>
      <c r="L4" s="1"/>
      <c r="M4" s="1"/>
      <c r="N4" s="32" t="s">
        <v>44</v>
      </c>
      <c r="O4" s="32"/>
      <c r="P4" s="32">
        <v>9426416044</v>
      </c>
      <c r="Q4" t="s">
        <v>56</v>
      </c>
      <c r="R4" t="s">
        <v>64</v>
      </c>
      <c r="S4" t="s">
        <v>68</v>
      </c>
    </row>
    <row r="5" spans="2:20" ht="16" x14ac:dyDescent="0.2">
      <c r="C5" s="7">
        <v>27276739</v>
      </c>
      <c r="D5" s="5">
        <v>44477</v>
      </c>
      <c r="E5" s="3">
        <v>44600</v>
      </c>
      <c r="F5" s="2">
        <v>44513</v>
      </c>
      <c r="G5" s="2"/>
      <c r="H5" s="2">
        <v>44596</v>
      </c>
      <c r="I5" s="12">
        <v>83</v>
      </c>
      <c r="J5" s="20" t="s">
        <v>16</v>
      </c>
      <c r="K5" s="7" t="s">
        <v>9</v>
      </c>
      <c r="L5" s="1"/>
      <c r="M5" s="1"/>
      <c r="N5" s="32" t="s">
        <v>45</v>
      </c>
      <c r="O5" s="32"/>
      <c r="P5" s="32">
        <v>6360183837</v>
      </c>
      <c r="Q5" t="s">
        <v>57</v>
      </c>
      <c r="R5" t="s">
        <v>60</v>
      </c>
    </row>
    <row r="6" spans="2:20" ht="16" x14ac:dyDescent="0.2">
      <c r="C6" s="7">
        <v>27187114</v>
      </c>
      <c r="D6" s="5">
        <v>44435</v>
      </c>
      <c r="E6" s="3">
        <v>44557</v>
      </c>
      <c r="F6" s="2">
        <v>44516</v>
      </c>
      <c r="G6" s="2"/>
      <c r="H6" s="2">
        <v>44601</v>
      </c>
      <c r="I6" s="12">
        <v>85</v>
      </c>
      <c r="J6" s="20" t="s">
        <v>17</v>
      </c>
      <c r="K6" s="7" t="s">
        <v>10</v>
      </c>
      <c r="L6" s="1"/>
      <c r="M6" s="1"/>
      <c r="N6" s="32" t="s">
        <v>46</v>
      </c>
      <c r="O6" s="32"/>
      <c r="P6" s="31" t="s">
        <v>61</v>
      </c>
      <c r="Q6" t="s">
        <v>57</v>
      </c>
      <c r="R6" t="s">
        <v>62</v>
      </c>
    </row>
    <row r="7" spans="2:20" ht="32" x14ac:dyDescent="0.2">
      <c r="C7" s="14">
        <v>27710611</v>
      </c>
      <c r="D7" s="5">
        <v>44653</v>
      </c>
      <c r="E7" s="3">
        <v>44775</v>
      </c>
      <c r="F7" s="2">
        <v>44709</v>
      </c>
      <c r="G7" s="2"/>
      <c r="H7" s="2">
        <v>44846</v>
      </c>
      <c r="I7" s="12">
        <v>137</v>
      </c>
      <c r="J7" s="20" t="s">
        <v>18</v>
      </c>
      <c r="K7" s="7" t="s">
        <v>11</v>
      </c>
      <c r="L7" s="1"/>
      <c r="M7" s="1"/>
      <c r="N7" s="32" t="s">
        <v>48</v>
      </c>
      <c r="O7" s="32"/>
      <c r="P7" s="32" t="s">
        <v>49</v>
      </c>
      <c r="Q7" t="s">
        <v>57</v>
      </c>
      <c r="R7" s="40" t="s">
        <v>63</v>
      </c>
    </row>
    <row r="8" spans="2:20" ht="32" x14ac:dyDescent="0.2">
      <c r="C8" s="14">
        <v>27710611</v>
      </c>
      <c r="D8" s="5">
        <v>44653</v>
      </c>
      <c r="E8" s="3">
        <v>44775</v>
      </c>
      <c r="F8" s="2">
        <v>44709</v>
      </c>
      <c r="G8" s="2"/>
      <c r="H8" s="2">
        <v>44846</v>
      </c>
      <c r="I8" s="12">
        <v>137</v>
      </c>
      <c r="J8" s="20" t="s">
        <v>19</v>
      </c>
      <c r="K8" s="7" t="s">
        <v>11</v>
      </c>
      <c r="L8" s="1"/>
      <c r="M8" s="1"/>
      <c r="N8" s="32" t="s">
        <v>48</v>
      </c>
      <c r="O8" s="32"/>
      <c r="P8" s="32" t="s">
        <v>49</v>
      </c>
      <c r="Q8" t="s">
        <v>57</v>
      </c>
      <c r="R8" s="40" t="s">
        <v>63</v>
      </c>
    </row>
    <row r="9" spans="2:20" ht="32" x14ac:dyDescent="0.2">
      <c r="C9" s="14">
        <v>27710611</v>
      </c>
      <c r="D9" s="5">
        <v>44653</v>
      </c>
      <c r="E9" s="3">
        <v>44775</v>
      </c>
      <c r="F9" s="2">
        <v>44711</v>
      </c>
      <c r="G9" s="2"/>
      <c r="H9" s="2">
        <v>44846</v>
      </c>
      <c r="I9" s="12">
        <v>139</v>
      </c>
      <c r="J9" s="20" t="s">
        <v>20</v>
      </c>
      <c r="K9" s="7" t="s">
        <v>11</v>
      </c>
      <c r="L9" s="1"/>
      <c r="M9" s="1"/>
      <c r="N9" s="32" t="s">
        <v>48</v>
      </c>
      <c r="O9" s="32"/>
      <c r="P9" s="32" t="s">
        <v>49</v>
      </c>
      <c r="Q9" t="s">
        <v>57</v>
      </c>
      <c r="R9" s="40" t="s">
        <v>63</v>
      </c>
    </row>
    <row r="10" spans="2:20" ht="32" x14ac:dyDescent="0.2">
      <c r="C10" s="14">
        <v>27710611</v>
      </c>
      <c r="D10" s="5">
        <v>44653</v>
      </c>
      <c r="E10" s="3">
        <v>44775</v>
      </c>
      <c r="F10" s="2">
        <v>44711</v>
      </c>
      <c r="G10" s="2"/>
      <c r="H10" s="2">
        <v>44846</v>
      </c>
      <c r="I10" s="12">
        <v>139</v>
      </c>
      <c r="J10" s="20" t="s">
        <v>21</v>
      </c>
      <c r="K10" s="7" t="s">
        <v>11</v>
      </c>
      <c r="L10" s="1"/>
      <c r="M10" s="13"/>
      <c r="N10" s="32" t="s">
        <v>48</v>
      </c>
      <c r="O10" s="32"/>
      <c r="P10" s="32" t="s">
        <v>49</v>
      </c>
      <c r="Q10" t="s">
        <v>57</v>
      </c>
      <c r="R10" s="40" t="s">
        <v>63</v>
      </c>
    </row>
    <row r="11" spans="2:20" ht="16" x14ac:dyDescent="0.2">
      <c r="C11" s="8">
        <v>27847249</v>
      </c>
      <c r="D11" s="5">
        <v>44704</v>
      </c>
      <c r="E11" s="3">
        <v>44827</v>
      </c>
      <c r="F11" s="3">
        <v>44760</v>
      </c>
      <c r="G11" s="3"/>
      <c r="H11" s="26">
        <v>44853</v>
      </c>
      <c r="I11" s="12">
        <v>93</v>
      </c>
      <c r="J11" s="19" t="s">
        <v>22</v>
      </c>
      <c r="K11" s="8" t="s">
        <v>8</v>
      </c>
      <c r="L11" s="1"/>
      <c r="M11" s="1"/>
      <c r="N11" s="32" t="s">
        <v>50</v>
      </c>
      <c r="O11" s="32"/>
      <c r="P11" s="32">
        <v>9417800882</v>
      </c>
      <c r="Q11" t="s">
        <v>56</v>
      </c>
      <c r="R11" t="s">
        <v>64</v>
      </c>
    </row>
    <row r="12" spans="2:20" ht="16" x14ac:dyDescent="0.2">
      <c r="C12" s="15">
        <v>27846712</v>
      </c>
      <c r="D12" s="5">
        <v>44704</v>
      </c>
      <c r="E12" s="3">
        <v>44827</v>
      </c>
      <c r="F12" s="4">
        <v>44799</v>
      </c>
      <c r="G12" s="4"/>
      <c r="H12" s="4">
        <v>44855</v>
      </c>
      <c r="I12" s="12">
        <v>56</v>
      </c>
      <c r="J12" s="21" t="s">
        <v>23</v>
      </c>
      <c r="K12" s="8" t="s">
        <v>10</v>
      </c>
      <c r="L12" s="1"/>
      <c r="M12" s="1"/>
      <c r="N12" s="32" t="s">
        <v>46</v>
      </c>
      <c r="O12" s="32"/>
      <c r="P12" s="31">
        <v>9752593835</v>
      </c>
      <c r="Q12" t="s">
        <v>56</v>
      </c>
      <c r="R12" t="s">
        <v>65</v>
      </c>
    </row>
    <row r="13" spans="2:20" ht="16" x14ac:dyDescent="0.2">
      <c r="C13" s="15">
        <v>27846712</v>
      </c>
      <c r="D13" s="5">
        <v>44704</v>
      </c>
      <c r="E13" s="3">
        <v>44827</v>
      </c>
      <c r="F13" s="4">
        <v>44818</v>
      </c>
      <c r="G13" s="4"/>
      <c r="H13" s="4">
        <v>44853</v>
      </c>
      <c r="I13" s="12">
        <v>35</v>
      </c>
      <c r="J13" s="21" t="s">
        <v>24</v>
      </c>
      <c r="K13" s="9" t="s">
        <v>10</v>
      </c>
      <c r="L13" s="1"/>
      <c r="M13" s="1"/>
      <c r="N13" s="32" t="s">
        <v>46</v>
      </c>
      <c r="O13" s="32"/>
      <c r="P13" s="31">
        <v>9752593835</v>
      </c>
      <c r="Q13" t="s">
        <v>56</v>
      </c>
      <c r="R13" t="s">
        <v>65</v>
      </c>
    </row>
    <row r="14" spans="2:20" ht="16" x14ac:dyDescent="0.2">
      <c r="C14" s="16">
        <v>27846712</v>
      </c>
      <c r="D14" s="5">
        <v>44704</v>
      </c>
      <c r="E14" s="27">
        <v>44827</v>
      </c>
      <c r="F14" s="28">
        <v>44895</v>
      </c>
      <c r="G14" s="9">
        <v>68</v>
      </c>
      <c r="H14" s="4">
        <v>44939</v>
      </c>
      <c r="I14" s="12">
        <v>44</v>
      </c>
      <c r="J14" s="30" t="s">
        <v>25</v>
      </c>
      <c r="K14" s="9" t="s">
        <v>10</v>
      </c>
      <c r="L14" s="1"/>
      <c r="M14" s="1"/>
      <c r="N14" s="32" t="s">
        <v>46</v>
      </c>
      <c r="O14" s="32"/>
      <c r="P14" s="31">
        <v>9752593835</v>
      </c>
      <c r="Q14" t="s">
        <v>56</v>
      </c>
      <c r="R14" t="s">
        <v>65</v>
      </c>
    </row>
    <row r="15" spans="2:20" ht="16" x14ac:dyDescent="0.2">
      <c r="C15" s="16">
        <v>27770977</v>
      </c>
      <c r="D15" s="5">
        <v>44676</v>
      </c>
      <c r="E15" s="27">
        <v>44798</v>
      </c>
      <c r="F15" s="28">
        <v>44897</v>
      </c>
      <c r="G15" s="9">
        <v>99</v>
      </c>
      <c r="H15" s="4">
        <v>44966</v>
      </c>
      <c r="I15" s="12">
        <v>69</v>
      </c>
      <c r="J15" s="21" t="s">
        <v>26</v>
      </c>
      <c r="K15" s="9" t="s">
        <v>8</v>
      </c>
      <c r="L15" s="1"/>
      <c r="M15" s="1"/>
      <c r="N15" s="32" t="s">
        <v>50</v>
      </c>
      <c r="O15" s="32"/>
      <c r="P15" s="32">
        <v>9417800882</v>
      </c>
      <c r="Q15" t="s">
        <v>56</v>
      </c>
      <c r="R15" t="s">
        <v>64</v>
      </c>
    </row>
    <row r="16" spans="2:20" ht="32" x14ac:dyDescent="0.2">
      <c r="C16" s="17">
        <v>27743760</v>
      </c>
      <c r="D16" s="5">
        <v>44664</v>
      </c>
      <c r="E16" s="27">
        <v>44786</v>
      </c>
      <c r="F16" s="28">
        <v>44922</v>
      </c>
      <c r="G16" s="9">
        <v>136</v>
      </c>
      <c r="H16" s="4">
        <v>45013</v>
      </c>
      <c r="I16" s="12">
        <v>91</v>
      </c>
      <c r="J16" s="21" t="s">
        <v>27</v>
      </c>
      <c r="K16" s="9" t="s">
        <v>11</v>
      </c>
      <c r="L16" s="1"/>
      <c r="M16" s="1"/>
      <c r="N16" s="32" t="s">
        <v>48</v>
      </c>
      <c r="O16" s="32"/>
      <c r="P16" s="32" t="s">
        <v>49</v>
      </c>
      <c r="Q16" t="s">
        <v>57</v>
      </c>
      <c r="R16" s="40" t="s">
        <v>63</v>
      </c>
    </row>
    <row r="17" spans="3:20" ht="32" x14ac:dyDescent="0.2">
      <c r="C17" s="15">
        <v>27743760</v>
      </c>
      <c r="D17" s="5">
        <v>44664</v>
      </c>
      <c r="E17" s="27">
        <v>44786</v>
      </c>
      <c r="F17" s="28">
        <v>44926</v>
      </c>
      <c r="G17" s="9">
        <v>140</v>
      </c>
      <c r="H17" s="4">
        <v>45013</v>
      </c>
      <c r="I17" s="12">
        <v>87</v>
      </c>
      <c r="J17" s="21" t="s">
        <v>28</v>
      </c>
      <c r="K17" s="9" t="s">
        <v>11</v>
      </c>
      <c r="L17" s="1"/>
      <c r="M17" s="1"/>
      <c r="N17" s="32" t="s">
        <v>48</v>
      </c>
      <c r="O17" s="32"/>
      <c r="P17" s="32" t="s">
        <v>49</v>
      </c>
      <c r="Q17" t="s">
        <v>57</v>
      </c>
      <c r="R17" s="40" t="s">
        <v>63</v>
      </c>
    </row>
    <row r="18" spans="3:20" ht="32" x14ac:dyDescent="0.2">
      <c r="C18" s="15">
        <v>27710611</v>
      </c>
      <c r="D18" s="5">
        <v>44653</v>
      </c>
      <c r="E18" s="27">
        <v>44775</v>
      </c>
      <c r="F18" s="28">
        <v>44926</v>
      </c>
      <c r="G18" s="9">
        <v>151</v>
      </c>
      <c r="H18" s="4">
        <v>45013</v>
      </c>
      <c r="I18" s="12">
        <v>87</v>
      </c>
      <c r="J18" s="21" t="s">
        <v>29</v>
      </c>
      <c r="K18" s="9" t="s">
        <v>11</v>
      </c>
      <c r="L18" s="1"/>
      <c r="M18" s="1"/>
      <c r="N18" s="32" t="s">
        <v>48</v>
      </c>
      <c r="O18" s="32"/>
      <c r="P18" s="32" t="s">
        <v>49</v>
      </c>
      <c r="Q18" t="s">
        <v>57</v>
      </c>
      <c r="R18" s="40" t="s">
        <v>63</v>
      </c>
    </row>
    <row r="19" spans="3:20" ht="16" x14ac:dyDescent="0.2">
      <c r="C19" s="15">
        <v>27847249</v>
      </c>
      <c r="D19" s="5">
        <v>44704</v>
      </c>
      <c r="E19" s="27">
        <v>44827</v>
      </c>
      <c r="F19" s="28">
        <v>44939</v>
      </c>
      <c r="G19" s="9">
        <v>112</v>
      </c>
      <c r="H19" s="4">
        <v>44972</v>
      </c>
      <c r="I19" s="12">
        <v>33</v>
      </c>
      <c r="J19" s="30" t="s">
        <v>30</v>
      </c>
      <c r="K19" s="9" t="s">
        <v>8</v>
      </c>
      <c r="L19" s="1"/>
      <c r="M19" s="1"/>
      <c r="N19" s="32" t="s">
        <v>50</v>
      </c>
      <c r="O19" s="32"/>
      <c r="P19" s="32">
        <v>9417800882</v>
      </c>
      <c r="Q19" t="s">
        <v>56</v>
      </c>
      <c r="R19" t="s">
        <v>64</v>
      </c>
    </row>
    <row r="20" spans="3:20" ht="30.75" customHeight="1" x14ac:dyDescent="0.2">
      <c r="C20" s="9">
        <v>27833252</v>
      </c>
      <c r="D20" s="5">
        <v>44699</v>
      </c>
      <c r="E20" s="27">
        <v>44822</v>
      </c>
      <c r="F20" s="28">
        <v>44947</v>
      </c>
      <c r="G20" s="9">
        <v>125</v>
      </c>
      <c r="H20" s="4">
        <v>44991</v>
      </c>
      <c r="I20" s="12">
        <v>44</v>
      </c>
      <c r="J20" s="30" t="s">
        <v>31</v>
      </c>
      <c r="K20" s="9" t="s">
        <v>7</v>
      </c>
      <c r="L20" s="1"/>
      <c r="M20" s="1"/>
      <c r="N20" s="31" t="s">
        <v>43</v>
      </c>
      <c r="O20" s="31"/>
      <c r="P20" s="31">
        <v>9769064952</v>
      </c>
      <c r="Q20" t="s">
        <v>56</v>
      </c>
      <c r="R20" t="s">
        <v>66</v>
      </c>
    </row>
    <row r="21" spans="3:20" ht="48" x14ac:dyDescent="0.2">
      <c r="C21" s="15">
        <v>27710611</v>
      </c>
      <c r="D21" s="5">
        <v>44653</v>
      </c>
      <c r="E21" s="27">
        <v>44775</v>
      </c>
      <c r="F21" s="28">
        <v>44957</v>
      </c>
      <c r="G21" s="9">
        <v>182</v>
      </c>
      <c r="H21" s="4"/>
      <c r="I21" s="12"/>
      <c r="J21" s="21" t="s">
        <v>32</v>
      </c>
      <c r="K21" s="9" t="s">
        <v>11</v>
      </c>
      <c r="L21" s="13" t="s">
        <v>84</v>
      </c>
      <c r="M21" s="13" t="s">
        <v>87</v>
      </c>
      <c r="N21" s="38" t="s">
        <v>86</v>
      </c>
      <c r="O21" s="32"/>
      <c r="P21" s="32" t="s">
        <v>49</v>
      </c>
      <c r="Q21" t="s">
        <v>57</v>
      </c>
      <c r="R21" s="40" t="s">
        <v>63</v>
      </c>
      <c r="T21" s="42">
        <v>45033</v>
      </c>
    </row>
    <row r="22" spans="3:20" ht="96" x14ac:dyDescent="0.2">
      <c r="C22" s="15">
        <v>27710611</v>
      </c>
      <c r="D22" s="5">
        <v>44653</v>
      </c>
      <c r="E22" s="27">
        <v>44775</v>
      </c>
      <c r="F22" s="28">
        <v>44960</v>
      </c>
      <c r="G22" s="9">
        <v>185</v>
      </c>
      <c r="H22" s="4"/>
      <c r="I22" s="12"/>
      <c r="J22" s="21" t="s">
        <v>33</v>
      </c>
      <c r="K22" s="9" t="s">
        <v>11</v>
      </c>
      <c r="L22" s="13" t="s">
        <v>84</v>
      </c>
      <c r="M22" s="13" t="s">
        <v>88</v>
      </c>
      <c r="N22" s="38" t="s">
        <v>86</v>
      </c>
      <c r="O22" s="32" t="s">
        <v>73</v>
      </c>
      <c r="P22" s="32" t="s">
        <v>49</v>
      </c>
      <c r="Q22" t="s">
        <v>57</v>
      </c>
      <c r="R22" s="40" t="s">
        <v>63</v>
      </c>
      <c r="T22" s="42">
        <v>45033</v>
      </c>
    </row>
    <row r="23" spans="3:20" ht="32" x14ac:dyDescent="0.2">
      <c r="C23" s="44">
        <v>27743760</v>
      </c>
      <c r="D23" s="3">
        <v>44664</v>
      </c>
      <c r="E23" s="27">
        <v>44786</v>
      </c>
      <c r="F23" s="28">
        <v>44977</v>
      </c>
      <c r="G23" s="9">
        <v>191</v>
      </c>
      <c r="H23" s="4"/>
      <c r="I23" s="12"/>
      <c r="J23" s="21" t="s">
        <v>117</v>
      </c>
      <c r="K23" s="9" t="s">
        <v>11</v>
      </c>
      <c r="L23" s="1" t="s">
        <v>90</v>
      </c>
      <c r="M23" s="1" t="s">
        <v>89</v>
      </c>
      <c r="N23" s="38" t="s">
        <v>86</v>
      </c>
      <c r="O23" s="18"/>
      <c r="P23" s="18" t="s">
        <v>49</v>
      </c>
      <c r="Q23" t="s">
        <v>57</v>
      </c>
      <c r="R23" s="40" t="s">
        <v>63</v>
      </c>
      <c r="T23" s="42">
        <v>45036</v>
      </c>
    </row>
    <row r="24" spans="3:20" ht="23.25" customHeight="1" x14ac:dyDescent="0.2">
      <c r="C24" s="9">
        <v>27860118</v>
      </c>
      <c r="D24" s="3">
        <v>44708</v>
      </c>
      <c r="E24" s="27">
        <v>44831</v>
      </c>
      <c r="F24" s="28">
        <v>44985</v>
      </c>
      <c r="G24" s="9">
        <v>154</v>
      </c>
      <c r="H24" s="4"/>
      <c r="I24" s="7"/>
      <c r="J24" s="21" t="s">
        <v>34</v>
      </c>
      <c r="K24" s="9" t="s">
        <v>12</v>
      </c>
      <c r="L24" s="1"/>
      <c r="M24" s="1"/>
      <c r="N24" s="18" t="s">
        <v>47</v>
      </c>
      <c r="O24" s="18"/>
      <c r="P24" s="18">
        <v>8805026944</v>
      </c>
      <c r="Q24" t="s">
        <v>56</v>
      </c>
      <c r="R24" t="s">
        <v>120</v>
      </c>
    </row>
    <row r="25" spans="3:20" x14ac:dyDescent="0.2">
      <c r="G25" s="29"/>
      <c r="I25" s="35"/>
    </row>
    <row r="26" spans="3:20" x14ac:dyDescent="0.2">
      <c r="G26" s="29"/>
    </row>
    <row r="28" spans="3:20" ht="48" x14ac:dyDescent="0.2">
      <c r="C28" s="45" t="s">
        <v>93</v>
      </c>
      <c r="D28" s="43" t="s">
        <v>105</v>
      </c>
    </row>
    <row r="29" spans="3:20" ht="32" x14ac:dyDescent="0.2">
      <c r="C29" s="6" t="s">
        <v>51</v>
      </c>
      <c r="D29" s="43" t="s">
        <v>52</v>
      </c>
    </row>
    <row r="30" spans="3:20" ht="32" x14ac:dyDescent="0.2">
      <c r="C30" s="33"/>
      <c r="D30" s="43" t="s">
        <v>54</v>
      </c>
    </row>
    <row r="31" spans="3:20" ht="32" x14ac:dyDescent="0.2">
      <c r="C31" s="34"/>
      <c r="D31" s="43" t="s">
        <v>53</v>
      </c>
    </row>
    <row r="32" spans="3:20" ht="64" x14ac:dyDescent="0.2">
      <c r="C32" s="41"/>
      <c r="D32" s="43" t="s">
        <v>94</v>
      </c>
    </row>
    <row r="33" spans="2:11" ht="32" x14ac:dyDescent="0.2">
      <c r="C33" s="39"/>
      <c r="D33" s="43" t="s">
        <v>91</v>
      </c>
    </row>
    <row r="34" spans="2:11" ht="16" x14ac:dyDescent="0.2">
      <c r="B34" t="s">
        <v>82</v>
      </c>
      <c r="C34" s="37" t="s">
        <v>80</v>
      </c>
      <c r="D34" s="36" t="s">
        <v>79</v>
      </c>
    </row>
    <row r="35" spans="2:11" ht="32" x14ac:dyDescent="0.2">
      <c r="B35" t="s">
        <v>81</v>
      </c>
      <c r="C35" s="37" t="s">
        <v>77</v>
      </c>
      <c r="D35" t="s">
        <v>75</v>
      </c>
      <c r="E35" s="37" t="s">
        <v>76</v>
      </c>
      <c r="F35" t="s">
        <v>78</v>
      </c>
      <c r="G35" s="37" t="s">
        <v>83</v>
      </c>
      <c r="H35" s="25" t="s">
        <v>96</v>
      </c>
    </row>
    <row r="36" spans="2:11" ht="16" x14ac:dyDescent="0.2">
      <c r="B36" t="s">
        <v>85</v>
      </c>
      <c r="C36" s="6" t="s">
        <v>92</v>
      </c>
      <c r="D36" s="48"/>
      <c r="E36" s="6" t="s">
        <v>95</v>
      </c>
      <c r="H36" s="60" t="s">
        <v>98</v>
      </c>
      <c r="I36" s="61">
        <v>44926</v>
      </c>
      <c r="J36" s="62">
        <v>882000</v>
      </c>
    </row>
    <row r="37" spans="2:11" ht="32" x14ac:dyDescent="0.2">
      <c r="E37" s="37" t="s">
        <v>110</v>
      </c>
      <c r="F37" s="6"/>
      <c r="H37" s="63" t="s">
        <v>97</v>
      </c>
      <c r="I37" s="61">
        <v>44926</v>
      </c>
      <c r="J37" s="62">
        <v>882000</v>
      </c>
      <c r="K37" s="6" t="s">
        <v>119</v>
      </c>
    </row>
    <row r="38" spans="2:11" ht="16" x14ac:dyDescent="0.2">
      <c r="C38" s="52" t="s">
        <v>106</v>
      </c>
      <c r="D38" s="49" t="s">
        <v>112</v>
      </c>
      <c r="E38" s="49" t="s">
        <v>111</v>
      </c>
      <c r="G38" s="48" t="s">
        <v>113</v>
      </c>
      <c r="H38" s="59" t="s">
        <v>99</v>
      </c>
      <c r="I38" s="57">
        <v>44957</v>
      </c>
      <c r="J38" s="58">
        <v>882000</v>
      </c>
      <c r="K38" s="6" t="s">
        <v>118</v>
      </c>
    </row>
    <row r="39" spans="2:11" ht="16" x14ac:dyDescent="0.2">
      <c r="C39" s="37" t="s">
        <v>107</v>
      </c>
      <c r="H39" s="59" t="s">
        <v>100</v>
      </c>
      <c r="I39" s="57">
        <v>44960</v>
      </c>
      <c r="J39" s="58">
        <v>882000</v>
      </c>
    </row>
    <row r="40" spans="2:11" ht="16" x14ac:dyDescent="0.2">
      <c r="C40" s="37" t="s">
        <v>101</v>
      </c>
      <c r="H40" s="64" t="s">
        <v>108</v>
      </c>
      <c r="I40" s="61">
        <v>44926</v>
      </c>
      <c r="J40" s="62">
        <v>18306</v>
      </c>
    </row>
    <row r="41" spans="2:11" ht="16" x14ac:dyDescent="0.2">
      <c r="C41" s="37" t="s">
        <v>102</v>
      </c>
      <c r="H41" s="64" t="s">
        <v>102</v>
      </c>
      <c r="I41" s="61">
        <v>44926</v>
      </c>
      <c r="J41" s="62">
        <v>20169</v>
      </c>
    </row>
    <row r="42" spans="2:11" x14ac:dyDescent="0.2">
      <c r="B42" s="48"/>
      <c r="C42" s="53"/>
      <c r="H42" s="56" t="s">
        <v>103</v>
      </c>
      <c r="I42" s="57">
        <v>44957</v>
      </c>
      <c r="J42" s="58">
        <v>20399</v>
      </c>
    </row>
    <row r="43" spans="2:11" x14ac:dyDescent="0.2">
      <c r="D43" s="51"/>
      <c r="H43" s="56" t="s">
        <v>104</v>
      </c>
      <c r="I43" s="57">
        <v>44960</v>
      </c>
      <c r="J43" s="58">
        <v>21222</v>
      </c>
    </row>
    <row r="44" spans="2:11" x14ac:dyDescent="0.2">
      <c r="B44" s="48" t="s">
        <v>109</v>
      </c>
      <c r="C44" s="53">
        <v>38249</v>
      </c>
      <c r="D44" s="54">
        <v>135405</v>
      </c>
      <c r="E44" s="53">
        <v>5782000</v>
      </c>
      <c r="G44" s="53">
        <v>1544394</v>
      </c>
      <c r="I44" s="25"/>
      <c r="J44" s="50">
        <f>SUM(J36:J43)</f>
        <v>3608096</v>
      </c>
    </row>
    <row r="46" spans="2:11" x14ac:dyDescent="0.2">
      <c r="B46" t="s">
        <v>114</v>
      </c>
      <c r="C46" s="55">
        <v>5917405</v>
      </c>
    </row>
    <row r="47" spans="2:11" x14ac:dyDescent="0.2">
      <c r="B47" t="s">
        <v>96</v>
      </c>
      <c r="C47" s="55">
        <v>3608096</v>
      </c>
    </row>
    <row r="48" spans="2:11" x14ac:dyDescent="0.2">
      <c r="B48" t="s">
        <v>113</v>
      </c>
      <c r="C48" s="55">
        <v>1544394</v>
      </c>
    </row>
    <row r="49" spans="2:8" x14ac:dyDescent="0.2">
      <c r="B49" t="s">
        <v>115</v>
      </c>
      <c r="C49" s="55">
        <v>38249</v>
      </c>
    </row>
    <row r="50" spans="2:8" x14ac:dyDescent="0.2">
      <c r="B50" s="48" t="s">
        <v>116</v>
      </c>
      <c r="C50" s="53">
        <f>SUM(C46:C49)</f>
        <v>11108144</v>
      </c>
    </row>
    <row r="53" spans="2:8" x14ac:dyDescent="0.2">
      <c r="B53" s="1"/>
      <c r="C53" s="8"/>
      <c r="D53" s="1"/>
      <c r="E53" s="8"/>
      <c r="F53" s="1"/>
    </row>
    <row r="54" spans="2:8" ht="16" x14ac:dyDescent="0.2">
      <c r="B54" s="65" t="s">
        <v>121</v>
      </c>
      <c r="C54" s="66" t="s">
        <v>153</v>
      </c>
      <c r="D54" s="67" t="s">
        <v>130</v>
      </c>
      <c r="E54" s="67" t="s">
        <v>129</v>
      </c>
      <c r="F54" s="65" t="s">
        <v>132</v>
      </c>
      <c r="G54" s="48" t="s">
        <v>155</v>
      </c>
    </row>
    <row r="55" spans="2:8" ht="32" x14ac:dyDescent="0.2">
      <c r="B55" s="68" t="s">
        <v>125</v>
      </c>
      <c r="C55" s="69" t="s">
        <v>126</v>
      </c>
      <c r="D55" s="70">
        <v>308167</v>
      </c>
      <c r="E55" s="70">
        <v>1068200</v>
      </c>
      <c r="F55" s="71">
        <v>377900</v>
      </c>
      <c r="G55" t="s">
        <v>164</v>
      </c>
    </row>
    <row r="56" spans="2:8" x14ac:dyDescent="0.2">
      <c r="B56" s="68" t="s">
        <v>122</v>
      </c>
      <c r="C56" s="72" t="s">
        <v>123</v>
      </c>
      <c r="D56" s="68"/>
      <c r="E56" s="72"/>
      <c r="F56" s="68"/>
    </row>
    <row r="57" spans="2:8" ht="16" x14ac:dyDescent="0.2">
      <c r="B57" s="68" t="s">
        <v>124</v>
      </c>
      <c r="C57" s="69" t="s">
        <v>166</v>
      </c>
      <c r="D57" s="113" t="s">
        <v>165</v>
      </c>
      <c r="E57" s="114">
        <v>490000</v>
      </c>
      <c r="F57" s="113">
        <v>36136</v>
      </c>
      <c r="G57" s="115" t="s">
        <v>163</v>
      </c>
      <c r="H57" s="116"/>
    </row>
    <row r="58" spans="2:8" ht="16" x14ac:dyDescent="0.2">
      <c r="B58" s="68" t="s">
        <v>127</v>
      </c>
      <c r="C58" s="69" t="s">
        <v>128</v>
      </c>
      <c r="D58" s="68"/>
      <c r="E58" s="72"/>
      <c r="F58" s="68"/>
    </row>
    <row r="59" spans="2:8" x14ac:dyDescent="0.2">
      <c r="B59" s="1"/>
      <c r="C59" s="8"/>
      <c r="D59" s="1"/>
      <c r="E59" s="8"/>
      <c r="F59" s="1"/>
    </row>
    <row r="60" spans="2:8" x14ac:dyDescent="0.2">
      <c r="B60" s="73" t="s">
        <v>131</v>
      </c>
      <c r="C60" s="74" t="s">
        <v>146</v>
      </c>
      <c r="D60" s="75"/>
      <c r="E60" s="76"/>
      <c r="F60" s="75"/>
    </row>
    <row r="61" spans="2:8" ht="16" x14ac:dyDescent="0.2">
      <c r="B61" s="75" t="s">
        <v>133</v>
      </c>
      <c r="C61" s="77" t="s">
        <v>134</v>
      </c>
      <c r="D61" s="78">
        <v>153150</v>
      </c>
      <c r="E61" s="76" t="s">
        <v>136</v>
      </c>
      <c r="F61" s="79">
        <v>347195</v>
      </c>
    </row>
    <row r="62" spans="2:8" ht="16" x14ac:dyDescent="0.2">
      <c r="B62" s="75" t="s">
        <v>132</v>
      </c>
      <c r="C62" s="77" t="s">
        <v>135</v>
      </c>
      <c r="D62" s="75"/>
      <c r="E62" s="76"/>
      <c r="F62" s="75"/>
    </row>
    <row r="63" spans="2:8" x14ac:dyDescent="0.2">
      <c r="B63" s="1"/>
      <c r="C63" s="8"/>
      <c r="D63" s="1"/>
      <c r="E63" s="8"/>
      <c r="F63" s="1"/>
    </row>
    <row r="64" spans="2:8" ht="16" x14ac:dyDescent="0.2">
      <c r="B64" s="80" t="s">
        <v>137</v>
      </c>
      <c r="C64" s="81" t="s">
        <v>145</v>
      </c>
      <c r="D64" s="82"/>
      <c r="E64" s="83"/>
      <c r="F64" s="82"/>
    </row>
    <row r="65" spans="2:8" ht="16" x14ac:dyDescent="0.2">
      <c r="B65" s="82" t="s">
        <v>122</v>
      </c>
      <c r="C65" s="84" t="s">
        <v>138</v>
      </c>
      <c r="D65" s="82"/>
      <c r="E65" s="85">
        <v>1734600</v>
      </c>
      <c r="F65" s="86">
        <v>220427</v>
      </c>
      <c r="G65" t="s">
        <v>162</v>
      </c>
    </row>
    <row r="66" spans="2:8" ht="16" x14ac:dyDescent="0.2">
      <c r="B66" s="82"/>
      <c r="C66" s="84" t="s">
        <v>139</v>
      </c>
      <c r="D66" s="82"/>
      <c r="E66" s="83"/>
      <c r="F66" s="82"/>
    </row>
    <row r="67" spans="2:8" x14ac:dyDescent="0.2">
      <c r="B67" s="82" t="s">
        <v>140</v>
      </c>
      <c r="C67" s="83" t="s">
        <v>141</v>
      </c>
      <c r="D67" s="82"/>
      <c r="E67" s="83"/>
      <c r="F67" s="82"/>
    </row>
    <row r="68" spans="2:8" x14ac:dyDescent="0.2">
      <c r="B68" s="1"/>
      <c r="C68" s="8"/>
      <c r="D68" s="1"/>
      <c r="E68" s="8"/>
      <c r="F68" s="1"/>
    </row>
    <row r="69" spans="2:8" ht="16" x14ac:dyDescent="0.2">
      <c r="B69" s="87" t="s">
        <v>142</v>
      </c>
      <c r="C69" s="88" t="s">
        <v>144</v>
      </c>
      <c r="D69" s="89"/>
      <c r="E69" s="90"/>
      <c r="F69" s="91"/>
      <c r="G69" t="s">
        <v>160</v>
      </c>
    </row>
    <row r="70" spans="2:8" x14ac:dyDescent="0.2">
      <c r="B70" s="92" t="s">
        <v>143</v>
      </c>
      <c r="C70" s="92"/>
      <c r="D70" s="93"/>
      <c r="E70" s="93">
        <v>5820249</v>
      </c>
      <c r="F70" s="91"/>
      <c r="G70" t="s">
        <v>161</v>
      </c>
    </row>
    <row r="71" spans="2:8" x14ac:dyDescent="0.2">
      <c r="B71" s="1"/>
      <c r="C71" s="8"/>
      <c r="D71" s="1"/>
      <c r="E71" s="8"/>
      <c r="F71" s="1"/>
    </row>
    <row r="72" spans="2:8" ht="32" x14ac:dyDescent="0.2">
      <c r="B72" s="94" t="s">
        <v>147</v>
      </c>
      <c r="C72" s="111" t="s">
        <v>154</v>
      </c>
      <c r="D72" s="95"/>
      <c r="E72" s="96"/>
      <c r="F72" s="95"/>
      <c r="G72" t="s">
        <v>157</v>
      </c>
    </row>
    <row r="73" spans="2:8" x14ac:dyDescent="0.2">
      <c r="B73" s="95" t="s">
        <v>148</v>
      </c>
      <c r="C73" s="96"/>
      <c r="D73" s="97">
        <v>601995</v>
      </c>
      <c r="E73" s="98">
        <v>9867</v>
      </c>
      <c r="F73" s="95"/>
      <c r="G73" s="48"/>
      <c r="H73" s="25"/>
    </row>
    <row r="74" spans="2:8" x14ac:dyDescent="0.2">
      <c r="B74" s="95" t="s">
        <v>149</v>
      </c>
      <c r="C74" s="96"/>
      <c r="D74" s="95"/>
      <c r="E74" s="96"/>
      <c r="F74" s="95"/>
    </row>
    <row r="75" spans="2:8" x14ac:dyDescent="0.2">
      <c r="B75" s="1"/>
      <c r="C75" s="8"/>
      <c r="D75" s="1"/>
      <c r="E75" s="8"/>
      <c r="F75" s="1"/>
    </row>
    <row r="76" spans="2:8" x14ac:dyDescent="0.2">
      <c r="B76" s="99" t="s">
        <v>150</v>
      </c>
      <c r="C76" s="100" t="s">
        <v>152</v>
      </c>
      <c r="D76" s="101"/>
      <c r="E76" s="102"/>
      <c r="F76" s="101"/>
    </row>
    <row r="77" spans="2:8" x14ac:dyDescent="0.2">
      <c r="B77" s="101" t="s">
        <v>133</v>
      </c>
      <c r="C77" s="102"/>
      <c r="D77" s="103">
        <v>147000</v>
      </c>
      <c r="E77" s="104">
        <v>578200</v>
      </c>
      <c r="F77" s="103">
        <v>107174</v>
      </c>
      <c r="G77" t="s">
        <v>158</v>
      </c>
    </row>
    <row r="78" spans="2:8" ht="32" x14ac:dyDescent="0.2">
      <c r="B78" s="105" t="s">
        <v>151</v>
      </c>
      <c r="C78" s="102"/>
      <c r="D78" s="101"/>
      <c r="E78" s="102"/>
      <c r="F78" s="112" t="s">
        <v>156</v>
      </c>
      <c r="G78" t="s">
        <v>159</v>
      </c>
    </row>
    <row r="79" spans="2:8" x14ac:dyDescent="0.2">
      <c r="B79" s="1"/>
      <c r="C79" s="8"/>
      <c r="D79" s="106"/>
      <c r="E79" s="23"/>
      <c r="F79" s="106"/>
    </row>
    <row r="80" spans="2:8" x14ac:dyDescent="0.2">
      <c r="B80" s="107" t="s">
        <v>109</v>
      </c>
      <c r="C80" s="108"/>
      <c r="D80" s="109">
        <f>SUM(D55:D78)</f>
        <v>1210312</v>
      </c>
      <c r="E80" s="110">
        <f>SUM(E55:E78)</f>
        <v>9701116</v>
      </c>
      <c r="F80" s="109">
        <f>SUM(F55:F78)</f>
        <v>1088832</v>
      </c>
    </row>
    <row r="81" spans="2:6" x14ac:dyDescent="0.2">
      <c r="B81" s="1"/>
      <c r="C81" s="8"/>
      <c r="D81" s="1"/>
      <c r="E81" s="8"/>
      <c r="F81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2023-07-27T05:55:09Z</dcterms:modified>
</cp:coreProperties>
</file>