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6_EXPRESARTE\"/>
    </mc:Choice>
  </mc:AlternateContent>
  <bookViews>
    <workbookView xWindow="0" yWindow="0" windowWidth="28800" windowHeight="12435"/>
  </bookViews>
  <sheets>
    <sheet name="Hoja1" sheetId="2" r:id="rId1"/>
    <sheet name="1.9 Expresarte" sheetId="1" r:id="rId2"/>
  </sheets>
  <definedNames>
    <definedName name="_xlnm._FilterDatabase" localSheetId="1" hidden="1">'1.9 Expresarte'!$B$3:$H$280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H25" i="2"/>
  <c r="I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H2" i="1" l="1"/>
  <c r="A280" i="1" l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<sst xmlns="http://schemas.openxmlformats.org/spreadsheetml/2006/main" count="4537" uniqueCount="1016">
  <si>
    <t>Anexo 1.9  Padrón de instituciones educativas públicas atendidas por la actividad educativa complementaria Expresarte en el marco de la Intervención  Implementación de la gestión del Currículo</t>
  </si>
  <si>
    <t>Pliego</t>
  </si>
  <si>
    <t>Unidad Ejecutora</t>
  </si>
  <si>
    <t>DRE/UGEL</t>
  </si>
  <si>
    <t>Código Modular</t>
  </si>
  <si>
    <t>Anexo</t>
  </si>
  <si>
    <t>Código del local</t>
  </si>
  <si>
    <t>Nombre del Centro Educativo</t>
  </si>
  <si>
    <t>010. MINISTERIO DE EDUCACION</t>
  </si>
  <si>
    <t>001. USE 01 SAN JUAN DE MIRAFLORES</t>
  </si>
  <si>
    <t>UGEL 01 SAN JUAN DE MIRAFLORES</t>
  </si>
  <si>
    <t>0870956</t>
  </si>
  <si>
    <t>329894</t>
  </si>
  <si>
    <t>7208</t>
  </si>
  <si>
    <t>0869230</t>
  </si>
  <si>
    <t>318517</t>
  </si>
  <si>
    <t>7257 MENOTTI BIFFI GARIBOTTO</t>
  </si>
  <si>
    <t>0775346</t>
  </si>
  <si>
    <t>343970</t>
  </si>
  <si>
    <t>7096 PRINCIPE DE ASTURIAS</t>
  </si>
  <si>
    <t>0773812</t>
  </si>
  <si>
    <t>329846</t>
  </si>
  <si>
    <t>7087 EL NAZARENO</t>
  </si>
  <si>
    <t>0705053</t>
  </si>
  <si>
    <t>315062</t>
  </si>
  <si>
    <t>MIGUEL GRAU SEMINARIO</t>
  </si>
  <si>
    <t>0694562</t>
  </si>
  <si>
    <t>329813</t>
  </si>
  <si>
    <t>7081 JOSE MARIA ARGUEDAS A</t>
  </si>
  <si>
    <t>0643171</t>
  </si>
  <si>
    <t>686576</t>
  </si>
  <si>
    <t>6073 JORGE BASADRE</t>
  </si>
  <si>
    <t>0607143</t>
  </si>
  <si>
    <t>343809</t>
  </si>
  <si>
    <t>6067 JUAN VELASCO ALVARADO</t>
  </si>
  <si>
    <t>0583567</t>
  </si>
  <si>
    <t>343814</t>
  </si>
  <si>
    <t>6068 MANUEL GONZALES PRADA</t>
  </si>
  <si>
    <t>0583534</t>
  </si>
  <si>
    <t>343833</t>
  </si>
  <si>
    <t>6070 HEROES DEL ALTO CENEPA</t>
  </si>
  <si>
    <t>0583500</t>
  </si>
  <si>
    <t>343852</t>
  </si>
  <si>
    <t>6076 REPUBLICA DE NICARAGUA</t>
  </si>
  <si>
    <t>0583088</t>
  </si>
  <si>
    <t>315000</t>
  </si>
  <si>
    <t>6023 JULIO C TELLO ROJAS</t>
  </si>
  <si>
    <t>0502336</t>
  </si>
  <si>
    <t>343847</t>
  </si>
  <si>
    <t>6071 REPUBLICA FEDERAL DE ALEMANIA</t>
  </si>
  <si>
    <t>0501411</t>
  </si>
  <si>
    <t>329747</t>
  </si>
  <si>
    <t>7061 HEROES DE SAN JUAN</t>
  </si>
  <si>
    <t>0500348</t>
  </si>
  <si>
    <t>343767</t>
  </si>
  <si>
    <t>6063 JOSE CARLOS MARIATEGUI</t>
  </si>
  <si>
    <t>0493239</t>
  </si>
  <si>
    <t>346718</t>
  </si>
  <si>
    <t>7054</t>
  </si>
  <si>
    <t>0481903</t>
  </si>
  <si>
    <t>343885</t>
  </si>
  <si>
    <t>7072 SAN MARTIN DE PORRES</t>
  </si>
  <si>
    <t>0329326</t>
  </si>
  <si>
    <t>331745</t>
  </si>
  <si>
    <t>FE Y ALEGRIA 3</t>
  </si>
  <si>
    <t>0325670</t>
  </si>
  <si>
    <t>343828</t>
  </si>
  <si>
    <t>6069 PACHACUTEC</t>
  </si>
  <si>
    <t>0325647</t>
  </si>
  <si>
    <t>346860</t>
  </si>
  <si>
    <t>JUAN GUERRERO QUIMPER</t>
  </si>
  <si>
    <t>0325605</t>
  </si>
  <si>
    <t>346855</t>
  </si>
  <si>
    <t>JOSE CARLOS MARIATEGUI</t>
  </si>
  <si>
    <t>0325498</t>
  </si>
  <si>
    <t>329950</t>
  </si>
  <si>
    <t>SAN JUAN</t>
  </si>
  <si>
    <t>1475599</t>
  </si>
  <si>
    <t>687533</t>
  </si>
  <si>
    <t>7265</t>
  </si>
  <si>
    <t>1475086</t>
  </si>
  <si>
    <t>344149</t>
  </si>
  <si>
    <t>7238 SOLIDARIDAD PERU ALEMANIA</t>
  </si>
  <si>
    <t>1474964</t>
  </si>
  <si>
    <t>344125</t>
  </si>
  <si>
    <t>7236 MAX UHLE</t>
  </si>
  <si>
    <t>1279124</t>
  </si>
  <si>
    <t>687887</t>
  </si>
  <si>
    <t>7267 SEÑOR DE LOS MILAGROS</t>
  </si>
  <si>
    <t>1272822</t>
  </si>
  <si>
    <t>686699</t>
  </si>
  <si>
    <t>7215 NACIONES UNIDAS</t>
  </si>
  <si>
    <t>1194380</t>
  </si>
  <si>
    <t>346817</t>
  </si>
  <si>
    <t>7220</t>
  </si>
  <si>
    <t>1194265</t>
  </si>
  <si>
    <t>329931</t>
  </si>
  <si>
    <t>7221</t>
  </si>
  <si>
    <t>1071281</t>
  </si>
  <si>
    <t>346761</t>
  </si>
  <si>
    <t>7088 VICE-ALMIRANTE GERONIMO CAFFERATA MARAZZI</t>
  </si>
  <si>
    <t>002. USE 02 SAN MARTIN DE PORRAS</t>
  </si>
  <si>
    <t>UGEL 02 RIMAC</t>
  </si>
  <si>
    <t>0884635</t>
  </si>
  <si>
    <t>311177</t>
  </si>
  <si>
    <t>ENRIQUE MILLA OCHOA</t>
  </si>
  <si>
    <t>0884593</t>
  </si>
  <si>
    <t>311064</t>
  </si>
  <si>
    <t>3040 20 DE ABRIL</t>
  </si>
  <si>
    <t>0884585</t>
  </si>
  <si>
    <t>311115</t>
  </si>
  <si>
    <t>3091</t>
  </si>
  <si>
    <t>0780759</t>
  </si>
  <si>
    <t>305954</t>
  </si>
  <si>
    <t>3052</t>
  </si>
  <si>
    <t>0744573</t>
  </si>
  <si>
    <t>311120</t>
  </si>
  <si>
    <t>3095 PERU KAWACHI</t>
  </si>
  <si>
    <t>0744565</t>
  </si>
  <si>
    <t>311083</t>
  </si>
  <si>
    <t>3080 PERU - CANADA</t>
  </si>
  <si>
    <t>0743179</t>
  </si>
  <si>
    <t>305807</t>
  </si>
  <si>
    <t>2034 REPUBLICA DE IRLANDA</t>
  </si>
  <si>
    <t>0663120</t>
  </si>
  <si>
    <t>332844</t>
  </si>
  <si>
    <t>2088 REPUBLICA FEDERAL DE ALEMANIA</t>
  </si>
  <si>
    <t>0663112</t>
  </si>
  <si>
    <t>311097</t>
  </si>
  <si>
    <t>3084 ENRIQUE GUZMAN Y VALLE</t>
  </si>
  <si>
    <t>0663096</t>
  </si>
  <si>
    <t>311144</t>
  </si>
  <si>
    <t>JOSE ABELARDO QUIÑONEZ GONZALES</t>
  </si>
  <si>
    <t>0628842</t>
  </si>
  <si>
    <t>311219</t>
  </si>
  <si>
    <t>ALFREDO REBAZA ACOSTA</t>
  </si>
  <si>
    <t>0598581</t>
  </si>
  <si>
    <t>332943</t>
  </si>
  <si>
    <t>2003 LIBERTADOR JOSE DE SAN MARTIN</t>
  </si>
  <si>
    <t>0581991</t>
  </si>
  <si>
    <t>310998</t>
  </si>
  <si>
    <t>2089 MICAELA BASTIDAS</t>
  </si>
  <si>
    <t>0581884</t>
  </si>
  <si>
    <t>333339</t>
  </si>
  <si>
    <t>3033 ANDRES AVELINO CACERES</t>
  </si>
  <si>
    <t>0581710</t>
  </si>
  <si>
    <t>320879</t>
  </si>
  <si>
    <t>ESTHER CACERES SALGADO</t>
  </si>
  <si>
    <t>0566489</t>
  </si>
  <si>
    <t>333259</t>
  </si>
  <si>
    <t>3022 JOSE SABOGAL</t>
  </si>
  <si>
    <t>0566463</t>
  </si>
  <si>
    <t>310979</t>
  </si>
  <si>
    <t>2078 NUESTRA SEÑORA DE LOURDES</t>
  </si>
  <si>
    <t>0566448</t>
  </si>
  <si>
    <t>333160</t>
  </si>
  <si>
    <t>2070 NUESTRA SEÑORA DEL CARMEN</t>
  </si>
  <si>
    <t>0566422</t>
  </si>
  <si>
    <t>333080</t>
  </si>
  <si>
    <t>2027 JOSE MARIA ARGUEDAS</t>
  </si>
  <si>
    <t>0566414</t>
  </si>
  <si>
    <t>310903</t>
  </si>
  <si>
    <t>2015 MANUEL GONZALEZ PRADA</t>
  </si>
  <si>
    <t>0565200</t>
  </si>
  <si>
    <t>305911</t>
  </si>
  <si>
    <t>3048 SANTIAGO ANTUNEZ DE MAYOLO</t>
  </si>
  <si>
    <t>0565143</t>
  </si>
  <si>
    <t>305850</t>
  </si>
  <si>
    <t>2053 FRANCISCO BOLOGNESI CERVANTES</t>
  </si>
  <si>
    <t>0536029</t>
  </si>
  <si>
    <t>333136</t>
  </si>
  <si>
    <t>2032 MANUEL SCORZA TORRES</t>
  </si>
  <si>
    <t>0535823</t>
  </si>
  <si>
    <t>306005</t>
  </si>
  <si>
    <t>REPUBLICA DE COLOMBIA</t>
  </si>
  <si>
    <t>0495812</t>
  </si>
  <si>
    <t>333443</t>
  </si>
  <si>
    <t>3045 JOSE CARLOS MARIATEGUI</t>
  </si>
  <si>
    <t>0437319</t>
  </si>
  <si>
    <t>305789</t>
  </si>
  <si>
    <t>INDEPENDENCIA</t>
  </si>
  <si>
    <t>0437293</t>
  </si>
  <si>
    <t>320624</t>
  </si>
  <si>
    <t>NACIONAL RIMAC</t>
  </si>
  <si>
    <t>1010040</t>
  </si>
  <si>
    <t>305992</t>
  </si>
  <si>
    <t>3094</t>
  </si>
  <si>
    <t>003. USE 03 CERCADO</t>
  </si>
  <si>
    <t>UGEL 03 BREÑA</t>
  </si>
  <si>
    <t>0774455</t>
  </si>
  <si>
    <t>337422</t>
  </si>
  <si>
    <t>1086 JESUS REDENTOR</t>
  </si>
  <si>
    <t>0763771</t>
  </si>
  <si>
    <t>288365</t>
  </si>
  <si>
    <t>1157 JULIO CESAR TELLO ROJAS</t>
  </si>
  <si>
    <t>0751230</t>
  </si>
  <si>
    <t>315302</t>
  </si>
  <si>
    <t>1088 FRANCISCO BOLOGNESI</t>
  </si>
  <si>
    <t>0642801</t>
  </si>
  <si>
    <t>288214</t>
  </si>
  <si>
    <t>1035 JOSE DEL CARMEN MARIN ARISTA</t>
  </si>
  <si>
    <t>0632471</t>
  </si>
  <si>
    <t>288167</t>
  </si>
  <si>
    <t>1001 JOSE JIMENEZ BORJA</t>
  </si>
  <si>
    <t>0578393</t>
  </si>
  <si>
    <t>288643</t>
  </si>
  <si>
    <t>1021 REPUBLICA FEDERAL DE ALEMANIA</t>
  </si>
  <si>
    <t>0556332</t>
  </si>
  <si>
    <t>288129</t>
  </si>
  <si>
    <t>103 LUIS ARMANDO CABELLO HURTADO</t>
  </si>
  <si>
    <t>0555847</t>
  </si>
  <si>
    <t>288030</t>
  </si>
  <si>
    <t>1037 RAMON ESPINOSA</t>
  </si>
  <si>
    <t>0535666</t>
  </si>
  <si>
    <t>308679</t>
  </si>
  <si>
    <t>1105 LA SAGRADA FAMILIA</t>
  </si>
  <si>
    <t>0501676</t>
  </si>
  <si>
    <t>288266</t>
  </si>
  <si>
    <t>1049 JUANA ALARCO DE DAMMERT</t>
  </si>
  <si>
    <t>0449827</t>
  </si>
  <si>
    <t>308641</t>
  </si>
  <si>
    <t>093 MANUELA FELICIA GOMEZ</t>
  </si>
  <si>
    <t>0340364</t>
  </si>
  <si>
    <t>308981</t>
  </si>
  <si>
    <t>TUPAC AMARU</t>
  </si>
  <si>
    <t>0340323</t>
  </si>
  <si>
    <t>308716</t>
  </si>
  <si>
    <t>1112 VICTOR ANDRES BELAUNDE</t>
  </si>
  <si>
    <t>0340281</t>
  </si>
  <si>
    <t>310045</t>
  </si>
  <si>
    <t>1057 JOSE BAQUIJANO Y CARRILLO</t>
  </si>
  <si>
    <t>0337436</t>
  </si>
  <si>
    <t>315948</t>
  </si>
  <si>
    <t>1103 ELVIRA GARCIA Y GARCIA</t>
  </si>
  <si>
    <t>0336636</t>
  </si>
  <si>
    <t>337460</t>
  </si>
  <si>
    <t>1087 GRAL ROQUE SAENZ PEÑA</t>
  </si>
  <si>
    <t>0336602</t>
  </si>
  <si>
    <t>287988</t>
  </si>
  <si>
    <t>1166 LIBERTADOR SIMON BOLIVAR</t>
  </si>
  <si>
    <t>0336594</t>
  </si>
  <si>
    <t>288539</t>
  </si>
  <si>
    <t>JUAN PABLO VIZCARDO Y GUZMAN</t>
  </si>
  <si>
    <t>0334748</t>
  </si>
  <si>
    <t>288431</t>
  </si>
  <si>
    <t>PNP TUPAC AMARU</t>
  </si>
  <si>
    <t>0245654</t>
  </si>
  <si>
    <t>308759</t>
  </si>
  <si>
    <t>1120 PEDRO ADOLFO LABARTHE EFFIO</t>
  </si>
  <si>
    <t>1072727</t>
  </si>
  <si>
    <t>288676</t>
  </si>
  <si>
    <t>1168 HEROES DEL CENEPA</t>
  </si>
  <si>
    <t>1048990</t>
  </si>
  <si>
    <t>288271</t>
  </si>
  <si>
    <t>1154 NUESTRA SEÑORA DEL CARMEN</t>
  </si>
  <si>
    <t>1008044</t>
  </si>
  <si>
    <t>308778</t>
  </si>
  <si>
    <t>1123 SAGRADO CORAZON DE JESUS</t>
  </si>
  <si>
    <t>1007491</t>
  </si>
  <si>
    <t>308863</t>
  </si>
  <si>
    <t>1110 REPUBLICA DE PANAMA</t>
  </si>
  <si>
    <t>004. USE 04 COMAS</t>
  </si>
  <si>
    <t>UGEL 04 COMAS</t>
  </si>
  <si>
    <t>0832311</t>
  </si>
  <si>
    <t>301729</t>
  </si>
  <si>
    <t>3076 SANTA ROSA</t>
  </si>
  <si>
    <t>0832303</t>
  </si>
  <si>
    <t>301786</t>
  </si>
  <si>
    <t>3096 FRANZ TAMAYO SOLARES</t>
  </si>
  <si>
    <t>0832253</t>
  </si>
  <si>
    <t>296761</t>
  </si>
  <si>
    <t>8161 MANUEL SCORZA TORRE</t>
  </si>
  <si>
    <t>0781369</t>
  </si>
  <si>
    <t>319263</t>
  </si>
  <si>
    <t>5168</t>
  </si>
  <si>
    <t>0781278</t>
  </si>
  <si>
    <t>319121</t>
  </si>
  <si>
    <t>3073 EL DORADO</t>
  </si>
  <si>
    <t>0781245</t>
  </si>
  <si>
    <t>319055</t>
  </si>
  <si>
    <t>2064 REPUBLICA FEDERAL DE ALEMANIA</t>
  </si>
  <si>
    <t>0775908</t>
  </si>
  <si>
    <t>296860</t>
  </si>
  <si>
    <t>3054 LA FLOR</t>
  </si>
  <si>
    <t>0663559</t>
  </si>
  <si>
    <t>291278</t>
  </si>
  <si>
    <t>2066 ALMIRANTE MIGUEL GRAU</t>
  </si>
  <si>
    <t>0649731</t>
  </si>
  <si>
    <t>319098</t>
  </si>
  <si>
    <t>2081 PERU SUIZA</t>
  </si>
  <si>
    <t>0649129</t>
  </si>
  <si>
    <t>301611</t>
  </si>
  <si>
    <t>2022 SINCHI ROCA</t>
  </si>
  <si>
    <t>0582171</t>
  </si>
  <si>
    <t>296964</t>
  </si>
  <si>
    <t>2050 REPUBLICA DE ARGENTINA</t>
  </si>
  <si>
    <t>0566158</t>
  </si>
  <si>
    <t>301748</t>
  </si>
  <si>
    <t>3047 REPUBLICA DE CANADA</t>
  </si>
  <si>
    <t>0566141</t>
  </si>
  <si>
    <t>301625</t>
  </si>
  <si>
    <t>2048 JOSE CARLOS MARIATEGUI</t>
  </si>
  <si>
    <t>0500124</t>
  </si>
  <si>
    <t>301814</t>
  </si>
  <si>
    <t>2031 JOSE VALVERDE CARO</t>
  </si>
  <si>
    <t>0496166</t>
  </si>
  <si>
    <t>301809</t>
  </si>
  <si>
    <t>2038 INCA GARCILASO DE LA VEGA</t>
  </si>
  <si>
    <t>0488635</t>
  </si>
  <si>
    <t>301692</t>
  </si>
  <si>
    <t>LIBERTAD</t>
  </si>
  <si>
    <t>0437533</t>
  </si>
  <si>
    <t>303554</t>
  </si>
  <si>
    <t>FE Y ALEGRIA 11</t>
  </si>
  <si>
    <t>0437525</t>
  </si>
  <si>
    <t>320087</t>
  </si>
  <si>
    <t>3711 FE Y ALEGRIA 12</t>
  </si>
  <si>
    <t>1500354</t>
  </si>
  <si>
    <t>709163</t>
  </si>
  <si>
    <t>8193</t>
  </si>
  <si>
    <t>1497825</t>
  </si>
  <si>
    <t>710699</t>
  </si>
  <si>
    <t>DEMOCRACIA Y LIBERTAD</t>
  </si>
  <si>
    <t>1497007</t>
  </si>
  <si>
    <t>319300</t>
  </si>
  <si>
    <t>5172 HIJOS DE LUYA</t>
  </si>
  <si>
    <t>1496355</t>
  </si>
  <si>
    <t>297077</t>
  </si>
  <si>
    <t>8184 SAN BENITO</t>
  </si>
  <si>
    <t>1495365</t>
  </si>
  <si>
    <t>301376</t>
  </si>
  <si>
    <t>2055 PRIMERO DE ABRIL</t>
  </si>
  <si>
    <t>1432772</t>
  </si>
  <si>
    <t>319197</t>
  </si>
  <si>
    <t>5182 SEÑOR DE LOS MILAGROS</t>
  </si>
  <si>
    <t>1258334</t>
  </si>
  <si>
    <t>319324</t>
  </si>
  <si>
    <t>5186 REPUBLICA DE JAPON</t>
  </si>
  <si>
    <t>1194810</t>
  </si>
  <si>
    <t>291283</t>
  </si>
  <si>
    <t>3069 GENERALISIMO JOSE DE SAN MARTIN</t>
  </si>
  <si>
    <t>1054238</t>
  </si>
  <si>
    <t>319244</t>
  </si>
  <si>
    <t>5166 BELLA AURORA</t>
  </si>
  <si>
    <t>1054113</t>
  </si>
  <si>
    <t>319140</t>
  </si>
  <si>
    <t>3088 VISTA ALEGRE</t>
  </si>
  <si>
    <t>005. USE 05 SAN JUAN DE LURIGANCHO</t>
  </si>
  <si>
    <t>UGEL 05 SAN JUAN DE LURIGANCHO</t>
  </si>
  <si>
    <t>0901017</t>
  </si>
  <si>
    <t>325283</t>
  </si>
  <si>
    <t>SAN ANTONIO DE JICAMARCA</t>
  </si>
  <si>
    <t>0900910</t>
  </si>
  <si>
    <t>324797</t>
  </si>
  <si>
    <t>0154 CARLOS NORIEGA JIMENEZ</t>
  </si>
  <si>
    <t>0900795</t>
  </si>
  <si>
    <t>324684</t>
  </si>
  <si>
    <t>0139 GRAN AMAUTA MARIATEGUI</t>
  </si>
  <si>
    <t>0900704</t>
  </si>
  <si>
    <t>324504</t>
  </si>
  <si>
    <t>100</t>
  </si>
  <si>
    <t>0900647</t>
  </si>
  <si>
    <t>326838</t>
  </si>
  <si>
    <t>FE Y ALEGRIA 32</t>
  </si>
  <si>
    <t>0777656</t>
  </si>
  <si>
    <t>324740</t>
  </si>
  <si>
    <t>0148 VICTOR RAUL HAYA DE LA TORRE</t>
  </si>
  <si>
    <t>0728337</t>
  </si>
  <si>
    <t>324721</t>
  </si>
  <si>
    <t>0145 INDEPENDENCIA AMERICANA</t>
  </si>
  <si>
    <t>0725523</t>
  </si>
  <si>
    <t>304761</t>
  </si>
  <si>
    <t>046 LOS LIBERTADORES DE AYACUCHO</t>
  </si>
  <si>
    <t>0703249</t>
  </si>
  <si>
    <t>325400</t>
  </si>
  <si>
    <t>0146 SU SANTIDAD JUAN PABLO II</t>
  </si>
  <si>
    <t>0703231</t>
  </si>
  <si>
    <t>324778</t>
  </si>
  <si>
    <t>0152 JOSE CARLOS MARIATEGUI</t>
  </si>
  <si>
    <t>0665273</t>
  </si>
  <si>
    <t>324580</t>
  </si>
  <si>
    <t>126 JAVIER PEREZ DE CUELLAR</t>
  </si>
  <si>
    <t>0663971</t>
  </si>
  <si>
    <t>304898</t>
  </si>
  <si>
    <t>112 HEROES DE LA BREÑA</t>
  </si>
  <si>
    <t>0642926</t>
  </si>
  <si>
    <t>324486</t>
  </si>
  <si>
    <t>0090 DANIEL ALCIDES CARRION</t>
  </si>
  <si>
    <t>0607549</t>
  </si>
  <si>
    <t>325339</t>
  </si>
  <si>
    <t>0091 SANTA FE</t>
  </si>
  <si>
    <t>0607531</t>
  </si>
  <si>
    <t>324453</t>
  </si>
  <si>
    <t>0087 JOSE MARIA ARGUEDAS</t>
  </si>
  <si>
    <t>0578542</t>
  </si>
  <si>
    <t>324561</t>
  </si>
  <si>
    <t>122 ANDRES AVELINO CACERES</t>
  </si>
  <si>
    <t>0578526</t>
  </si>
  <si>
    <t>324491</t>
  </si>
  <si>
    <t>0092 ALFRED NOBEL</t>
  </si>
  <si>
    <t>0578468</t>
  </si>
  <si>
    <t>325278</t>
  </si>
  <si>
    <t>MARTIN ESQUICHA BERNEDO</t>
  </si>
  <si>
    <t>0578443</t>
  </si>
  <si>
    <t>325202</t>
  </si>
  <si>
    <t>1179 TOMAS ALVA EDISON</t>
  </si>
  <si>
    <t>0556449</t>
  </si>
  <si>
    <t>325221</t>
  </si>
  <si>
    <t>1181 ALBERT EINSTEIN</t>
  </si>
  <si>
    <t>0334672</t>
  </si>
  <si>
    <t>305124</t>
  </si>
  <si>
    <t>NICOLAS DE PIEROLA</t>
  </si>
  <si>
    <t>1227461</t>
  </si>
  <si>
    <t>305119</t>
  </si>
  <si>
    <t>LA PRADERA II</t>
  </si>
  <si>
    <t>1071919</t>
  </si>
  <si>
    <t>324815</t>
  </si>
  <si>
    <t>0156 EL PORVENIR</t>
  </si>
  <si>
    <t>1070150</t>
  </si>
  <si>
    <t>324938</t>
  </si>
  <si>
    <t>0169</t>
  </si>
  <si>
    <t>1063262</t>
  </si>
  <si>
    <t>304959</t>
  </si>
  <si>
    <t>1044 MARIA REICHE NEWMANN</t>
  </si>
  <si>
    <t>006. USE 06 VITARTE</t>
  </si>
  <si>
    <t>UGEL 06 ATE</t>
  </si>
  <si>
    <t>0778001</t>
  </si>
  <si>
    <t>313713</t>
  </si>
  <si>
    <t>0059 SANTA MARIA GORETTI</t>
  </si>
  <si>
    <t>0765404</t>
  </si>
  <si>
    <t>313794</t>
  </si>
  <si>
    <t>1206 DANIEL ALCIDES CARRION</t>
  </si>
  <si>
    <t>0765396</t>
  </si>
  <si>
    <t>314213</t>
  </si>
  <si>
    <t>1233 MANUEL FERNANDO CABREL NICHO</t>
  </si>
  <si>
    <t>0765321</t>
  </si>
  <si>
    <t>291947</t>
  </si>
  <si>
    <t>1226</t>
  </si>
  <si>
    <t>0765313</t>
  </si>
  <si>
    <t>292273</t>
  </si>
  <si>
    <t>0026 AICHI NAGOYA</t>
  </si>
  <si>
    <t>0762781</t>
  </si>
  <si>
    <t>338775</t>
  </si>
  <si>
    <t>133 JULIO CESAR TELLO</t>
  </si>
  <si>
    <t>0745448</t>
  </si>
  <si>
    <t>292310</t>
  </si>
  <si>
    <t>1138 JOSE ABELARDO QUIÑONES</t>
  </si>
  <si>
    <t>0743799</t>
  </si>
  <si>
    <t>338860</t>
  </si>
  <si>
    <t>1225 MARIANO MELGAR</t>
  </si>
  <si>
    <t>0705509</t>
  </si>
  <si>
    <t>313911</t>
  </si>
  <si>
    <t>1195 CESAR VALLEJO</t>
  </si>
  <si>
    <t>0692442</t>
  </si>
  <si>
    <t>307401</t>
  </si>
  <si>
    <t>1230</t>
  </si>
  <si>
    <t>0650002</t>
  </si>
  <si>
    <t>292367</t>
  </si>
  <si>
    <t>1227 INDIRA GANDHI</t>
  </si>
  <si>
    <t>0643841</t>
  </si>
  <si>
    <t>338836</t>
  </si>
  <si>
    <t>1211 JOSE MARIA ARGUEDAS</t>
  </si>
  <si>
    <t>0605469</t>
  </si>
  <si>
    <t>338695</t>
  </si>
  <si>
    <t>0101 SHUJI KITAMURA</t>
  </si>
  <si>
    <t>0582312</t>
  </si>
  <si>
    <t>292188</t>
  </si>
  <si>
    <t>0025 SAN MARTIN DE PORRES</t>
  </si>
  <si>
    <t>0469700</t>
  </si>
  <si>
    <t>292490</t>
  </si>
  <si>
    <t>1209 MARISCAL TORIBIO DE LUZURIAGA</t>
  </si>
  <si>
    <t>0340430</t>
  </si>
  <si>
    <t>307528</t>
  </si>
  <si>
    <t>1278 MIXTO LA MOLINA</t>
  </si>
  <si>
    <t>0340299</t>
  </si>
  <si>
    <t>298091</t>
  </si>
  <si>
    <t>1199 MRCAL RAMON CASTILLA</t>
  </si>
  <si>
    <t>1506872</t>
  </si>
  <si>
    <t>292621</t>
  </si>
  <si>
    <t>1279</t>
  </si>
  <si>
    <t>1505494</t>
  </si>
  <si>
    <t>294979</t>
  </si>
  <si>
    <t>FE Y ALEGRIA 53</t>
  </si>
  <si>
    <t>1254192</t>
  </si>
  <si>
    <t>291792</t>
  </si>
  <si>
    <t>1268 GUSTAVO MOHME LLONA</t>
  </si>
  <si>
    <t>1074509</t>
  </si>
  <si>
    <t>291891</t>
  </si>
  <si>
    <t>1254 MARIA REICHE NEWMANN</t>
  </si>
  <si>
    <t>1069954</t>
  </si>
  <si>
    <t>338884</t>
  </si>
  <si>
    <t>1256 ALFONSO UGARTE</t>
  </si>
  <si>
    <t>1066026</t>
  </si>
  <si>
    <t>291848</t>
  </si>
  <si>
    <t>1251 PERUANO SUIZO</t>
  </si>
  <si>
    <t>1064989</t>
  </si>
  <si>
    <t>292329</t>
  </si>
  <si>
    <t>1244 MICAELA BASTIDAS</t>
  </si>
  <si>
    <t>1045756</t>
  </si>
  <si>
    <t>291612</t>
  </si>
  <si>
    <t>1263 PURUCHUCO</t>
  </si>
  <si>
    <t>1045715</t>
  </si>
  <si>
    <t>291631</t>
  </si>
  <si>
    <t>1262 EL AMAUTA JOSE C. MARIATEGUI</t>
  </si>
  <si>
    <t>1045632</t>
  </si>
  <si>
    <t>292598</t>
  </si>
  <si>
    <t>1255</t>
  </si>
  <si>
    <t>1041557</t>
  </si>
  <si>
    <t>313591</t>
  </si>
  <si>
    <t>1267</t>
  </si>
  <si>
    <t>007. USE 07 SAN BORJA</t>
  </si>
  <si>
    <t>UGEL 07 SAN BORJA</t>
  </si>
  <si>
    <t>1697234</t>
  </si>
  <si>
    <t>298939</t>
  </si>
  <si>
    <t>7077 LOS REYES ROJOS</t>
  </si>
  <si>
    <t>0774794</t>
  </si>
  <si>
    <t>340293</t>
  </si>
  <si>
    <t>7076 LAS BRISAS DE VILLA</t>
  </si>
  <si>
    <t>0774703</t>
  </si>
  <si>
    <t>298798</t>
  </si>
  <si>
    <t>6091 CESAR VALLEJO</t>
  </si>
  <si>
    <t>0693655</t>
  </si>
  <si>
    <t>340288</t>
  </si>
  <si>
    <t>6097 MATEO PUMACAHUA</t>
  </si>
  <si>
    <t>0649897</t>
  </si>
  <si>
    <t>332245</t>
  </si>
  <si>
    <t>LOS EDUCADORES</t>
  </si>
  <si>
    <t>0522862</t>
  </si>
  <si>
    <t>298816</t>
  </si>
  <si>
    <t>6094 SANTA ROSA</t>
  </si>
  <si>
    <t>0502047</t>
  </si>
  <si>
    <t>340170</t>
  </si>
  <si>
    <t>6047 JOSE MARIA ARGUEDAS</t>
  </si>
  <si>
    <t>0469205</t>
  </si>
  <si>
    <t>340189</t>
  </si>
  <si>
    <t>6082 LOS PROCERES</t>
  </si>
  <si>
    <t>0327650</t>
  </si>
  <si>
    <t>299062</t>
  </si>
  <si>
    <t>SAN PEDRO DE CHORRILLOS</t>
  </si>
  <si>
    <t>0325548</t>
  </si>
  <si>
    <t>298779</t>
  </si>
  <si>
    <t>6085 BRIGIDA SILVA DE OCHOA</t>
  </si>
  <si>
    <t>0325480</t>
  </si>
  <si>
    <t>295059</t>
  </si>
  <si>
    <t>6051 MERCEDES INDACOCHEA</t>
  </si>
  <si>
    <t>0325472</t>
  </si>
  <si>
    <t>316641</t>
  </si>
  <si>
    <t>6050 JUANA ALARCO DE DAMMERT</t>
  </si>
  <si>
    <t>0325464</t>
  </si>
  <si>
    <t>342843</t>
  </si>
  <si>
    <t>6049 RICARDO PALMA</t>
  </si>
  <si>
    <t>0324772</t>
  </si>
  <si>
    <t>295120</t>
  </si>
  <si>
    <t>7050 NICANOR RIVERA CACERES</t>
  </si>
  <si>
    <t>0323345</t>
  </si>
  <si>
    <t>342862</t>
  </si>
  <si>
    <t>7014 VASIL LEVSKI</t>
  </si>
  <si>
    <t>0305656</t>
  </si>
  <si>
    <t>295097</t>
  </si>
  <si>
    <t>7047 TACNA</t>
  </si>
  <si>
    <t>1087295</t>
  </si>
  <si>
    <t>298878</t>
  </si>
  <si>
    <t>7039 MANUEL SCORZA TORRES</t>
  </si>
  <si>
    <t>1082031</t>
  </si>
  <si>
    <t>299081</t>
  </si>
  <si>
    <t>VIRGEN DEL MORRO SOLAR</t>
  </si>
  <si>
    <t>1068238</t>
  </si>
  <si>
    <t>321893</t>
  </si>
  <si>
    <t>7089 ROMEO LUNA VICTORIA</t>
  </si>
  <si>
    <t>1008564</t>
  </si>
  <si>
    <t>332194</t>
  </si>
  <si>
    <t>1204 VILLA JARDIN</t>
  </si>
  <si>
    <t>449. GOBIERNO REGIONAL DEL DEPARTAMENTO DE ICA</t>
  </si>
  <si>
    <t>300. EDUCACION ICA</t>
  </si>
  <si>
    <t>UGEL ICA</t>
  </si>
  <si>
    <t>0580837</t>
  </si>
  <si>
    <t>210625</t>
  </si>
  <si>
    <t>22292 JOSE OLAYA BALANDRA</t>
  </si>
  <si>
    <t>0553511</t>
  </si>
  <si>
    <t>213110</t>
  </si>
  <si>
    <t>GENARO HUAMAN ACUACHE</t>
  </si>
  <si>
    <t>0286211</t>
  </si>
  <si>
    <t>210507</t>
  </si>
  <si>
    <t>22626 SAN ANTONIO DE PADUA</t>
  </si>
  <si>
    <t>0277178</t>
  </si>
  <si>
    <t>213394</t>
  </si>
  <si>
    <t>22356 EDMUNDO ZAMBRANO CARDENAS</t>
  </si>
  <si>
    <t>0276832</t>
  </si>
  <si>
    <t>212506</t>
  </si>
  <si>
    <t>22319</t>
  </si>
  <si>
    <t>0276675</t>
  </si>
  <si>
    <t>210277</t>
  </si>
  <si>
    <t>22303 SANTA ROSA DE LIMA</t>
  </si>
  <si>
    <t>0276667</t>
  </si>
  <si>
    <t>210442</t>
  </si>
  <si>
    <t>22302 MARIA REICHE NEWMAN</t>
  </si>
  <si>
    <t>0275727</t>
  </si>
  <si>
    <t>212926</t>
  </si>
  <si>
    <t>GENERAL JUAN PABLO FERNANDINI</t>
  </si>
  <si>
    <t>0275552</t>
  </si>
  <si>
    <t>210649</t>
  </si>
  <si>
    <t>NUESTRA SEÑORA DE LAS MERCEDES</t>
  </si>
  <si>
    <t>0275545</t>
  </si>
  <si>
    <t>210705</t>
  </si>
  <si>
    <t>ANTONIA MORENO DE CACERES</t>
  </si>
  <si>
    <t>0275479</t>
  </si>
  <si>
    <t>210512</t>
  </si>
  <si>
    <t>JOSE TORIBIO POLO</t>
  </si>
  <si>
    <t>301. EDUCACION CHINCHA</t>
  </si>
  <si>
    <t>UGEL CHINCHA</t>
  </si>
  <si>
    <t>0679654</t>
  </si>
  <si>
    <t>215736</t>
  </si>
  <si>
    <t>HORACIO ZEBALLOS GAMEZ</t>
  </si>
  <si>
    <t>302. EDUCACION NASCA</t>
  </si>
  <si>
    <t>UGEL NAZCA</t>
  </si>
  <si>
    <t>0608356</t>
  </si>
  <si>
    <t>217250</t>
  </si>
  <si>
    <t>23585 RICARDO PALMA</t>
  </si>
  <si>
    <t>0278036</t>
  </si>
  <si>
    <t>216707</t>
  </si>
  <si>
    <t>22419 JOSE ABELARDO QUIÑONES GONZALES</t>
  </si>
  <si>
    <t>0277905</t>
  </si>
  <si>
    <t>216670</t>
  </si>
  <si>
    <t>22406 ROBERTO PISCONTI RAMOS</t>
  </si>
  <si>
    <t>458. GOBIERNO REGIONAL DEL DEPARTAMENTO DE PUNO</t>
  </si>
  <si>
    <t>301. EDUCACION SAN ROMAN</t>
  </si>
  <si>
    <t>UGEL SAN ROMAN</t>
  </si>
  <si>
    <t>0746131</t>
  </si>
  <si>
    <t>463991</t>
  </si>
  <si>
    <t>SAN FRANSISCO DE BORJA</t>
  </si>
  <si>
    <t>0746115</t>
  </si>
  <si>
    <t>463986</t>
  </si>
  <si>
    <t>CESAR VALLEJO</t>
  </si>
  <si>
    <t>0535252</t>
  </si>
  <si>
    <t>463929</t>
  </si>
  <si>
    <t>PERU BIRF</t>
  </si>
  <si>
    <t>311. UGEL PUNO</t>
  </si>
  <si>
    <t>UGEL PUNO</t>
  </si>
  <si>
    <t>0578773</t>
  </si>
  <si>
    <t>441089</t>
  </si>
  <si>
    <t>INDEPENDENCIA NACIONAL</t>
  </si>
  <si>
    <t>0240267</t>
  </si>
  <si>
    <t>440933</t>
  </si>
  <si>
    <t>MARIA AUXILIADORA</t>
  </si>
  <si>
    <t>0240184</t>
  </si>
  <si>
    <t>441640</t>
  </si>
  <si>
    <t>GLORIOSO SAN CARLOS</t>
  </si>
  <si>
    <t>461. GOBIERNO REGIONAL DEL DEPARTAMENTO DE TUMBES</t>
  </si>
  <si>
    <t>301. EDUCACION UGEL TUMBES</t>
  </si>
  <si>
    <t>UGEL TUMBES</t>
  </si>
  <si>
    <t>0733311</t>
  </si>
  <si>
    <t>491324</t>
  </si>
  <si>
    <t>035 HORACIO ZEVALLOS GAMEZ</t>
  </si>
  <si>
    <t>0719880</t>
  </si>
  <si>
    <t>490230</t>
  </si>
  <si>
    <t>011 CESAR VALLEJO</t>
  </si>
  <si>
    <t>0467126</t>
  </si>
  <si>
    <t>491300</t>
  </si>
  <si>
    <t>042 ALIPIO ROSALES CAMACHO</t>
  </si>
  <si>
    <t>0327486</t>
  </si>
  <si>
    <t>490348</t>
  </si>
  <si>
    <t>1136993</t>
  </si>
  <si>
    <t>490131</t>
  </si>
  <si>
    <t>SO1 PNP.CARLOS TEODORO PUELL MENDOZA</t>
  </si>
  <si>
    <t>302. EDUCACION UGEL CONTRALMIRANTE VILLAR - ZORRITOS</t>
  </si>
  <si>
    <t>UGEL CONTRALMIRANTE VILLAR</t>
  </si>
  <si>
    <t>1599430</t>
  </si>
  <si>
    <t>492007</t>
  </si>
  <si>
    <t>058 SIFREDO ZUÑIGA QUINTOS</t>
  </si>
  <si>
    <t>303. EDUCACION UGEL ZARUMILLA</t>
  </si>
  <si>
    <t>UGEL ZARUMILLA</t>
  </si>
  <si>
    <t>0720037</t>
  </si>
  <si>
    <t>492615</t>
  </si>
  <si>
    <t>127 JULIO SALVADOR IZQUIERDO PUELL</t>
  </si>
  <si>
    <t>463. GOBIERNO REGIONAL DEL DEPARTAMENTO DE LIMA</t>
  </si>
  <si>
    <t>301. EDUCACION CAÑETE</t>
  </si>
  <si>
    <t>UGEL 08 CAÑETE</t>
  </si>
  <si>
    <t>0857433</t>
  </si>
  <si>
    <t>353030</t>
  </si>
  <si>
    <t>20147 ELADIO HURTADO VICENTE</t>
  </si>
  <si>
    <t>0857342</t>
  </si>
  <si>
    <t>353049</t>
  </si>
  <si>
    <t>20935</t>
  </si>
  <si>
    <t>0856807</t>
  </si>
  <si>
    <t>351861</t>
  </si>
  <si>
    <t>20188</t>
  </si>
  <si>
    <t>0769299</t>
  </si>
  <si>
    <t>354379</t>
  </si>
  <si>
    <t>21512 CARLOS PEDRO SILVA LUYO</t>
  </si>
  <si>
    <t>0769265</t>
  </si>
  <si>
    <t>353582</t>
  </si>
  <si>
    <t>20158 DOS DE MAYO</t>
  </si>
  <si>
    <t>0769166</t>
  </si>
  <si>
    <t>353902</t>
  </si>
  <si>
    <t>20169</t>
  </si>
  <si>
    <t>0705624</t>
  </si>
  <si>
    <t>352945</t>
  </si>
  <si>
    <t>21506</t>
  </si>
  <si>
    <t>0685503</t>
  </si>
  <si>
    <t>353860</t>
  </si>
  <si>
    <t>20163 JORGE CHAVEZ DARTNELL</t>
  </si>
  <si>
    <t>0599787</t>
  </si>
  <si>
    <t>730230</t>
  </si>
  <si>
    <t>21531</t>
  </si>
  <si>
    <t>0587410</t>
  </si>
  <si>
    <t>351804</t>
  </si>
  <si>
    <t>20874</t>
  </si>
  <si>
    <t>0584839</t>
  </si>
  <si>
    <t>353884</t>
  </si>
  <si>
    <t>20167 MANUEL GONZALES PRADA</t>
  </si>
  <si>
    <t>0584771</t>
  </si>
  <si>
    <t>352950</t>
  </si>
  <si>
    <t>21508</t>
  </si>
  <si>
    <t>0584714</t>
  </si>
  <si>
    <t>353935</t>
  </si>
  <si>
    <t>AUGUSTO B. LEGUIA</t>
  </si>
  <si>
    <t>0583856</t>
  </si>
  <si>
    <t>352422</t>
  </si>
  <si>
    <t>20123</t>
  </si>
  <si>
    <t>0286377</t>
  </si>
  <si>
    <t>353370</t>
  </si>
  <si>
    <t>MARISCAL BENAVIDES</t>
  </si>
  <si>
    <t>1116086</t>
  </si>
  <si>
    <t>352733</t>
  </si>
  <si>
    <t>20959 REPUBLICA DE SUECIA</t>
  </si>
  <si>
    <t>1022169</t>
  </si>
  <si>
    <t>353520</t>
  </si>
  <si>
    <t>20237</t>
  </si>
  <si>
    <t>1022110</t>
  </si>
  <si>
    <t>353493</t>
  </si>
  <si>
    <t>20927</t>
  </si>
  <si>
    <t>302. EDUCACION HUAURA</t>
  </si>
  <si>
    <t>UGEL 09 HUAURA</t>
  </si>
  <si>
    <t>0815696</t>
  </si>
  <si>
    <t>361389</t>
  </si>
  <si>
    <t>20357 CESAR VALLEJO MENDOZA</t>
  </si>
  <si>
    <t>0600254</t>
  </si>
  <si>
    <t>360295</t>
  </si>
  <si>
    <t>20332 REINO DE SUECIA</t>
  </si>
  <si>
    <t>0584508</t>
  </si>
  <si>
    <t>361365</t>
  </si>
  <si>
    <t>20356 JESUS OBRERO</t>
  </si>
  <si>
    <t>0584292</t>
  </si>
  <si>
    <t>361252</t>
  </si>
  <si>
    <t>21544 HORACIO ZEBALLOS GAMEZ</t>
  </si>
  <si>
    <t>0536623</t>
  </si>
  <si>
    <t>360021</t>
  </si>
  <si>
    <t>20320 DOMINGO MANDAMIENTO SIPAN</t>
  </si>
  <si>
    <t>0285817</t>
  </si>
  <si>
    <t>359112</t>
  </si>
  <si>
    <t>20827 MERCEDES INDACOCHEA LOZANO</t>
  </si>
  <si>
    <t>0285767</t>
  </si>
  <si>
    <t>360785</t>
  </si>
  <si>
    <t>LUIS FABIO XAMMAR JURADO</t>
  </si>
  <si>
    <t>1519792</t>
  </si>
  <si>
    <t>360889</t>
  </si>
  <si>
    <t>20374</t>
  </si>
  <si>
    <t>1472885</t>
  </si>
  <si>
    <t>361351</t>
  </si>
  <si>
    <t>20857</t>
  </si>
  <si>
    <t>1050905</t>
  </si>
  <si>
    <t>360035</t>
  </si>
  <si>
    <t>20983 JULIO C. TELLO</t>
  </si>
  <si>
    <t>1019785</t>
  </si>
  <si>
    <t>358990</t>
  </si>
  <si>
    <t>20986 SAN MARTIN DE PORRAS</t>
  </si>
  <si>
    <t>1019777</t>
  </si>
  <si>
    <t>359027</t>
  </si>
  <si>
    <t>20325 SAN JOSE DE MANZANARES</t>
  </si>
  <si>
    <t>1019769</t>
  </si>
  <si>
    <t>340523</t>
  </si>
  <si>
    <t>20321 SANTA ROSA</t>
  </si>
  <si>
    <t>1019439</t>
  </si>
  <si>
    <t>360771</t>
  </si>
  <si>
    <t>21007 FELIX B. CARDENAS</t>
  </si>
  <si>
    <t>1019397</t>
  </si>
  <si>
    <t>360827</t>
  </si>
  <si>
    <t>20341 MADRE TERESA DE CALCUTA</t>
  </si>
  <si>
    <t>303. EDUCACION HUARAL</t>
  </si>
  <si>
    <t>UGEL 10 HUARAL</t>
  </si>
  <si>
    <t>0877795</t>
  </si>
  <si>
    <t>355067</t>
  </si>
  <si>
    <t>20793 LIBERTADOR DON JOSE DE SAN MARTIN</t>
  </si>
  <si>
    <t>0701664</t>
  </si>
  <si>
    <t>354987</t>
  </si>
  <si>
    <t>20845 MARIANO MELGAR</t>
  </si>
  <si>
    <t>0639021</t>
  </si>
  <si>
    <t>355005</t>
  </si>
  <si>
    <t>20826 SAN JUAN BAUTISTA</t>
  </si>
  <si>
    <t>0638932</t>
  </si>
  <si>
    <t>355864</t>
  </si>
  <si>
    <t>20395 NUESTRA SEÑORA DE FATIMA</t>
  </si>
  <si>
    <t>0600734</t>
  </si>
  <si>
    <t>355958</t>
  </si>
  <si>
    <t>20392 JUAN PASCUAL PRINGLES</t>
  </si>
  <si>
    <t>0600700</t>
  </si>
  <si>
    <t>356000</t>
  </si>
  <si>
    <t>20393 TUPAC AMARU</t>
  </si>
  <si>
    <t>0583906</t>
  </si>
  <si>
    <t>355944</t>
  </si>
  <si>
    <t>20799 DANIEL ALCIDES CARRION</t>
  </si>
  <si>
    <t>0583716</t>
  </si>
  <si>
    <t>355722</t>
  </si>
  <si>
    <t>20386 JORGE BASADRE</t>
  </si>
  <si>
    <t>0583682</t>
  </si>
  <si>
    <t>355618</t>
  </si>
  <si>
    <t>21554 JOSE OLAYA</t>
  </si>
  <si>
    <t>1090828</t>
  </si>
  <si>
    <t>355878</t>
  </si>
  <si>
    <t>VIRGEN DE LA CANDELARIA</t>
  </si>
  <si>
    <t>308. EDUCACION HUAROCHIRI</t>
  </si>
  <si>
    <t>UGEL 15 HUAROCHIRI</t>
  </si>
  <si>
    <t>1653443</t>
  </si>
  <si>
    <t>357820</t>
  </si>
  <si>
    <t>20955-19</t>
  </si>
  <si>
    <t>0765958</t>
  </si>
  <si>
    <t>358706</t>
  </si>
  <si>
    <t>20825 TUPAC AMARU II</t>
  </si>
  <si>
    <t>0584144</t>
  </si>
  <si>
    <t>357561</t>
  </si>
  <si>
    <t>20575 JOSE ANTONIO ENCINAS FRANCO</t>
  </si>
  <si>
    <t>0584052</t>
  </si>
  <si>
    <t>358594</t>
  </si>
  <si>
    <t>20602 JOSE MARIA ARGUEDAS</t>
  </si>
  <si>
    <t>1524883</t>
  </si>
  <si>
    <t>505180</t>
  </si>
  <si>
    <t>20955-15</t>
  </si>
  <si>
    <t>309. EDUCACION BARRANCA</t>
  </si>
  <si>
    <t>UGEL 16 BARRANCA</t>
  </si>
  <si>
    <t>0761668</t>
  </si>
  <si>
    <t>349203</t>
  </si>
  <si>
    <t>FE Y ALEGRIA 35</t>
  </si>
  <si>
    <t>0761627</t>
  </si>
  <si>
    <t>349905</t>
  </si>
  <si>
    <t>20504 SAN JERONIMO</t>
  </si>
  <si>
    <t>0600619</t>
  </si>
  <si>
    <t>349401</t>
  </si>
  <si>
    <t>20503 JOSE CARLOS MARIATEGUI</t>
  </si>
  <si>
    <t>0583781</t>
  </si>
  <si>
    <t>348958</t>
  </si>
  <si>
    <t>21581 DECISION CAMPESINA</t>
  </si>
  <si>
    <t>0286468</t>
  </si>
  <si>
    <t>350282</t>
  </si>
  <si>
    <t>FRANCISCO VIDAL LAOS</t>
  </si>
  <si>
    <t>464. GOBIERNO REGIONAL DE LA PROVINCIA CONSTITUCIONAL DEL CALLAO</t>
  </si>
  <si>
    <t>302. EDUCACION VENTANILLA</t>
  </si>
  <si>
    <t>UGEL VENTANILLA</t>
  </si>
  <si>
    <t>1640556</t>
  </si>
  <si>
    <t>144560</t>
  </si>
  <si>
    <t>5077 JOSE FAUSTINO SANCHEZ CARRION</t>
  </si>
  <si>
    <t>1608074</t>
  </si>
  <si>
    <t>593624</t>
  </si>
  <si>
    <t>COPRODELI SAN MARTIN</t>
  </si>
  <si>
    <t>0782102</t>
  </si>
  <si>
    <t>144602</t>
  </si>
  <si>
    <t>5090 ANTONIA MORENO DE CACERES</t>
  </si>
  <si>
    <t>0693382</t>
  </si>
  <si>
    <t>145244</t>
  </si>
  <si>
    <t>FE Y ALEGRIA 33</t>
  </si>
  <si>
    <t>1520287</t>
  </si>
  <si>
    <t>611717</t>
  </si>
  <si>
    <t>COPRODELI SANTA MARIA ASUNTA AL CIELO</t>
  </si>
  <si>
    <t>1438035</t>
  </si>
  <si>
    <t>580283</t>
  </si>
  <si>
    <t>ESCUELA HOGAR COMUNITARIA REGIONAL SAGRADA FAMILIA</t>
  </si>
  <si>
    <t>1382829</t>
  </si>
  <si>
    <t>144522</t>
  </si>
  <si>
    <t>4021</t>
  </si>
  <si>
    <t>1381987</t>
  </si>
  <si>
    <t>594534</t>
  </si>
  <si>
    <t>5137</t>
  </si>
  <si>
    <t>1381599</t>
  </si>
  <si>
    <t>144800</t>
  </si>
  <si>
    <t>5123 FRANCISCO BOLOGNESI CERVANTES</t>
  </si>
  <si>
    <t>1381334</t>
  </si>
  <si>
    <t>594124</t>
  </si>
  <si>
    <t>5130-3 VICTOR RAUL HAYA DE LA TORRE</t>
  </si>
  <si>
    <t>1364975</t>
  </si>
  <si>
    <t>509239</t>
  </si>
  <si>
    <t>5142 VIRGEN DE GUADALUPE</t>
  </si>
  <si>
    <t>1335637</t>
  </si>
  <si>
    <t>594435</t>
  </si>
  <si>
    <t>FE Y ALEGRIA 59</t>
  </si>
  <si>
    <t>1264670</t>
  </si>
  <si>
    <t>144824</t>
  </si>
  <si>
    <t>5124 LIBERTADOR SIMON BOLIVAR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</si>
  <si>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</si>
  <si>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</si>
  <si>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</si>
  <si>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</si>
  <si>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</si>
  <si>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</si>
  <si>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</si>
  <si>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</si>
  <si>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</si>
  <si>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</si>
  <si>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</si>
  <si>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</si>
  <si>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</si>
  <si>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</si>
  <si>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</si>
  <si>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Fuentes:</t>
  </si>
  <si>
    <t>Padrón web ESCALE actualizado al 28ago2019</t>
  </si>
  <si>
    <t>Padrón RM 083-2019-MINEDU - Anexo 1.9</t>
  </si>
  <si>
    <t>Suma de TALUMNO</t>
  </si>
  <si>
    <t>Etiquetas de columna</t>
  </si>
  <si>
    <t>Etiquetas de fila</t>
  </si>
  <si>
    <t>Suma de TALUM_MUJ</t>
  </si>
  <si>
    <t>Suma de TALUM_HOM</t>
  </si>
  <si>
    <t>Total general</t>
  </si>
  <si>
    <t>LIMA</t>
  </si>
  <si>
    <t>HUAROCHIRI</t>
  </si>
  <si>
    <t>CAÑETE</t>
  </si>
  <si>
    <t>HUAURA</t>
  </si>
  <si>
    <t>HUARAL</t>
  </si>
  <si>
    <t>BARRANCA</t>
  </si>
  <si>
    <t>ICA</t>
  </si>
  <si>
    <t>CHINCHA</t>
  </si>
  <si>
    <t>NASCA</t>
  </si>
  <si>
    <t>PUNO</t>
  </si>
  <si>
    <t>SAN ROMAN</t>
  </si>
  <si>
    <t>TUMBES</t>
  </si>
  <si>
    <t>CONTRALMIRANTE VILLAR</t>
  </si>
  <si>
    <t>ZARUMILLA</t>
  </si>
  <si>
    <t>CALLAO</t>
  </si>
  <si>
    <t>Cuenta de Código Modular</t>
  </si>
  <si>
    <t>NRO. DE II.EE. INICIATIVA PEDAGÓGICA "EXPRESARTE" - PROVINCIAL, REGIONAL Y NACIONAL</t>
  </si>
  <si>
    <t>NRO. DE ESTUDIANTES INICIATIVA PEDAGÓGICA "EXPRESARTE" POR SEXO - PROVINCIAL, REGIONAL Y NACIONAL</t>
  </si>
  <si>
    <t>Mixto</t>
  </si>
  <si>
    <t>Mujeres</t>
  </si>
  <si>
    <t>Varones</t>
  </si>
  <si>
    <t>NRO. DE II.EE. POR SEXO INICIATIVA PEDAGÓGICA "EXPRESARTE" - PROVINCIAL, REGIONAL Y NACIONAL</t>
  </si>
  <si>
    <t>SAN JUAN DE MIRAFLORES</t>
  </si>
  <si>
    <t>Urbana</t>
  </si>
  <si>
    <t>Secundaria</t>
  </si>
  <si>
    <t>Escolarizada</t>
  </si>
  <si>
    <t>Mañana</t>
  </si>
  <si>
    <t>DRE LIMA METROPOLITANA</t>
  </si>
  <si>
    <t>PUCUSANA</t>
  </si>
  <si>
    <t>VILLA EL SALVADOR</t>
  </si>
  <si>
    <t>Mañana-Tarde</t>
  </si>
  <si>
    <t>LURIN</t>
  </si>
  <si>
    <t>VILLA MARIA DEL TRIUNFO</t>
  </si>
  <si>
    <t>No aplica</t>
  </si>
  <si>
    <t>PACHACAMAC</t>
  </si>
  <si>
    <t>Tarde</t>
  </si>
  <si>
    <t>LOS OLIVOS</t>
  </si>
  <si>
    <t>UGEL 02 RÍMAC</t>
  </si>
  <si>
    <t>SAN MARTIN DE PORRES</t>
  </si>
  <si>
    <t>RIMAC</t>
  </si>
  <si>
    <t>SAN MIGUEL</t>
  </si>
  <si>
    <t>MAGDALENA DEL MAR</t>
  </si>
  <si>
    <t>LA VICTORIA</t>
  </si>
  <si>
    <t>LINCE</t>
  </si>
  <si>
    <t>PUEBLO LIBRE</t>
  </si>
  <si>
    <t>COMAS</t>
  </si>
  <si>
    <t>CARABAYLLO</t>
  </si>
  <si>
    <t>PUENTE PIEDRA</t>
  </si>
  <si>
    <t>ANCON</t>
  </si>
  <si>
    <t>SAN ANTONIO</t>
  </si>
  <si>
    <t>SAN JUAN DE LURIGANCHO</t>
  </si>
  <si>
    <t>EL AGUSTINO</t>
  </si>
  <si>
    <t>LURIGANCHO</t>
  </si>
  <si>
    <t>ATE</t>
  </si>
  <si>
    <t>SANTA ANITA</t>
  </si>
  <si>
    <t>LA MOLINA</t>
  </si>
  <si>
    <t>CHACLACAYO</t>
  </si>
  <si>
    <t>CHORRILLOS</t>
  </si>
  <si>
    <t>SANTIAGO DE SURCO</t>
  </si>
  <si>
    <t>SAN LUIS</t>
  </si>
  <si>
    <t>BARRANCO</t>
  </si>
  <si>
    <t>MIRAFLORES</t>
  </si>
  <si>
    <t>SURQUILLO</t>
  </si>
  <si>
    <t>Mañana-Noche</t>
  </si>
  <si>
    <t>SAN BORJA</t>
  </si>
  <si>
    <t>DRE ICA</t>
  </si>
  <si>
    <t>SAN JUAN BAUTISTA</t>
  </si>
  <si>
    <t>Primaria</t>
  </si>
  <si>
    <t>SANTIAGO</t>
  </si>
  <si>
    <t>PARCONA</t>
  </si>
  <si>
    <t>SALAS</t>
  </si>
  <si>
    <t>PUEBLO NUEVO</t>
  </si>
  <si>
    <t>MARCONA</t>
  </si>
  <si>
    <t>UGEL NASCA</t>
  </si>
  <si>
    <t>JULIACA</t>
  </si>
  <si>
    <t>DRE PUNO</t>
  </si>
  <si>
    <t>UGEL SAN ROMÁN</t>
  </si>
  <si>
    <t>PAMPAS DE HOSPITAL</t>
  </si>
  <si>
    <t>DRE TUMBES</t>
  </si>
  <si>
    <t>ZORRITOS</t>
  </si>
  <si>
    <t>IMPERIAL</t>
  </si>
  <si>
    <t>DRE LIMA PROVINCIAS</t>
  </si>
  <si>
    <t>SAN VICENTE DE CAÑETE</t>
  </si>
  <si>
    <t>MALA</t>
  </si>
  <si>
    <t>NUEVO IMPERIAL</t>
  </si>
  <si>
    <t>ASIA</t>
  </si>
  <si>
    <t>LUNAHUANA</t>
  </si>
  <si>
    <t>CHILCA</t>
  </si>
  <si>
    <t>VEGUETA</t>
  </si>
  <si>
    <t>SAYAN</t>
  </si>
  <si>
    <t>HUALMAY</t>
  </si>
  <si>
    <t>HUACHO</t>
  </si>
  <si>
    <t>SANTA MARIA</t>
  </si>
  <si>
    <t>CHANCAY</t>
  </si>
  <si>
    <t>AUCALLAMA</t>
  </si>
  <si>
    <t>UGEL 15 HUAROCHIRÍ</t>
  </si>
  <si>
    <t>SANTA EULALIA</t>
  </si>
  <si>
    <t>RICARDO PALMA</t>
  </si>
  <si>
    <t>Mañana-Tarde-Noche</t>
  </si>
  <si>
    <t>SANTA CRUZ DE COCACHACRA</t>
  </si>
  <si>
    <t>PATIVILCA</t>
  </si>
  <si>
    <t>PARAMONGA</t>
  </si>
  <si>
    <t>SUPE</t>
  </si>
  <si>
    <t>VENTANILLA</t>
  </si>
  <si>
    <t>DRE CALLAO</t>
  </si>
  <si>
    <t>MI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</si>
</sst>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00;\-#,#00;&quot;-&quot;;@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 Narrow"/>
      <family val="2"/>
    </font>
    <font>
      <b/>
      <sz val="14"/>
      <color theme="4"/>
      <name val="Arial Narrow"/>
      <family val="2"/>
    </font>
    <font>
      <sz val="8"/>
      <color theme="1"/>
      <name val="Arial Narrow"/>
      <family val="2"/>
    </font>
    <font>
      <sz val="10"/>
      <color rgb="FF000000"/>
      <name val="Arial Narrow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6">
    <xf numFmtId="0" fontId="0" fillId="0" borderId="0"/>
    <xf numFmtId="0" fontId="6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 applyAlignment="1"/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0" fillId="0" borderId="0" xfId="0" applyNumberFormat="1" applyFont="1" applyAlignment="1"/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3" borderId="5" xfId="1" applyFont="1" applyFill="1" applyBorder="1" applyAlignment="1">
      <alignment vertical="center"/>
    </xf>
    <xf numFmtId="0" fontId="7" fillId="3" borderId="6" xfId="1" applyFont="1" applyFill="1" applyBorder="1" applyAlignment="1">
      <alignment vertical="center"/>
    </xf>
    <xf numFmtId="164" fontId="7" fillId="3" borderId="6" xfId="1" applyNumberFormat="1" applyFont="1" applyFill="1" applyBorder="1" applyAlignment="1">
      <alignment horizontal="center" vertical="center"/>
    </xf>
    <xf numFmtId="164" fontId="7" fillId="3" borderId="7" xfId="1" applyNumberFormat="1" applyFont="1" applyFill="1" applyBorder="1" applyAlignment="1">
      <alignment horizontal="center" vertical="center"/>
    </xf>
    <xf numFmtId="164" fontId="7" fillId="3" borderId="7" xfId="1" applyNumberFormat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3" applyFont="1" applyAlignment="1">
      <alignment vertical="center" wrapText="1"/>
    </xf>
    <xf numFmtId="0" fontId="12" fillId="0" borderId="0" xfId="3" applyFont="1" applyAlignment="1">
      <alignment vertical="center"/>
    </xf>
    <xf numFmtId="0" fontId="14" fillId="0" borderId="0" xfId="3" applyFont="1" applyAlignment="1">
      <alignment horizontal="center" vertical="center" wrapText="1"/>
    </xf>
    <xf numFmtId="0" fontId="1" fillId="0" borderId="0" xfId="3"/>
    <xf numFmtId="10" fontId="12" fillId="0" borderId="0" xfId="4" applyNumberFormat="1" applyFont="1" applyAlignment="1">
      <alignment horizontal="center" vertical="center"/>
    </xf>
    <xf numFmtId="0" fontId="13" fillId="4" borderId="0" xfId="3" applyFont="1" applyFill="1" applyAlignment="1">
      <alignment vertical="center" textRotation="90" wrapText="1"/>
    </xf>
    <xf numFmtId="0" fontId="15" fillId="0" borderId="0" xfId="0" pivotButton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0" fontId="12" fillId="0" borderId="0" xfId="2" applyNumberFormat="1" applyFont="1" applyAlignment="1">
      <alignment horizontal="center"/>
    </xf>
    <xf numFmtId="164" fontId="15" fillId="0" borderId="11" xfId="0" applyNumberFormat="1" applyFont="1" applyBorder="1" applyAlignment="1">
      <alignment horizontal="center" vertical="center"/>
    </xf>
    <xf numFmtId="164" fontId="15" fillId="0" borderId="12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9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0" fontId="16" fillId="0" borderId="0" xfId="3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0" fontId="15" fillId="0" borderId="0" xfId="2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indent="1"/>
    </xf>
    <xf numFmtId="0" fontId="15" fillId="0" borderId="5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indent="1"/>
    </xf>
    <xf numFmtId="0" fontId="13" fillId="4" borderId="0" xfId="3" applyFont="1" applyFill="1" applyAlignment="1">
      <alignment horizontal="center" vertical="center" textRotation="90" wrapText="1"/>
    </xf>
  </cellXfs>
  <cellStyles count="6">
    <cellStyle name="Millares 2" xfId="5"/>
    <cellStyle name="Normal" xfId="0" builtinId="0"/>
    <cellStyle name="Normal 2" xfId="1"/>
    <cellStyle name="Normal 3" xfId="3"/>
    <cellStyle name="Porcentaje" xfId="2" builtinId="5"/>
    <cellStyle name="Porcentaje 2" xfId="4"/>
  </cellStyles>
  <dxfs count="182"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border>
        <bottom/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7.394941782404" createdVersion="5" refreshedVersion="5" minRefreshableVersion="3" recordCount="277">
  <cacheSource type="worksheet">
    <worksheetSource ref="B3:W280" sheet="1.9 Expresarte"/>
  </cacheSource>
  <cacheFields count="22">
    <cacheField name="Pliego" numFmtId="0">
      <sharedItems/>
    </cacheField>
    <cacheField name="Unidad Ejecutora" numFmtId="0">
      <sharedItems/>
    </cacheField>
    <cacheField name="DRE/UGEL" numFmtId="0">
      <sharedItems/>
    </cacheField>
    <cacheField name="Código Modular" numFmtId="49">
      <sharedItems count="277">
        <s v="0870956"/>
        <s v="0869230"/>
        <s v="0775346"/>
        <s v="0773812"/>
        <s v="0705053"/>
        <s v="0694562"/>
        <s v="0643171"/>
        <s v="0607143"/>
        <s v="0583567"/>
        <s v="0583534"/>
        <s v="0583500"/>
        <s v="0583088"/>
        <s v="0502336"/>
        <s v="0501411"/>
        <s v="0500348"/>
        <s v="0493239"/>
        <s v="0481903"/>
        <s v="0329326"/>
        <s v="0325670"/>
        <s v="0325647"/>
        <s v="0325605"/>
        <s v="0325498"/>
        <s v="1475599"/>
        <s v="1475086"/>
        <s v="1474964"/>
        <s v="1279124"/>
        <s v="1272822"/>
        <s v="1194380"/>
        <s v="1194265"/>
        <s v="1071281"/>
        <s v="0884635"/>
        <s v="0884593"/>
        <s v="0884585"/>
        <s v="0780759"/>
        <s v="0744573"/>
        <s v="0744565"/>
        <s v="0743179"/>
        <s v="0663120"/>
        <s v="0663112"/>
        <s v="0663096"/>
        <s v="0628842"/>
        <s v="0598581"/>
        <s v="0581991"/>
        <s v="0581884"/>
        <s v="0581710"/>
        <s v="0566489"/>
        <s v="0566463"/>
        <s v="0566448"/>
        <s v="0566422"/>
        <s v="0566414"/>
        <s v="0565200"/>
        <s v="0565143"/>
        <s v="0536029"/>
        <s v="0535823"/>
        <s v="0495812"/>
        <s v="0437319"/>
        <s v="0437293"/>
        <s v="1010040"/>
        <s v="0774455"/>
        <s v="0763771"/>
        <s v="0751230"/>
        <s v="0642801"/>
        <s v="0632471"/>
        <s v="0578393"/>
        <s v="0556332"/>
        <s v="0555847"/>
        <s v="0535666"/>
        <s v="0501676"/>
        <s v="0449827"/>
        <s v="0340364"/>
        <s v="0340323"/>
        <s v="0340281"/>
        <s v="0337436"/>
        <s v="0336636"/>
        <s v="0336602"/>
        <s v="0336594"/>
        <s v="0334748"/>
        <s v="0245654"/>
        <s v="1072727"/>
        <s v="1048990"/>
        <s v="1008044"/>
        <s v="1007491"/>
        <s v="0832311"/>
        <s v="0832303"/>
        <s v="0832253"/>
        <s v="0781369"/>
        <s v="0781278"/>
        <s v="0781245"/>
        <s v="0775908"/>
        <s v="0663559"/>
        <s v="0649731"/>
        <s v="0649129"/>
        <s v="0582171"/>
        <s v="0566158"/>
        <s v="0566141"/>
        <s v="0500124"/>
        <s v="0496166"/>
        <s v="0488635"/>
        <s v="0437533"/>
        <s v="0437525"/>
        <s v="1500354"/>
        <s v="1497825"/>
        <s v="1497007"/>
        <s v="1496355"/>
        <s v="1495365"/>
        <s v="1432772"/>
        <s v="1258334"/>
        <s v="1194810"/>
        <s v="1054238"/>
        <s v="1054113"/>
        <s v="0901017"/>
        <s v="0900910"/>
        <s v="0900795"/>
        <s v="0900704"/>
        <s v="0900647"/>
        <s v="0777656"/>
        <s v="0728337"/>
        <s v="0725523"/>
        <s v="0703249"/>
        <s v="0703231"/>
        <s v="0665273"/>
        <s v="0663971"/>
        <s v="0642926"/>
        <s v="0607549"/>
        <s v="0607531"/>
        <s v="0578542"/>
        <s v="0578526"/>
        <s v="0578468"/>
        <s v="0578443"/>
        <s v="0556449"/>
        <s v="0334672"/>
        <s v="1227461"/>
        <s v="1071919"/>
        <s v="1070150"/>
        <s v="1063262"/>
        <s v="0778001"/>
        <s v="0765404"/>
        <s v="0765396"/>
        <s v="0765321"/>
        <s v="0765313"/>
        <s v="0762781"/>
        <s v="0745448"/>
        <s v="0743799"/>
        <s v="0705509"/>
        <s v="0692442"/>
        <s v="0650002"/>
        <s v="0643841"/>
        <s v="0605469"/>
        <s v="0582312"/>
        <s v="0469700"/>
        <s v="0340430"/>
        <s v="0340299"/>
        <s v="1506872"/>
        <s v="1505494"/>
        <s v="1254192"/>
        <s v="1074509"/>
        <s v="1069954"/>
        <s v="1066026"/>
        <s v="1064989"/>
        <s v="1045756"/>
        <s v="1045715"/>
        <s v="1045632"/>
        <s v="1041557"/>
        <s v="1697234"/>
        <s v="0774794"/>
        <s v="0774703"/>
        <s v="0693655"/>
        <s v="0649897"/>
        <s v="0522862"/>
        <s v="0502047"/>
        <s v="0469205"/>
        <s v="0327650"/>
        <s v="0325548"/>
        <s v="0325480"/>
        <s v="0325472"/>
        <s v="0325464"/>
        <s v="0324772"/>
        <s v="0323345"/>
        <s v="0305656"/>
        <s v="1087295"/>
        <s v="1082031"/>
        <s v="1068238"/>
        <s v="1008564"/>
        <s v="0580837"/>
        <s v="0553511"/>
        <s v="0286211"/>
        <s v="0277178"/>
        <s v="0276832"/>
        <s v="0276675"/>
        <s v="0276667"/>
        <s v="0275727"/>
        <s v="0275552"/>
        <s v="0275545"/>
        <s v="0275479"/>
        <s v="0679654"/>
        <s v="0608356"/>
        <s v="0278036"/>
        <s v="0277905"/>
        <s v="0746131"/>
        <s v="0746115"/>
        <s v="0535252"/>
        <s v="0578773"/>
        <s v="0240267"/>
        <s v="0240184"/>
        <s v="0733311"/>
        <s v="0719880"/>
        <s v="0467126"/>
        <s v="0327486"/>
        <s v="1136993"/>
        <s v="1599430"/>
        <s v="0720037"/>
        <s v="0857433"/>
        <s v="0857342"/>
        <s v="0856807"/>
        <s v="0769299"/>
        <s v="0769265"/>
        <s v="0769166"/>
        <s v="0705624"/>
        <s v="0685503"/>
        <s v="0599787"/>
        <s v="0587410"/>
        <s v="0584839"/>
        <s v="0584771"/>
        <s v="0584714"/>
        <s v="0583856"/>
        <s v="0286377"/>
        <s v="1116086"/>
        <s v="1022169"/>
        <s v="1022110"/>
        <s v="0815696"/>
        <s v="0600254"/>
        <s v="0584508"/>
        <s v="0584292"/>
        <s v="0536623"/>
        <s v="0285817"/>
        <s v="0285767"/>
        <s v="1519792"/>
        <s v="1472885"/>
        <s v="1050905"/>
        <s v="1019785"/>
        <s v="1019777"/>
        <s v="1019769"/>
        <s v="1019439"/>
        <s v="1019397"/>
        <s v="0877795"/>
        <s v="0701664"/>
        <s v="0639021"/>
        <s v="0638932"/>
        <s v="0600734"/>
        <s v="0600700"/>
        <s v="0583906"/>
        <s v="0583716"/>
        <s v="0583682"/>
        <s v="1090828"/>
        <s v="1653443"/>
        <s v="0765958"/>
        <s v="0584144"/>
        <s v="0584052"/>
        <s v="1524883"/>
        <s v="0761668"/>
        <s v="0761627"/>
        <s v="0600619"/>
        <s v="0583781"/>
        <s v="0286468"/>
        <s v="1640556"/>
        <s v="1608074"/>
        <s v="0782102"/>
        <s v="0693382"/>
        <s v="1520287"/>
        <s v="1438035"/>
        <s v="1382829"/>
        <s v="1381987"/>
        <s v="1381599"/>
        <s v="1381334"/>
        <s v="1364975"/>
        <s v="1335637"/>
        <s v="1264670"/>
      </sharedItems>
    </cacheField>
    <cacheField name="Anexo" numFmtId="49">
      <sharedItems containsSemiMixedTypes="0" containsString="0" containsNumber="1" containsInteger="1" minValue="0" maxValue="0"/>
    </cacheField>
    <cacheField name="Código del local" numFmtId="49">
      <sharedItems/>
    </cacheField>
    <cacheField name="Nombre del Centro Educativo" numFmtId="0">
      <sharedItems/>
    </cacheField>
    <cacheField name="D_DPTO" numFmtId="0">
      <sharedItems count="5">
        <s v="LIMA"/>
        <s v="ICA"/>
        <s v="PUNO"/>
        <s v="TUMBES"/>
        <s v="CALLAO"/>
      </sharedItems>
    </cacheField>
    <cacheField name="D_PROV" numFmtId="0">
      <sharedItems count="15">
        <s v="LIMA"/>
        <s v="HUAROCHIRI"/>
        <s v="ICA"/>
        <s v="CHINCHA"/>
        <s v="NASCA"/>
        <s v="SAN ROMAN"/>
        <s v="PUNO"/>
        <s v="TUMBES"/>
        <s v="CONTRALMIRANTE VILLAR"/>
        <s v="ZARUMILLA"/>
        <s v="CAÑETE"/>
        <s v="HUAURA"/>
        <s v="HUARAL"/>
        <s v="BARRANCA"/>
        <s v="CALLAO"/>
      </sharedItems>
    </cacheField>
    <cacheField name="D_DIST" numFmtId="0">
      <sharedItems/>
    </cacheField>
    <cacheField name="DAREACENSO" numFmtId="0">
      <sharedItems count="1">
        <s v="Urbana"/>
      </sharedItems>
    </cacheField>
    <cacheField name="D_NIV_MOD" numFmtId="0">
      <sharedItems/>
    </cacheField>
    <cacheField name="D_FORMA" numFmtId="0">
      <sharedItems/>
    </cacheField>
    <cacheField name="D_TIPSSEXO" numFmtId="0">
      <sharedItems count="3">
        <s v="Mixto"/>
        <s v="Mujeres"/>
        <s v="Varones"/>
      </sharedItems>
    </cacheField>
    <cacheField name="D_COD_TUR" numFmtId="0">
      <sharedItems/>
    </cacheField>
    <cacheField name="TALUM_HOM" numFmtId="164">
      <sharedItems containsSemiMixedTypes="0" containsString="0" containsNumber="1" containsInteger="1" minValue="0" maxValue="1106"/>
    </cacheField>
    <cacheField name="TALUM_MUJ" numFmtId="164">
      <sharedItems containsSemiMixedTypes="0" containsString="0" containsNumber="1" containsInteger="1" minValue="0" maxValue="2034"/>
    </cacheField>
    <cacheField name="TALUMNO" numFmtId="164">
      <sharedItems containsSemiMixedTypes="0" containsString="0" containsNumber="1" containsInteger="1" minValue="92" maxValue="2197"/>
    </cacheField>
    <cacheField name="TDOCENTE" numFmtId="164">
      <sharedItems containsSemiMixedTypes="0" containsString="0" containsNumber="1" containsInteger="1" minValue="3" maxValue="133"/>
    </cacheField>
    <cacheField name="TSECCION" numFmtId="164">
      <sharedItems containsSemiMixedTypes="0" containsString="0" containsNumber="1" containsInteger="1" minValue="5" maxValue="82"/>
    </cacheField>
    <cacheField name="D_REGION" numFmtId="164">
      <sharedItems/>
    </cacheField>
    <cacheField name="D_DREUGEL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010. MINISTERIO DE EDUCACION"/>
    <s v="001. USE 01 SAN JUAN DE MIRAFLORES"/>
    <s v="UGEL 01 SAN JUAN DE MIRAFLORES"/>
    <x v="0"/>
    <n v="0"/>
    <s v="329894"/>
    <s v="7208"/>
    <x v="0"/>
    <x v="0"/>
    <s v="SAN JUAN DE MIRAFLORES"/>
    <x v="0"/>
    <s v="Secundaria"/>
    <s v="Escolarizada"/>
    <x v="0"/>
    <s v="Mañana"/>
    <n v="62"/>
    <n v="66"/>
    <n v="128"/>
    <n v="9"/>
    <n v="5"/>
    <s v="DRE LIMA METROPOLITANA"/>
    <s v="UGEL 01 SAN JUAN DE MIRAFLORES"/>
  </r>
  <r>
    <s v="010. MINISTERIO DE EDUCACION"/>
    <s v="001. USE 01 SAN JUAN DE MIRAFLORES"/>
    <s v="UGEL 01 SAN JUAN DE MIRAFLORES"/>
    <x v="1"/>
    <n v="0"/>
    <s v="318517"/>
    <s v="7257 MENOTTI BIFFI GARIBOTTO"/>
    <x v="0"/>
    <x v="0"/>
    <s v="PUCUSANA"/>
    <x v="0"/>
    <s v="Secundaria"/>
    <s v="Escolarizada"/>
    <x v="0"/>
    <s v="Mañana"/>
    <n v="117"/>
    <n v="142"/>
    <n v="259"/>
    <n v="14"/>
    <n v="9"/>
    <s v="DRE LIMA METROPOLITANA"/>
    <s v="UGEL 01 SAN JUAN DE MIRAFLORES"/>
  </r>
  <r>
    <s v="010. MINISTERIO DE EDUCACION"/>
    <s v="001. USE 01 SAN JUAN DE MIRAFLORES"/>
    <s v="UGEL 01 SAN JUAN DE MIRAFLORES"/>
    <x v="2"/>
    <n v="0"/>
    <s v="343970"/>
    <s v="7096 PRINCIPE DE ASTURIAS"/>
    <x v="0"/>
    <x v="0"/>
    <s v="VILLA EL SALVADOR"/>
    <x v="0"/>
    <s v="Secundaria"/>
    <s v="Escolarizada"/>
    <x v="0"/>
    <s v="Mañana-Tarde"/>
    <n v="316"/>
    <n v="292"/>
    <n v="608"/>
    <n v="36"/>
    <n v="23"/>
    <s v="DRE LIMA METROPOLITANA"/>
    <s v="UGEL 01 SAN JUAN DE MIRAFLORES"/>
  </r>
  <r>
    <s v="010. MINISTERIO DE EDUCACION"/>
    <s v="001. USE 01 SAN JUAN DE MIRAFLORES"/>
    <s v="UGEL 01 SAN JUAN DE MIRAFLORES"/>
    <x v="3"/>
    <n v="0"/>
    <s v="329846"/>
    <s v="7087 EL NAZARENO"/>
    <x v="0"/>
    <x v="0"/>
    <s v="SAN JUAN DE MIRAFLORES"/>
    <x v="0"/>
    <s v="Secundaria"/>
    <s v="Escolarizada"/>
    <x v="0"/>
    <s v="Mañana-Tarde"/>
    <n v="193"/>
    <n v="125"/>
    <n v="318"/>
    <n v="20"/>
    <n v="14"/>
    <s v="DRE LIMA METROPOLITANA"/>
    <s v="UGEL 01 SAN JUAN DE MIRAFLORES"/>
  </r>
  <r>
    <s v="010. MINISTERIO DE EDUCACION"/>
    <s v="001. USE 01 SAN JUAN DE MIRAFLORES"/>
    <s v="UGEL 01 SAN JUAN DE MIRAFLORES"/>
    <x v="4"/>
    <n v="0"/>
    <s v="315062"/>
    <s v="MIGUEL GRAU SEMINARIO"/>
    <x v="0"/>
    <x v="0"/>
    <s v="LURIN"/>
    <x v="0"/>
    <s v="Secundaria"/>
    <s v="Escolarizada"/>
    <x v="0"/>
    <s v="Mañana-Tarde"/>
    <n v="249"/>
    <n v="227"/>
    <n v="476"/>
    <n v="27"/>
    <n v="17"/>
    <s v="DRE LIMA METROPOLITANA"/>
    <s v="UGEL 01 SAN JUAN DE MIRAFLORES"/>
  </r>
  <r>
    <s v="010. MINISTERIO DE EDUCACION"/>
    <s v="001. USE 01 SAN JUAN DE MIRAFLORES"/>
    <s v="UGEL 01 SAN JUAN DE MIRAFLORES"/>
    <x v="5"/>
    <n v="0"/>
    <s v="329813"/>
    <s v="7081 JOSE MARIA ARGUEDAS A"/>
    <x v="0"/>
    <x v="0"/>
    <s v="SAN JUAN DE MIRAFLORES"/>
    <x v="0"/>
    <s v="Secundaria"/>
    <s v="Escolarizada"/>
    <x v="0"/>
    <s v="Mañana-Tarde"/>
    <n v="298"/>
    <n v="307"/>
    <n v="605"/>
    <n v="31"/>
    <n v="20"/>
    <s v="DRE LIMA METROPOLITANA"/>
    <s v="UGEL 01 SAN JUAN DE MIRAFLORES"/>
  </r>
  <r>
    <s v="010. MINISTERIO DE EDUCACION"/>
    <s v="001. USE 01 SAN JUAN DE MIRAFLORES"/>
    <s v="UGEL 01 SAN JUAN DE MIRAFLORES"/>
    <x v="6"/>
    <n v="0"/>
    <s v="686576"/>
    <s v="6073 JORGE BASADRE"/>
    <x v="0"/>
    <x v="0"/>
    <s v="VILLA MARIA DEL TRIUNFO"/>
    <x v="0"/>
    <s v="Secundaria"/>
    <s v="Escolarizada"/>
    <x v="0"/>
    <s v="Mañana"/>
    <n v="288"/>
    <n v="251"/>
    <n v="539"/>
    <n v="41"/>
    <n v="19"/>
    <s v="DRE LIMA METROPOLITANA"/>
    <s v="UGEL 01 SAN JUAN DE MIRAFLORES"/>
  </r>
  <r>
    <s v="010. MINISTERIO DE EDUCACION"/>
    <s v="001. USE 01 SAN JUAN DE MIRAFLORES"/>
    <s v="UGEL 01 SAN JUAN DE MIRAFLORES"/>
    <x v="7"/>
    <n v="0"/>
    <s v="343809"/>
    <s v="6067 JUAN VELASCO ALVARADO"/>
    <x v="0"/>
    <x v="0"/>
    <s v="VILLA EL SALVADOR"/>
    <x v="0"/>
    <s v="Secundaria"/>
    <s v="Escolarizada"/>
    <x v="0"/>
    <s v="Mañana"/>
    <n v="195"/>
    <n v="203"/>
    <n v="398"/>
    <n v="33"/>
    <n v="16"/>
    <s v="DRE LIMA METROPOLITANA"/>
    <s v="UGEL 01 SAN JUAN DE MIRAFLORES"/>
  </r>
  <r>
    <s v="010. MINISTERIO DE EDUCACION"/>
    <s v="001. USE 01 SAN JUAN DE MIRAFLORES"/>
    <s v="UGEL 01 SAN JUAN DE MIRAFLORES"/>
    <x v="8"/>
    <n v="0"/>
    <s v="343814"/>
    <s v="6068 MANUEL GONZALES PRADA"/>
    <x v="0"/>
    <x v="0"/>
    <s v="VILLA EL SALVADOR"/>
    <x v="0"/>
    <s v="Secundaria"/>
    <s v="Escolarizada"/>
    <x v="0"/>
    <s v="Mañana-Tarde"/>
    <n v="307"/>
    <n v="327"/>
    <n v="634"/>
    <n v="31"/>
    <n v="23"/>
    <s v="DRE LIMA METROPOLITANA"/>
    <s v="UGEL 01 SAN JUAN DE MIRAFLORES"/>
  </r>
  <r>
    <s v="010. MINISTERIO DE EDUCACION"/>
    <s v="001. USE 01 SAN JUAN DE MIRAFLORES"/>
    <s v="UGEL 01 SAN JUAN DE MIRAFLORES"/>
    <x v="9"/>
    <n v="0"/>
    <s v="343833"/>
    <s v="6070 HEROES DEL ALTO CENEPA"/>
    <x v="0"/>
    <x v="0"/>
    <s v="VILLA EL SALVADOR"/>
    <x v="0"/>
    <s v="Secundaria"/>
    <s v="Escolarizada"/>
    <x v="0"/>
    <s v="Mañana-Tarde"/>
    <n v="307"/>
    <n v="252"/>
    <n v="559"/>
    <n v="37"/>
    <n v="20"/>
    <s v="DRE LIMA METROPOLITANA"/>
    <s v="UGEL 01 SAN JUAN DE MIRAFLORES"/>
  </r>
  <r>
    <s v="010. MINISTERIO DE EDUCACION"/>
    <s v="001. USE 01 SAN JUAN DE MIRAFLORES"/>
    <s v="UGEL 01 SAN JUAN DE MIRAFLORES"/>
    <x v="10"/>
    <n v="0"/>
    <s v="343852"/>
    <s v="6076 REPUBLICA DE NICARAGUA"/>
    <x v="0"/>
    <x v="0"/>
    <s v="VILLA EL SALVADOR"/>
    <x v="0"/>
    <s v="Secundaria"/>
    <s v="Escolarizada"/>
    <x v="0"/>
    <s v="Mañana-Tarde"/>
    <n v="304"/>
    <n v="271"/>
    <n v="575"/>
    <n v="30"/>
    <n v="20"/>
    <s v="DRE LIMA METROPOLITANA"/>
    <s v="UGEL 01 SAN JUAN DE MIRAFLORES"/>
  </r>
  <r>
    <s v="010. MINISTERIO DE EDUCACION"/>
    <s v="001. USE 01 SAN JUAN DE MIRAFLORES"/>
    <s v="UGEL 01 SAN JUAN DE MIRAFLORES"/>
    <x v="11"/>
    <n v="0"/>
    <s v="315000"/>
    <s v="6023 JULIO C TELLO ROJAS"/>
    <x v="0"/>
    <x v="0"/>
    <s v="LURIN"/>
    <x v="0"/>
    <s v="Secundaria"/>
    <s v="Escolarizada"/>
    <x v="0"/>
    <s v="Mañana-Tarde"/>
    <n v="330"/>
    <n v="324"/>
    <n v="654"/>
    <n v="33"/>
    <n v="20"/>
    <s v="DRE LIMA METROPOLITANA"/>
    <s v="UGEL 01 SAN JUAN DE MIRAFLORES"/>
  </r>
  <r>
    <s v="010. MINISTERIO DE EDUCACION"/>
    <s v="001. USE 01 SAN JUAN DE MIRAFLORES"/>
    <s v="UGEL 01 SAN JUAN DE MIRAFLORES"/>
    <x v="12"/>
    <n v="0"/>
    <s v="343847"/>
    <s v="6071 REPUBLICA FEDERAL DE ALEMANIA"/>
    <x v="0"/>
    <x v="0"/>
    <s v="VILLA EL SALVADOR"/>
    <x v="0"/>
    <s v="Secundaria"/>
    <s v="Escolarizada"/>
    <x v="0"/>
    <s v="Mañana"/>
    <n v="445"/>
    <n v="464"/>
    <n v="909"/>
    <n v="42"/>
    <n v="28"/>
    <s v="DRE LIMA METROPOLITANA"/>
    <s v="UGEL 01 SAN JUAN DE MIRAFLORES"/>
  </r>
  <r>
    <s v="010. MINISTERIO DE EDUCACION"/>
    <s v="001. USE 01 SAN JUAN DE MIRAFLORES"/>
    <s v="UGEL 01 SAN JUAN DE MIRAFLORES"/>
    <x v="13"/>
    <n v="0"/>
    <s v="329747"/>
    <s v="7061 HEROES DE SAN JUAN"/>
    <x v="0"/>
    <x v="0"/>
    <s v="SAN JUAN DE MIRAFLORES"/>
    <x v="0"/>
    <s v="Secundaria"/>
    <s v="Escolarizada"/>
    <x v="0"/>
    <s v="Mañana-Tarde"/>
    <n v="241"/>
    <n v="236"/>
    <n v="477"/>
    <n v="32"/>
    <n v="19"/>
    <s v="DRE LIMA METROPOLITANA"/>
    <s v="UGEL 01 SAN JUAN DE MIRAFLORES"/>
  </r>
  <r>
    <s v="010. MINISTERIO DE EDUCACION"/>
    <s v="001. USE 01 SAN JUAN DE MIRAFLORES"/>
    <s v="UGEL 01 SAN JUAN DE MIRAFLORES"/>
    <x v="14"/>
    <n v="0"/>
    <s v="343767"/>
    <s v="6063 JOSE CARLOS MARIATEGUI"/>
    <x v="0"/>
    <x v="0"/>
    <s v="VILLA EL SALVADOR"/>
    <x v="0"/>
    <s v="Secundaria"/>
    <s v="Escolarizada"/>
    <x v="0"/>
    <s v="Mañana"/>
    <n v="170"/>
    <n v="161"/>
    <n v="331"/>
    <n v="35"/>
    <n v="16"/>
    <s v="DRE LIMA METROPOLITANA"/>
    <s v="UGEL 01 SAN JUAN DE MIRAFLORES"/>
  </r>
  <r>
    <s v="010. MINISTERIO DE EDUCACION"/>
    <s v="001. USE 01 SAN JUAN DE MIRAFLORES"/>
    <s v="UGEL 01 SAN JUAN DE MIRAFLORES"/>
    <x v="15"/>
    <n v="0"/>
    <s v="346718"/>
    <s v="7054"/>
    <x v="0"/>
    <x v="0"/>
    <s v="VILLA MARIA DEL TRIUNFO"/>
    <x v="0"/>
    <s v="Secundaria"/>
    <s v="No aplica"/>
    <x v="0"/>
    <s v="Mañana-Tarde"/>
    <n v="549"/>
    <n v="550"/>
    <n v="1099"/>
    <n v="54"/>
    <n v="34"/>
    <s v="DRE LIMA METROPOLITANA"/>
    <s v="UGEL 01 SAN JUAN DE MIRAFLORES"/>
  </r>
  <r>
    <s v="010. MINISTERIO DE EDUCACION"/>
    <s v="001. USE 01 SAN JUAN DE MIRAFLORES"/>
    <s v="UGEL 01 SAN JUAN DE MIRAFLORES"/>
    <x v="16"/>
    <n v="0"/>
    <s v="343885"/>
    <s v="7072 SAN MARTIN DE PORRES"/>
    <x v="0"/>
    <x v="0"/>
    <s v="VILLA EL SALVADOR"/>
    <x v="0"/>
    <s v="Secundaria"/>
    <s v="Escolarizada"/>
    <x v="0"/>
    <s v="Mañana"/>
    <n v="164"/>
    <n v="176"/>
    <n v="340"/>
    <n v="36"/>
    <n v="15"/>
    <s v="DRE LIMA METROPOLITANA"/>
    <s v="UGEL 01 SAN JUAN DE MIRAFLORES"/>
  </r>
  <r>
    <s v="010. MINISTERIO DE EDUCACION"/>
    <s v="001. USE 01 SAN JUAN DE MIRAFLORES"/>
    <s v="UGEL 01 SAN JUAN DE MIRAFLORES"/>
    <x v="17"/>
    <n v="0"/>
    <s v="331745"/>
    <s v="FE Y ALEGRIA 3"/>
    <x v="0"/>
    <x v="0"/>
    <s v="SAN JUAN DE MIRAFLORES"/>
    <x v="0"/>
    <s v="Secundaria"/>
    <s v="Escolarizada"/>
    <x v="0"/>
    <s v="Mañana-Tarde"/>
    <n v="371"/>
    <n v="382"/>
    <n v="753"/>
    <n v="40"/>
    <n v="24"/>
    <s v="DRE LIMA METROPOLITANA"/>
    <s v="UGEL 01 SAN JUAN DE MIRAFLORES"/>
  </r>
  <r>
    <s v="010. MINISTERIO DE EDUCACION"/>
    <s v="001. USE 01 SAN JUAN DE MIRAFLORES"/>
    <s v="UGEL 01 SAN JUAN DE MIRAFLORES"/>
    <x v="18"/>
    <n v="0"/>
    <s v="343828"/>
    <s v="6069 PACHACUTEC"/>
    <x v="0"/>
    <x v="0"/>
    <s v="VILLA EL SALVADOR"/>
    <x v="0"/>
    <s v="Secundaria"/>
    <s v="Escolarizada"/>
    <x v="0"/>
    <s v="Mañana-Tarde"/>
    <n v="427"/>
    <n v="435"/>
    <n v="862"/>
    <n v="54"/>
    <n v="33"/>
    <s v="DRE LIMA METROPOLITANA"/>
    <s v="UGEL 01 SAN JUAN DE MIRAFLORES"/>
  </r>
  <r>
    <s v="010. MINISTERIO DE EDUCACION"/>
    <s v="001. USE 01 SAN JUAN DE MIRAFLORES"/>
    <s v="UGEL 01 SAN JUAN DE MIRAFLORES"/>
    <x v="19"/>
    <n v="0"/>
    <s v="346860"/>
    <s v="JUAN GUERRERO QUIMPER"/>
    <x v="0"/>
    <x v="0"/>
    <s v="VILLA MARIA DEL TRIUNFO"/>
    <x v="0"/>
    <s v="Secundaria"/>
    <s v="Escolarizada"/>
    <x v="0"/>
    <s v="Mañana"/>
    <n v="832"/>
    <n v="853"/>
    <n v="1685"/>
    <n v="89"/>
    <n v="58"/>
    <s v="DRE LIMA METROPOLITANA"/>
    <s v="UGEL 01 SAN JUAN DE MIRAFLORES"/>
  </r>
  <r>
    <s v="010. MINISTERIO DE EDUCACION"/>
    <s v="001. USE 01 SAN JUAN DE MIRAFLORES"/>
    <s v="UGEL 01 SAN JUAN DE MIRAFLORES"/>
    <x v="20"/>
    <n v="0"/>
    <s v="346855"/>
    <s v="JOSE CARLOS MARIATEGUI"/>
    <x v="0"/>
    <x v="0"/>
    <s v="VILLA MARIA DEL TRIUNFO"/>
    <x v="0"/>
    <s v="Secundaria"/>
    <s v="Escolarizada"/>
    <x v="0"/>
    <s v="Mañana-Tarde"/>
    <n v="504"/>
    <n v="509"/>
    <n v="1013"/>
    <n v="57"/>
    <n v="32"/>
    <s v="DRE LIMA METROPOLITANA"/>
    <s v="UGEL 01 SAN JUAN DE MIRAFLORES"/>
  </r>
  <r>
    <s v="010. MINISTERIO DE EDUCACION"/>
    <s v="001. USE 01 SAN JUAN DE MIRAFLORES"/>
    <s v="UGEL 01 SAN JUAN DE MIRAFLORES"/>
    <x v="21"/>
    <n v="0"/>
    <s v="329950"/>
    <s v="SAN JUAN"/>
    <x v="0"/>
    <x v="0"/>
    <s v="SAN JUAN DE MIRAFLORES"/>
    <x v="0"/>
    <s v="Secundaria"/>
    <s v="Escolarizada"/>
    <x v="0"/>
    <s v="Mañana-Tarde"/>
    <n v="722"/>
    <n v="625"/>
    <n v="1347"/>
    <n v="93"/>
    <n v="50"/>
    <s v="DRE LIMA METROPOLITANA"/>
    <s v="UGEL 01 SAN JUAN DE MIRAFLORES"/>
  </r>
  <r>
    <s v="010. MINISTERIO DE EDUCACION"/>
    <s v="001. USE 01 SAN JUAN DE MIRAFLORES"/>
    <s v="UGEL 01 SAN JUAN DE MIRAFLORES"/>
    <x v="22"/>
    <n v="0"/>
    <s v="687533"/>
    <s v="7265"/>
    <x v="0"/>
    <x v="0"/>
    <s v="PACHACAMAC"/>
    <x v="0"/>
    <s v="Secundaria"/>
    <s v="Escolarizada"/>
    <x v="0"/>
    <s v="Mañana"/>
    <n v="250"/>
    <n v="294"/>
    <n v="544"/>
    <n v="26"/>
    <n v="18"/>
    <s v="DRE LIMA METROPOLITANA"/>
    <s v="UGEL 01 SAN JUAN DE MIRAFLORES"/>
  </r>
  <r>
    <s v="010. MINISTERIO DE EDUCACION"/>
    <s v="001. USE 01 SAN JUAN DE MIRAFLORES"/>
    <s v="UGEL 01 SAN JUAN DE MIRAFLORES"/>
    <x v="23"/>
    <n v="0"/>
    <s v="344149"/>
    <s v="7238 SOLIDARIDAD PERU ALEMANIA"/>
    <x v="0"/>
    <x v="0"/>
    <s v="VILLA EL SALVADOR"/>
    <x v="0"/>
    <s v="Secundaria"/>
    <s v="Escolarizada"/>
    <x v="0"/>
    <s v="Mañana"/>
    <n v="156"/>
    <n v="161"/>
    <n v="317"/>
    <n v="19"/>
    <n v="10"/>
    <s v="DRE LIMA METROPOLITANA"/>
    <s v="UGEL 01 SAN JUAN DE MIRAFLORES"/>
  </r>
  <r>
    <s v="010. MINISTERIO DE EDUCACION"/>
    <s v="001. USE 01 SAN JUAN DE MIRAFLORES"/>
    <s v="UGEL 01 SAN JUAN DE MIRAFLORES"/>
    <x v="24"/>
    <n v="0"/>
    <s v="344125"/>
    <s v="7236 MAX UHLE"/>
    <x v="0"/>
    <x v="0"/>
    <s v="VILLA EL SALVADOR"/>
    <x v="0"/>
    <s v="Secundaria"/>
    <s v="Escolarizada"/>
    <x v="0"/>
    <s v="Mañana"/>
    <n v="190"/>
    <n v="174"/>
    <n v="364"/>
    <n v="28"/>
    <n v="14"/>
    <s v="DRE LIMA METROPOLITANA"/>
    <s v="UGEL 01 SAN JUAN DE MIRAFLORES"/>
  </r>
  <r>
    <s v="010. MINISTERIO DE EDUCACION"/>
    <s v="001. USE 01 SAN JUAN DE MIRAFLORES"/>
    <s v="UGEL 01 SAN JUAN DE MIRAFLORES"/>
    <x v="25"/>
    <n v="0"/>
    <s v="687887"/>
    <s v="7267 SEÑOR DE LOS MILAGROS"/>
    <x v="0"/>
    <x v="0"/>
    <s v="LURIN"/>
    <x v="0"/>
    <s v="Secundaria"/>
    <s v="Escolarizada"/>
    <x v="0"/>
    <s v="Mañana"/>
    <n v="76"/>
    <n v="58"/>
    <n v="134"/>
    <n v="3"/>
    <n v="5"/>
    <s v="DRE LIMA METROPOLITANA"/>
    <s v="UGEL 01 SAN JUAN DE MIRAFLORES"/>
  </r>
  <r>
    <s v="010. MINISTERIO DE EDUCACION"/>
    <s v="001. USE 01 SAN JUAN DE MIRAFLORES"/>
    <s v="UGEL 01 SAN JUAN DE MIRAFLORES"/>
    <x v="26"/>
    <n v="0"/>
    <s v="686699"/>
    <s v="7215 NACIONES UNIDAS"/>
    <x v="0"/>
    <x v="0"/>
    <s v="VILLA EL SALVADOR"/>
    <x v="0"/>
    <s v="Secundaria"/>
    <s v="Escolarizada"/>
    <x v="0"/>
    <s v="Mañana"/>
    <n v="146"/>
    <n v="129"/>
    <n v="275"/>
    <n v="22"/>
    <n v="10"/>
    <s v="DRE LIMA METROPOLITANA"/>
    <s v="UGEL 01 SAN JUAN DE MIRAFLORES"/>
  </r>
  <r>
    <s v="010. MINISTERIO DE EDUCACION"/>
    <s v="001. USE 01 SAN JUAN DE MIRAFLORES"/>
    <s v="UGEL 01 SAN JUAN DE MIRAFLORES"/>
    <x v="27"/>
    <n v="0"/>
    <s v="346817"/>
    <s v="7220"/>
    <x v="0"/>
    <x v="0"/>
    <s v="VILLA MARIA DEL TRIUNFO"/>
    <x v="0"/>
    <s v="Secundaria"/>
    <s v="Escolarizada"/>
    <x v="0"/>
    <s v="Tarde"/>
    <n v="147"/>
    <n v="130"/>
    <n v="277"/>
    <n v="20"/>
    <n v="13"/>
    <s v="DRE LIMA METROPOLITANA"/>
    <s v="UGEL 01 SAN JUAN DE MIRAFLORES"/>
  </r>
  <r>
    <s v="010. MINISTERIO DE EDUCACION"/>
    <s v="001. USE 01 SAN JUAN DE MIRAFLORES"/>
    <s v="UGEL 01 SAN JUAN DE MIRAFLORES"/>
    <x v="28"/>
    <n v="0"/>
    <s v="329931"/>
    <s v="7221"/>
    <x v="0"/>
    <x v="0"/>
    <s v="SAN JUAN DE MIRAFLORES"/>
    <x v="0"/>
    <s v="Secundaria"/>
    <s v="Escolarizada"/>
    <x v="0"/>
    <s v="Mañana-Tarde"/>
    <n v="221"/>
    <n v="212"/>
    <n v="433"/>
    <n v="32"/>
    <n v="18"/>
    <s v="DRE LIMA METROPOLITANA"/>
    <s v="UGEL 01 SAN JUAN DE MIRAFLORES"/>
  </r>
  <r>
    <s v="010. MINISTERIO DE EDUCACION"/>
    <s v="001. USE 01 SAN JUAN DE MIRAFLORES"/>
    <s v="UGEL 01 SAN JUAN DE MIRAFLORES"/>
    <x v="29"/>
    <n v="0"/>
    <s v="346761"/>
    <s v="7088 VICE-ALMIRANTE GERONIMO CAFFERATA MARAZZI"/>
    <x v="0"/>
    <x v="0"/>
    <s v="VILLA MARIA DEL TRIUNFO"/>
    <x v="0"/>
    <s v="Secundaria"/>
    <s v="Escolarizada"/>
    <x v="0"/>
    <s v="Mañana"/>
    <n v="154"/>
    <n v="150"/>
    <n v="304"/>
    <n v="14"/>
    <n v="10"/>
    <s v="DRE LIMA METROPOLITANA"/>
    <s v="UGEL 01 SAN JUAN DE MIRAFLORES"/>
  </r>
  <r>
    <s v="010. MINISTERIO DE EDUCACION"/>
    <s v="002. USE 02 SAN MARTIN DE PORRAS"/>
    <s v="UGEL 02 RIMAC"/>
    <x v="30"/>
    <n v="0"/>
    <s v="311177"/>
    <s v="ENRIQUE MILLA OCHOA"/>
    <x v="0"/>
    <x v="0"/>
    <s v="LOS OLIVOS"/>
    <x v="0"/>
    <s v="Secundaria"/>
    <s v="Escolarizada"/>
    <x v="0"/>
    <s v="Tarde"/>
    <n v="327"/>
    <n v="338"/>
    <n v="665"/>
    <n v="39"/>
    <n v="24"/>
    <s v="DRE LIMA METROPOLITANA"/>
    <s v="UGEL 02 RÍMAC"/>
  </r>
  <r>
    <s v="010. MINISTERIO DE EDUCACION"/>
    <s v="002. USE 02 SAN MARTIN DE PORRAS"/>
    <s v="UGEL 02 RIMAC"/>
    <x v="31"/>
    <n v="0"/>
    <s v="311064"/>
    <s v="3040 20 DE ABRIL"/>
    <x v="0"/>
    <x v="0"/>
    <s v="LOS OLIVOS"/>
    <x v="0"/>
    <s v="Secundaria"/>
    <s v="Escolarizada"/>
    <x v="0"/>
    <s v="Tarde"/>
    <n v="207"/>
    <n v="211"/>
    <n v="418"/>
    <n v="28"/>
    <n v="15"/>
    <s v="DRE LIMA METROPOLITANA"/>
    <s v="UGEL 02 RÍMAC"/>
  </r>
  <r>
    <s v="010. MINISTERIO DE EDUCACION"/>
    <s v="002. USE 02 SAN MARTIN DE PORRAS"/>
    <s v="UGEL 02 RIMAC"/>
    <x v="32"/>
    <n v="0"/>
    <s v="311115"/>
    <s v="3091"/>
    <x v="0"/>
    <x v="0"/>
    <s v="LOS OLIVOS"/>
    <x v="0"/>
    <s v="Secundaria"/>
    <s v="Escolarizada"/>
    <x v="0"/>
    <s v="Tarde"/>
    <n v="312"/>
    <n v="306"/>
    <n v="618"/>
    <n v="31"/>
    <n v="19"/>
    <s v="DRE LIMA METROPOLITANA"/>
    <s v="UGEL 02 RÍMAC"/>
  </r>
  <r>
    <s v="010. MINISTERIO DE EDUCACION"/>
    <s v="002. USE 02 SAN MARTIN DE PORRAS"/>
    <s v="UGEL 02 RIMAC"/>
    <x v="33"/>
    <n v="0"/>
    <s v="305954"/>
    <s v="3052"/>
    <x v="0"/>
    <x v="0"/>
    <s v="INDEPENDENCIA"/>
    <x v="0"/>
    <s v="Secundaria"/>
    <s v="Escolarizada"/>
    <x v="0"/>
    <s v="Mañana-Tarde"/>
    <n v="274"/>
    <n v="263"/>
    <n v="537"/>
    <n v="34"/>
    <n v="18"/>
    <s v="DRE LIMA METROPOLITANA"/>
    <s v="UGEL 02 RÍMAC"/>
  </r>
  <r>
    <s v="010. MINISTERIO DE EDUCACION"/>
    <s v="002. USE 02 SAN MARTIN DE PORRAS"/>
    <s v="UGEL 02 RIMAC"/>
    <x v="34"/>
    <n v="0"/>
    <s v="311120"/>
    <s v="3095 PERU KAWACHI"/>
    <x v="0"/>
    <x v="0"/>
    <s v="LOS OLIVOS"/>
    <x v="0"/>
    <s v="Secundaria"/>
    <s v="Escolarizada"/>
    <x v="0"/>
    <s v="Tarde"/>
    <n v="206"/>
    <n v="172"/>
    <n v="378"/>
    <n v="27"/>
    <n v="14"/>
    <s v="DRE LIMA METROPOLITANA"/>
    <s v="UGEL 02 RÍMAC"/>
  </r>
  <r>
    <s v="010. MINISTERIO DE EDUCACION"/>
    <s v="002. USE 02 SAN MARTIN DE PORRAS"/>
    <s v="UGEL 02 RIMAC"/>
    <x v="35"/>
    <n v="0"/>
    <s v="311083"/>
    <s v="3080 PERU - CANADA"/>
    <x v="0"/>
    <x v="0"/>
    <s v="LOS OLIVOS"/>
    <x v="0"/>
    <s v="Secundaria"/>
    <s v="Escolarizada"/>
    <x v="0"/>
    <s v="Tarde"/>
    <n v="219"/>
    <n v="216"/>
    <n v="435"/>
    <n v="25"/>
    <n v="15"/>
    <s v="DRE LIMA METROPOLITANA"/>
    <s v="UGEL 02 RÍMAC"/>
  </r>
  <r>
    <s v="010. MINISTERIO DE EDUCACION"/>
    <s v="002. USE 02 SAN MARTIN DE PORRAS"/>
    <s v="UGEL 02 RIMAC"/>
    <x v="36"/>
    <n v="0"/>
    <s v="305807"/>
    <s v="2034 REPUBLICA DE IRLANDA"/>
    <x v="0"/>
    <x v="0"/>
    <s v="INDEPENDENCIA"/>
    <x v="0"/>
    <s v="Secundaria"/>
    <s v="Escolarizada"/>
    <x v="0"/>
    <s v="Mañana-Tarde"/>
    <n v="48"/>
    <n v="60"/>
    <n v="108"/>
    <n v="11"/>
    <n v="6"/>
    <s v="DRE LIMA METROPOLITANA"/>
    <s v="UGEL 02 RÍMAC"/>
  </r>
  <r>
    <s v="010. MINISTERIO DE EDUCACION"/>
    <s v="002. USE 02 SAN MARTIN DE PORRAS"/>
    <s v="UGEL 02 RIMAC"/>
    <x v="37"/>
    <n v="0"/>
    <s v="332844"/>
    <s v="2088 REPUBLICA FEDERAL DE ALEMANIA"/>
    <x v="0"/>
    <x v="0"/>
    <s v="SAN MARTIN DE PORRES"/>
    <x v="0"/>
    <s v="Secundaria"/>
    <s v="Escolarizada"/>
    <x v="0"/>
    <s v="Mañana"/>
    <n v="186"/>
    <n v="177"/>
    <n v="363"/>
    <n v="28"/>
    <n v="15"/>
    <s v="DRE LIMA METROPOLITANA"/>
    <s v="UGEL 02 RÍMAC"/>
  </r>
  <r>
    <s v="010. MINISTERIO DE EDUCACION"/>
    <s v="002. USE 02 SAN MARTIN DE PORRAS"/>
    <s v="UGEL 02 RIMAC"/>
    <x v="38"/>
    <n v="0"/>
    <s v="311097"/>
    <s v="3084 ENRIQUE GUZMAN Y VALLE"/>
    <x v="0"/>
    <x v="0"/>
    <s v="LOS OLIVOS"/>
    <x v="0"/>
    <s v="Secundaria"/>
    <s v="Escolarizada"/>
    <x v="0"/>
    <s v="Mañana-Tarde"/>
    <n v="316"/>
    <n v="328"/>
    <n v="644"/>
    <n v="36"/>
    <n v="26"/>
    <s v="DRE LIMA METROPOLITANA"/>
    <s v="UGEL 02 RÍMAC"/>
  </r>
  <r>
    <s v="010. MINISTERIO DE EDUCACION"/>
    <s v="002. USE 02 SAN MARTIN DE PORRAS"/>
    <s v="UGEL 02 RIMAC"/>
    <x v="39"/>
    <n v="0"/>
    <s v="311144"/>
    <s v="JOSE ABELARDO QUIÑONEZ GONZALES"/>
    <x v="0"/>
    <x v="0"/>
    <s v="LOS OLIVOS"/>
    <x v="0"/>
    <s v="Secundaria"/>
    <s v="Escolarizada"/>
    <x v="0"/>
    <s v="Mañana-Tarde"/>
    <n v="214"/>
    <n v="196"/>
    <n v="410"/>
    <n v="23"/>
    <n v="13"/>
    <s v="DRE LIMA METROPOLITANA"/>
    <s v="UGEL 02 RÍMAC"/>
  </r>
  <r>
    <s v="010. MINISTERIO DE EDUCACION"/>
    <s v="002. USE 02 SAN MARTIN DE PORRAS"/>
    <s v="UGEL 02 RIMAC"/>
    <x v="40"/>
    <n v="0"/>
    <s v="311219"/>
    <s v="ALFREDO REBAZA ACOSTA"/>
    <x v="0"/>
    <x v="0"/>
    <s v="LOS OLIVOS"/>
    <x v="0"/>
    <s v="Secundaria"/>
    <s v="Escolarizada"/>
    <x v="0"/>
    <s v="Mañana-Tarde"/>
    <n v="620"/>
    <n v="561"/>
    <n v="1181"/>
    <n v="63"/>
    <n v="41"/>
    <s v="DRE LIMA METROPOLITANA"/>
    <s v="UGEL 02 RÍMAC"/>
  </r>
  <r>
    <s v="010. MINISTERIO DE EDUCACION"/>
    <s v="002. USE 02 SAN MARTIN DE PORRAS"/>
    <s v="UGEL 02 RIMAC"/>
    <x v="41"/>
    <n v="0"/>
    <s v="332943"/>
    <s v="2003 LIBERTADOR JOSE DE SAN MARTIN"/>
    <x v="0"/>
    <x v="0"/>
    <s v="SAN MARTIN DE PORRES"/>
    <x v="0"/>
    <s v="Secundaria"/>
    <s v="Escolarizada"/>
    <x v="0"/>
    <s v="Mañana"/>
    <n v="190"/>
    <n v="156"/>
    <n v="346"/>
    <n v="27"/>
    <n v="14"/>
    <s v="DRE LIMA METROPOLITANA"/>
    <s v="UGEL 02 RÍMAC"/>
  </r>
  <r>
    <s v="010. MINISTERIO DE EDUCACION"/>
    <s v="002. USE 02 SAN MARTIN DE PORRAS"/>
    <s v="UGEL 02 RIMAC"/>
    <x v="42"/>
    <n v="0"/>
    <s v="310998"/>
    <s v="2089 MICAELA BASTIDAS"/>
    <x v="0"/>
    <x v="0"/>
    <s v="LOS OLIVOS"/>
    <x v="0"/>
    <s v="Secundaria"/>
    <s v="Escolarizada"/>
    <x v="0"/>
    <s v="Mañana-Tarde"/>
    <n v="264"/>
    <n v="238"/>
    <n v="502"/>
    <n v="26"/>
    <n v="15"/>
    <s v="DRE LIMA METROPOLITANA"/>
    <s v="UGEL 02 RÍMAC"/>
  </r>
  <r>
    <s v="010. MINISTERIO DE EDUCACION"/>
    <s v="002. USE 02 SAN MARTIN DE PORRAS"/>
    <s v="UGEL 02 RIMAC"/>
    <x v="43"/>
    <n v="0"/>
    <s v="333339"/>
    <s v="3033 ANDRES AVELINO CACERES"/>
    <x v="0"/>
    <x v="0"/>
    <s v="SAN MARTIN DE PORRES"/>
    <x v="0"/>
    <s v="Secundaria"/>
    <s v="Escolarizada"/>
    <x v="0"/>
    <s v="Mañana-Tarde"/>
    <n v="184"/>
    <n v="179"/>
    <n v="363"/>
    <n v="27"/>
    <n v="15"/>
    <s v="DRE LIMA METROPOLITANA"/>
    <s v="UGEL 02 RÍMAC"/>
  </r>
  <r>
    <s v="010. MINISTERIO DE EDUCACION"/>
    <s v="002. USE 02 SAN MARTIN DE PORRAS"/>
    <s v="UGEL 02 RIMAC"/>
    <x v="44"/>
    <n v="0"/>
    <s v="320879"/>
    <s v="ESTHER CACERES SALGADO"/>
    <x v="0"/>
    <x v="0"/>
    <s v="RIMAC"/>
    <x v="0"/>
    <s v="Secundaria"/>
    <s v="Escolarizada"/>
    <x v="1"/>
    <s v="Mañana-Tarde"/>
    <n v="1"/>
    <n v="544"/>
    <n v="545"/>
    <n v="50"/>
    <n v="28"/>
    <s v="DRE LIMA METROPOLITANA"/>
    <s v="UGEL 02 RÍMAC"/>
  </r>
  <r>
    <s v="010. MINISTERIO DE EDUCACION"/>
    <s v="002. USE 02 SAN MARTIN DE PORRAS"/>
    <s v="UGEL 02 RIMAC"/>
    <x v="45"/>
    <n v="0"/>
    <s v="333259"/>
    <s v="3022 JOSE SABOGAL"/>
    <x v="0"/>
    <x v="0"/>
    <s v="SAN MARTIN DE PORRES"/>
    <x v="0"/>
    <s v="Secundaria"/>
    <s v="Escolarizada"/>
    <x v="0"/>
    <s v="Mañana-Tarde"/>
    <n v="153"/>
    <n v="117"/>
    <n v="270"/>
    <n v="21"/>
    <n v="14"/>
    <s v="DRE LIMA METROPOLITANA"/>
    <s v="UGEL 02 RÍMAC"/>
  </r>
  <r>
    <s v="010. MINISTERIO DE EDUCACION"/>
    <s v="002. USE 02 SAN MARTIN DE PORRAS"/>
    <s v="UGEL 02 RIMAC"/>
    <x v="46"/>
    <n v="0"/>
    <s v="310979"/>
    <s v="2078 NUESTRA SEÑORA DE LOURDES"/>
    <x v="0"/>
    <x v="0"/>
    <s v="LOS OLIVOS"/>
    <x v="0"/>
    <s v="Secundaria"/>
    <s v="Escolarizada"/>
    <x v="0"/>
    <s v="Tarde"/>
    <n v="375"/>
    <n v="365"/>
    <n v="740"/>
    <n v="45"/>
    <n v="27"/>
    <s v="DRE LIMA METROPOLITANA"/>
    <s v="UGEL 02 RÍMAC"/>
  </r>
  <r>
    <s v="010. MINISTERIO DE EDUCACION"/>
    <s v="002. USE 02 SAN MARTIN DE PORRAS"/>
    <s v="UGEL 02 RIMAC"/>
    <x v="47"/>
    <n v="0"/>
    <s v="333160"/>
    <s v="2070 NUESTRA SEÑORA DEL CARMEN"/>
    <x v="0"/>
    <x v="0"/>
    <s v="SAN MARTIN DE PORRES"/>
    <x v="0"/>
    <s v="Secundaria"/>
    <s v="Escolarizada"/>
    <x v="0"/>
    <s v="Tarde"/>
    <n v="204"/>
    <n v="203"/>
    <n v="407"/>
    <n v="25"/>
    <n v="15"/>
    <s v="DRE LIMA METROPOLITANA"/>
    <s v="UGEL 02 RÍMAC"/>
  </r>
  <r>
    <s v="010. MINISTERIO DE EDUCACION"/>
    <s v="002. USE 02 SAN MARTIN DE PORRAS"/>
    <s v="UGEL 02 RIMAC"/>
    <x v="48"/>
    <n v="0"/>
    <s v="333080"/>
    <s v="2027 JOSE MARIA ARGUEDAS"/>
    <x v="0"/>
    <x v="0"/>
    <s v="SAN MARTIN DE PORRES"/>
    <x v="0"/>
    <s v="Secundaria"/>
    <s v="Escolarizada"/>
    <x v="0"/>
    <s v="Tarde"/>
    <n v="348"/>
    <n v="261"/>
    <n v="609"/>
    <n v="39"/>
    <n v="23"/>
    <s v="DRE LIMA METROPOLITANA"/>
    <s v="UGEL 02 RÍMAC"/>
  </r>
  <r>
    <s v="010. MINISTERIO DE EDUCACION"/>
    <s v="002. USE 02 SAN MARTIN DE PORRAS"/>
    <s v="UGEL 02 RIMAC"/>
    <x v="49"/>
    <n v="0"/>
    <s v="310903"/>
    <s v="2015 MANUEL GONZALEZ PRADA"/>
    <x v="0"/>
    <x v="0"/>
    <s v="LOS OLIVOS"/>
    <x v="0"/>
    <s v="Secundaria"/>
    <s v="Escolarizada"/>
    <x v="0"/>
    <s v="Tarde"/>
    <n v="251"/>
    <n v="219"/>
    <n v="470"/>
    <n v="31"/>
    <n v="18"/>
    <s v="DRE LIMA METROPOLITANA"/>
    <s v="UGEL 02 RÍMAC"/>
  </r>
  <r>
    <s v="010. MINISTERIO DE EDUCACION"/>
    <s v="002. USE 02 SAN MARTIN DE PORRAS"/>
    <s v="UGEL 02 RIMAC"/>
    <x v="50"/>
    <n v="0"/>
    <s v="305911"/>
    <s v="3048 SANTIAGO ANTUNEZ DE MAYOLO"/>
    <x v="0"/>
    <x v="0"/>
    <s v="INDEPENDENCIA"/>
    <x v="0"/>
    <s v="Secundaria"/>
    <s v="Escolarizada"/>
    <x v="0"/>
    <s v="Mañana-Tarde"/>
    <n v="360"/>
    <n v="352"/>
    <n v="712"/>
    <n v="42"/>
    <n v="24"/>
    <s v="DRE LIMA METROPOLITANA"/>
    <s v="UGEL 02 RÍMAC"/>
  </r>
  <r>
    <s v="010. MINISTERIO DE EDUCACION"/>
    <s v="002. USE 02 SAN MARTIN DE PORRAS"/>
    <s v="UGEL 02 RIMAC"/>
    <x v="51"/>
    <n v="0"/>
    <s v="305850"/>
    <s v="2053 FRANCISCO BOLOGNESI CERVANTES"/>
    <x v="0"/>
    <x v="0"/>
    <s v="INDEPENDENCIA"/>
    <x v="0"/>
    <s v="Secundaria"/>
    <s v="Escolarizada"/>
    <x v="0"/>
    <s v="Tarde"/>
    <n v="261"/>
    <n v="254"/>
    <n v="515"/>
    <n v="32"/>
    <n v="20"/>
    <s v="DRE LIMA METROPOLITANA"/>
    <s v="UGEL 02 RÍMAC"/>
  </r>
  <r>
    <s v="010. MINISTERIO DE EDUCACION"/>
    <s v="002. USE 02 SAN MARTIN DE PORRAS"/>
    <s v="UGEL 02 RIMAC"/>
    <x v="52"/>
    <n v="0"/>
    <s v="333136"/>
    <s v="2032 MANUEL SCORZA TORRES"/>
    <x v="0"/>
    <x v="0"/>
    <s v="SAN MARTIN DE PORRES"/>
    <x v="0"/>
    <s v="Secundaria"/>
    <s v="Escolarizada"/>
    <x v="0"/>
    <s v="Mañana-Tarde"/>
    <n v="328"/>
    <n v="283"/>
    <n v="611"/>
    <n v="33"/>
    <n v="20"/>
    <s v="DRE LIMA METROPOLITANA"/>
    <s v="UGEL 02 RÍMAC"/>
  </r>
  <r>
    <s v="010. MINISTERIO DE EDUCACION"/>
    <s v="002. USE 02 SAN MARTIN DE PORRAS"/>
    <s v="UGEL 02 RIMAC"/>
    <x v="53"/>
    <n v="0"/>
    <s v="306005"/>
    <s v="REPUBLICA DE COLOMBIA"/>
    <x v="0"/>
    <x v="0"/>
    <s v="INDEPENDENCIA"/>
    <x v="0"/>
    <s v="Secundaria"/>
    <s v="Escolarizada"/>
    <x v="0"/>
    <s v="Mañana-Tarde"/>
    <n v="672"/>
    <n v="692"/>
    <n v="1364"/>
    <n v="72"/>
    <n v="41"/>
    <s v="DRE LIMA METROPOLITANA"/>
    <s v="UGEL 02 RÍMAC"/>
  </r>
  <r>
    <s v="010. MINISTERIO DE EDUCACION"/>
    <s v="002. USE 02 SAN MARTIN DE PORRAS"/>
    <s v="UGEL 02 RIMAC"/>
    <x v="54"/>
    <n v="0"/>
    <s v="333443"/>
    <s v="3045 JOSE CARLOS MARIATEGUI"/>
    <x v="0"/>
    <x v="0"/>
    <s v="SAN MARTIN DE PORRES"/>
    <x v="0"/>
    <s v="Secundaria"/>
    <s v="Escolarizada"/>
    <x v="0"/>
    <s v="Mañana-Tarde"/>
    <n v="331"/>
    <n v="253"/>
    <n v="584"/>
    <n v="45"/>
    <n v="24"/>
    <s v="DRE LIMA METROPOLITANA"/>
    <s v="UGEL 02 RÍMAC"/>
  </r>
  <r>
    <s v="010. MINISTERIO DE EDUCACION"/>
    <s v="002. USE 02 SAN MARTIN DE PORRAS"/>
    <s v="UGEL 02 RIMAC"/>
    <x v="55"/>
    <n v="0"/>
    <s v="305789"/>
    <s v="INDEPENDENCIA"/>
    <x v="0"/>
    <x v="0"/>
    <s v="INDEPENDENCIA"/>
    <x v="0"/>
    <s v="Secundaria"/>
    <s v="Escolarizada"/>
    <x v="0"/>
    <s v="Mañana-Tarde"/>
    <n v="289"/>
    <n v="283"/>
    <n v="572"/>
    <n v="38"/>
    <n v="22"/>
    <s v="DRE LIMA METROPOLITANA"/>
    <s v="UGEL 02 RÍMAC"/>
  </r>
  <r>
    <s v="010. MINISTERIO DE EDUCACION"/>
    <s v="002. USE 02 SAN MARTIN DE PORRAS"/>
    <s v="UGEL 02 RIMAC"/>
    <x v="56"/>
    <n v="0"/>
    <s v="320624"/>
    <s v="NACIONAL RIMAC"/>
    <x v="0"/>
    <x v="0"/>
    <s v="RIMAC"/>
    <x v="0"/>
    <s v="Secundaria"/>
    <s v="Escolarizada"/>
    <x v="1"/>
    <s v="Mañana-Tarde"/>
    <n v="321"/>
    <n v="224"/>
    <n v="545"/>
    <n v="30"/>
    <n v="17"/>
    <s v="DRE LIMA METROPOLITANA"/>
    <s v="UGEL 02 RÍMAC"/>
  </r>
  <r>
    <s v="010. MINISTERIO DE EDUCACION"/>
    <s v="002. USE 02 SAN MARTIN DE PORRAS"/>
    <s v="UGEL 02 RIMAC"/>
    <x v="57"/>
    <n v="0"/>
    <s v="305992"/>
    <s v="3094"/>
    <x v="0"/>
    <x v="0"/>
    <s v="INDEPENDENCIA"/>
    <x v="0"/>
    <s v="Secundaria"/>
    <s v="Escolarizada"/>
    <x v="0"/>
    <s v="Tarde"/>
    <n v="151"/>
    <n v="94"/>
    <n v="245"/>
    <n v="21"/>
    <n v="12"/>
    <s v="DRE LIMA METROPOLITANA"/>
    <s v="UGEL 02 RÍMAC"/>
  </r>
  <r>
    <s v="010. MINISTERIO DE EDUCACION"/>
    <s v="003. USE 03 CERCADO"/>
    <s v="UGEL 03 BREÑA"/>
    <x v="58"/>
    <n v="0"/>
    <s v="337422"/>
    <s v="1086 JESUS REDENTOR"/>
    <x v="0"/>
    <x v="0"/>
    <s v="SAN MIGUEL"/>
    <x v="0"/>
    <s v="Secundaria"/>
    <s v="Escolarizada"/>
    <x v="0"/>
    <s v="Mañana"/>
    <n v="209"/>
    <n v="209"/>
    <n v="418"/>
    <n v="31"/>
    <n v="20"/>
    <s v="DRE LIMA METROPOLITANA"/>
    <s v="UGEL 03 BREÑA"/>
  </r>
  <r>
    <s v="010. MINISTERIO DE EDUCACION"/>
    <s v="003. USE 03 CERCADO"/>
    <s v="UGEL 03 BREÑA"/>
    <x v="59"/>
    <n v="0"/>
    <s v="288365"/>
    <s v="1157 JULIO CESAR TELLO ROJAS"/>
    <x v="0"/>
    <x v="0"/>
    <s v="LIMA"/>
    <x v="0"/>
    <s v="Secundaria"/>
    <s v="Escolarizada"/>
    <x v="0"/>
    <s v="Mañana"/>
    <n v="142"/>
    <n v="131"/>
    <n v="273"/>
    <n v="21"/>
    <n v="10"/>
    <s v="DRE LIMA METROPOLITANA"/>
    <s v="UGEL 03 BREÑA"/>
  </r>
  <r>
    <s v="010. MINISTERIO DE EDUCACION"/>
    <s v="003. USE 03 CERCADO"/>
    <s v="UGEL 03 BREÑA"/>
    <x v="60"/>
    <n v="0"/>
    <s v="315302"/>
    <s v="1088 FRANCISCO BOLOGNESI"/>
    <x v="0"/>
    <x v="0"/>
    <s v="MAGDALENA DEL MAR"/>
    <x v="0"/>
    <s v="Secundaria"/>
    <s v="Escolarizada"/>
    <x v="0"/>
    <s v="Mañana-Tarde"/>
    <n v="235"/>
    <n v="204"/>
    <n v="439"/>
    <n v="27"/>
    <n v="15"/>
    <s v="DRE LIMA METROPOLITANA"/>
    <s v="UGEL 03 BREÑA"/>
  </r>
  <r>
    <s v="010. MINISTERIO DE EDUCACION"/>
    <s v="003. USE 03 CERCADO"/>
    <s v="UGEL 03 BREÑA"/>
    <x v="61"/>
    <n v="0"/>
    <s v="288214"/>
    <s v="1035 JOSE DEL CARMEN MARIN ARISTA"/>
    <x v="0"/>
    <x v="0"/>
    <s v="LIMA"/>
    <x v="0"/>
    <s v="Secundaria"/>
    <s v="Escolarizada"/>
    <x v="0"/>
    <s v="Mañana-Tarde"/>
    <n v="373"/>
    <n v="238"/>
    <n v="611"/>
    <n v="38"/>
    <n v="22"/>
    <s v="DRE LIMA METROPOLITANA"/>
    <s v="UGEL 03 BREÑA"/>
  </r>
  <r>
    <s v="010. MINISTERIO DE EDUCACION"/>
    <s v="003. USE 03 CERCADO"/>
    <s v="UGEL 03 BREÑA"/>
    <x v="62"/>
    <n v="0"/>
    <s v="288167"/>
    <s v="1001 JOSE JIMENEZ BORJA"/>
    <x v="0"/>
    <x v="0"/>
    <s v="LIMA"/>
    <x v="0"/>
    <s v="Secundaria"/>
    <s v="Escolarizada"/>
    <x v="0"/>
    <s v="Mañana"/>
    <n v="173"/>
    <n v="79"/>
    <n v="252"/>
    <n v="20"/>
    <n v="12"/>
    <s v="DRE LIMA METROPOLITANA"/>
    <s v="UGEL 03 BREÑA"/>
  </r>
  <r>
    <s v="010. MINISTERIO DE EDUCACION"/>
    <s v="003. USE 03 CERCADO"/>
    <s v="UGEL 03 BREÑA"/>
    <x v="63"/>
    <n v="0"/>
    <s v="288643"/>
    <s v="1021 REPUBLICA FEDERAL DE ALEMANIA"/>
    <x v="0"/>
    <x v="0"/>
    <s v="LIMA"/>
    <x v="0"/>
    <s v="Secundaria"/>
    <s v="Escolarizada"/>
    <x v="0"/>
    <s v="Mañana"/>
    <n v="114"/>
    <n v="48"/>
    <n v="162"/>
    <n v="10"/>
    <n v="5"/>
    <s v="DRE LIMA METROPOLITANA"/>
    <s v="UGEL 03 BREÑA"/>
  </r>
  <r>
    <s v="010. MINISTERIO DE EDUCACION"/>
    <s v="003. USE 03 CERCADO"/>
    <s v="UGEL 03 BREÑA"/>
    <x v="64"/>
    <n v="0"/>
    <s v="288129"/>
    <s v="103 LUIS ARMANDO CABELLO HURTADO"/>
    <x v="0"/>
    <x v="0"/>
    <s v="LIMA"/>
    <x v="0"/>
    <s v="Secundaria"/>
    <s v="Escolarizada"/>
    <x v="0"/>
    <s v="Mañana"/>
    <n v="146"/>
    <n v="120"/>
    <n v="266"/>
    <n v="30"/>
    <n v="12"/>
    <s v="DRE LIMA METROPOLITANA"/>
    <s v="UGEL 03 BREÑA"/>
  </r>
  <r>
    <s v="010. MINISTERIO DE EDUCACION"/>
    <s v="003. USE 03 CERCADO"/>
    <s v="UGEL 03 BREÑA"/>
    <x v="65"/>
    <n v="0"/>
    <s v="288030"/>
    <s v="1037 RAMON ESPINOSA"/>
    <x v="0"/>
    <x v="0"/>
    <s v="LIMA"/>
    <x v="0"/>
    <s v="Secundaria"/>
    <s v="Escolarizada"/>
    <x v="0"/>
    <s v="Mañana"/>
    <n v="80"/>
    <n v="33"/>
    <n v="113"/>
    <n v="10"/>
    <n v="6"/>
    <s v="DRE LIMA METROPOLITANA"/>
    <s v="UGEL 03 BREÑA"/>
  </r>
  <r>
    <s v="010. MINISTERIO DE EDUCACION"/>
    <s v="003. USE 03 CERCADO"/>
    <s v="UGEL 03 BREÑA"/>
    <x v="66"/>
    <n v="0"/>
    <s v="308679"/>
    <s v="1105 LA SAGRADA FAMILIA"/>
    <x v="0"/>
    <x v="0"/>
    <s v="LA VICTORIA"/>
    <x v="0"/>
    <s v="Secundaria"/>
    <s v="Escolarizada"/>
    <x v="0"/>
    <s v="Mañana"/>
    <n v="108"/>
    <n v="99"/>
    <n v="207"/>
    <n v="21"/>
    <n v="9"/>
    <s v="DRE LIMA METROPOLITANA"/>
    <s v="UGEL 03 BREÑA"/>
  </r>
  <r>
    <s v="010. MINISTERIO DE EDUCACION"/>
    <s v="003. USE 03 CERCADO"/>
    <s v="UGEL 03 BREÑA"/>
    <x v="67"/>
    <n v="0"/>
    <s v="288266"/>
    <s v="1049 JUANA ALARCO DE DAMMERT"/>
    <x v="0"/>
    <x v="0"/>
    <s v="LIMA"/>
    <x v="0"/>
    <s v="Secundaria"/>
    <s v="Escolarizada"/>
    <x v="0"/>
    <s v="Mañana-Tarde"/>
    <n v="216"/>
    <n v="101"/>
    <n v="317"/>
    <n v="22"/>
    <n v="11"/>
    <s v="DRE LIMA METROPOLITANA"/>
    <s v="UGEL 03 BREÑA"/>
  </r>
  <r>
    <s v="010. MINISTERIO DE EDUCACION"/>
    <s v="003. USE 03 CERCADO"/>
    <s v="UGEL 03 BREÑA"/>
    <x v="68"/>
    <n v="0"/>
    <s v="308641"/>
    <s v="093 MANUELA FELICIA GOMEZ"/>
    <x v="0"/>
    <x v="0"/>
    <s v="LA VICTORIA"/>
    <x v="0"/>
    <s v="Secundaria"/>
    <s v="Escolarizada"/>
    <x v="0"/>
    <s v="Mañana-Tarde"/>
    <n v="193"/>
    <n v="142"/>
    <n v="335"/>
    <n v="35"/>
    <n v="17"/>
    <s v="DRE LIMA METROPOLITANA"/>
    <s v="UGEL 03 BREÑA"/>
  </r>
  <r>
    <s v="010. MINISTERIO DE EDUCACION"/>
    <s v="003. USE 03 CERCADO"/>
    <s v="UGEL 03 BREÑA"/>
    <x v="69"/>
    <n v="0"/>
    <s v="308981"/>
    <s v="TUPAC AMARU"/>
    <x v="0"/>
    <x v="0"/>
    <s v="LA VICTORIA"/>
    <x v="0"/>
    <s v="Secundaria"/>
    <s v="Escolarizada"/>
    <x v="0"/>
    <s v="Mañana"/>
    <n v="256"/>
    <n v="185"/>
    <n v="441"/>
    <n v="35"/>
    <n v="15"/>
    <s v="DRE LIMA METROPOLITANA"/>
    <s v="UGEL 03 BREÑA"/>
  </r>
  <r>
    <s v="010. MINISTERIO DE EDUCACION"/>
    <s v="003. USE 03 CERCADO"/>
    <s v="UGEL 03 BREÑA"/>
    <x v="70"/>
    <n v="0"/>
    <s v="308716"/>
    <s v="1112 VICTOR ANDRES BELAUNDE"/>
    <x v="0"/>
    <x v="0"/>
    <s v="LA VICTORIA"/>
    <x v="0"/>
    <s v="Secundaria"/>
    <s v="Escolarizada"/>
    <x v="0"/>
    <s v="Mañana-Tarde"/>
    <n v="372"/>
    <n v="152"/>
    <n v="524"/>
    <n v="32"/>
    <n v="19"/>
    <s v="DRE LIMA METROPOLITANA"/>
    <s v="UGEL 03 BREÑA"/>
  </r>
  <r>
    <s v="010. MINISTERIO DE EDUCACION"/>
    <s v="003. USE 03 CERCADO"/>
    <s v="UGEL 03 BREÑA"/>
    <x v="71"/>
    <n v="0"/>
    <s v="310045"/>
    <s v="1057 JOSE BAQUIJANO Y CARRILLO"/>
    <x v="0"/>
    <x v="0"/>
    <s v="LINCE"/>
    <x v="0"/>
    <s v="Secundaria"/>
    <s v="Escolarizada"/>
    <x v="0"/>
    <s v="Mañana-Tarde"/>
    <n v="328"/>
    <n v="142"/>
    <n v="470"/>
    <n v="32"/>
    <n v="20"/>
    <s v="DRE LIMA METROPOLITANA"/>
    <s v="UGEL 03 BREÑA"/>
  </r>
  <r>
    <s v="010. MINISTERIO DE EDUCACION"/>
    <s v="003. USE 03 CERCADO"/>
    <s v="UGEL 03 BREÑA"/>
    <x v="72"/>
    <n v="0"/>
    <s v="315948"/>
    <s v="1103 ELVIRA GARCIA Y GARCIA"/>
    <x v="0"/>
    <x v="0"/>
    <s v="PUEBLO LIBRE"/>
    <x v="0"/>
    <s v="Secundaria"/>
    <s v="Escolarizada"/>
    <x v="1"/>
    <s v="Mañana-Tarde"/>
    <n v="0"/>
    <n v="1025"/>
    <n v="1025"/>
    <n v="66"/>
    <n v="40"/>
    <s v="DRE LIMA METROPOLITANA"/>
    <s v="UGEL 03 BREÑA"/>
  </r>
  <r>
    <s v="010. MINISTERIO DE EDUCACION"/>
    <s v="003. USE 03 CERCADO"/>
    <s v="UGEL 03 BREÑA"/>
    <x v="73"/>
    <n v="0"/>
    <s v="337460"/>
    <s v="1087 GRAL ROQUE SAENZ PEÑA"/>
    <x v="0"/>
    <x v="0"/>
    <s v="SAN MIGUEL"/>
    <x v="0"/>
    <s v="Secundaria"/>
    <s v="Escolarizada"/>
    <x v="0"/>
    <s v="Mañana"/>
    <n v="100"/>
    <n v="79"/>
    <n v="179"/>
    <n v="17"/>
    <n v="7"/>
    <s v="DRE LIMA METROPOLITANA"/>
    <s v="UGEL 03 BREÑA"/>
  </r>
  <r>
    <s v="010. MINISTERIO DE EDUCACION"/>
    <s v="003. USE 03 CERCADO"/>
    <s v="UGEL 03 BREÑA"/>
    <x v="74"/>
    <n v="0"/>
    <s v="287988"/>
    <s v="1166 LIBERTADOR SIMON BOLIVAR"/>
    <x v="0"/>
    <x v="0"/>
    <s v="LIMA"/>
    <x v="0"/>
    <s v="Secundaria"/>
    <s v="Escolarizada"/>
    <x v="0"/>
    <s v="Mañana"/>
    <n v="102"/>
    <n v="72"/>
    <n v="174"/>
    <n v="12"/>
    <n v="8"/>
    <s v="DRE LIMA METROPOLITANA"/>
    <s v="UGEL 03 BREÑA"/>
  </r>
  <r>
    <s v="010. MINISTERIO DE EDUCACION"/>
    <s v="003. USE 03 CERCADO"/>
    <s v="UGEL 03 BREÑA"/>
    <x v="75"/>
    <n v="0"/>
    <s v="288539"/>
    <s v="JUAN PABLO VIZCARDO Y GUZMAN"/>
    <x v="0"/>
    <x v="0"/>
    <s v="LIMA"/>
    <x v="0"/>
    <s v="Secundaria"/>
    <s v="Escolarizada"/>
    <x v="0"/>
    <s v="Mañana"/>
    <n v="313"/>
    <n v="238"/>
    <n v="551"/>
    <n v="49"/>
    <n v="24"/>
    <s v="DRE LIMA METROPOLITANA"/>
    <s v="UGEL 03 BREÑA"/>
  </r>
  <r>
    <s v="010. MINISTERIO DE EDUCACION"/>
    <s v="003. USE 03 CERCADO"/>
    <s v="UGEL 03 BREÑA"/>
    <x v="76"/>
    <n v="0"/>
    <s v="288431"/>
    <s v="PNP TUPAC AMARU"/>
    <x v="0"/>
    <x v="0"/>
    <s v="LIMA"/>
    <x v="0"/>
    <s v="Secundaria"/>
    <s v="Escolarizada"/>
    <x v="0"/>
    <s v="Mañana"/>
    <n v="271"/>
    <n v="153"/>
    <n v="424"/>
    <n v="23"/>
    <n v="17"/>
    <s v="DRE LIMA METROPOLITANA"/>
    <s v="UGEL 03 BREÑA"/>
  </r>
  <r>
    <s v="010. MINISTERIO DE EDUCACION"/>
    <s v="003. USE 03 CERCADO"/>
    <s v="UGEL 03 BREÑA"/>
    <x v="77"/>
    <n v="0"/>
    <s v="308759"/>
    <s v="1120 PEDRO ADOLFO LABARTHE EFFIO"/>
    <x v="0"/>
    <x v="0"/>
    <s v="LA VICTORIA"/>
    <x v="0"/>
    <s v="Secundaria"/>
    <s v="Escolarizada"/>
    <x v="0"/>
    <s v="Mañana-Tarde"/>
    <n v="685"/>
    <n v="448"/>
    <n v="1133"/>
    <n v="77"/>
    <n v="42"/>
    <s v="DRE LIMA METROPOLITANA"/>
    <s v="UGEL 03 BREÑA"/>
  </r>
  <r>
    <s v="010. MINISTERIO DE EDUCACION"/>
    <s v="003. USE 03 CERCADO"/>
    <s v="UGEL 03 BREÑA"/>
    <x v="78"/>
    <n v="0"/>
    <s v="288676"/>
    <s v="1168 HEROES DEL CENEPA"/>
    <x v="0"/>
    <x v="0"/>
    <s v="LIMA"/>
    <x v="0"/>
    <s v="Secundaria"/>
    <s v="Escolarizada"/>
    <x v="0"/>
    <s v="Tarde"/>
    <n v="318"/>
    <n v="233"/>
    <n v="551"/>
    <n v="37"/>
    <n v="23"/>
    <s v="DRE LIMA METROPOLITANA"/>
    <s v="UGEL 03 BREÑA"/>
  </r>
  <r>
    <s v="010. MINISTERIO DE EDUCACION"/>
    <s v="003. USE 03 CERCADO"/>
    <s v="UGEL 03 BREÑA"/>
    <x v="79"/>
    <n v="0"/>
    <s v="288271"/>
    <s v="1154 NUESTRA SEÑORA DEL CARMEN"/>
    <x v="0"/>
    <x v="0"/>
    <s v="LIMA"/>
    <x v="0"/>
    <s v="Secundaria"/>
    <s v="Escolarizada"/>
    <x v="0"/>
    <s v="Tarde"/>
    <n v="181"/>
    <n v="137"/>
    <n v="318"/>
    <n v="27"/>
    <n v="15"/>
    <s v="DRE LIMA METROPOLITANA"/>
    <s v="UGEL 03 BREÑA"/>
  </r>
  <r>
    <s v="010. MINISTERIO DE EDUCACION"/>
    <s v="003. USE 03 CERCADO"/>
    <s v="UGEL 03 BREÑA"/>
    <x v="80"/>
    <n v="0"/>
    <s v="308778"/>
    <s v="1123 SAGRADO CORAZON DE JESUS"/>
    <x v="0"/>
    <x v="0"/>
    <s v="LA VICTORIA"/>
    <x v="0"/>
    <s v="Secundaria"/>
    <s v="Escolarizada"/>
    <x v="0"/>
    <s v="Mañana-Tarde"/>
    <n v="105"/>
    <n v="98"/>
    <n v="203"/>
    <n v="15"/>
    <n v="8"/>
    <s v="DRE LIMA METROPOLITANA"/>
    <s v="UGEL 03 BREÑA"/>
  </r>
  <r>
    <s v="010. MINISTERIO DE EDUCACION"/>
    <s v="003. USE 03 CERCADO"/>
    <s v="UGEL 03 BREÑA"/>
    <x v="81"/>
    <n v="0"/>
    <s v="308863"/>
    <s v="1110 REPUBLICA DE PANAMA"/>
    <x v="0"/>
    <x v="0"/>
    <s v="LA VICTORIA"/>
    <x v="0"/>
    <s v="Secundaria"/>
    <s v="Escolarizada"/>
    <x v="0"/>
    <s v="Mañana-Tarde"/>
    <n v="218"/>
    <n v="153"/>
    <n v="371"/>
    <n v="26"/>
    <n v="16"/>
    <s v="DRE LIMA METROPOLITANA"/>
    <s v="UGEL 03 BREÑA"/>
  </r>
  <r>
    <s v="010. MINISTERIO DE EDUCACION"/>
    <s v="004. USE 04 COMAS"/>
    <s v="UGEL 04 COMAS"/>
    <x v="82"/>
    <n v="0"/>
    <s v="301729"/>
    <s v="3076 SANTA ROSA"/>
    <x v="0"/>
    <x v="0"/>
    <s v="COMAS"/>
    <x v="0"/>
    <s v="Secundaria"/>
    <s v="Escolarizada"/>
    <x v="0"/>
    <s v="Mañana"/>
    <n v="86"/>
    <n v="64"/>
    <n v="150"/>
    <n v="10"/>
    <n v="6"/>
    <s v="DRE LIMA METROPOLITANA"/>
    <s v="UGEL 04 COMAS"/>
  </r>
  <r>
    <s v="010. MINISTERIO DE EDUCACION"/>
    <s v="004. USE 04 COMAS"/>
    <s v="UGEL 04 COMAS"/>
    <x v="83"/>
    <n v="0"/>
    <s v="301786"/>
    <s v="3096 FRANZ TAMAYO SOLARES"/>
    <x v="0"/>
    <x v="0"/>
    <s v="COMAS"/>
    <x v="0"/>
    <s v="Secundaria"/>
    <s v="Escolarizada"/>
    <x v="0"/>
    <s v="Tarde"/>
    <n v="155"/>
    <n v="174"/>
    <n v="329"/>
    <n v="21"/>
    <n v="12"/>
    <s v="DRE LIMA METROPOLITANA"/>
    <s v="UGEL 04 COMAS"/>
  </r>
  <r>
    <s v="010. MINISTERIO DE EDUCACION"/>
    <s v="004. USE 04 COMAS"/>
    <s v="UGEL 04 COMAS"/>
    <x v="84"/>
    <n v="0"/>
    <s v="296761"/>
    <s v="8161 MANUEL SCORZA TORRE"/>
    <x v="0"/>
    <x v="0"/>
    <s v="CARABAYLLO"/>
    <x v="0"/>
    <s v="Secundaria"/>
    <s v="Escolarizada"/>
    <x v="0"/>
    <s v="Tarde"/>
    <n v="248"/>
    <n v="240"/>
    <n v="488"/>
    <n v="34"/>
    <n v="21"/>
    <s v="DRE LIMA METROPOLITANA"/>
    <s v="UGEL 04 COMAS"/>
  </r>
  <r>
    <s v="010. MINISTERIO DE EDUCACION"/>
    <s v="004. USE 04 COMAS"/>
    <s v="UGEL 04 COMAS"/>
    <x v="85"/>
    <n v="0"/>
    <s v="319263"/>
    <s v="5168"/>
    <x v="0"/>
    <x v="0"/>
    <s v="PUENTE PIEDRA"/>
    <x v="0"/>
    <s v="Secundaria"/>
    <s v="Escolarizada"/>
    <x v="0"/>
    <s v="Mañana"/>
    <n v="295"/>
    <n v="324"/>
    <n v="619"/>
    <n v="32"/>
    <n v="20"/>
    <s v="DRE LIMA METROPOLITANA"/>
    <s v="UGEL 04 COMAS"/>
  </r>
  <r>
    <s v="010. MINISTERIO DE EDUCACION"/>
    <s v="004. USE 04 COMAS"/>
    <s v="UGEL 04 COMAS"/>
    <x v="86"/>
    <n v="0"/>
    <s v="319121"/>
    <s v="3073 EL DORADO"/>
    <x v="0"/>
    <x v="0"/>
    <s v="PUENTE PIEDRA"/>
    <x v="0"/>
    <s v="Secundaria"/>
    <s v="Escolarizada"/>
    <x v="0"/>
    <s v="Tarde"/>
    <n v="279"/>
    <n v="283"/>
    <n v="562"/>
    <n v="30"/>
    <n v="19"/>
    <s v="DRE LIMA METROPOLITANA"/>
    <s v="UGEL 04 COMAS"/>
  </r>
  <r>
    <s v="010. MINISTERIO DE EDUCACION"/>
    <s v="004. USE 04 COMAS"/>
    <s v="UGEL 04 COMAS"/>
    <x v="87"/>
    <n v="0"/>
    <s v="319055"/>
    <s v="2064 REPUBLICA FEDERAL DE ALEMANIA"/>
    <x v="0"/>
    <x v="0"/>
    <s v="PUENTE PIEDRA"/>
    <x v="0"/>
    <s v="Secundaria"/>
    <s v="Escolarizada"/>
    <x v="0"/>
    <s v="Tarde"/>
    <n v="242"/>
    <n v="247"/>
    <n v="489"/>
    <n v="23"/>
    <n v="15"/>
    <s v="DRE LIMA METROPOLITANA"/>
    <s v="UGEL 04 COMAS"/>
  </r>
  <r>
    <s v="010. MINISTERIO DE EDUCACION"/>
    <s v="004. USE 04 COMAS"/>
    <s v="UGEL 04 COMAS"/>
    <x v="88"/>
    <n v="0"/>
    <s v="296860"/>
    <s v="3054 LA FLOR"/>
    <x v="0"/>
    <x v="0"/>
    <s v="CARABAYLLO"/>
    <x v="0"/>
    <s v="Secundaria"/>
    <s v="Escolarizada"/>
    <x v="0"/>
    <s v="Tarde"/>
    <n v="170"/>
    <n v="187"/>
    <n v="357"/>
    <n v="19"/>
    <n v="12"/>
    <s v="DRE LIMA METROPOLITANA"/>
    <s v="UGEL 04 COMAS"/>
  </r>
  <r>
    <s v="010. MINISTERIO DE EDUCACION"/>
    <s v="004. USE 04 COMAS"/>
    <s v="UGEL 04 COMAS"/>
    <x v="89"/>
    <n v="0"/>
    <s v="291278"/>
    <s v="2066 ALMIRANTE MIGUEL GRAU"/>
    <x v="0"/>
    <x v="0"/>
    <s v="ANCON"/>
    <x v="0"/>
    <s v="Secundaria"/>
    <s v="Escolarizada"/>
    <x v="0"/>
    <s v="Mañana"/>
    <n v="278"/>
    <n v="300"/>
    <n v="578"/>
    <n v="29"/>
    <n v="19"/>
    <s v="DRE LIMA METROPOLITANA"/>
    <s v="UGEL 04 COMAS"/>
  </r>
  <r>
    <s v="010. MINISTERIO DE EDUCACION"/>
    <s v="004. USE 04 COMAS"/>
    <s v="UGEL 04 COMAS"/>
    <x v="90"/>
    <n v="0"/>
    <s v="319098"/>
    <s v="2081 PERU SUIZA"/>
    <x v="0"/>
    <x v="0"/>
    <s v="PUENTE PIEDRA"/>
    <x v="0"/>
    <s v="Secundaria"/>
    <s v="Escolarizada"/>
    <x v="0"/>
    <s v="Mañana-Tarde"/>
    <n v="313"/>
    <n v="357"/>
    <n v="670"/>
    <n v="36"/>
    <n v="22"/>
    <s v="DRE LIMA METROPOLITANA"/>
    <s v="UGEL 04 COMAS"/>
  </r>
  <r>
    <s v="010. MINISTERIO DE EDUCACION"/>
    <s v="004. USE 04 COMAS"/>
    <s v="UGEL 04 COMAS"/>
    <x v="91"/>
    <n v="0"/>
    <s v="301611"/>
    <s v="2022 SINCHI ROCA"/>
    <x v="0"/>
    <x v="0"/>
    <s v="COMAS"/>
    <x v="0"/>
    <s v="Secundaria"/>
    <s v="Escolarizada"/>
    <x v="0"/>
    <s v="Mañana-Tarde"/>
    <n v="492"/>
    <n v="520"/>
    <n v="1012"/>
    <n v="42"/>
    <n v="30"/>
    <s v="DRE LIMA METROPOLITANA"/>
    <s v="UGEL 04 COMAS"/>
  </r>
  <r>
    <s v="010. MINISTERIO DE EDUCACION"/>
    <s v="004. USE 04 COMAS"/>
    <s v="UGEL 04 COMAS"/>
    <x v="92"/>
    <n v="0"/>
    <s v="296964"/>
    <s v="2050 REPUBLICA DE ARGENTINA"/>
    <x v="0"/>
    <x v="0"/>
    <s v="CARABAYLLO"/>
    <x v="0"/>
    <s v="Secundaria"/>
    <s v="Escolarizada"/>
    <x v="0"/>
    <s v="Tarde"/>
    <n v="424"/>
    <n v="371"/>
    <n v="795"/>
    <n v="38"/>
    <n v="24"/>
    <s v="DRE LIMA METROPOLITANA"/>
    <s v="UGEL 04 COMAS"/>
  </r>
  <r>
    <s v="010. MINISTERIO DE EDUCACION"/>
    <s v="004. USE 04 COMAS"/>
    <s v="UGEL 04 COMAS"/>
    <x v="93"/>
    <n v="0"/>
    <s v="301748"/>
    <s v="3047 REPUBLICA DE CANADA"/>
    <x v="0"/>
    <x v="0"/>
    <s v="COMAS"/>
    <x v="0"/>
    <s v="Secundaria"/>
    <s v="Escolarizada"/>
    <x v="0"/>
    <s v="Mañana"/>
    <n v="318"/>
    <n v="230"/>
    <n v="548"/>
    <n v="44"/>
    <n v="20"/>
    <s v="DRE LIMA METROPOLITANA"/>
    <s v="UGEL 04 COMAS"/>
  </r>
  <r>
    <s v="010. MINISTERIO DE EDUCACION"/>
    <s v="004. USE 04 COMAS"/>
    <s v="UGEL 04 COMAS"/>
    <x v="94"/>
    <n v="0"/>
    <s v="301625"/>
    <s v="2048 JOSE CARLOS MARIATEGUI"/>
    <x v="0"/>
    <x v="0"/>
    <s v="COMAS"/>
    <x v="0"/>
    <s v="Secundaria"/>
    <s v="Escolarizada"/>
    <x v="0"/>
    <s v="Mañana-Tarde"/>
    <n v="436"/>
    <n v="440"/>
    <n v="876"/>
    <n v="51"/>
    <n v="31"/>
    <s v="DRE LIMA METROPOLITANA"/>
    <s v="UGEL 04 COMAS"/>
  </r>
  <r>
    <s v="010. MINISTERIO DE EDUCACION"/>
    <s v="004. USE 04 COMAS"/>
    <s v="UGEL 04 COMAS"/>
    <x v="95"/>
    <n v="0"/>
    <s v="301814"/>
    <s v="2031 JOSE VALVERDE CARO"/>
    <x v="0"/>
    <x v="0"/>
    <s v="COMAS"/>
    <x v="0"/>
    <s v="Secundaria"/>
    <s v="Escolarizada"/>
    <x v="0"/>
    <s v="Mañana-Tarde"/>
    <n v="262"/>
    <n v="257"/>
    <n v="519"/>
    <n v="34"/>
    <n v="18"/>
    <s v="DRE LIMA METROPOLITANA"/>
    <s v="UGEL 04 COMAS"/>
  </r>
  <r>
    <s v="010. MINISTERIO DE EDUCACION"/>
    <s v="004. USE 04 COMAS"/>
    <s v="UGEL 04 COMAS"/>
    <x v="96"/>
    <n v="0"/>
    <s v="301809"/>
    <s v="2038 INCA GARCILASO DE LA VEGA"/>
    <x v="0"/>
    <x v="0"/>
    <s v="COMAS"/>
    <x v="0"/>
    <s v="Secundaria"/>
    <s v="Escolarizada"/>
    <x v="0"/>
    <s v="Mañana-Tarde"/>
    <n v="217"/>
    <n v="201"/>
    <n v="418"/>
    <n v="24"/>
    <n v="14"/>
    <s v="DRE LIMA METROPOLITANA"/>
    <s v="UGEL 04 COMAS"/>
  </r>
  <r>
    <s v="010. MINISTERIO DE EDUCACION"/>
    <s v="004. USE 04 COMAS"/>
    <s v="UGEL 04 COMAS"/>
    <x v="97"/>
    <n v="0"/>
    <s v="301692"/>
    <s v="LIBERTAD"/>
    <x v="0"/>
    <x v="0"/>
    <s v="COMAS"/>
    <x v="0"/>
    <s v="Secundaria"/>
    <s v="Escolarizada"/>
    <x v="0"/>
    <s v="Mañana"/>
    <n v="175"/>
    <n v="167"/>
    <n v="342"/>
    <n v="19"/>
    <n v="12"/>
    <s v="DRE LIMA METROPOLITANA"/>
    <s v="UGEL 04 COMAS"/>
  </r>
  <r>
    <s v="010. MINISTERIO DE EDUCACION"/>
    <s v="004. USE 04 COMAS"/>
    <s v="UGEL 04 COMAS"/>
    <x v="98"/>
    <n v="0"/>
    <s v="303554"/>
    <s v="FE Y ALEGRIA 11"/>
    <x v="0"/>
    <x v="0"/>
    <s v="COMAS"/>
    <x v="0"/>
    <s v="Secundaria"/>
    <s v="Escolarizada"/>
    <x v="0"/>
    <s v="Mañana-Tarde"/>
    <n v="286"/>
    <n v="307"/>
    <n v="593"/>
    <n v="29"/>
    <n v="16"/>
    <s v="DRE LIMA METROPOLITANA"/>
    <s v="UGEL 04 COMAS"/>
  </r>
  <r>
    <s v="010. MINISTERIO DE EDUCACION"/>
    <s v="004. USE 04 COMAS"/>
    <s v="UGEL 04 COMAS"/>
    <x v="99"/>
    <n v="0"/>
    <s v="320087"/>
    <s v="3711 FE Y ALEGRIA 12"/>
    <x v="0"/>
    <x v="0"/>
    <s v="PUENTE PIEDRA"/>
    <x v="0"/>
    <s v="Secundaria"/>
    <s v="Escolarizada"/>
    <x v="0"/>
    <s v="Mañana"/>
    <n v="265"/>
    <n v="243"/>
    <n v="508"/>
    <n v="26"/>
    <n v="15"/>
    <s v="DRE LIMA METROPOLITANA"/>
    <s v="UGEL 04 COMAS"/>
  </r>
  <r>
    <s v="010. MINISTERIO DE EDUCACION"/>
    <s v="004. USE 04 COMAS"/>
    <s v="UGEL 04 COMAS"/>
    <x v="100"/>
    <n v="0"/>
    <s v="709163"/>
    <s v="8193"/>
    <x v="0"/>
    <x v="0"/>
    <s v="ANCON"/>
    <x v="0"/>
    <s v="Secundaria"/>
    <s v="Escolarizada"/>
    <x v="0"/>
    <s v="Tarde"/>
    <n v="178"/>
    <n v="164"/>
    <n v="342"/>
    <n v="18"/>
    <n v="12"/>
    <s v="DRE LIMA METROPOLITANA"/>
    <s v="UGEL 04 COMAS"/>
  </r>
  <r>
    <s v="010. MINISTERIO DE EDUCACION"/>
    <s v="004. USE 04 COMAS"/>
    <s v="UGEL 04 COMAS"/>
    <x v="101"/>
    <n v="0"/>
    <s v="710699"/>
    <s v="DEMOCRACIA Y LIBERTAD"/>
    <x v="0"/>
    <x v="0"/>
    <s v="CARABAYLLO"/>
    <x v="0"/>
    <s v="Secundaria"/>
    <s v="Escolarizada"/>
    <x v="0"/>
    <s v="Mañana"/>
    <n v="155"/>
    <n v="159"/>
    <n v="314"/>
    <n v="21"/>
    <n v="10"/>
    <s v="DRE LIMA METROPOLITANA"/>
    <s v="UGEL 04 COMAS"/>
  </r>
  <r>
    <s v="010. MINISTERIO DE EDUCACION"/>
    <s v="004. USE 04 COMAS"/>
    <s v="UGEL 04 COMAS"/>
    <x v="102"/>
    <n v="0"/>
    <s v="319300"/>
    <s v="5172 HIJOS DE LUYA"/>
    <x v="0"/>
    <x v="0"/>
    <s v="PUENTE PIEDRA"/>
    <x v="0"/>
    <s v="Secundaria"/>
    <s v="Escolarizada"/>
    <x v="0"/>
    <s v="Tarde"/>
    <n v="190"/>
    <n v="210"/>
    <n v="400"/>
    <n v="18"/>
    <n v="13"/>
    <s v="DRE LIMA METROPOLITANA"/>
    <s v="UGEL 04 COMAS"/>
  </r>
  <r>
    <s v="010. MINISTERIO DE EDUCACION"/>
    <s v="004. USE 04 COMAS"/>
    <s v="UGEL 04 COMAS"/>
    <x v="103"/>
    <n v="0"/>
    <s v="297077"/>
    <s v="8184 SAN BENITO"/>
    <x v="0"/>
    <x v="0"/>
    <s v="CARABAYLLO"/>
    <x v="0"/>
    <s v="Secundaria"/>
    <s v="Escolarizada"/>
    <x v="0"/>
    <s v="Tarde"/>
    <n v="196"/>
    <n v="203"/>
    <n v="399"/>
    <n v="21"/>
    <n v="13"/>
    <s v="DRE LIMA METROPOLITANA"/>
    <s v="UGEL 04 COMAS"/>
  </r>
  <r>
    <s v="010. MINISTERIO DE EDUCACION"/>
    <s v="004. USE 04 COMAS"/>
    <s v="UGEL 04 COMAS"/>
    <x v="104"/>
    <n v="0"/>
    <s v="301376"/>
    <s v="2055 PRIMERO DE ABRIL"/>
    <x v="0"/>
    <x v="0"/>
    <s v="COMAS"/>
    <x v="0"/>
    <s v="Secundaria"/>
    <s v="Escolarizada"/>
    <x v="0"/>
    <s v="Tarde"/>
    <n v="134"/>
    <n v="134"/>
    <n v="268"/>
    <n v="14"/>
    <n v="9"/>
    <s v="DRE LIMA METROPOLITANA"/>
    <s v="UGEL 04 COMAS"/>
  </r>
  <r>
    <s v="010. MINISTERIO DE EDUCACION"/>
    <s v="004. USE 04 COMAS"/>
    <s v="UGEL 04 COMAS"/>
    <x v="105"/>
    <n v="0"/>
    <s v="319197"/>
    <s v="5182 SEÑOR DE LOS MILAGROS"/>
    <x v="0"/>
    <x v="0"/>
    <s v="PUENTE PIEDRA"/>
    <x v="0"/>
    <s v="Secundaria"/>
    <s v="Escolarizada"/>
    <x v="0"/>
    <s v="Mañana"/>
    <n v="127"/>
    <n v="135"/>
    <n v="262"/>
    <n v="13"/>
    <n v="8"/>
    <s v="DRE LIMA METROPOLITANA"/>
    <s v="UGEL 04 COMAS"/>
  </r>
  <r>
    <s v="010. MINISTERIO DE EDUCACION"/>
    <s v="004. USE 04 COMAS"/>
    <s v="UGEL 04 COMAS"/>
    <x v="106"/>
    <n v="0"/>
    <s v="319324"/>
    <s v="5186 REPUBLICA DE JAPON"/>
    <x v="0"/>
    <x v="0"/>
    <s v="PUENTE PIEDRA"/>
    <x v="0"/>
    <s v="Secundaria"/>
    <s v="Escolarizada"/>
    <x v="0"/>
    <s v="Tarde"/>
    <n v="205"/>
    <n v="210"/>
    <n v="415"/>
    <n v="20"/>
    <n v="13"/>
    <s v="DRE LIMA METROPOLITANA"/>
    <s v="UGEL 04 COMAS"/>
  </r>
  <r>
    <s v="010. MINISTERIO DE EDUCACION"/>
    <s v="004. USE 04 COMAS"/>
    <s v="UGEL 04 COMAS"/>
    <x v="107"/>
    <n v="0"/>
    <s v="291283"/>
    <s v="3069 GENERALISIMO JOSE DE SAN MARTIN"/>
    <x v="0"/>
    <x v="0"/>
    <s v="ANCON"/>
    <x v="0"/>
    <s v="Secundaria"/>
    <s v="Escolarizada"/>
    <x v="0"/>
    <s v="Tarde"/>
    <n v="273"/>
    <n v="255"/>
    <n v="528"/>
    <n v="30"/>
    <n v="17"/>
    <s v="DRE LIMA METROPOLITANA"/>
    <s v="UGEL 04 COMAS"/>
  </r>
  <r>
    <s v="010. MINISTERIO DE EDUCACION"/>
    <s v="004. USE 04 COMAS"/>
    <s v="UGEL 04 COMAS"/>
    <x v="108"/>
    <n v="0"/>
    <s v="319244"/>
    <s v="5166 BELLA AURORA"/>
    <x v="0"/>
    <x v="0"/>
    <s v="PUENTE PIEDRA"/>
    <x v="0"/>
    <s v="Secundaria"/>
    <s v="Escolarizada"/>
    <x v="0"/>
    <s v="Tarde"/>
    <n v="251"/>
    <n v="242"/>
    <n v="493"/>
    <n v="23"/>
    <n v="15"/>
    <s v="DRE LIMA METROPOLITANA"/>
    <s v="UGEL 04 COMAS"/>
  </r>
  <r>
    <s v="010. MINISTERIO DE EDUCACION"/>
    <s v="004. USE 04 COMAS"/>
    <s v="UGEL 04 COMAS"/>
    <x v="109"/>
    <n v="0"/>
    <s v="319140"/>
    <s v="3088 VISTA ALEGRE"/>
    <x v="0"/>
    <x v="0"/>
    <s v="PUENTE PIEDRA"/>
    <x v="0"/>
    <s v="Secundaria"/>
    <s v="Escolarizada"/>
    <x v="0"/>
    <s v="Tarde"/>
    <n v="317"/>
    <n v="299"/>
    <n v="616"/>
    <n v="30"/>
    <n v="20"/>
    <s v="DRE LIMA METROPOLITANA"/>
    <s v="UGEL 04 COMAS"/>
  </r>
  <r>
    <s v="010. MINISTERIO DE EDUCACION"/>
    <s v="005. USE 05 SAN JUAN DE LURIGANCHO"/>
    <s v="UGEL 05 SAN JUAN DE LURIGANCHO"/>
    <x v="110"/>
    <n v="0"/>
    <s v="325283"/>
    <s v="SAN ANTONIO DE JICAMARCA"/>
    <x v="0"/>
    <x v="1"/>
    <s v="SAN ANTONIO"/>
    <x v="0"/>
    <s v="Secundaria"/>
    <s v="Escolarizada"/>
    <x v="0"/>
    <s v="Mañana-Tarde"/>
    <n v="285"/>
    <n v="277"/>
    <n v="562"/>
    <n v="26"/>
    <n v="18"/>
    <s v="DRE LIMA METROPOLITANA"/>
    <s v="UGEL 05 SAN JUAN DE LURIGANCHO"/>
  </r>
  <r>
    <s v="010. MINISTERIO DE EDUCACION"/>
    <s v="005. USE 05 SAN JUAN DE LURIGANCHO"/>
    <s v="UGEL 05 SAN JUAN DE LURIGANCHO"/>
    <x v="111"/>
    <n v="0"/>
    <s v="324797"/>
    <s v="0154 CARLOS NORIEGA JIMENEZ"/>
    <x v="0"/>
    <x v="0"/>
    <s v="SAN JUAN DE LURIGANCHO"/>
    <x v="0"/>
    <s v="Secundaria"/>
    <s v="Escolarizada"/>
    <x v="0"/>
    <s v="Mañana-Tarde"/>
    <n v="253"/>
    <n v="279"/>
    <n v="532"/>
    <n v="23"/>
    <n v="15"/>
    <s v="DRE LIMA METROPOLITANA"/>
    <s v="UGEL 05 SAN JUAN DE LURIGANCHO"/>
  </r>
  <r>
    <s v="010. MINISTERIO DE EDUCACION"/>
    <s v="005. USE 05 SAN JUAN DE LURIGANCHO"/>
    <s v="UGEL 05 SAN JUAN DE LURIGANCHO"/>
    <x v="112"/>
    <n v="0"/>
    <s v="324684"/>
    <s v="0139 GRAN AMAUTA MARIATEGUI"/>
    <x v="0"/>
    <x v="0"/>
    <s v="SAN JUAN DE LURIGANCHO"/>
    <x v="0"/>
    <s v="Secundaria"/>
    <s v="Escolarizada"/>
    <x v="0"/>
    <s v="Mañana"/>
    <n v="368"/>
    <n v="346"/>
    <n v="714"/>
    <n v="32"/>
    <n v="23"/>
    <s v="DRE LIMA METROPOLITANA"/>
    <s v="UGEL 05 SAN JUAN DE LURIGANCHO"/>
  </r>
  <r>
    <s v="010. MINISTERIO DE EDUCACION"/>
    <s v="005. USE 05 SAN JUAN DE LURIGANCHO"/>
    <s v="UGEL 05 SAN JUAN DE LURIGANCHO"/>
    <x v="113"/>
    <n v="0"/>
    <s v="324504"/>
    <s v="100"/>
    <x v="0"/>
    <x v="0"/>
    <s v="SAN JUAN DE LURIGANCHO"/>
    <x v="0"/>
    <s v="Secundaria"/>
    <s v="Escolarizada"/>
    <x v="0"/>
    <s v="Tarde"/>
    <n v="273"/>
    <n v="290"/>
    <n v="563"/>
    <n v="29"/>
    <n v="19"/>
    <s v="DRE LIMA METROPOLITANA"/>
    <s v="UGEL 05 SAN JUAN DE LURIGANCHO"/>
  </r>
  <r>
    <s v="010. MINISTERIO DE EDUCACION"/>
    <s v="005. USE 05 SAN JUAN DE LURIGANCHO"/>
    <s v="UGEL 05 SAN JUAN DE LURIGANCHO"/>
    <x v="114"/>
    <n v="0"/>
    <s v="326838"/>
    <s v="FE Y ALEGRIA 32"/>
    <x v="0"/>
    <x v="0"/>
    <s v="SAN JUAN DE LURIGANCHO"/>
    <x v="0"/>
    <s v="Secundaria"/>
    <s v="Escolarizada"/>
    <x v="0"/>
    <s v="Tarde"/>
    <n v="333"/>
    <n v="352"/>
    <n v="685"/>
    <n v="30"/>
    <n v="20"/>
    <s v="DRE LIMA METROPOLITANA"/>
    <s v="UGEL 05 SAN JUAN DE LURIGANCHO"/>
  </r>
  <r>
    <s v="010. MINISTERIO DE EDUCACION"/>
    <s v="005. USE 05 SAN JUAN DE LURIGANCHO"/>
    <s v="UGEL 05 SAN JUAN DE LURIGANCHO"/>
    <x v="115"/>
    <n v="0"/>
    <s v="324740"/>
    <s v="0148 VICTOR RAUL HAYA DE LA TORRE"/>
    <x v="0"/>
    <x v="0"/>
    <s v="SAN JUAN DE LURIGANCHO"/>
    <x v="0"/>
    <s v="Secundaria"/>
    <s v="Escolarizada"/>
    <x v="0"/>
    <s v="Tarde"/>
    <n v="310"/>
    <n v="245"/>
    <n v="555"/>
    <n v="27"/>
    <n v="18"/>
    <s v="DRE LIMA METROPOLITANA"/>
    <s v="UGEL 05 SAN JUAN DE LURIGANCHO"/>
  </r>
  <r>
    <s v="010. MINISTERIO DE EDUCACION"/>
    <s v="005. USE 05 SAN JUAN DE LURIGANCHO"/>
    <s v="UGEL 05 SAN JUAN DE LURIGANCHO"/>
    <x v="116"/>
    <n v="0"/>
    <s v="324721"/>
    <s v="0145 INDEPENDENCIA AMERICANA"/>
    <x v="0"/>
    <x v="0"/>
    <s v="SAN JUAN DE LURIGANCHO"/>
    <x v="0"/>
    <s v="Secundaria"/>
    <s v="Escolarizada"/>
    <x v="0"/>
    <s v="Tarde"/>
    <n v="434"/>
    <n v="364"/>
    <n v="798"/>
    <n v="44"/>
    <n v="26"/>
    <s v="DRE LIMA METROPOLITANA"/>
    <s v="UGEL 05 SAN JUAN DE LURIGANCHO"/>
  </r>
  <r>
    <s v="010. MINISTERIO DE EDUCACION"/>
    <s v="005. USE 05 SAN JUAN DE LURIGANCHO"/>
    <s v="UGEL 05 SAN JUAN DE LURIGANCHO"/>
    <x v="117"/>
    <n v="0"/>
    <s v="304761"/>
    <s v="046 LOS LIBERTADORES DE AYACUCHO"/>
    <x v="0"/>
    <x v="0"/>
    <s v="EL AGUSTINO"/>
    <x v="0"/>
    <s v="Secundaria"/>
    <s v="Escolarizada"/>
    <x v="0"/>
    <s v="Mañana-Tarde"/>
    <n v="120"/>
    <n v="108"/>
    <n v="228"/>
    <n v="14"/>
    <n v="9"/>
    <s v="DRE LIMA METROPOLITANA"/>
    <s v="UGEL 05 SAN JUAN DE LURIGANCHO"/>
  </r>
  <r>
    <s v="010. MINISTERIO DE EDUCACION"/>
    <s v="005. USE 05 SAN JUAN DE LURIGANCHO"/>
    <s v="UGEL 05 SAN JUAN DE LURIGANCHO"/>
    <x v="118"/>
    <n v="0"/>
    <s v="325400"/>
    <s v="0146 SU SANTIDAD JUAN PABLO II"/>
    <x v="0"/>
    <x v="0"/>
    <s v="SAN JUAN DE LURIGANCHO"/>
    <x v="0"/>
    <s v="Secundaria"/>
    <s v="Escolarizada"/>
    <x v="0"/>
    <s v="Tarde"/>
    <n v="404"/>
    <n v="483"/>
    <n v="887"/>
    <n v="44"/>
    <n v="29"/>
    <s v="DRE LIMA METROPOLITANA"/>
    <s v="UGEL 05 SAN JUAN DE LURIGANCHO"/>
  </r>
  <r>
    <s v="010. MINISTERIO DE EDUCACION"/>
    <s v="005. USE 05 SAN JUAN DE LURIGANCHO"/>
    <s v="UGEL 05 SAN JUAN DE LURIGANCHO"/>
    <x v="119"/>
    <n v="0"/>
    <s v="324778"/>
    <s v="0152 JOSE CARLOS MARIATEGUI"/>
    <x v="0"/>
    <x v="0"/>
    <s v="SAN JUAN DE LURIGANCHO"/>
    <x v="0"/>
    <s v="Secundaria"/>
    <s v="Escolarizada"/>
    <x v="0"/>
    <s v="Mañana-Tarde"/>
    <n v="500"/>
    <n v="526"/>
    <n v="1026"/>
    <n v="53"/>
    <n v="34"/>
    <s v="DRE LIMA METROPOLITANA"/>
    <s v="UGEL 05 SAN JUAN DE LURIGANCHO"/>
  </r>
  <r>
    <s v="010. MINISTERIO DE EDUCACION"/>
    <s v="005. USE 05 SAN JUAN DE LURIGANCHO"/>
    <s v="UGEL 05 SAN JUAN DE LURIGANCHO"/>
    <x v="120"/>
    <n v="0"/>
    <s v="324580"/>
    <s v="126 JAVIER PEREZ DE CUELLAR"/>
    <x v="0"/>
    <x v="0"/>
    <s v="SAN JUAN DE LURIGANCHO"/>
    <x v="0"/>
    <s v="Secundaria"/>
    <s v="Escolarizada"/>
    <x v="0"/>
    <s v="Tarde"/>
    <n v="218"/>
    <n v="220"/>
    <n v="438"/>
    <n v="23"/>
    <n v="16"/>
    <s v="DRE LIMA METROPOLITANA"/>
    <s v="UGEL 05 SAN JUAN DE LURIGANCHO"/>
  </r>
  <r>
    <s v="010. MINISTERIO DE EDUCACION"/>
    <s v="005. USE 05 SAN JUAN DE LURIGANCHO"/>
    <s v="UGEL 05 SAN JUAN DE LURIGANCHO"/>
    <x v="121"/>
    <n v="0"/>
    <s v="304898"/>
    <s v="112 HEROES DE LA BREÑA"/>
    <x v="0"/>
    <x v="0"/>
    <s v="EL AGUSTINO"/>
    <x v="0"/>
    <s v="Secundaria"/>
    <s v="Escolarizada"/>
    <x v="0"/>
    <s v="Mañana-Tarde"/>
    <n v="301"/>
    <n v="300"/>
    <n v="601"/>
    <n v="13"/>
    <n v="20"/>
    <s v="DRE LIMA METROPOLITANA"/>
    <s v="UGEL 05 SAN JUAN DE LURIGANCHO"/>
  </r>
  <r>
    <s v="010. MINISTERIO DE EDUCACION"/>
    <s v="005. USE 05 SAN JUAN DE LURIGANCHO"/>
    <s v="UGEL 05 SAN JUAN DE LURIGANCHO"/>
    <x v="122"/>
    <n v="0"/>
    <s v="324486"/>
    <s v="0090 DANIEL ALCIDES CARRION"/>
    <x v="0"/>
    <x v="0"/>
    <s v="SAN JUAN DE LURIGANCHO"/>
    <x v="0"/>
    <s v="Secundaria"/>
    <s v="Escolarizada"/>
    <x v="0"/>
    <s v="Mañana-Tarde"/>
    <n v="156"/>
    <n v="165"/>
    <n v="321"/>
    <n v="19"/>
    <n v="13"/>
    <s v="DRE LIMA METROPOLITANA"/>
    <s v="UGEL 05 SAN JUAN DE LURIGANCHO"/>
  </r>
  <r>
    <s v="010. MINISTERIO DE EDUCACION"/>
    <s v="005. USE 05 SAN JUAN DE LURIGANCHO"/>
    <s v="UGEL 05 SAN JUAN DE LURIGANCHO"/>
    <x v="123"/>
    <n v="0"/>
    <s v="325339"/>
    <s v="0091 SANTA FE"/>
    <x v="0"/>
    <x v="0"/>
    <s v="SAN JUAN DE LURIGANCHO"/>
    <x v="0"/>
    <s v="Secundaria"/>
    <s v="Escolarizada"/>
    <x v="0"/>
    <s v="Mañana-Tarde"/>
    <n v="89"/>
    <n v="113"/>
    <n v="202"/>
    <n v="14"/>
    <n v="8"/>
    <s v="DRE LIMA METROPOLITANA"/>
    <s v="UGEL 05 SAN JUAN DE LURIGANCHO"/>
  </r>
  <r>
    <s v="010. MINISTERIO DE EDUCACION"/>
    <s v="005. USE 05 SAN JUAN DE LURIGANCHO"/>
    <s v="UGEL 05 SAN JUAN DE LURIGANCHO"/>
    <x v="124"/>
    <n v="0"/>
    <s v="324453"/>
    <s v="0087 JOSE MARIA ARGUEDAS"/>
    <x v="0"/>
    <x v="0"/>
    <s v="SAN JUAN DE LURIGANCHO"/>
    <x v="0"/>
    <s v="Secundaria"/>
    <s v="Escolarizada"/>
    <x v="0"/>
    <s v="Mañana-Tarde"/>
    <n v="219"/>
    <n v="207"/>
    <n v="426"/>
    <n v="24"/>
    <n v="15"/>
    <s v="DRE LIMA METROPOLITANA"/>
    <s v="UGEL 05 SAN JUAN DE LURIGANCHO"/>
  </r>
  <r>
    <s v="010. MINISTERIO DE EDUCACION"/>
    <s v="005. USE 05 SAN JUAN DE LURIGANCHO"/>
    <s v="UGEL 05 SAN JUAN DE LURIGANCHO"/>
    <x v="125"/>
    <n v="0"/>
    <s v="324561"/>
    <s v="122 ANDRES AVELINO CACERES"/>
    <x v="0"/>
    <x v="0"/>
    <s v="SAN JUAN DE LURIGANCHO"/>
    <x v="0"/>
    <s v="Secundaria"/>
    <s v="Escolarizada"/>
    <x v="0"/>
    <s v="Tarde"/>
    <n v="269"/>
    <n v="294"/>
    <n v="563"/>
    <n v="26"/>
    <n v="17"/>
    <s v="DRE LIMA METROPOLITANA"/>
    <s v="UGEL 05 SAN JUAN DE LURIGANCHO"/>
  </r>
  <r>
    <s v="010. MINISTERIO DE EDUCACION"/>
    <s v="005. USE 05 SAN JUAN DE LURIGANCHO"/>
    <s v="UGEL 05 SAN JUAN DE LURIGANCHO"/>
    <x v="126"/>
    <n v="0"/>
    <s v="324491"/>
    <s v="0092 ALFRED NOBEL"/>
    <x v="0"/>
    <x v="0"/>
    <s v="SAN JUAN DE LURIGANCHO"/>
    <x v="0"/>
    <s v="Secundaria"/>
    <s v="Escolarizada"/>
    <x v="0"/>
    <s v="Tarde"/>
    <n v="222"/>
    <n v="218"/>
    <n v="440"/>
    <n v="20"/>
    <n v="13"/>
    <s v="DRE LIMA METROPOLITANA"/>
    <s v="UGEL 05 SAN JUAN DE LURIGANCHO"/>
  </r>
  <r>
    <s v="010. MINISTERIO DE EDUCACION"/>
    <s v="005. USE 05 SAN JUAN DE LURIGANCHO"/>
    <s v="UGEL 05 SAN JUAN DE LURIGANCHO"/>
    <x v="127"/>
    <n v="0"/>
    <s v="325278"/>
    <s v="MARTIN ESQUICHA BERNEDO"/>
    <x v="0"/>
    <x v="0"/>
    <s v="SAN JUAN DE LURIGANCHO"/>
    <x v="0"/>
    <s v="Secundaria"/>
    <s v="Escolarizada"/>
    <x v="0"/>
    <s v="Mañana"/>
    <n v="207"/>
    <n v="197"/>
    <n v="404"/>
    <n v="10"/>
    <n v="14"/>
    <s v="DRE LIMA METROPOLITANA"/>
    <s v="UGEL 05 SAN JUAN DE LURIGANCHO"/>
  </r>
  <r>
    <s v="010. MINISTERIO DE EDUCACION"/>
    <s v="005. USE 05 SAN JUAN DE LURIGANCHO"/>
    <s v="UGEL 05 SAN JUAN DE LURIGANCHO"/>
    <x v="128"/>
    <n v="0"/>
    <s v="325202"/>
    <s v="1179 TOMAS ALVA EDISON"/>
    <x v="0"/>
    <x v="0"/>
    <s v="SAN JUAN DE LURIGANCHO"/>
    <x v="0"/>
    <s v="Secundaria"/>
    <s v="Escolarizada"/>
    <x v="0"/>
    <s v="Mañana"/>
    <n v="178"/>
    <n v="183"/>
    <n v="361"/>
    <n v="19"/>
    <n v="12"/>
    <s v="DRE LIMA METROPOLITANA"/>
    <s v="UGEL 05 SAN JUAN DE LURIGANCHO"/>
  </r>
  <r>
    <s v="010. MINISTERIO DE EDUCACION"/>
    <s v="005. USE 05 SAN JUAN DE LURIGANCHO"/>
    <s v="UGEL 05 SAN JUAN DE LURIGANCHO"/>
    <x v="129"/>
    <n v="0"/>
    <s v="325221"/>
    <s v="1181 ALBERT EINSTEIN"/>
    <x v="0"/>
    <x v="0"/>
    <s v="SAN JUAN DE LURIGANCHO"/>
    <x v="0"/>
    <s v="Secundaria"/>
    <s v="Escolarizada"/>
    <x v="0"/>
    <s v="Tarde"/>
    <n v="190"/>
    <n v="213"/>
    <n v="403"/>
    <n v="25"/>
    <n v="15"/>
    <s v="DRE LIMA METROPOLITANA"/>
    <s v="UGEL 05 SAN JUAN DE LURIGANCHO"/>
  </r>
  <r>
    <s v="010. MINISTERIO DE EDUCACION"/>
    <s v="005. USE 05 SAN JUAN DE LURIGANCHO"/>
    <s v="UGEL 05 SAN JUAN DE LURIGANCHO"/>
    <x v="130"/>
    <n v="0"/>
    <s v="305124"/>
    <s v="NICOLAS DE PIEROLA"/>
    <x v="0"/>
    <x v="0"/>
    <s v="EL AGUSTINO"/>
    <x v="0"/>
    <s v="Secundaria"/>
    <s v="Escolarizada"/>
    <x v="0"/>
    <s v="Mañana"/>
    <n v="105"/>
    <n v="76"/>
    <n v="181"/>
    <n v="12"/>
    <n v="7"/>
    <s v="DRE LIMA METROPOLITANA"/>
    <s v="UGEL 05 SAN JUAN DE LURIGANCHO"/>
  </r>
  <r>
    <s v="010. MINISTERIO DE EDUCACION"/>
    <s v="005. USE 05 SAN JUAN DE LURIGANCHO"/>
    <s v="UGEL 05 SAN JUAN DE LURIGANCHO"/>
    <x v="131"/>
    <n v="0"/>
    <s v="305119"/>
    <s v="LA PRADERA II"/>
    <x v="0"/>
    <x v="0"/>
    <s v="EL AGUSTINO"/>
    <x v="0"/>
    <s v="Secundaria"/>
    <s v="Escolarizada"/>
    <x v="0"/>
    <s v="Mañana"/>
    <n v="106"/>
    <n v="132"/>
    <n v="238"/>
    <n v="14"/>
    <n v="9"/>
    <s v="DRE LIMA METROPOLITANA"/>
    <s v="UGEL 05 SAN JUAN DE LURIGANCHO"/>
  </r>
  <r>
    <s v="010. MINISTERIO DE EDUCACION"/>
    <s v="005. USE 05 SAN JUAN DE LURIGANCHO"/>
    <s v="UGEL 05 SAN JUAN DE LURIGANCHO"/>
    <x v="132"/>
    <n v="0"/>
    <s v="324815"/>
    <s v="0156 EL PORVENIR"/>
    <x v="0"/>
    <x v="0"/>
    <s v="SAN JUAN DE LURIGANCHO"/>
    <x v="0"/>
    <s v="Secundaria"/>
    <s v="Escolarizada"/>
    <x v="0"/>
    <s v="Tarde"/>
    <n v="209"/>
    <n v="180"/>
    <n v="389"/>
    <n v="20"/>
    <n v="13"/>
    <s v="DRE LIMA METROPOLITANA"/>
    <s v="UGEL 05 SAN JUAN DE LURIGANCHO"/>
  </r>
  <r>
    <s v="010. MINISTERIO DE EDUCACION"/>
    <s v="005. USE 05 SAN JUAN DE LURIGANCHO"/>
    <s v="UGEL 05 SAN JUAN DE LURIGANCHO"/>
    <x v="133"/>
    <n v="0"/>
    <s v="324938"/>
    <s v="0169"/>
    <x v="0"/>
    <x v="0"/>
    <s v="SAN JUAN DE LURIGANCHO"/>
    <x v="0"/>
    <s v="Secundaria"/>
    <s v="Escolarizada"/>
    <x v="0"/>
    <s v="Mañana-Tarde"/>
    <n v="252"/>
    <n v="232"/>
    <n v="484"/>
    <n v="26"/>
    <n v="16"/>
    <s v="DRE LIMA METROPOLITANA"/>
    <s v="UGEL 05 SAN JUAN DE LURIGANCHO"/>
  </r>
  <r>
    <s v="010. MINISTERIO DE EDUCACION"/>
    <s v="005. USE 05 SAN JUAN DE LURIGANCHO"/>
    <s v="UGEL 05 SAN JUAN DE LURIGANCHO"/>
    <x v="134"/>
    <n v="0"/>
    <s v="304959"/>
    <s v="1044 MARIA REICHE NEWMANN"/>
    <x v="0"/>
    <x v="0"/>
    <s v="EL AGUSTINO"/>
    <x v="0"/>
    <s v="Secundaria"/>
    <s v="Escolarizada"/>
    <x v="0"/>
    <s v="Mañana"/>
    <n v="104"/>
    <n v="94"/>
    <n v="198"/>
    <n v="16"/>
    <n v="8"/>
    <s v="DRE LIMA METROPOLITANA"/>
    <s v="UGEL 05 SAN JUAN DE LURIGANCHO"/>
  </r>
  <r>
    <s v="010. MINISTERIO DE EDUCACION"/>
    <s v="006. USE 06 VITARTE"/>
    <s v="UGEL 06 ATE"/>
    <x v="135"/>
    <n v="0"/>
    <s v="313713"/>
    <s v="0059 SANTA MARIA GORETTI"/>
    <x v="0"/>
    <x v="0"/>
    <s v="LURIGANCHO"/>
    <x v="0"/>
    <s v="Secundaria"/>
    <s v="Escolarizada"/>
    <x v="0"/>
    <s v="Tarde"/>
    <n v="227"/>
    <n v="185"/>
    <n v="412"/>
    <n v="18"/>
    <n v="12"/>
    <s v="DRE LIMA METROPOLITANA"/>
    <s v="UGEL 06 ATE"/>
  </r>
  <r>
    <s v="010. MINISTERIO DE EDUCACION"/>
    <s v="006. USE 06 VITARTE"/>
    <s v="UGEL 06 ATE"/>
    <x v="136"/>
    <n v="0"/>
    <s v="313794"/>
    <s v="1206 DANIEL ALCIDES CARRION"/>
    <x v="0"/>
    <x v="0"/>
    <s v="LURIGANCHO"/>
    <x v="0"/>
    <s v="Secundaria"/>
    <s v="Escolarizada"/>
    <x v="0"/>
    <s v="Mañana"/>
    <n v="76"/>
    <n v="82"/>
    <n v="158"/>
    <n v="9"/>
    <n v="5"/>
    <s v="DRE LIMA METROPOLITANA"/>
    <s v="UGEL 06 ATE"/>
  </r>
  <r>
    <s v="010. MINISTERIO DE EDUCACION"/>
    <s v="006. USE 06 VITARTE"/>
    <s v="UGEL 06 ATE"/>
    <x v="137"/>
    <n v="0"/>
    <s v="314213"/>
    <s v="1233 MANUEL FERNANDO CABREL NICHO"/>
    <x v="0"/>
    <x v="0"/>
    <s v="LURIGANCHO"/>
    <x v="0"/>
    <s v="Secundaria"/>
    <s v="Escolarizada"/>
    <x v="0"/>
    <s v="Mañana-Tarde"/>
    <n v="316"/>
    <n v="316"/>
    <n v="632"/>
    <n v="30"/>
    <n v="20"/>
    <s v="DRE LIMA METROPOLITANA"/>
    <s v="UGEL 06 ATE"/>
  </r>
  <r>
    <s v="010. MINISTERIO DE EDUCACION"/>
    <s v="006. USE 06 VITARTE"/>
    <s v="UGEL 06 ATE"/>
    <x v="138"/>
    <n v="0"/>
    <s v="291947"/>
    <s v="1226"/>
    <x v="0"/>
    <x v="0"/>
    <s v="ATE"/>
    <x v="0"/>
    <s v="Secundaria"/>
    <s v="Escolarizada"/>
    <x v="0"/>
    <s v="Tarde"/>
    <n v="257"/>
    <n v="247"/>
    <n v="504"/>
    <n v="32"/>
    <n v="21"/>
    <s v="DRE LIMA METROPOLITANA"/>
    <s v="UGEL 06 ATE"/>
  </r>
  <r>
    <s v="010. MINISTERIO DE EDUCACION"/>
    <s v="006. USE 06 VITARTE"/>
    <s v="UGEL 06 ATE"/>
    <x v="139"/>
    <n v="0"/>
    <s v="292273"/>
    <s v="0026 AICHI NAGOYA"/>
    <x v="0"/>
    <x v="0"/>
    <s v="ATE"/>
    <x v="0"/>
    <s v="Secundaria"/>
    <s v="Escolarizada"/>
    <x v="0"/>
    <s v="Mañana-Tarde"/>
    <n v="330"/>
    <n v="274"/>
    <n v="604"/>
    <n v="31"/>
    <n v="20"/>
    <s v="DRE LIMA METROPOLITANA"/>
    <s v="UGEL 06 ATE"/>
  </r>
  <r>
    <s v="010. MINISTERIO DE EDUCACION"/>
    <s v="006. USE 06 VITARTE"/>
    <s v="UGEL 06 ATE"/>
    <x v="140"/>
    <n v="0"/>
    <s v="338775"/>
    <s v="133 JULIO CESAR TELLO"/>
    <x v="0"/>
    <x v="0"/>
    <s v="SANTA ANITA"/>
    <x v="0"/>
    <s v="Secundaria"/>
    <s v="Escolarizada"/>
    <x v="0"/>
    <s v="Tarde"/>
    <n v="286"/>
    <n v="297"/>
    <n v="583"/>
    <n v="35"/>
    <n v="18"/>
    <s v="DRE LIMA METROPOLITANA"/>
    <s v="UGEL 06 ATE"/>
  </r>
  <r>
    <s v="010. MINISTERIO DE EDUCACION"/>
    <s v="006. USE 06 VITARTE"/>
    <s v="UGEL 06 ATE"/>
    <x v="141"/>
    <n v="0"/>
    <s v="292310"/>
    <s v="1138 JOSE ABELARDO QUIÑONES"/>
    <x v="0"/>
    <x v="0"/>
    <s v="ATE"/>
    <x v="0"/>
    <s v="Secundaria"/>
    <s v="Escolarizada"/>
    <x v="0"/>
    <s v="Tarde"/>
    <n v="277"/>
    <n v="259"/>
    <n v="536"/>
    <n v="32"/>
    <n v="20"/>
    <s v="DRE LIMA METROPOLITANA"/>
    <s v="UGEL 06 ATE"/>
  </r>
  <r>
    <s v="010. MINISTERIO DE EDUCACION"/>
    <s v="006. USE 06 VITARTE"/>
    <s v="UGEL 06 ATE"/>
    <x v="142"/>
    <n v="0"/>
    <s v="338860"/>
    <s v="1225 MARIANO MELGAR"/>
    <x v="0"/>
    <x v="0"/>
    <s v="SANTA ANITA"/>
    <x v="0"/>
    <s v="Secundaria"/>
    <s v="Escolarizada"/>
    <x v="0"/>
    <s v="Mañana"/>
    <n v="267"/>
    <n v="244"/>
    <n v="511"/>
    <n v="29"/>
    <n v="20"/>
    <s v="DRE LIMA METROPOLITANA"/>
    <s v="UGEL 06 ATE"/>
  </r>
  <r>
    <s v="010. MINISTERIO DE EDUCACION"/>
    <s v="006. USE 06 VITARTE"/>
    <s v="UGEL 06 ATE"/>
    <x v="143"/>
    <n v="0"/>
    <s v="313911"/>
    <s v="1195 CESAR VALLEJO"/>
    <x v="0"/>
    <x v="0"/>
    <s v="LURIGANCHO"/>
    <x v="0"/>
    <s v="Secundaria"/>
    <s v="Escolarizada"/>
    <x v="0"/>
    <s v="Mañana-Tarde"/>
    <n v="76"/>
    <n v="74"/>
    <n v="150"/>
    <n v="11"/>
    <n v="7"/>
    <s v="DRE LIMA METROPOLITANA"/>
    <s v="UGEL 06 ATE"/>
  </r>
  <r>
    <s v="010. MINISTERIO DE EDUCACION"/>
    <s v="006. USE 06 VITARTE"/>
    <s v="UGEL 06 ATE"/>
    <x v="144"/>
    <n v="0"/>
    <s v="307401"/>
    <s v="1230"/>
    <x v="0"/>
    <x v="0"/>
    <s v="LA MOLINA"/>
    <x v="0"/>
    <s v="Secundaria"/>
    <s v="Escolarizada"/>
    <x v="0"/>
    <s v="Tarde"/>
    <n v="254"/>
    <n v="238"/>
    <n v="492"/>
    <n v="25"/>
    <n v="17"/>
    <s v="DRE LIMA METROPOLITANA"/>
    <s v="UGEL 06 ATE"/>
  </r>
  <r>
    <s v="010. MINISTERIO DE EDUCACION"/>
    <s v="006. USE 06 VITARTE"/>
    <s v="UGEL 06 ATE"/>
    <x v="145"/>
    <n v="0"/>
    <s v="292367"/>
    <s v="1227 INDIRA GANDHI"/>
    <x v="0"/>
    <x v="0"/>
    <s v="ATE"/>
    <x v="0"/>
    <s v="Secundaria"/>
    <s v="Escolarizada"/>
    <x v="0"/>
    <s v="Mañana"/>
    <n v="277"/>
    <n v="259"/>
    <n v="536"/>
    <n v="37"/>
    <n v="23"/>
    <s v="DRE LIMA METROPOLITANA"/>
    <s v="UGEL 06 ATE"/>
  </r>
  <r>
    <s v="010. MINISTERIO DE EDUCACION"/>
    <s v="006. USE 06 VITARTE"/>
    <s v="UGEL 06 ATE"/>
    <x v="146"/>
    <n v="0"/>
    <s v="338836"/>
    <s v="1211 JOSE MARIA ARGUEDAS"/>
    <x v="0"/>
    <x v="0"/>
    <s v="SANTA ANITA"/>
    <x v="0"/>
    <s v="Secundaria"/>
    <s v="Escolarizada"/>
    <x v="0"/>
    <s v="Mañana-Tarde"/>
    <n v="174"/>
    <n v="165"/>
    <n v="339"/>
    <n v="22"/>
    <n v="13"/>
    <s v="DRE LIMA METROPOLITANA"/>
    <s v="UGEL 06 ATE"/>
  </r>
  <r>
    <s v="010. MINISTERIO DE EDUCACION"/>
    <s v="006. USE 06 VITARTE"/>
    <s v="UGEL 06 ATE"/>
    <x v="147"/>
    <n v="0"/>
    <s v="338695"/>
    <s v="0101 SHUJI KITAMURA"/>
    <x v="0"/>
    <x v="0"/>
    <s v="SANTA ANITA"/>
    <x v="0"/>
    <s v="Secundaria"/>
    <s v="Escolarizada"/>
    <x v="0"/>
    <s v="Mañana-Tarde"/>
    <n v="588"/>
    <n v="539"/>
    <n v="1127"/>
    <n v="45"/>
    <n v="29"/>
    <s v="DRE LIMA METROPOLITANA"/>
    <s v="UGEL 06 ATE"/>
  </r>
  <r>
    <s v="010. MINISTERIO DE EDUCACION"/>
    <s v="006. USE 06 VITARTE"/>
    <s v="UGEL 06 ATE"/>
    <x v="148"/>
    <n v="0"/>
    <s v="292188"/>
    <s v="0025 SAN MARTIN DE PORRES"/>
    <x v="0"/>
    <x v="0"/>
    <s v="ATE"/>
    <x v="0"/>
    <s v="Secundaria"/>
    <s v="Escolarizada"/>
    <x v="0"/>
    <s v="Mañana-Tarde"/>
    <n v="362"/>
    <n v="717"/>
    <n v="1079"/>
    <n v="47"/>
    <n v="33"/>
    <s v="DRE LIMA METROPOLITANA"/>
    <s v="UGEL 06 ATE"/>
  </r>
  <r>
    <s v="010. MINISTERIO DE EDUCACION"/>
    <s v="006. USE 06 VITARTE"/>
    <s v="UGEL 06 ATE"/>
    <x v="149"/>
    <n v="0"/>
    <s v="292490"/>
    <s v="1209 MARISCAL TORIBIO DE LUZURIAGA"/>
    <x v="0"/>
    <x v="0"/>
    <s v="ATE"/>
    <x v="0"/>
    <s v="Secundaria"/>
    <s v="Escolarizada"/>
    <x v="0"/>
    <s v="Tarde"/>
    <n v="224"/>
    <n v="240"/>
    <n v="464"/>
    <n v="32"/>
    <n v="20"/>
    <s v="DRE LIMA METROPOLITANA"/>
    <s v="UGEL 06 ATE"/>
  </r>
  <r>
    <s v="010. MINISTERIO DE EDUCACION"/>
    <s v="006. USE 06 VITARTE"/>
    <s v="UGEL 06 ATE"/>
    <x v="150"/>
    <n v="0"/>
    <s v="307528"/>
    <s v="1278 MIXTO LA MOLINA"/>
    <x v="0"/>
    <x v="0"/>
    <s v="LA MOLINA"/>
    <x v="0"/>
    <s v="Secundaria"/>
    <s v="Escolarizada"/>
    <x v="0"/>
    <s v="Mañana"/>
    <n v="472"/>
    <n v="499"/>
    <n v="971"/>
    <n v="46"/>
    <n v="28"/>
    <s v="DRE LIMA METROPOLITANA"/>
    <s v="UGEL 06 ATE"/>
  </r>
  <r>
    <s v="010. MINISTERIO DE EDUCACION"/>
    <s v="006. USE 06 VITARTE"/>
    <s v="UGEL 06 ATE"/>
    <x v="151"/>
    <n v="0"/>
    <s v="298091"/>
    <s v="1199 MRCAL RAMON CASTILLA"/>
    <x v="0"/>
    <x v="0"/>
    <s v="CHACLACAYO"/>
    <x v="0"/>
    <s v="Secundaria"/>
    <s v="Escolarizada"/>
    <x v="0"/>
    <s v="Mañana-Tarde"/>
    <n v="458"/>
    <n v="411"/>
    <n v="869"/>
    <n v="48"/>
    <n v="30"/>
    <s v="DRE LIMA METROPOLITANA"/>
    <s v="UGEL 06 ATE"/>
  </r>
  <r>
    <s v="010. MINISTERIO DE EDUCACION"/>
    <s v="006. USE 06 VITARTE"/>
    <s v="UGEL 06 ATE"/>
    <x v="152"/>
    <n v="0"/>
    <s v="292621"/>
    <s v="1279"/>
    <x v="0"/>
    <x v="0"/>
    <s v="ATE"/>
    <x v="0"/>
    <s v="Secundaria"/>
    <s v="Escolarizada"/>
    <x v="0"/>
    <s v="Mañana-Tarde"/>
    <n v="202"/>
    <n v="176"/>
    <n v="378"/>
    <n v="18"/>
    <n v="14"/>
    <s v="DRE LIMA METROPOLITANA"/>
    <s v="UGEL 06 ATE"/>
  </r>
  <r>
    <s v="010. MINISTERIO DE EDUCACION"/>
    <s v="006. USE 06 VITARTE"/>
    <s v="UGEL 06 ATE"/>
    <x v="153"/>
    <n v="0"/>
    <s v="294979"/>
    <s v="FE Y ALEGRIA 53"/>
    <x v="0"/>
    <x v="0"/>
    <s v="ATE"/>
    <x v="0"/>
    <s v="Secundaria"/>
    <s v="Escolarizada"/>
    <x v="0"/>
    <s v="Mañana"/>
    <n v="271"/>
    <n v="289"/>
    <n v="560"/>
    <n v="24"/>
    <n v="15"/>
    <s v="DRE LIMA METROPOLITANA"/>
    <s v="UGEL 06 ATE"/>
  </r>
  <r>
    <s v="010. MINISTERIO DE EDUCACION"/>
    <s v="006. USE 06 VITARTE"/>
    <s v="UGEL 06 ATE"/>
    <x v="154"/>
    <n v="0"/>
    <s v="291792"/>
    <s v="1268 GUSTAVO MOHME LLONA"/>
    <x v="0"/>
    <x v="0"/>
    <s v="ATE"/>
    <x v="0"/>
    <s v="Secundaria"/>
    <s v="Escolarizada"/>
    <x v="0"/>
    <s v="Tarde"/>
    <n v="179"/>
    <n v="187"/>
    <n v="366"/>
    <n v="18"/>
    <n v="12"/>
    <s v="DRE LIMA METROPOLITANA"/>
    <s v="UGEL 06 ATE"/>
  </r>
  <r>
    <s v="010. MINISTERIO DE EDUCACION"/>
    <s v="006. USE 06 VITARTE"/>
    <s v="UGEL 06 ATE"/>
    <x v="155"/>
    <n v="0"/>
    <s v="291891"/>
    <s v="1254 MARIA REICHE NEWMANN"/>
    <x v="0"/>
    <x v="0"/>
    <s v="ATE"/>
    <x v="0"/>
    <s v="Secundaria"/>
    <s v="Escolarizada"/>
    <x v="0"/>
    <s v="Mañana-Tarde"/>
    <n v="259"/>
    <n v="255"/>
    <n v="514"/>
    <n v="24"/>
    <n v="16"/>
    <s v="DRE LIMA METROPOLITANA"/>
    <s v="UGEL 06 ATE"/>
  </r>
  <r>
    <s v="010. MINISTERIO DE EDUCACION"/>
    <s v="006. USE 06 VITARTE"/>
    <s v="UGEL 06 ATE"/>
    <x v="156"/>
    <n v="0"/>
    <s v="338884"/>
    <s v="1256 ALFONSO UGARTE"/>
    <x v="0"/>
    <x v="0"/>
    <s v="SANTA ANITA"/>
    <x v="0"/>
    <s v="Secundaria"/>
    <s v="Escolarizada"/>
    <x v="0"/>
    <s v="Tarde"/>
    <n v="256"/>
    <n v="257"/>
    <n v="513"/>
    <n v="22"/>
    <n v="15"/>
    <s v="DRE LIMA METROPOLITANA"/>
    <s v="UGEL 06 ATE"/>
  </r>
  <r>
    <s v="010. MINISTERIO DE EDUCACION"/>
    <s v="006. USE 06 VITARTE"/>
    <s v="UGEL 06 ATE"/>
    <x v="157"/>
    <n v="0"/>
    <s v="291848"/>
    <s v="1251 PERUANO SUIZO"/>
    <x v="0"/>
    <x v="0"/>
    <s v="ATE"/>
    <x v="0"/>
    <s v="Secundaria"/>
    <s v="Escolarizada"/>
    <x v="0"/>
    <s v="Mañana-Tarde"/>
    <n v="290"/>
    <n v="293"/>
    <n v="583"/>
    <n v="34"/>
    <n v="18"/>
    <s v="DRE LIMA METROPOLITANA"/>
    <s v="UGEL 06 ATE"/>
  </r>
  <r>
    <s v="010. MINISTERIO DE EDUCACION"/>
    <s v="006. USE 06 VITARTE"/>
    <s v="UGEL 06 ATE"/>
    <x v="158"/>
    <n v="0"/>
    <s v="292329"/>
    <s v="1244 MICAELA BASTIDAS"/>
    <x v="0"/>
    <x v="0"/>
    <s v="ATE"/>
    <x v="0"/>
    <s v="Secundaria"/>
    <s v="Escolarizada"/>
    <x v="0"/>
    <s v="Tarde"/>
    <n v="194"/>
    <n v="205"/>
    <n v="399"/>
    <n v="21"/>
    <n v="15"/>
    <s v="DRE LIMA METROPOLITANA"/>
    <s v="UGEL 06 ATE"/>
  </r>
  <r>
    <s v="010. MINISTERIO DE EDUCACION"/>
    <s v="006. USE 06 VITARTE"/>
    <s v="UGEL 06 ATE"/>
    <x v="159"/>
    <n v="0"/>
    <s v="291612"/>
    <s v="1263 PURUCHUCO"/>
    <x v="0"/>
    <x v="0"/>
    <s v="ATE"/>
    <x v="0"/>
    <s v="Secundaria"/>
    <s v="Escolarizada"/>
    <x v="0"/>
    <s v="Tarde"/>
    <n v="148"/>
    <n v="130"/>
    <n v="278"/>
    <n v="18"/>
    <n v="12"/>
    <s v="DRE LIMA METROPOLITANA"/>
    <s v="UGEL 06 ATE"/>
  </r>
  <r>
    <s v="010. MINISTERIO DE EDUCACION"/>
    <s v="006. USE 06 VITARTE"/>
    <s v="UGEL 06 ATE"/>
    <x v="160"/>
    <n v="0"/>
    <s v="291631"/>
    <s v="1262 EL AMAUTA JOSE C. MARIATEGUI"/>
    <x v="0"/>
    <x v="0"/>
    <s v="ATE"/>
    <x v="0"/>
    <s v="Secundaria"/>
    <s v="Escolarizada"/>
    <x v="0"/>
    <s v="Tarde"/>
    <n v="249"/>
    <n v="208"/>
    <n v="457"/>
    <n v="21"/>
    <n v="14"/>
    <s v="DRE LIMA METROPOLITANA"/>
    <s v="UGEL 06 ATE"/>
  </r>
  <r>
    <s v="010. MINISTERIO DE EDUCACION"/>
    <s v="006. USE 06 VITARTE"/>
    <s v="UGEL 06 ATE"/>
    <x v="161"/>
    <n v="0"/>
    <s v="292598"/>
    <s v="1255"/>
    <x v="0"/>
    <x v="0"/>
    <s v="ATE"/>
    <x v="0"/>
    <s v="Secundaria"/>
    <s v="Escolarizada"/>
    <x v="0"/>
    <s v="Tarde"/>
    <n v="254"/>
    <n v="256"/>
    <n v="510"/>
    <n v="30"/>
    <n v="21"/>
    <s v="DRE LIMA METROPOLITANA"/>
    <s v="UGEL 06 ATE"/>
  </r>
  <r>
    <s v="010. MINISTERIO DE EDUCACION"/>
    <s v="006. USE 06 VITARTE"/>
    <s v="UGEL 06 ATE"/>
    <x v="162"/>
    <n v="0"/>
    <s v="313591"/>
    <s v="1267"/>
    <x v="0"/>
    <x v="0"/>
    <s v="LURIGANCHO"/>
    <x v="0"/>
    <s v="Secundaria"/>
    <s v="Escolarizada"/>
    <x v="0"/>
    <s v="Tarde"/>
    <n v="268"/>
    <n v="294"/>
    <n v="562"/>
    <n v="28"/>
    <n v="19"/>
    <s v="DRE LIMA METROPOLITANA"/>
    <s v="UGEL 06 ATE"/>
  </r>
  <r>
    <s v="010. MINISTERIO DE EDUCACION"/>
    <s v="007. USE 07 SAN BORJA"/>
    <s v="UGEL 07 SAN BORJA"/>
    <x v="163"/>
    <n v="0"/>
    <s v="298939"/>
    <s v="7077 LOS REYES ROJOS"/>
    <x v="0"/>
    <x v="0"/>
    <s v="CHORRILLOS"/>
    <x v="0"/>
    <s v="Secundaria"/>
    <s v="Escolarizada"/>
    <x v="0"/>
    <s v="Tarde"/>
    <n v="100"/>
    <n v="100"/>
    <n v="200"/>
    <n v="15"/>
    <n v="8"/>
    <s v="DRE LIMA METROPOLITANA"/>
    <s v="UGEL 07 SAN BORJA"/>
  </r>
  <r>
    <s v="010. MINISTERIO DE EDUCACION"/>
    <s v="007. USE 07 SAN BORJA"/>
    <s v="UGEL 07 SAN BORJA"/>
    <x v="164"/>
    <n v="0"/>
    <s v="340293"/>
    <s v="7076 LAS BRISAS DE VILLA"/>
    <x v="0"/>
    <x v="0"/>
    <s v="CHORRILLOS"/>
    <x v="0"/>
    <s v="Secundaria"/>
    <s v="Escolarizada"/>
    <x v="0"/>
    <s v="Mañana"/>
    <n v="247"/>
    <n v="215"/>
    <n v="462"/>
    <n v="17"/>
    <n v="15"/>
    <s v="DRE LIMA METROPOLITANA"/>
    <s v="UGEL 07 SAN BORJA"/>
  </r>
  <r>
    <s v="010. MINISTERIO DE EDUCACION"/>
    <s v="007. USE 07 SAN BORJA"/>
    <s v="UGEL 07 SAN BORJA"/>
    <x v="165"/>
    <n v="0"/>
    <s v="298798"/>
    <s v="6091 CESAR VALLEJO"/>
    <x v="0"/>
    <x v="0"/>
    <s v="CHORRILLOS"/>
    <x v="0"/>
    <s v="Secundaria"/>
    <s v="Escolarizada"/>
    <x v="0"/>
    <s v="Mañana-Tarde"/>
    <n v="193"/>
    <n v="187"/>
    <n v="380"/>
    <n v="20"/>
    <n v="13"/>
    <s v="DRE LIMA METROPOLITANA"/>
    <s v="UGEL 07 SAN BORJA"/>
  </r>
  <r>
    <s v="010. MINISTERIO DE EDUCACION"/>
    <s v="007. USE 07 SAN BORJA"/>
    <s v="UGEL 07 SAN BORJA"/>
    <x v="166"/>
    <n v="0"/>
    <s v="340288"/>
    <s v="6097 MATEO PUMACAHUA"/>
    <x v="0"/>
    <x v="0"/>
    <s v="SANTIAGO DE SURCO"/>
    <x v="0"/>
    <s v="Secundaria"/>
    <s v="Escolarizada"/>
    <x v="0"/>
    <s v="Mañana-Tarde"/>
    <n v="448"/>
    <n v="461"/>
    <n v="909"/>
    <n v="50"/>
    <n v="27"/>
    <s v="DRE LIMA METROPOLITANA"/>
    <s v="UGEL 07 SAN BORJA"/>
  </r>
  <r>
    <s v="010. MINISTERIO DE EDUCACION"/>
    <s v="007. USE 07 SAN BORJA"/>
    <s v="UGEL 07 SAN BORJA"/>
    <x v="167"/>
    <n v="0"/>
    <s v="332245"/>
    <s v="LOS EDUCADORES"/>
    <x v="0"/>
    <x v="0"/>
    <s v="SAN LUIS"/>
    <x v="0"/>
    <s v="Secundaria"/>
    <s v="Escolarizada"/>
    <x v="0"/>
    <s v="Mañana"/>
    <n v="261"/>
    <n v="293"/>
    <n v="554"/>
    <n v="38"/>
    <n v="17"/>
    <s v="DRE LIMA METROPOLITANA"/>
    <s v="UGEL 07 SAN BORJA"/>
  </r>
  <r>
    <s v="010. MINISTERIO DE EDUCACION"/>
    <s v="007. USE 07 SAN BORJA"/>
    <s v="UGEL 07 SAN BORJA"/>
    <x v="168"/>
    <n v="0"/>
    <s v="298816"/>
    <s v="6094 SANTA ROSA"/>
    <x v="0"/>
    <x v="0"/>
    <s v="CHORRILLOS"/>
    <x v="0"/>
    <s v="Secundaria"/>
    <s v="Escolarizada"/>
    <x v="0"/>
    <s v="Mañana-Tarde"/>
    <n v="474"/>
    <n v="423"/>
    <n v="897"/>
    <n v="41"/>
    <n v="24"/>
    <s v="DRE LIMA METROPOLITANA"/>
    <s v="UGEL 07 SAN BORJA"/>
  </r>
  <r>
    <s v="010. MINISTERIO DE EDUCACION"/>
    <s v="007. USE 07 SAN BORJA"/>
    <s v="UGEL 07 SAN BORJA"/>
    <x v="169"/>
    <n v="0"/>
    <s v="340170"/>
    <s v="6047 JOSE MARIA ARGUEDAS"/>
    <x v="0"/>
    <x v="0"/>
    <s v="SANTIAGO DE SURCO"/>
    <x v="0"/>
    <s v="Secundaria"/>
    <s v="Escolarizada"/>
    <x v="0"/>
    <s v="Mañana-Tarde"/>
    <n v="275"/>
    <n v="258"/>
    <n v="533"/>
    <n v="36"/>
    <n v="21"/>
    <s v="DRE LIMA METROPOLITANA"/>
    <s v="UGEL 07 SAN BORJA"/>
  </r>
  <r>
    <s v="010. MINISTERIO DE EDUCACION"/>
    <s v="007. USE 07 SAN BORJA"/>
    <s v="UGEL 07 SAN BORJA"/>
    <x v="170"/>
    <n v="0"/>
    <s v="340189"/>
    <s v="6082 LOS PROCERES"/>
    <x v="0"/>
    <x v="0"/>
    <s v="SANTIAGO DE SURCO"/>
    <x v="0"/>
    <s v="Secundaria"/>
    <s v="Escolarizada"/>
    <x v="0"/>
    <s v="Mañana-Tarde"/>
    <n v="546"/>
    <n v="504"/>
    <n v="1050"/>
    <n v="55"/>
    <n v="34"/>
    <s v="DRE LIMA METROPOLITANA"/>
    <s v="UGEL 07 SAN BORJA"/>
  </r>
  <r>
    <s v="010. MINISTERIO DE EDUCACION"/>
    <s v="007. USE 07 SAN BORJA"/>
    <s v="UGEL 07 SAN BORJA"/>
    <x v="171"/>
    <n v="0"/>
    <s v="299062"/>
    <s v="SAN PEDRO DE CHORRILLOS"/>
    <x v="0"/>
    <x v="0"/>
    <s v="CHORRILLOS"/>
    <x v="0"/>
    <s v="Secundaria"/>
    <s v="Escolarizada"/>
    <x v="0"/>
    <s v="Mañana-Tarde"/>
    <n v="425"/>
    <n v="325"/>
    <n v="750"/>
    <n v="43"/>
    <n v="28"/>
    <s v="DRE LIMA METROPOLITANA"/>
    <s v="UGEL 07 SAN BORJA"/>
  </r>
  <r>
    <s v="010. MINISTERIO DE EDUCACION"/>
    <s v="007. USE 07 SAN BORJA"/>
    <s v="UGEL 07 SAN BORJA"/>
    <x v="172"/>
    <n v="0"/>
    <s v="298779"/>
    <s v="6085 BRIGIDA SILVA DE OCHOA"/>
    <x v="0"/>
    <x v="0"/>
    <s v="CHORRILLOS"/>
    <x v="0"/>
    <s v="Secundaria"/>
    <s v="Escolarizada"/>
    <x v="0"/>
    <s v="Mañana-Tarde"/>
    <n v="0"/>
    <n v="866"/>
    <n v="866"/>
    <n v="66"/>
    <n v="36"/>
    <s v="DRE LIMA METROPOLITANA"/>
    <s v="UGEL 07 SAN BORJA"/>
  </r>
  <r>
    <s v="010. MINISTERIO DE EDUCACION"/>
    <s v="007. USE 07 SAN BORJA"/>
    <s v="UGEL 07 SAN BORJA"/>
    <x v="173"/>
    <n v="0"/>
    <s v="295059"/>
    <s v="6051 MERCEDES INDACOCHEA"/>
    <x v="0"/>
    <x v="0"/>
    <s v="BARRANCO"/>
    <x v="0"/>
    <s v="Secundaria"/>
    <s v="Escolarizada"/>
    <x v="1"/>
    <s v="Mañana-Tarde"/>
    <n v="0"/>
    <n v="1025"/>
    <n v="1025"/>
    <n v="66"/>
    <n v="41"/>
    <s v="DRE LIMA METROPOLITANA"/>
    <s v="UGEL 07 SAN BORJA"/>
  </r>
  <r>
    <s v="010. MINISTERIO DE EDUCACION"/>
    <s v="007. USE 07 SAN BORJA"/>
    <s v="UGEL 07 SAN BORJA"/>
    <x v="174"/>
    <n v="0"/>
    <s v="316641"/>
    <s v="6050 JUANA ALARCO DE DAMMERT"/>
    <x v="0"/>
    <x v="0"/>
    <s v="MIRAFLORES"/>
    <x v="0"/>
    <s v="Secundaria"/>
    <s v="Escolarizada"/>
    <x v="1"/>
    <s v="Mañana-Tarde"/>
    <n v="0"/>
    <n v="1977"/>
    <n v="1977"/>
    <n v="100"/>
    <n v="58"/>
    <s v="DRE LIMA METROPOLITANA"/>
    <s v="UGEL 07 SAN BORJA"/>
  </r>
  <r>
    <s v="010. MINISTERIO DE EDUCACION"/>
    <s v="007. USE 07 SAN BORJA"/>
    <s v="UGEL 07 SAN BORJA"/>
    <x v="175"/>
    <n v="0"/>
    <s v="342843"/>
    <s v="6049 RICARDO PALMA"/>
    <x v="0"/>
    <x v="0"/>
    <s v="SURQUILLO"/>
    <x v="0"/>
    <s v="Secundaria"/>
    <s v="Escolarizada"/>
    <x v="0"/>
    <s v="Mañana-Noche"/>
    <n v="545"/>
    <n v="423"/>
    <n v="968"/>
    <n v="77"/>
    <n v="34"/>
    <s v="DRE LIMA METROPOLITANA"/>
    <s v="UGEL 07 SAN BORJA"/>
  </r>
  <r>
    <s v="010. MINISTERIO DE EDUCACION"/>
    <s v="007. USE 07 SAN BORJA"/>
    <s v="UGEL 07 SAN BORJA"/>
    <x v="176"/>
    <n v="0"/>
    <s v="295120"/>
    <s v="7050 NICANOR RIVERA CACERES"/>
    <x v="0"/>
    <x v="0"/>
    <s v="BARRANCO"/>
    <x v="0"/>
    <s v="Secundaria"/>
    <s v="Escolarizada"/>
    <x v="2"/>
    <s v="Tarde"/>
    <n v="395"/>
    <n v="139"/>
    <n v="534"/>
    <n v="31"/>
    <n v="20"/>
    <s v="DRE LIMA METROPOLITANA"/>
    <s v="UGEL 07 SAN BORJA"/>
  </r>
  <r>
    <s v="010. MINISTERIO DE EDUCACION"/>
    <s v="007. USE 07 SAN BORJA"/>
    <s v="UGEL 07 SAN BORJA"/>
    <x v="177"/>
    <n v="0"/>
    <s v="342862"/>
    <s v="7014 VASIL LEVSKI"/>
    <x v="0"/>
    <x v="0"/>
    <s v="SURQUILLO"/>
    <x v="0"/>
    <s v="Secundaria"/>
    <s v="Escolarizada"/>
    <x v="0"/>
    <s v="Tarde"/>
    <n v="189"/>
    <n v="140"/>
    <n v="329"/>
    <n v="21"/>
    <n v="13"/>
    <s v="DRE LIMA METROPOLITANA"/>
    <s v="UGEL 07 SAN BORJA"/>
  </r>
  <r>
    <s v="010. MINISTERIO DE EDUCACION"/>
    <s v="007. USE 07 SAN BORJA"/>
    <s v="UGEL 07 SAN BORJA"/>
    <x v="178"/>
    <n v="0"/>
    <s v="295097"/>
    <s v="7047 TACNA"/>
    <x v="0"/>
    <x v="0"/>
    <s v="BARRANCO"/>
    <x v="0"/>
    <s v="Secundaria"/>
    <s v="Escolarizada"/>
    <x v="1"/>
    <s v="Mañana-Tarde"/>
    <n v="0"/>
    <n v="506"/>
    <n v="506"/>
    <n v="53"/>
    <n v="21"/>
    <s v="DRE LIMA METROPOLITANA"/>
    <s v="UGEL 07 SAN BORJA"/>
  </r>
  <r>
    <s v="010. MINISTERIO DE EDUCACION"/>
    <s v="007. USE 07 SAN BORJA"/>
    <s v="UGEL 07 SAN BORJA"/>
    <x v="179"/>
    <n v="0"/>
    <s v="298878"/>
    <s v="7039 MANUEL SCORZA TORRES"/>
    <x v="0"/>
    <x v="0"/>
    <s v="CHORRILLOS"/>
    <x v="0"/>
    <s v="Secundaria"/>
    <s v="Escolarizada"/>
    <x v="0"/>
    <s v="Mañana-Tarde"/>
    <n v="218"/>
    <n v="186"/>
    <n v="404"/>
    <n v="23"/>
    <n v="14"/>
    <s v="DRE LIMA METROPOLITANA"/>
    <s v="UGEL 07 SAN BORJA"/>
  </r>
  <r>
    <s v="010. MINISTERIO DE EDUCACION"/>
    <s v="007. USE 07 SAN BORJA"/>
    <s v="UGEL 07 SAN BORJA"/>
    <x v="180"/>
    <n v="0"/>
    <s v="299081"/>
    <s v="VIRGEN DEL MORRO SOLAR"/>
    <x v="0"/>
    <x v="0"/>
    <s v="CHORRILLOS"/>
    <x v="0"/>
    <s v="Secundaria"/>
    <s v="Escolarizada"/>
    <x v="0"/>
    <s v="Tarde"/>
    <n v="294"/>
    <n v="217"/>
    <n v="511"/>
    <n v="28"/>
    <n v="17"/>
    <s v="DRE LIMA METROPOLITANA"/>
    <s v="UGEL 07 SAN BORJA"/>
  </r>
  <r>
    <s v="010. MINISTERIO DE EDUCACION"/>
    <s v="007. USE 07 SAN BORJA"/>
    <s v="UGEL 07 SAN BORJA"/>
    <x v="181"/>
    <n v="0"/>
    <s v="321893"/>
    <s v="7089 ROMEO LUNA VICTORIA"/>
    <x v="0"/>
    <x v="0"/>
    <s v="SAN BORJA"/>
    <x v="0"/>
    <s v="Secundaria"/>
    <s v="Escolarizada"/>
    <x v="0"/>
    <s v="Mañana-Tarde"/>
    <n v="378"/>
    <n v="435"/>
    <n v="813"/>
    <n v="45"/>
    <n v="28"/>
    <s v="DRE LIMA METROPOLITANA"/>
    <s v="UGEL 07 SAN BORJA"/>
  </r>
  <r>
    <s v="010. MINISTERIO DE EDUCACION"/>
    <s v="007. USE 07 SAN BORJA"/>
    <s v="UGEL 07 SAN BORJA"/>
    <x v="182"/>
    <n v="0"/>
    <s v="332194"/>
    <s v="1204 VILLA JARDIN"/>
    <x v="0"/>
    <x v="0"/>
    <s v="SAN LUIS"/>
    <x v="0"/>
    <s v="Secundaria"/>
    <s v="Escolarizada"/>
    <x v="0"/>
    <s v="Mañana"/>
    <n v="218"/>
    <n v="208"/>
    <n v="426"/>
    <n v="26"/>
    <n v="14"/>
    <s v="DRE LIMA METROPOLITANA"/>
    <s v="UGEL 07 SAN BORJA"/>
  </r>
  <r>
    <s v="449. GOBIERNO REGIONAL DEL DEPARTAMENTO DE ICA"/>
    <s v="300. EDUCACION ICA"/>
    <s v="UGEL ICA"/>
    <x v="183"/>
    <n v="0"/>
    <s v="210625"/>
    <s v="22292 JOSE OLAYA BALANDRA"/>
    <x v="1"/>
    <x v="2"/>
    <s v="ICA"/>
    <x v="0"/>
    <s v="Secundaria"/>
    <s v="Escolarizada"/>
    <x v="0"/>
    <s v="Mañana-Tarde"/>
    <n v="162"/>
    <n v="139"/>
    <n v="301"/>
    <n v="20"/>
    <n v="10"/>
    <s v="DRE ICA"/>
    <s v="UGEL ICA"/>
  </r>
  <r>
    <s v="449. GOBIERNO REGIONAL DEL DEPARTAMENTO DE ICA"/>
    <s v="300. EDUCACION ICA"/>
    <s v="UGEL ICA"/>
    <x v="184"/>
    <n v="0"/>
    <s v="213110"/>
    <s v="GENARO HUAMAN ACUACHE"/>
    <x v="1"/>
    <x v="2"/>
    <s v="SAN JUAN BAUTISTA"/>
    <x v="0"/>
    <s v="Secundaria"/>
    <s v="Escolarizada"/>
    <x v="0"/>
    <s v="Mañana-Tarde"/>
    <n v="111"/>
    <n v="95"/>
    <n v="206"/>
    <n v="17"/>
    <n v="9"/>
    <s v="DRE ICA"/>
    <s v="UGEL ICA"/>
  </r>
  <r>
    <s v="449. GOBIERNO REGIONAL DEL DEPARTAMENTO DE ICA"/>
    <s v="300. EDUCACION ICA"/>
    <s v="UGEL ICA"/>
    <x v="185"/>
    <n v="0"/>
    <s v="210507"/>
    <s v="22626 SAN ANTONIO DE PADUA"/>
    <x v="1"/>
    <x v="2"/>
    <s v="ICA"/>
    <x v="0"/>
    <s v="Primaria"/>
    <s v="Escolarizada"/>
    <x v="0"/>
    <s v="Mañana-Tarde"/>
    <n v="207"/>
    <n v="181"/>
    <n v="388"/>
    <n v="21"/>
    <n v="16"/>
    <s v="DRE ICA"/>
    <s v="UGEL ICA"/>
  </r>
  <r>
    <s v="449. GOBIERNO REGIONAL DEL DEPARTAMENTO DE ICA"/>
    <s v="300. EDUCACION ICA"/>
    <s v="UGEL ICA"/>
    <x v="186"/>
    <n v="0"/>
    <s v="213394"/>
    <s v="22356 EDMUNDO ZAMBRANO CARDENAS"/>
    <x v="1"/>
    <x v="2"/>
    <s v="SANTIAGO"/>
    <x v="0"/>
    <s v="Primaria"/>
    <s v="Escolarizada"/>
    <x v="0"/>
    <s v="Mañana-Tarde"/>
    <n v="188"/>
    <n v="176"/>
    <n v="364"/>
    <n v="19"/>
    <n v="15"/>
    <s v="DRE ICA"/>
    <s v="UGEL ICA"/>
  </r>
  <r>
    <s v="449. GOBIERNO REGIONAL DEL DEPARTAMENTO DE ICA"/>
    <s v="300. EDUCACION ICA"/>
    <s v="UGEL ICA"/>
    <x v="187"/>
    <n v="0"/>
    <s v="212506"/>
    <s v="22319"/>
    <x v="1"/>
    <x v="2"/>
    <s v="PARCONA"/>
    <x v="0"/>
    <s v="Primaria"/>
    <s v="Escolarizada"/>
    <x v="1"/>
    <s v="Mañana-Tarde"/>
    <n v="0"/>
    <n v="543"/>
    <n v="543"/>
    <n v="33"/>
    <n v="24"/>
    <s v="DRE ICA"/>
    <s v="UGEL ICA"/>
  </r>
  <r>
    <s v="449. GOBIERNO REGIONAL DEL DEPARTAMENTO DE ICA"/>
    <s v="300. EDUCACION ICA"/>
    <s v="UGEL ICA"/>
    <x v="188"/>
    <n v="0"/>
    <s v="210277"/>
    <s v="22303 SANTA ROSA DE LIMA"/>
    <x v="1"/>
    <x v="2"/>
    <s v="ICA"/>
    <x v="0"/>
    <s v="Primaria"/>
    <s v="Escolarizada"/>
    <x v="0"/>
    <s v="Mañana-Tarde"/>
    <n v="334"/>
    <n v="287"/>
    <n v="621"/>
    <n v="30"/>
    <n v="22"/>
    <s v="DRE ICA"/>
    <s v="UGEL ICA"/>
  </r>
  <r>
    <s v="449. GOBIERNO REGIONAL DEL DEPARTAMENTO DE ICA"/>
    <s v="300. EDUCACION ICA"/>
    <s v="UGEL ICA"/>
    <x v="189"/>
    <n v="0"/>
    <s v="210442"/>
    <s v="22302 MARIA REICHE NEWMAN"/>
    <x v="1"/>
    <x v="2"/>
    <s v="ICA"/>
    <x v="0"/>
    <s v="Primaria"/>
    <s v="Escolarizada"/>
    <x v="0"/>
    <s v="Mañana"/>
    <n v="166"/>
    <n v="169"/>
    <n v="335"/>
    <n v="16"/>
    <n v="11"/>
    <s v="DRE ICA"/>
    <s v="UGEL ICA"/>
  </r>
  <r>
    <s v="449. GOBIERNO REGIONAL DEL DEPARTAMENTO DE ICA"/>
    <s v="300. EDUCACION ICA"/>
    <s v="UGEL ICA"/>
    <x v="190"/>
    <n v="0"/>
    <s v="212926"/>
    <s v="GENERAL JUAN PABLO FERNANDINI"/>
    <x v="1"/>
    <x v="2"/>
    <s v="SALAS"/>
    <x v="0"/>
    <s v="Secundaria"/>
    <s v="Escolarizada"/>
    <x v="0"/>
    <s v="Mañana-Tarde"/>
    <n v="323"/>
    <n v="328"/>
    <n v="651"/>
    <n v="42"/>
    <n v="23"/>
    <s v="DRE ICA"/>
    <s v="UGEL ICA"/>
  </r>
  <r>
    <s v="449. GOBIERNO REGIONAL DEL DEPARTAMENTO DE ICA"/>
    <s v="300. EDUCACION ICA"/>
    <s v="UGEL ICA"/>
    <x v="191"/>
    <n v="0"/>
    <s v="210649"/>
    <s v="NUESTRA SEÑORA DE LAS MERCEDES"/>
    <x v="1"/>
    <x v="2"/>
    <s v="ICA"/>
    <x v="0"/>
    <s v="Secundaria"/>
    <s v="Escolarizada"/>
    <x v="1"/>
    <s v="Mañana-Tarde"/>
    <n v="0"/>
    <n v="2034"/>
    <n v="2034"/>
    <n v="122"/>
    <n v="70"/>
    <s v="DRE ICA"/>
    <s v="UGEL ICA"/>
  </r>
  <r>
    <s v="449. GOBIERNO REGIONAL DEL DEPARTAMENTO DE ICA"/>
    <s v="300. EDUCACION ICA"/>
    <s v="UGEL ICA"/>
    <x v="192"/>
    <n v="0"/>
    <s v="210705"/>
    <s v="ANTONIA MORENO DE CACERES"/>
    <x v="1"/>
    <x v="2"/>
    <s v="ICA"/>
    <x v="0"/>
    <s v="Secundaria"/>
    <s v="Escolarizada"/>
    <x v="1"/>
    <s v="Mañana-Tarde"/>
    <n v="0"/>
    <n v="723"/>
    <n v="723"/>
    <n v="65"/>
    <n v="28"/>
    <s v="DRE ICA"/>
    <s v="UGEL ICA"/>
  </r>
  <r>
    <s v="449. GOBIERNO REGIONAL DEL DEPARTAMENTO DE ICA"/>
    <s v="300. EDUCACION ICA"/>
    <s v="UGEL ICA"/>
    <x v="193"/>
    <n v="0"/>
    <s v="210512"/>
    <s v="JOSE TORIBIO POLO"/>
    <x v="1"/>
    <x v="2"/>
    <s v="ICA"/>
    <x v="0"/>
    <s v="Secundaria"/>
    <s v="Escolarizada"/>
    <x v="0"/>
    <s v="Mañana-Tarde"/>
    <n v="475"/>
    <n v="149"/>
    <n v="624"/>
    <n v="59"/>
    <n v="26"/>
    <s v="DRE ICA"/>
    <s v="UGEL ICA"/>
  </r>
  <r>
    <s v="449. GOBIERNO REGIONAL DEL DEPARTAMENTO DE ICA"/>
    <s v="301. EDUCACION CHINCHA"/>
    <s v="UGEL CHINCHA"/>
    <x v="194"/>
    <n v="0"/>
    <s v="215736"/>
    <s v="HORACIO ZEBALLOS GAMEZ"/>
    <x v="1"/>
    <x v="3"/>
    <s v="PUEBLO NUEVO"/>
    <x v="0"/>
    <s v="Secundaria"/>
    <s v="Escolarizada"/>
    <x v="0"/>
    <s v="Tarde"/>
    <n v="164"/>
    <n v="184"/>
    <n v="348"/>
    <n v="30"/>
    <n v="12"/>
    <s v="DRE ICA"/>
    <s v="UGEL CHINCHA"/>
  </r>
  <r>
    <s v="449. GOBIERNO REGIONAL DEL DEPARTAMENTO DE ICA"/>
    <s v="302. EDUCACION NASCA"/>
    <s v="UGEL NAZCA"/>
    <x v="195"/>
    <n v="0"/>
    <s v="217250"/>
    <s v="23585 RICARDO PALMA"/>
    <x v="1"/>
    <x v="4"/>
    <s v="MARCONA"/>
    <x v="0"/>
    <s v="Primaria"/>
    <s v="Escolarizada"/>
    <x v="0"/>
    <s v="Mañana"/>
    <n v="95"/>
    <n v="131"/>
    <n v="226"/>
    <n v="9"/>
    <n v="7"/>
    <s v="DRE ICA"/>
    <s v="UGEL NASCA"/>
  </r>
  <r>
    <s v="449. GOBIERNO REGIONAL DEL DEPARTAMENTO DE ICA"/>
    <s v="302. EDUCACION NASCA"/>
    <s v="UGEL NAZCA"/>
    <x v="196"/>
    <n v="0"/>
    <s v="216707"/>
    <s v="22419 JOSE ABELARDO QUIÑONES GONZALES"/>
    <x v="1"/>
    <x v="4"/>
    <s v="NASCA"/>
    <x v="0"/>
    <s v="Primaria"/>
    <s v="Escolarizada"/>
    <x v="0"/>
    <s v="Mañana"/>
    <n v="132"/>
    <n v="156"/>
    <n v="288"/>
    <n v="16"/>
    <n v="11"/>
    <s v="DRE ICA"/>
    <s v="UGEL NASCA"/>
  </r>
  <r>
    <s v="449. GOBIERNO REGIONAL DEL DEPARTAMENTO DE ICA"/>
    <s v="302. EDUCACION NASCA"/>
    <s v="UGEL NAZCA"/>
    <x v="197"/>
    <n v="0"/>
    <s v="216670"/>
    <s v="22406 ROBERTO PISCONTI RAMOS"/>
    <x v="1"/>
    <x v="4"/>
    <s v="NASCA"/>
    <x v="0"/>
    <s v="Primaria"/>
    <s v="Escolarizada"/>
    <x v="0"/>
    <s v="Mañana"/>
    <n v="304"/>
    <n v="266"/>
    <n v="570"/>
    <n v="23"/>
    <n v="18"/>
    <s v="DRE ICA"/>
    <s v="UGEL NASCA"/>
  </r>
  <r>
    <s v="458. GOBIERNO REGIONAL DEL DEPARTAMENTO DE PUNO"/>
    <s v="301. EDUCACION SAN ROMAN"/>
    <s v="UGEL SAN ROMAN"/>
    <x v="198"/>
    <n v="0"/>
    <s v="463991"/>
    <s v="SAN FRANSISCO DE BORJA"/>
    <x v="2"/>
    <x v="5"/>
    <s v="JULIACA"/>
    <x v="0"/>
    <s v="Secundaria"/>
    <s v="Escolarizada"/>
    <x v="0"/>
    <s v="Mañana-Tarde"/>
    <n v="393"/>
    <n v="420"/>
    <n v="813"/>
    <n v="40"/>
    <n v="25"/>
    <s v="DRE PUNO"/>
    <s v="UGEL SAN ROMÁN"/>
  </r>
  <r>
    <s v="458. GOBIERNO REGIONAL DEL DEPARTAMENTO DE PUNO"/>
    <s v="301. EDUCACION SAN ROMAN"/>
    <s v="UGEL SAN ROMAN"/>
    <x v="199"/>
    <n v="0"/>
    <s v="463986"/>
    <s v="CESAR VALLEJO"/>
    <x v="2"/>
    <x v="5"/>
    <s v="JULIACA"/>
    <x v="0"/>
    <s v="Secundaria"/>
    <s v="Escolarizada"/>
    <x v="0"/>
    <s v="Mañana-Tarde"/>
    <n v="354"/>
    <n v="381"/>
    <n v="735"/>
    <n v="53"/>
    <n v="34"/>
    <s v="DRE PUNO"/>
    <s v="UGEL SAN ROMÁN"/>
  </r>
  <r>
    <s v="458. GOBIERNO REGIONAL DEL DEPARTAMENTO DE PUNO"/>
    <s v="301. EDUCACION SAN ROMAN"/>
    <s v="UGEL SAN ROMAN"/>
    <x v="200"/>
    <n v="0"/>
    <s v="463929"/>
    <s v="PERU BIRF"/>
    <x v="2"/>
    <x v="5"/>
    <s v="SAN MIGUEL"/>
    <x v="0"/>
    <s v="Secundaria"/>
    <s v="Escolarizada"/>
    <x v="0"/>
    <s v="Mañana-Tarde"/>
    <n v="756"/>
    <n v="837"/>
    <n v="1593"/>
    <n v="98"/>
    <n v="50"/>
    <s v="DRE PUNO"/>
    <s v="UGEL SAN ROMÁN"/>
  </r>
  <r>
    <s v="458. GOBIERNO REGIONAL DEL DEPARTAMENTO DE PUNO"/>
    <s v="311. UGEL PUNO"/>
    <s v="UGEL PUNO"/>
    <x v="201"/>
    <n v="0"/>
    <s v="441089"/>
    <s v="INDEPENDENCIA NACIONAL"/>
    <x v="2"/>
    <x v="6"/>
    <s v="PUNO"/>
    <x v="0"/>
    <s v="Secundaria"/>
    <s v="Escolarizada"/>
    <x v="0"/>
    <s v="Tarde"/>
    <n v="268"/>
    <n v="212"/>
    <n v="480"/>
    <n v="39"/>
    <n v="24"/>
    <s v="DRE PUNO"/>
    <s v="UGEL PUNO"/>
  </r>
  <r>
    <s v="458. GOBIERNO REGIONAL DEL DEPARTAMENTO DE PUNO"/>
    <s v="311. UGEL PUNO"/>
    <s v="UGEL PUNO"/>
    <x v="202"/>
    <n v="0"/>
    <s v="440933"/>
    <s v="MARIA AUXILIADORA"/>
    <x v="2"/>
    <x v="6"/>
    <s v="PUNO"/>
    <x v="0"/>
    <s v="Secundaria"/>
    <s v="Escolarizada"/>
    <x v="0"/>
    <s v="Tarde"/>
    <n v="307"/>
    <n v="701"/>
    <n v="1008"/>
    <n v="89"/>
    <n v="36"/>
    <s v="DRE PUNO"/>
    <s v="UGEL PUNO"/>
  </r>
  <r>
    <s v="458. GOBIERNO REGIONAL DEL DEPARTAMENTO DE PUNO"/>
    <s v="311. UGEL PUNO"/>
    <s v="UGEL PUNO"/>
    <x v="203"/>
    <n v="0"/>
    <s v="441640"/>
    <s v="GLORIOSO SAN CARLOS"/>
    <x v="2"/>
    <x v="6"/>
    <s v="PUNO"/>
    <x v="0"/>
    <s v="Secundaria"/>
    <s v="Escolarizada"/>
    <x v="2"/>
    <s v="Mañana-Tarde"/>
    <n v="1106"/>
    <n v="0"/>
    <n v="1106"/>
    <n v="86"/>
    <n v="42"/>
    <s v="DRE PUNO"/>
    <s v="UGEL PUNO"/>
  </r>
  <r>
    <s v="461. GOBIERNO REGIONAL DEL DEPARTAMENTO DE TUMBES"/>
    <s v="301. EDUCACION UGEL TUMBES"/>
    <s v="UGEL TUMBES"/>
    <x v="204"/>
    <n v="0"/>
    <s v="491324"/>
    <s v="035 HORACIO ZEVALLOS GAMEZ"/>
    <x v="3"/>
    <x v="7"/>
    <s v="PAMPAS DE HOSPITAL"/>
    <x v="0"/>
    <s v="Secundaria"/>
    <s v="Escolarizada"/>
    <x v="0"/>
    <s v="Mañana"/>
    <n v="100"/>
    <n v="101"/>
    <n v="201"/>
    <n v="24"/>
    <n v="10"/>
    <s v="DRE TUMBES"/>
    <s v="UGEL TUMBES"/>
  </r>
  <r>
    <s v="461. GOBIERNO REGIONAL DEL DEPARTAMENTO DE TUMBES"/>
    <s v="301. EDUCACION UGEL TUMBES"/>
    <s v="UGEL TUMBES"/>
    <x v="205"/>
    <n v="0"/>
    <s v="490230"/>
    <s v="011 CESAR VALLEJO"/>
    <x v="3"/>
    <x v="7"/>
    <s v="TUMBES"/>
    <x v="0"/>
    <s v="Secundaria"/>
    <s v="Escolarizada"/>
    <x v="0"/>
    <s v="Tarde"/>
    <n v="83"/>
    <n v="73"/>
    <n v="156"/>
    <n v="18"/>
    <n v="9"/>
    <s v="DRE TUMBES"/>
    <s v="UGEL TUMBES"/>
  </r>
  <r>
    <s v="461. GOBIERNO REGIONAL DEL DEPARTAMENTO DE TUMBES"/>
    <s v="301. EDUCACION UGEL TUMBES"/>
    <s v="UGEL TUMBES"/>
    <x v="206"/>
    <n v="0"/>
    <s v="491300"/>
    <s v="042 ALIPIO ROSALES CAMACHO"/>
    <x v="3"/>
    <x v="7"/>
    <s v="PAMPAS DE HOSPITAL"/>
    <x v="0"/>
    <s v="Secundaria"/>
    <s v="Escolarizada"/>
    <x v="0"/>
    <s v="Mañana"/>
    <n v="115"/>
    <n v="106"/>
    <n v="221"/>
    <n v="30"/>
    <n v="10"/>
    <s v="DRE TUMBES"/>
    <s v="UGEL TUMBES"/>
  </r>
  <r>
    <s v="461. GOBIERNO REGIONAL DEL DEPARTAMENTO DE TUMBES"/>
    <s v="301. EDUCACION UGEL TUMBES"/>
    <s v="UGEL TUMBES"/>
    <x v="207"/>
    <n v="0"/>
    <s v="490348"/>
    <s v="TUPAC AMARU"/>
    <x v="3"/>
    <x v="7"/>
    <s v="TUMBES"/>
    <x v="0"/>
    <s v="Secundaria"/>
    <s v="Escolarizada"/>
    <x v="0"/>
    <s v="Tarde"/>
    <n v="345"/>
    <n v="351"/>
    <n v="696"/>
    <n v="50"/>
    <n v="26"/>
    <s v="DRE TUMBES"/>
    <s v="UGEL TUMBES"/>
  </r>
  <r>
    <s v="461. GOBIERNO REGIONAL DEL DEPARTAMENTO DE TUMBES"/>
    <s v="301. EDUCACION UGEL TUMBES"/>
    <s v="UGEL TUMBES"/>
    <x v="208"/>
    <n v="0"/>
    <s v="490131"/>
    <s v="SO1 PNP.CARLOS TEODORO PUELL MENDOZA"/>
    <x v="3"/>
    <x v="7"/>
    <s v="TUMBES"/>
    <x v="0"/>
    <s v="Secundaria"/>
    <s v="Escolarizada"/>
    <x v="0"/>
    <s v="Mañana"/>
    <n v="158"/>
    <n v="139"/>
    <n v="297"/>
    <n v="21"/>
    <n v="10"/>
    <s v="DRE TUMBES"/>
    <s v="UGEL TUMBES"/>
  </r>
  <r>
    <s v="461. GOBIERNO REGIONAL DEL DEPARTAMENTO DE TUMBES"/>
    <s v="302. EDUCACION UGEL CONTRALMIRANTE VILLAR - ZORRITOS"/>
    <s v="UGEL CONTRALMIRANTE VILLAR"/>
    <x v="209"/>
    <n v="0"/>
    <s v="492007"/>
    <s v="058 SIFREDO ZUÑIGA QUINTOS"/>
    <x v="3"/>
    <x v="8"/>
    <s v="ZORRITOS"/>
    <x v="0"/>
    <s v="Secundaria"/>
    <s v="Escolarizada"/>
    <x v="0"/>
    <s v="Tarde"/>
    <n v="131"/>
    <n v="123"/>
    <n v="254"/>
    <n v="19"/>
    <n v="11"/>
    <s v="DRE TUMBES"/>
    <s v="UGEL CONTRALMIRANTE VILLAR"/>
  </r>
  <r>
    <s v="461. GOBIERNO REGIONAL DEL DEPARTAMENTO DE TUMBES"/>
    <s v="303. EDUCACION UGEL ZARUMILLA"/>
    <s v="UGEL ZARUMILLA"/>
    <x v="210"/>
    <n v="0"/>
    <s v="492615"/>
    <s v="127 JULIO SALVADOR IZQUIERDO PUELL"/>
    <x v="3"/>
    <x v="9"/>
    <s v="ZARUMILLA"/>
    <x v="0"/>
    <s v="Primaria"/>
    <s v="Escolarizada"/>
    <x v="0"/>
    <s v="Mañana-Tarde"/>
    <n v="160"/>
    <n v="147"/>
    <n v="307"/>
    <n v="14"/>
    <n v="12"/>
    <s v="DRE TUMBES"/>
    <s v="UGEL ZARUMILLA"/>
  </r>
  <r>
    <s v="463. GOBIERNO REGIONAL DEL DEPARTAMENTO DE LIMA"/>
    <s v="301. EDUCACION CAÑETE"/>
    <s v="UGEL 08 CAÑETE"/>
    <x v="211"/>
    <n v="0"/>
    <s v="353030"/>
    <s v="20147 ELADIO HURTADO VICENTE"/>
    <x v="0"/>
    <x v="10"/>
    <s v="IMPERIAL"/>
    <x v="0"/>
    <s v="Secundaria"/>
    <s v="Escolarizada"/>
    <x v="0"/>
    <s v="Mañana-Tarde"/>
    <n v="228"/>
    <n v="187"/>
    <n v="415"/>
    <n v="25"/>
    <n v="15"/>
    <s v="DRE LIMA PROVINCIAS"/>
    <s v="UGEL 08 CAÑETE"/>
  </r>
  <r>
    <s v="463. GOBIERNO REGIONAL DEL DEPARTAMENTO DE LIMA"/>
    <s v="301. EDUCACION CAÑETE"/>
    <s v="UGEL 08 CAÑETE"/>
    <x v="212"/>
    <n v="0"/>
    <s v="353049"/>
    <s v="20935"/>
    <x v="0"/>
    <x v="10"/>
    <s v="IMPERIAL"/>
    <x v="0"/>
    <s v="Secundaria"/>
    <s v="Escolarizada"/>
    <x v="0"/>
    <s v="Tarde"/>
    <n v="66"/>
    <n v="54"/>
    <n v="120"/>
    <n v="11"/>
    <n v="7"/>
    <s v="DRE LIMA PROVINCIAS"/>
    <s v="UGEL 08 CAÑETE"/>
  </r>
  <r>
    <s v="463. GOBIERNO REGIONAL DEL DEPARTAMENTO DE LIMA"/>
    <s v="301. EDUCACION CAÑETE"/>
    <s v="UGEL 08 CAÑETE"/>
    <x v="213"/>
    <n v="0"/>
    <s v="351861"/>
    <s v="20188"/>
    <x v="0"/>
    <x v="10"/>
    <s v="SAN VICENTE DE CAÑETE"/>
    <x v="0"/>
    <s v="Secundaria"/>
    <s v="Escolarizada"/>
    <x v="1"/>
    <s v="Tarde"/>
    <n v="0"/>
    <n v="575"/>
    <n v="575"/>
    <n v="31"/>
    <n v="19"/>
    <s v="DRE LIMA PROVINCIAS"/>
    <s v="UGEL 08 CAÑETE"/>
  </r>
  <r>
    <s v="463. GOBIERNO REGIONAL DEL DEPARTAMENTO DE LIMA"/>
    <s v="301. EDUCACION CAÑETE"/>
    <s v="UGEL 08 CAÑETE"/>
    <x v="214"/>
    <n v="0"/>
    <s v="354379"/>
    <s v="21512 CARLOS PEDRO SILVA LUYO"/>
    <x v="0"/>
    <x v="10"/>
    <s v="SAN LUIS"/>
    <x v="0"/>
    <s v="Secundaria"/>
    <s v="Escolarizada"/>
    <x v="0"/>
    <s v="Mañana"/>
    <n v="78"/>
    <n v="53"/>
    <n v="131"/>
    <n v="11"/>
    <n v="7"/>
    <s v="DRE LIMA PROVINCIAS"/>
    <s v="UGEL 08 CAÑETE"/>
  </r>
  <r>
    <s v="463. GOBIERNO REGIONAL DEL DEPARTAMENTO DE LIMA"/>
    <s v="301. EDUCACION CAÑETE"/>
    <s v="UGEL 08 CAÑETE"/>
    <x v="215"/>
    <n v="0"/>
    <s v="353582"/>
    <s v="20158 DOS DE MAYO"/>
    <x v="0"/>
    <x v="10"/>
    <s v="MALA"/>
    <x v="0"/>
    <s v="Secundaria"/>
    <s v="Escolarizada"/>
    <x v="0"/>
    <s v="Mañana"/>
    <n v="98"/>
    <n v="85"/>
    <n v="183"/>
    <n v="16"/>
    <n v="7"/>
    <s v="DRE LIMA PROVINCIAS"/>
    <s v="UGEL 08 CAÑETE"/>
  </r>
  <r>
    <s v="463. GOBIERNO REGIONAL DEL DEPARTAMENTO DE LIMA"/>
    <s v="301. EDUCACION CAÑETE"/>
    <s v="UGEL 08 CAÑETE"/>
    <x v="216"/>
    <n v="0"/>
    <s v="353902"/>
    <s v="20169"/>
    <x v="0"/>
    <x v="10"/>
    <s v="NUEVO IMPERIAL"/>
    <x v="0"/>
    <s v="Secundaria"/>
    <s v="Escolarizada"/>
    <x v="0"/>
    <s v="Mañana"/>
    <n v="53"/>
    <n v="56"/>
    <n v="109"/>
    <n v="8"/>
    <n v="5"/>
    <s v="DRE LIMA PROVINCIAS"/>
    <s v="UGEL 08 CAÑETE"/>
  </r>
  <r>
    <s v="463. GOBIERNO REGIONAL DEL DEPARTAMENTO DE LIMA"/>
    <s v="301. EDUCACION CAÑETE"/>
    <s v="UGEL 08 CAÑETE"/>
    <x v="217"/>
    <n v="0"/>
    <s v="352945"/>
    <s v="21506"/>
    <x v="0"/>
    <x v="10"/>
    <s v="IMPERIAL"/>
    <x v="0"/>
    <s v="Secundaria"/>
    <s v="Escolarizada"/>
    <x v="0"/>
    <s v="Tarde"/>
    <n v="45"/>
    <n v="47"/>
    <n v="92"/>
    <n v="8"/>
    <n v="5"/>
    <s v="DRE LIMA PROVINCIAS"/>
    <s v="UGEL 08 CAÑETE"/>
  </r>
  <r>
    <s v="463. GOBIERNO REGIONAL DEL DEPARTAMENTO DE LIMA"/>
    <s v="301. EDUCACION CAÑETE"/>
    <s v="UGEL 08 CAÑETE"/>
    <x v="218"/>
    <n v="0"/>
    <s v="353860"/>
    <s v="20163 JORGE CHAVEZ DARTNELL"/>
    <x v="0"/>
    <x v="10"/>
    <s v="NUEVO IMPERIAL"/>
    <x v="0"/>
    <s v="Secundaria"/>
    <s v="Escolarizada"/>
    <x v="0"/>
    <s v="Mañana"/>
    <n v="58"/>
    <n v="61"/>
    <n v="119"/>
    <n v="9"/>
    <n v="5"/>
    <s v="DRE LIMA PROVINCIAS"/>
    <s v="UGEL 08 CAÑETE"/>
  </r>
  <r>
    <s v="463. GOBIERNO REGIONAL DEL DEPARTAMENTO DE LIMA"/>
    <s v="301. EDUCACION CAÑETE"/>
    <s v="UGEL 08 CAÑETE"/>
    <x v="219"/>
    <n v="0"/>
    <s v="730230"/>
    <s v="21531"/>
    <x v="0"/>
    <x v="10"/>
    <s v="SAN VICENTE DE CAÑETE"/>
    <x v="0"/>
    <s v="Secundaria"/>
    <s v="Escolarizada"/>
    <x v="0"/>
    <s v="Tarde"/>
    <n v="108"/>
    <n v="111"/>
    <n v="219"/>
    <n v="14"/>
    <n v="10"/>
    <s v="DRE LIMA PROVINCIAS"/>
    <s v="UGEL 08 CAÑETE"/>
  </r>
  <r>
    <s v="463. GOBIERNO REGIONAL DEL DEPARTAMENTO DE LIMA"/>
    <s v="301. EDUCACION CAÑETE"/>
    <s v="UGEL 08 CAÑETE"/>
    <x v="220"/>
    <n v="0"/>
    <s v="351804"/>
    <s v="20874"/>
    <x v="0"/>
    <x v="10"/>
    <s v="SAN VICENTE DE CAÑETE"/>
    <x v="0"/>
    <s v="Secundaria"/>
    <s v="Escolarizada"/>
    <x v="2"/>
    <s v="Tarde"/>
    <n v="486"/>
    <n v="0"/>
    <n v="486"/>
    <n v="22"/>
    <n v="15"/>
    <s v="DRE LIMA PROVINCIAS"/>
    <s v="UGEL 08 CAÑETE"/>
  </r>
  <r>
    <s v="463. GOBIERNO REGIONAL DEL DEPARTAMENTO DE LIMA"/>
    <s v="301. EDUCACION CAÑETE"/>
    <s v="UGEL 08 CAÑETE"/>
    <x v="221"/>
    <n v="0"/>
    <s v="353884"/>
    <s v="20167 MANUEL GONZALES PRADA"/>
    <x v="0"/>
    <x v="10"/>
    <s v="NUEVO IMPERIAL"/>
    <x v="0"/>
    <s v="Secundaria"/>
    <s v="Escolarizada"/>
    <x v="0"/>
    <s v="Tarde"/>
    <n v="162"/>
    <n v="178"/>
    <n v="340"/>
    <n v="18"/>
    <n v="12"/>
    <s v="DRE LIMA PROVINCIAS"/>
    <s v="UGEL 08 CAÑETE"/>
  </r>
  <r>
    <s v="463. GOBIERNO REGIONAL DEL DEPARTAMENTO DE LIMA"/>
    <s v="301. EDUCACION CAÑETE"/>
    <s v="UGEL 08 CAÑETE"/>
    <x v="222"/>
    <n v="0"/>
    <s v="352950"/>
    <s v="21508"/>
    <x v="0"/>
    <x v="10"/>
    <s v="IMPERIAL"/>
    <x v="0"/>
    <s v="Secundaria"/>
    <s v="Escolarizada"/>
    <x v="0"/>
    <s v="Tarde"/>
    <n v="248"/>
    <n v="137"/>
    <n v="385"/>
    <n v="23"/>
    <n v="15"/>
    <s v="DRE LIMA PROVINCIAS"/>
    <s v="UGEL 08 CAÑETE"/>
  </r>
  <r>
    <s v="463. GOBIERNO REGIONAL DEL DEPARTAMENTO DE LIMA"/>
    <s v="301. EDUCACION CAÑETE"/>
    <s v="UGEL 08 CAÑETE"/>
    <x v="223"/>
    <n v="0"/>
    <s v="353935"/>
    <s v="AUGUSTO B. LEGUIA"/>
    <x v="0"/>
    <x v="10"/>
    <s v="NUEVO IMPERIAL"/>
    <x v="0"/>
    <s v="Secundaria"/>
    <s v="Escolarizada"/>
    <x v="0"/>
    <s v="Mañana"/>
    <n v="328"/>
    <n v="141"/>
    <n v="469"/>
    <n v="36"/>
    <n v="18"/>
    <s v="DRE LIMA PROVINCIAS"/>
    <s v="UGEL 08 CAÑETE"/>
  </r>
  <r>
    <s v="463. GOBIERNO REGIONAL DEL DEPARTAMENTO DE LIMA"/>
    <s v="301. EDUCACION CAÑETE"/>
    <s v="UGEL 08 CAÑETE"/>
    <x v="224"/>
    <n v="0"/>
    <s v="352422"/>
    <s v="20123"/>
    <x v="0"/>
    <x v="10"/>
    <s v="ASIA"/>
    <x v="0"/>
    <s v="Secundaria"/>
    <s v="Escolarizada"/>
    <x v="0"/>
    <s v="Mañana"/>
    <n v="134"/>
    <n v="112"/>
    <n v="246"/>
    <n v="22"/>
    <n v="10"/>
    <s v="DRE LIMA PROVINCIAS"/>
    <s v="UGEL 08 CAÑETE"/>
  </r>
  <r>
    <s v="463. GOBIERNO REGIONAL DEL DEPARTAMENTO DE LIMA"/>
    <s v="301. EDUCACION CAÑETE"/>
    <s v="UGEL 08 CAÑETE"/>
    <x v="225"/>
    <n v="0"/>
    <s v="353370"/>
    <s v="MARISCAL BENAVIDES"/>
    <x v="0"/>
    <x v="10"/>
    <s v="LUNAHUANA"/>
    <x v="0"/>
    <s v="Secundaria"/>
    <s v="Escolarizada"/>
    <x v="0"/>
    <s v="Mañana"/>
    <n v="127"/>
    <n v="120"/>
    <n v="247"/>
    <n v="29"/>
    <n v="13"/>
    <s v="DRE LIMA PROVINCIAS"/>
    <s v="UGEL 08 CAÑETE"/>
  </r>
  <r>
    <s v="463. GOBIERNO REGIONAL DEL DEPARTAMENTO DE LIMA"/>
    <s v="301. EDUCACION CAÑETE"/>
    <s v="UGEL 08 CAÑETE"/>
    <x v="226"/>
    <n v="0"/>
    <s v="352733"/>
    <s v="20959 REPUBLICA DE SUECIA"/>
    <x v="0"/>
    <x v="10"/>
    <s v="CHILCA"/>
    <x v="0"/>
    <s v="Secundaria"/>
    <s v="Escolarizada"/>
    <x v="0"/>
    <s v="Mañana"/>
    <n v="48"/>
    <n v="53"/>
    <n v="101"/>
    <n v="9"/>
    <n v="5"/>
    <s v="DRE LIMA PROVINCIAS"/>
    <s v="UGEL 08 CAÑETE"/>
  </r>
  <r>
    <s v="463. GOBIERNO REGIONAL DEL DEPARTAMENTO DE LIMA"/>
    <s v="301. EDUCACION CAÑETE"/>
    <s v="UGEL 08 CAÑETE"/>
    <x v="227"/>
    <n v="0"/>
    <s v="353520"/>
    <s v="20237"/>
    <x v="0"/>
    <x v="10"/>
    <s v="MALA"/>
    <x v="0"/>
    <s v="Secundaria"/>
    <s v="Escolarizada"/>
    <x v="0"/>
    <s v="Mañana"/>
    <n v="62"/>
    <n v="69"/>
    <n v="131"/>
    <n v="10"/>
    <n v="5"/>
    <s v="DRE LIMA PROVINCIAS"/>
    <s v="UGEL 08 CAÑETE"/>
  </r>
  <r>
    <s v="463. GOBIERNO REGIONAL DEL DEPARTAMENTO DE LIMA"/>
    <s v="301. EDUCACION CAÑETE"/>
    <s v="UGEL 08 CAÑETE"/>
    <x v="228"/>
    <n v="0"/>
    <s v="353493"/>
    <s v="20927"/>
    <x v="0"/>
    <x v="10"/>
    <s v="MALA"/>
    <x v="0"/>
    <s v="Secundaria"/>
    <s v="Escolarizada"/>
    <x v="0"/>
    <s v="Tarde"/>
    <n v="80"/>
    <n v="85"/>
    <n v="165"/>
    <n v="3"/>
    <n v="12"/>
    <s v="DRE LIMA PROVINCIAS"/>
    <s v="UGEL 08 CAÑETE"/>
  </r>
  <r>
    <s v="463. GOBIERNO REGIONAL DEL DEPARTAMENTO DE LIMA"/>
    <s v="302. EDUCACION HUAURA"/>
    <s v="UGEL 09 HUAURA"/>
    <x v="229"/>
    <n v="0"/>
    <s v="361389"/>
    <s v="20357 CESAR VALLEJO MENDOZA"/>
    <x v="0"/>
    <x v="11"/>
    <s v="VEGUETA"/>
    <x v="0"/>
    <s v="Secundaria"/>
    <s v="Escolarizada"/>
    <x v="0"/>
    <s v="Tarde"/>
    <n v="74"/>
    <n v="43"/>
    <n v="117"/>
    <n v="12"/>
    <n v="6"/>
    <s v="DRE LIMA PROVINCIAS"/>
    <s v="UGEL 09 HUAURA"/>
  </r>
  <r>
    <s v="463. GOBIERNO REGIONAL DEL DEPARTAMENTO DE LIMA"/>
    <s v="302. EDUCACION HUAURA"/>
    <s v="UGEL 09 HUAURA"/>
    <x v="230"/>
    <n v="0"/>
    <s v="360295"/>
    <s v="20332 REINO DE SUECIA"/>
    <x v="0"/>
    <x v="11"/>
    <s v="HUAURA"/>
    <x v="0"/>
    <s v="Secundaria"/>
    <s v="Escolarizada"/>
    <x v="0"/>
    <s v="Mañana-Tarde"/>
    <n v="137"/>
    <n v="118"/>
    <n v="255"/>
    <n v="25"/>
    <n v="14"/>
    <s v="DRE LIMA PROVINCIAS"/>
    <s v="UGEL 09 HUAURA"/>
  </r>
  <r>
    <s v="463. GOBIERNO REGIONAL DEL DEPARTAMENTO DE LIMA"/>
    <s v="302. EDUCACION HUAURA"/>
    <s v="UGEL 09 HUAURA"/>
    <x v="231"/>
    <n v="0"/>
    <s v="361365"/>
    <s v="20356 JESUS OBRERO"/>
    <x v="0"/>
    <x v="11"/>
    <s v="VEGUETA"/>
    <x v="0"/>
    <s v="Secundaria"/>
    <s v="Escolarizada"/>
    <x v="0"/>
    <s v="Mañana"/>
    <n v="158"/>
    <n v="150"/>
    <n v="308"/>
    <n v="35"/>
    <n v="15"/>
    <s v="DRE LIMA PROVINCIAS"/>
    <s v="UGEL 09 HUAURA"/>
  </r>
  <r>
    <s v="463. GOBIERNO REGIONAL DEL DEPARTAMENTO DE LIMA"/>
    <s v="302. EDUCACION HUAURA"/>
    <s v="UGEL 09 HUAURA"/>
    <x v="232"/>
    <n v="0"/>
    <s v="361252"/>
    <s v="21544 HORACIO ZEBALLOS GAMEZ"/>
    <x v="0"/>
    <x v="11"/>
    <s v="SAYAN"/>
    <x v="0"/>
    <s v="Secundaria"/>
    <s v="Escolarizada"/>
    <x v="0"/>
    <s v="Mañana"/>
    <n v="264"/>
    <n v="268"/>
    <n v="532"/>
    <n v="22"/>
    <n v="20"/>
    <s v="DRE LIMA PROVINCIAS"/>
    <s v="UGEL 09 HUAURA"/>
  </r>
  <r>
    <s v="463. GOBIERNO REGIONAL DEL DEPARTAMENTO DE LIMA"/>
    <s v="302. EDUCACION HUAURA"/>
    <s v="UGEL 09 HUAURA"/>
    <x v="233"/>
    <n v="0"/>
    <s v="360021"/>
    <s v="20320 DOMINGO MANDAMIENTO SIPAN"/>
    <x v="0"/>
    <x v="11"/>
    <s v="HUALMAY"/>
    <x v="0"/>
    <s v="Secundaria"/>
    <s v="Escolarizada"/>
    <x v="0"/>
    <s v="Mañana-Tarde"/>
    <n v="165"/>
    <n v="165"/>
    <n v="330"/>
    <n v="39"/>
    <n v="18"/>
    <s v="DRE LIMA PROVINCIAS"/>
    <s v="UGEL 09 HUAURA"/>
  </r>
  <r>
    <s v="463. GOBIERNO REGIONAL DEL DEPARTAMENTO DE LIMA"/>
    <s v="302. EDUCACION HUAURA"/>
    <s v="UGEL 09 HUAURA"/>
    <x v="234"/>
    <n v="0"/>
    <s v="359112"/>
    <s v="20827 MERCEDES INDACOCHEA LOZANO"/>
    <x v="0"/>
    <x v="11"/>
    <s v="HUACHO"/>
    <x v="0"/>
    <s v="Secundaria"/>
    <s v="Escolarizada"/>
    <x v="0"/>
    <s v="Mañana-Tarde"/>
    <n v="358"/>
    <n v="329"/>
    <n v="687"/>
    <n v="68"/>
    <n v="32"/>
    <s v="DRE LIMA PROVINCIAS"/>
    <s v="UGEL 09 HUAURA"/>
  </r>
  <r>
    <s v="463. GOBIERNO REGIONAL DEL DEPARTAMENTO DE LIMA"/>
    <s v="302. EDUCACION HUAURA"/>
    <s v="UGEL 09 HUAURA"/>
    <x v="235"/>
    <n v="0"/>
    <s v="360785"/>
    <s v="LUIS FABIO XAMMAR JURADO"/>
    <x v="0"/>
    <x v="11"/>
    <s v="SANTA MARIA"/>
    <x v="0"/>
    <s v="Secundaria"/>
    <s v="Escolarizada"/>
    <x v="0"/>
    <s v="Tarde"/>
    <n v="1004"/>
    <n v="1193"/>
    <n v="2197"/>
    <n v="133"/>
    <n v="82"/>
    <s v="DRE LIMA PROVINCIAS"/>
    <s v="UGEL 09 HUAURA"/>
  </r>
  <r>
    <s v="463. GOBIERNO REGIONAL DEL DEPARTAMENTO DE LIMA"/>
    <s v="302. EDUCACION HUAURA"/>
    <s v="UGEL 09 HUAURA"/>
    <x v="236"/>
    <n v="0"/>
    <s v="360889"/>
    <s v="20374"/>
    <x v="0"/>
    <x v="11"/>
    <s v="SANTA MARIA"/>
    <x v="0"/>
    <s v="Secundaria"/>
    <s v="Escolarizada"/>
    <x v="0"/>
    <s v="Mañana"/>
    <n v="83"/>
    <n v="66"/>
    <n v="149"/>
    <n v="14"/>
    <n v="9"/>
    <s v="DRE LIMA PROVINCIAS"/>
    <s v="UGEL 09 HUAURA"/>
  </r>
  <r>
    <s v="463. GOBIERNO REGIONAL DEL DEPARTAMENTO DE LIMA"/>
    <s v="302. EDUCACION HUAURA"/>
    <s v="UGEL 09 HUAURA"/>
    <x v="237"/>
    <n v="0"/>
    <s v="361351"/>
    <s v="20857"/>
    <x v="0"/>
    <x v="11"/>
    <s v="VEGUETA"/>
    <x v="0"/>
    <s v="Secundaria"/>
    <s v="Escolarizada"/>
    <x v="0"/>
    <s v="Mañana"/>
    <n v="118"/>
    <n v="120"/>
    <n v="238"/>
    <n v="16"/>
    <n v="10"/>
    <s v="DRE LIMA PROVINCIAS"/>
    <s v="UGEL 09 HUAURA"/>
  </r>
  <r>
    <s v="463. GOBIERNO REGIONAL DEL DEPARTAMENTO DE LIMA"/>
    <s v="302. EDUCACION HUAURA"/>
    <s v="UGEL 09 HUAURA"/>
    <x v="238"/>
    <n v="0"/>
    <s v="360035"/>
    <s v="20983 JULIO C. TELLO"/>
    <x v="0"/>
    <x v="11"/>
    <s v="HUALMAY"/>
    <x v="0"/>
    <s v="Secundaria"/>
    <s v="Escolarizada"/>
    <x v="0"/>
    <s v="Mañana-Tarde"/>
    <n v="114"/>
    <n v="102"/>
    <n v="216"/>
    <n v="26"/>
    <n v="13"/>
    <s v="DRE LIMA PROVINCIAS"/>
    <s v="UGEL 09 HUAURA"/>
  </r>
  <r>
    <s v="463. GOBIERNO REGIONAL DEL DEPARTAMENTO DE LIMA"/>
    <s v="302. EDUCACION HUAURA"/>
    <s v="UGEL 09 HUAURA"/>
    <x v="239"/>
    <n v="0"/>
    <s v="358990"/>
    <s v="20986 SAN MARTIN DE PORRAS"/>
    <x v="0"/>
    <x v="11"/>
    <s v="HUACHO"/>
    <x v="0"/>
    <s v="Secundaria"/>
    <s v="Escolarizada"/>
    <x v="0"/>
    <s v="Mañana"/>
    <n v="136"/>
    <n v="143"/>
    <n v="279"/>
    <n v="23"/>
    <n v="13"/>
    <s v="DRE LIMA PROVINCIAS"/>
    <s v="UGEL 09 HUAURA"/>
  </r>
  <r>
    <s v="463. GOBIERNO REGIONAL DEL DEPARTAMENTO DE LIMA"/>
    <s v="302. EDUCACION HUAURA"/>
    <s v="UGEL 09 HUAURA"/>
    <x v="240"/>
    <n v="0"/>
    <s v="359027"/>
    <s v="20325 SAN JOSE DE MANZANARES"/>
    <x v="0"/>
    <x v="11"/>
    <s v="HUACHO"/>
    <x v="0"/>
    <s v="Secundaria"/>
    <s v="Escolarizada"/>
    <x v="0"/>
    <s v="Mañana"/>
    <n v="62"/>
    <n v="40"/>
    <n v="102"/>
    <n v="13"/>
    <n v="7"/>
    <s v="DRE LIMA PROVINCIAS"/>
    <s v="UGEL 09 HUAURA"/>
  </r>
  <r>
    <s v="463. GOBIERNO REGIONAL DEL DEPARTAMENTO DE LIMA"/>
    <s v="302. EDUCACION HUAURA"/>
    <s v="UGEL 09 HUAURA"/>
    <x v="241"/>
    <n v="0"/>
    <s v="340523"/>
    <s v="20321 SANTA ROSA"/>
    <x v="0"/>
    <x v="11"/>
    <s v="HUACHO"/>
    <x v="0"/>
    <s v="Secundaria"/>
    <s v="Escolarizada"/>
    <x v="1"/>
    <s v="Mañana-Tarde"/>
    <n v="0"/>
    <n v="269"/>
    <n v="269"/>
    <n v="17"/>
    <n v="10"/>
    <s v="DRE LIMA PROVINCIAS"/>
    <s v="UGEL 09 HUAURA"/>
  </r>
  <r>
    <s v="463. GOBIERNO REGIONAL DEL DEPARTAMENTO DE LIMA"/>
    <s v="302. EDUCACION HUAURA"/>
    <s v="UGEL 09 HUAURA"/>
    <x v="242"/>
    <n v="0"/>
    <s v="360771"/>
    <s v="21007 FELIX B. CARDENAS"/>
    <x v="0"/>
    <x v="11"/>
    <s v="SANTA MARIA"/>
    <x v="0"/>
    <s v="Secundaria"/>
    <s v="Escolarizada"/>
    <x v="0"/>
    <s v="Mañana"/>
    <n v="132"/>
    <n v="127"/>
    <n v="259"/>
    <n v="25"/>
    <n v="13"/>
    <s v="DRE LIMA PROVINCIAS"/>
    <s v="UGEL 09 HUAURA"/>
  </r>
  <r>
    <s v="463. GOBIERNO REGIONAL DEL DEPARTAMENTO DE LIMA"/>
    <s v="302. EDUCACION HUAURA"/>
    <s v="UGEL 09 HUAURA"/>
    <x v="243"/>
    <n v="0"/>
    <s v="360827"/>
    <s v="20341 MADRE TERESA DE CALCUTA"/>
    <x v="0"/>
    <x v="11"/>
    <s v="SANTA MARIA"/>
    <x v="0"/>
    <s v="Secundaria"/>
    <s v="Escolarizada"/>
    <x v="0"/>
    <s v="Mañana"/>
    <n v="68"/>
    <n v="34"/>
    <n v="102"/>
    <n v="12"/>
    <n v="7"/>
    <s v="DRE LIMA PROVINCIAS"/>
    <s v="UGEL 09 HUAURA"/>
  </r>
  <r>
    <s v="463. GOBIERNO REGIONAL DEL DEPARTAMENTO DE LIMA"/>
    <s v="303. EDUCACION HUARAL"/>
    <s v="UGEL 10 HUARAL"/>
    <x v="244"/>
    <n v="0"/>
    <s v="355067"/>
    <s v="20793 LIBERTADOR DON JOSE DE SAN MARTIN"/>
    <x v="0"/>
    <x v="12"/>
    <s v="HUARAL"/>
    <x v="0"/>
    <s v="Secundaria"/>
    <s v="Escolarizada"/>
    <x v="0"/>
    <s v="Mañana"/>
    <n v="84"/>
    <n v="106"/>
    <n v="190"/>
    <n v="16"/>
    <n v="11"/>
    <s v="DRE LIMA PROVINCIAS"/>
    <s v="UGEL 10 HUARAL"/>
  </r>
  <r>
    <s v="463. GOBIERNO REGIONAL DEL DEPARTAMENTO DE LIMA"/>
    <s v="303. EDUCACION HUARAL"/>
    <s v="UGEL 10 HUARAL"/>
    <x v="245"/>
    <n v="0"/>
    <s v="354987"/>
    <s v="20845 MARIANO MELGAR"/>
    <x v="0"/>
    <x v="12"/>
    <s v="HUARAL"/>
    <x v="0"/>
    <s v="Secundaria"/>
    <s v="Escolarizada"/>
    <x v="0"/>
    <s v="Tarde"/>
    <n v="69"/>
    <n v="58"/>
    <n v="127"/>
    <n v="11"/>
    <n v="7"/>
    <s v="DRE LIMA PROVINCIAS"/>
    <s v="UGEL 10 HUARAL"/>
  </r>
  <r>
    <s v="463. GOBIERNO REGIONAL DEL DEPARTAMENTO DE LIMA"/>
    <s v="303. EDUCACION HUARAL"/>
    <s v="UGEL 10 HUARAL"/>
    <x v="246"/>
    <n v="0"/>
    <s v="355005"/>
    <s v="20826 SAN JUAN BAUTISTA"/>
    <x v="0"/>
    <x v="12"/>
    <s v="HUARAL"/>
    <x v="0"/>
    <s v="Secundaria"/>
    <s v="Escolarizada"/>
    <x v="0"/>
    <s v="Tarde"/>
    <n v="95"/>
    <n v="101"/>
    <n v="196"/>
    <n v="15"/>
    <n v="8"/>
    <s v="DRE LIMA PROVINCIAS"/>
    <s v="UGEL 10 HUARAL"/>
  </r>
  <r>
    <s v="463. GOBIERNO REGIONAL DEL DEPARTAMENTO DE LIMA"/>
    <s v="303. EDUCACION HUARAL"/>
    <s v="UGEL 10 HUARAL"/>
    <x v="247"/>
    <n v="0"/>
    <s v="355864"/>
    <s v="20395 NUESTRA SEÑORA DE FATIMA"/>
    <x v="0"/>
    <x v="12"/>
    <s v="CHANCAY"/>
    <x v="0"/>
    <s v="Secundaria"/>
    <s v="Escolarizada"/>
    <x v="0"/>
    <s v="Mañana-Tarde"/>
    <n v="150"/>
    <n v="165"/>
    <n v="315"/>
    <n v="28"/>
    <n v="14"/>
    <s v="DRE LIMA PROVINCIAS"/>
    <s v="UGEL 10 HUARAL"/>
  </r>
  <r>
    <s v="463. GOBIERNO REGIONAL DEL DEPARTAMENTO DE LIMA"/>
    <s v="303. EDUCACION HUARAL"/>
    <s v="UGEL 10 HUARAL"/>
    <x v="248"/>
    <n v="0"/>
    <s v="355958"/>
    <s v="20392 JUAN PASCUAL PRINGLES"/>
    <x v="0"/>
    <x v="12"/>
    <s v="CHANCAY"/>
    <x v="0"/>
    <s v="Secundaria"/>
    <s v="Escolarizada"/>
    <x v="0"/>
    <s v="Tarde"/>
    <n v="95"/>
    <n v="101"/>
    <n v="196"/>
    <n v="16"/>
    <n v="12"/>
    <s v="DRE LIMA PROVINCIAS"/>
    <s v="UGEL 10 HUARAL"/>
  </r>
  <r>
    <s v="463. GOBIERNO REGIONAL DEL DEPARTAMENTO DE LIMA"/>
    <s v="303. EDUCACION HUARAL"/>
    <s v="UGEL 10 HUARAL"/>
    <x v="249"/>
    <n v="0"/>
    <s v="356000"/>
    <s v="20393 TUPAC AMARU"/>
    <x v="0"/>
    <x v="12"/>
    <s v="CHANCAY"/>
    <x v="0"/>
    <s v="Secundaria"/>
    <s v="Escolarizada"/>
    <x v="0"/>
    <s v="Tarde"/>
    <n v="99"/>
    <n v="122"/>
    <n v="221"/>
    <n v="17"/>
    <n v="10"/>
    <s v="DRE LIMA PROVINCIAS"/>
    <s v="UGEL 10 HUARAL"/>
  </r>
  <r>
    <s v="463. GOBIERNO REGIONAL DEL DEPARTAMENTO DE LIMA"/>
    <s v="303. EDUCACION HUARAL"/>
    <s v="UGEL 10 HUARAL"/>
    <x v="250"/>
    <n v="0"/>
    <s v="355944"/>
    <s v="20799 DANIEL ALCIDES CARRION"/>
    <x v="0"/>
    <x v="12"/>
    <s v="CHANCAY"/>
    <x v="0"/>
    <s v="Secundaria"/>
    <s v="Escolarizada"/>
    <x v="0"/>
    <s v="Tarde"/>
    <n v="208"/>
    <n v="208"/>
    <n v="416"/>
    <n v="28"/>
    <n v="18"/>
    <s v="DRE LIMA PROVINCIAS"/>
    <s v="UGEL 10 HUARAL"/>
  </r>
  <r>
    <s v="463. GOBIERNO REGIONAL DEL DEPARTAMENTO DE LIMA"/>
    <s v="303. EDUCACION HUARAL"/>
    <s v="UGEL 10 HUARAL"/>
    <x v="251"/>
    <n v="0"/>
    <s v="355722"/>
    <s v="20386 JORGE BASADRE"/>
    <x v="0"/>
    <x v="12"/>
    <s v="AUCALLAMA"/>
    <x v="0"/>
    <s v="Secundaria"/>
    <s v="Escolarizada"/>
    <x v="0"/>
    <s v="Mañana"/>
    <n v="114"/>
    <n v="111"/>
    <n v="225"/>
    <n v="24"/>
    <n v="12"/>
    <s v="DRE LIMA PROVINCIAS"/>
    <s v="UGEL 10 HUARAL"/>
  </r>
  <r>
    <s v="463. GOBIERNO REGIONAL DEL DEPARTAMENTO DE LIMA"/>
    <s v="303. EDUCACION HUARAL"/>
    <s v="UGEL 10 HUARAL"/>
    <x v="252"/>
    <n v="0"/>
    <s v="355618"/>
    <s v="21554 JOSE OLAYA"/>
    <x v="0"/>
    <x v="12"/>
    <s v="AUCALLAMA"/>
    <x v="0"/>
    <s v="Secundaria"/>
    <s v="Escolarizada"/>
    <x v="0"/>
    <s v="Mañana"/>
    <n v="90"/>
    <n v="102"/>
    <n v="192"/>
    <n v="20"/>
    <n v="10"/>
    <s v="DRE LIMA PROVINCIAS"/>
    <s v="UGEL 10 HUARAL"/>
  </r>
  <r>
    <s v="463. GOBIERNO REGIONAL DEL DEPARTAMENTO DE LIMA"/>
    <s v="303. EDUCACION HUARAL"/>
    <s v="UGEL 10 HUARAL"/>
    <x v="253"/>
    <n v="0"/>
    <s v="355878"/>
    <s v="VIRGEN DE LA CANDELARIA"/>
    <x v="0"/>
    <x v="12"/>
    <s v="CHANCAY"/>
    <x v="0"/>
    <s v="Secundaria"/>
    <s v="Escolarizada"/>
    <x v="0"/>
    <s v="Mañana-Tarde"/>
    <n v="107"/>
    <n v="109"/>
    <n v="216"/>
    <n v="16"/>
    <n v="9"/>
    <s v="DRE LIMA PROVINCIAS"/>
    <s v="UGEL 10 HUARAL"/>
  </r>
  <r>
    <s v="463. GOBIERNO REGIONAL DEL DEPARTAMENTO DE LIMA"/>
    <s v="308. EDUCACION HUAROCHIRI"/>
    <s v="UGEL 15 HUAROCHIRI"/>
    <x v="254"/>
    <n v="0"/>
    <s v="357820"/>
    <s v="20955-19"/>
    <x v="0"/>
    <x v="1"/>
    <s v="SAN ANTONIO"/>
    <x v="0"/>
    <s v="Secundaria"/>
    <s v="Escolarizada"/>
    <x v="0"/>
    <s v="Mañana"/>
    <n v="173"/>
    <n v="157"/>
    <n v="330"/>
    <n v="19"/>
    <n v="12"/>
    <s v="DRE LIMA PROVINCIAS"/>
    <s v="UGEL 15 HUAROCHIRÍ"/>
  </r>
  <r>
    <s v="463. GOBIERNO REGIONAL DEL DEPARTAMENTO DE LIMA"/>
    <s v="308. EDUCACION HUAROCHIRI"/>
    <s v="UGEL 15 HUAROCHIRI"/>
    <x v="255"/>
    <n v="0"/>
    <s v="358706"/>
    <s v="20825 TUPAC AMARU II"/>
    <x v="0"/>
    <x v="1"/>
    <s v="SANTA EULALIA"/>
    <x v="0"/>
    <s v="Secundaria"/>
    <s v="Escolarizada"/>
    <x v="0"/>
    <s v="Mañana"/>
    <n v="63"/>
    <n v="51"/>
    <n v="114"/>
    <n v="12"/>
    <n v="7"/>
    <s v="DRE LIMA PROVINCIAS"/>
    <s v="UGEL 15 HUAROCHIRÍ"/>
  </r>
  <r>
    <s v="463. GOBIERNO REGIONAL DEL DEPARTAMENTO DE LIMA"/>
    <s v="308. EDUCACION HUAROCHIRI"/>
    <s v="UGEL 15 HUAROCHIRI"/>
    <x v="256"/>
    <n v="0"/>
    <s v="357561"/>
    <s v="20575 JOSE ANTONIO ENCINAS FRANCO"/>
    <x v="0"/>
    <x v="1"/>
    <s v="RICARDO PALMA"/>
    <x v="0"/>
    <s v="Secundaria"/>
    <s v="Escolarizada"/>
    <x v="0"/>
    <s v="Mañana-Tarde-Noche"/>
    <n v="187"/>
    <n v="171"/>
    <n v="358"/>
    <n v="28"/>
    <n v="15"/>
    <s v="DRE LIMA PROVINCIAS"/>
    <s v="UGEL 15 HUAROCHIRÍ"/>
  </r>
  <r>
    <s v="463. GOBIERNO REGIONAL DEL DEPARTAMENTO DE LIMA"/>
    <s v="308. EDUCACION HUAROCHIRI"/>
    <s v="UGEL 15 HUAROCHIRI"/>
    <x v="257"/>
    <n v="0"/>
    <s v="358594"/>
    <s v="20602 JOSE MARIA ARGUEDAS"/>
    <x v="0"/>
    <x v="1"/>
    <s v="SANTA CRUZ DE COCACHACRA"/>
    <x v="0"/>
    <s v="Secundaria"/>
    <s v="Escolarizada"/>
    <x v="0"/>
    <s v="Mañana"/>
    <n v="76"/>
    <n v="64"/>
    <n v="140"/>
    <n v="15"/>
    <n v="6"/>
    <s v="DRE LIMA PROVINCIAS"/>
    <s v="UGEL 15 HUAROCHIRÍ"/>
  </r>
  <r>
    <s v="463. GOBIERNO REGIONAL DEL DEPARTAMENTO DE LIMA"/>
    <s v="308. EDUCACION HUAROCHIRI"/>
    <s v="UGEL 15 HUAROCHIRI"/>
    <x v="258"/>
    <n v="0"/>
    <s v="505180"/>
    <s v="20955-15"/>
    <x v="0"/>
    <x v="1"/>
    <s v="SAN ANTONIO"/>
    <x v="0"/>
    <s v="Secundaria"/>
    <s v="Escolarizada"/>
    <x v="0"/>
    <s v="Mañana"/>
    <n v="119"/>
    <n v="112"/>
    <n v="231"/>
    <n v="21"/>
    <n v="10"/>
    <s v="DRE LIMA PROVINCIAS"/>
    <s v="UGEL 15 HUAROCHIRÍ"/>
  </r>
  <r>
    <s v="463. GOBIERNO REGIONAL DEL DEPARTAMENTO DE LIMA"/>
    <s v="309. EDUCACION BARRANCA"/>
    <s v="UGEL 16 BARRANCA"/>
    <x v="259"/>
    <n v="0"/>
    <s v="349203"/>
    <s v="FE Y ALEGRIA 35"/>
    <x v="0"/>
    <x v="13"/>
    <s v="BARRANCA"/>
    <x v="0"/>
    <s v="Secundaria"/>
    <s v="Escolarizada"/>
    <x v="0"/>
    <s v="Mañana-Tarde"/>
    <n v="228"/>
    <n v="245"/>
    <n v="473"/>
    <n v="25"/>
    <n v="15"/>
    <s v="DRE LIMA PROVINCIAS"/>
    <s v="UGEL 16 BARRANCA"/>
  </r>
  <r>
    <s v="463. GOBIERNO REGIONAL DEL DEPARTAMENTO DE LIMA"/>
    <s v="309. EDUCACION BARRANCA"/>
    <s v="UGEL 16 BARRANCA"/>
    <x v="260"/>
    <n v="0"/>
    <s v="349905"/>
    <s v="20504 SAN JERONIMO"/>
    <x v="0"/>
    <x v="13"/>
    <s v="PATIVILCA"/>
    <x v="0"/>
    <s v="Secundaria"/>
    <s v="Escolarizada"/>
    <x v="0"/>
    <s v="Mañana-Tarde"/>
    <n v="120"/>
    <n v="124"/>
    <n v="244"/>
    <n v="27"/>
    <n v="13"/>
    <s v="DRE LIMA PROVINCIAS"/>
    <s v="UGEL 16 BARRANCA"/>
  </r>
  <r>
    <s v="463. GOBIERNO REGIONAL DEL DEPARTAMENTO DE LIMA"/>
    <s v="309. EDUCACION BARRANCA"/>
    <s v="UGEL 16 BARRANCA"/>
    <x v="261"/>
    <n v="0"/>
    <s v="349401"/>
    <s v="20503 JOSE CARLOS MARIATEGUI"/>
    <x v="0"/>
    <x v="13"/>
    <s v="PARAMONGA"/>
    <x v="0"/>
    <s v="Secundaria"/>
    <s v="Escolarizada"/>
    <x v="0"/>
    <s v="Tarde"/>
    <n v="210"/>
    <n v="204"/>
    <n v="414"/>
    <n v="33"/>
    <n v="21"/>
    <s v="DRE LIMA PROVINCIAS"/>
    <s v="UGEL 16 BARRANCA"/>
  </r>
  <r>
    <s v="463. GOBIERNO REGIONAL DEL DEPARTAMENTO DE LIMA"/>
    <s v="309. EDUCACION BARRANCA"/>
    <s v="UGEL 16 BARRANCA"/>
    <x v="262"/>
    <n v="0"/>
    <s v="348958"/>
    <s v="21581 DECISION CAMPESINA"/>
    <x v="0"/>
    <x v="13"/>
    <s v="BARRANCA"/>
    <x v="0"/>
    <s v="Secundaria"/>
    <s v="Escolarizada"/>
    <x v="0"/>
    <s v="Mañana"/>
    <n v="230"/>
    <n v="215"/>
    <n v="445"/>
    <n v="26"/>
    <n v="16"/>
    <s v="DRE LIMA PROVINCIAS"/>
    <s v="UGEL 16 BARRANCA"/>
  </r>
  <r>
    <s v="463. GOBIERNO REGIONAL DEL DEPARTAMENTO DE LIMA"/>
    <s v="309. EDUCACION BARRANCA"/>
    <s v="UGEL 16 BARRANCA"/>
    <x v="263"/>
    <n v="0"/>
    <s v="350282"/>
    <s v="FRANCISCO VIDAL LAOS"/>
    <x v="0"/>
    <x v="13"/>
    <s v="SUPE"/>
    <x v="0"/>
    <s v="Secundaria"/>
    <s v="Escolarizada"/>
    <x v="0"/>
    <s v="Mañana-Tarde"/>
    <n v="456"/>
    <n v="414"/>
    <n v="870"/>
    <n v="51"/>
    <n v="31"/>
    <s v="DRE LIMA PROVINCIAS"/>
    <s v="UGEL 16 BARRANCA"/>
  </r>
  <r>
    <s v="464. GOBIERNO REGIONAL DE LA PROVINCIA CONSTITUCIONAL DEL CALLAO"/>
    <s v="302. EDUCACION VENTANILLA"/>
    <s v="UGEL VENTANILLA"/>
    <x v="264"/>
    <n v="0"/>
    <s v="144560"/>
    <s v="5077 JOSE FAUSTINO SANCHEZ CARRION"/>
    <x v="4"/>
    <x v="14"/>
    <s v="VENTANILLA"/>
    <x v="0"/>
    <s v="Secundaria"/>
    <s v="Escolarizada"/>
    <x v="0"/>
    <s v="Mañana-Tarde"/>
    <n v="233"/>
    <n v="179"/>
    <n v="412"/>
    <n v="20"/>
    <n v="14"/>
    <s v="DRE CALLAO"/>
    <s v="UGEL VENTANILLA"/>
  </r>
  <r>
    <s v="464. GOBIERNO REGIONAL DE LA PROVINCIA CONSTITUCIONAL DEL CALLAO"/>
    <s v="302. EDUCACION VENTANILLA"/>
    <s v="UGEL VENTANILLA"/>
    <x v="265"/>
    <n v="0"/>
    <s v="593624"/>
    <s v="COPRODELI SAN MARTIN"/>
    <x v="4"/>
    <x v="14"/>
    <s v="VENTANILLA"/>
    <x v="0"/>
    <s v="Secundaria"/>
    <s v="Escolarizada"/>
    <x v="0"/>
    <s v="Mañana-Tarde"/>
    <n v="79"/>
    <n v="81"/>
    <n v="160"/>
    <n v="17"/>
    <n v="5"/>
    <s v="DRE CALLAO"/>
    <s v="UGEL VENTANILLA"/>
  </r>
  <r>
    <s v="464. GOBIERNO REGIONAL DE LA PROVINCIA CONSTITUCIONAL DEL CALLAO"/>
    <s v="302. EDUCACION VENTANILLA"/>
    <s v="UGEL VENTANILLA"/>
    <x v="266"/>
    <n v="0"/>
    <s v="144602"/>
    <s v="5090 ANTONIA MORENO DE CACERES"/>
    <x v="4"/>
    <x v="14"/>
    <s v="VENTANILLA"/>
    <x v="0"/>
    <s v="Secundaria"/>
    <s v="Escolarizada"/>
    <x v="0"/>
    <s v="Tarde"/>
    <n v="209"/>
    <n v="208"/>
    <n v="417"/>
    <n v="18"/>
    <n v="13"/>
    <s v="DRE CALLAO"/>
    <s v="UGEL VENTANILLA"/>
  </r>
  <r>
    <s v="464. GOBIERNO REGIONAL DE LA PROVINCIA CONSTITUCIONAL DEL CALLAO"/>
    <s v="302. EDUCACION VENTANILLA"/>
    <s v="UGEL VENTANILLA"/>
    <x v="267"/>
    <n v="0"/>
    <s v="145244"/>
    <s v="FE Y ALEGRIA 33"/>
    <x v="4"/>
    <x v="14"/>
    <s v="MI PERU"/>
    <x v="0"/>
    <s v="Secundaria"/>
    <s v="Escolarizada"/>
    <x v="0"/>
    <s v="Mañana-Tarde"/>
    <n v="339"/>
    <n v="360"/>
    <n v="699"/>
    <n v="30"/>
    <n v="21"/>
    <s v="DRE CALLAO"/>
    <s v="UGEL VENTANILLA"/>
  </r>
  <r>
    <s v="464. GOBIERNO REGIONAL DE LA PROVINCIA CONSTITUCIONAL DEL CALLAO"/>
    <s v="302. EDUCACION VENTANILLA"/>
    <s v="UGEL VENTANILLA"/>
    <x v="268"/>
    <n v="0"/>
    <s v="611717"/>
    <s v="COPRODELI SANTA MARIA ASUNTA AL CIELO"/>
    <x v="4"/>
    <x v="14"/>
    <s v="VENTANILLA"/>
    <x v="0"/>
    <s v="Secundaria"/>
    <s v="Escolarizada"/>
    <x v="0"/>
    <s v="Mañana"/>
    <n v="86"/>
    <n v="87"/>
    <n v="173"/>
    <n v="11"/>
    <n v="5"/>
    <s v="DRE CALLAO"/>
    <s v="UGEL VENTANILLA"/>
  </r>
  <r>
    <s v="464. GOBIERNO REGIONAL DE LA PROVINCIA CONSTITUCIONAL DEL CALLAO"/>
    <s v="302. EDUCACION VENTANILLA"/>
    <s v="UGEL VENTANILLA"/>
    <x v="269"/>
    <n v="0"/>
    <s v="580283"/>
    <s v="ESCUELA HOGAR COMUNITARIA REGIONAL SAGRADA FAMILIA"/>
    <x v="4"/>
    <x v="14"/>
    <s v="VENTANILLA"/>
    <x v="0"/>
    <s v="Secundaria"/>
    <s v="Escolarizada"/>
    <x v="0"/>
    <s v="Mañana-Tarde"/>
    <n v="257"/>
    <n v="223"/>
    <n v="480"/>
    <n v="20"/>
    <n v="30"/>
    <s v="DRE CALLAO"/>
    <s v="UGEL VENTANILLA"/>
  </r>
  <r>
    <s v="464. GOBIERNO REGIONAL DE LA PROVINCIA CONSTITUCIONAL DEL CALLAO"/>
    <s v="302. EDUCACION VENTANILLA"/>
    <s v="UGEL VENTANILLA"/>
    <x v="270"/>
    <n v="0"/>
    <s v="144522"/>
    <s v="4021"/>
    <x v="4"/>
    <x v="14"/>
    <s v="VENTANILLA"/>
    <x v="0"/>
    <s v="Secundaria"/>
    <s v="Escolarizada"/>
    <x v="0"/>
    <s v="Mañana-Tarde"/>
    <n v="119"/>
    <n v="149"/>
    <n v="268"/>
    <n v="17"/>
    <n v="11"/>
    <s v="DRE CALLAO"/>
    <s v="UGEL VENTANILLA"/>
  </r>
  <r>
    <s v="464. GOBIERNO REGIONAL DE LA PROVINCIA CONSTITUCIONAL DEL CALLAO"/>
    <s v="302. EDUCACION VENTANILLA"/>
    <s v="UGEL VENTANILLA"/>
    <x v="271"/>
    <n v="0"/>
    <s v="594534"/>
    <s v="5137"/>
    <x v="4"/>
    <x v="14"/>
    <s v="VENTANILLA"/>
    <x v="0"/>
    <s v="Secundaria"/>
    <s v="Escolarizada"/>
    <x v="0"/>
    <s v="Mañana-Tarde"/>
    <n v="129"/>
    <n v="146"/>
    <n v="275"/>
    <n v="14"/>
    <n v="9"/>
    <s v="DRE CALLAO"/>
    <s v="UGEL VENTANILLA"/>
  </r>
  <r>
    <s v="464. GOBIERNO REGIONAL DE LA PROVINCIA CONSTITUCIONAL DEL CALLAO"/>
    <s v="302. EDUCACION VENTANILLA"/>
    <s v="UGEL VENTANILLA"/>
    <x v="272"/>
    <n v="0"/>
    <s v="144800"/>
    <s v="5123 FRANCISCO BOLOGNESI CERVANTES"/>
    <x v="4"/>
    <x v="14"/>
    <s v="VENTANILLA"/>
    <x v="0"/>
    <s v="Secundaria"/>
    <s v="Escolarizada"/>
    <x v="0"/>
    <s v="Mañana-Tarde"/>
    <n v="202"/>
    <n v="147"/>
    <n v="349"/>
    <n v="18"/>
    <n v="12"/>
    <s v="DRE CALLAO"/>
    <s v="UGEL VENTANILLA"/>
  </r>
  <r>
    <s v="464. GOBIERNO REGIONAL DE LA PROVINCIA CONSTITUCIONAL DEL CALLAO"/>
    <s v="302. EDUCACION VENTANILLA"/>
    <s v="UGEL VENTANILLA"/>
    <x v="273"/>
    <n v="0"/>
    <s v="594124"/>
    <s v="5130-3 VICTOR RAUL HAYA DE LA TORRE"/>
    <x v="4"/>
    <x v="14"/>
    <s v="VENTANILLA"/>
    <x v="0"/>
    <s v="Secundaria"/>
    <s v="Escolarizada"/>
    <x v="0"/>
    <s v="Mañana-Tarde"/>
    <n v="115"/>
    <n v="113"/>
    <n v="228"/>
    <n v="16"/>
    <n v="8"/>
    <s v="DRE CALLAO"/>
    <s v="UGEL VENTANILLA"/>
  </r>
  <r>
    <s v="464. GOBIERNO REGIONAL DE LA PROVINCIA CONSTITUCIONAL DEL CALLAO"/>
    <s v="302. EDUCACION VENTANILLA"/>
    <s v="UGEL VENTANILLA"/>
    <x v="274"/>
    <n v="0"/>
    <s v="509239"/>
    <s v="5142 VIRGEN DE GUADALUPE"/>
    <x v="4"/>
    <x v="14"/>
    <s v="VENTANILLA"/>
    <x v="0"/>
    <s v="Secundaria"/>
    <s v="Escolarizada"/>
    <x v="0"/>
    <s v="Mañana-Tarde"/>
    <n v="199"/>
    <n v="193"/>
    <n v="392"/>
    <n v="21"/>
    <n v="11"/>
    <s v="DRE CALLAO"/>
    <s v="UGEL VENTANILLA"/>
  </r>
  <r>
    <s v="464. GOBIERNO REGIONAL DE LA PROVINCIA CONSTITUCIONAL DEL CALLAO"/>
    <s v="302. EDUCACION VENTANILLA"/>
    <s v="UGEL VENTANILLA"/>
    <x v="275"/>
    <n v="0"/>
    <s v="594435"/>
    <s v="FE Y ALEGRIA 59"/>
    <x v="4"/>
    <x v="14"/>
    <s v="VENTANILLA"/>
    <x v="0"/>
    <s v="Secundaria"/>
    <s v="Escolarizada"/>
    <x v="0"/>
    <s v="Mañana-Tarde"/>
    <n v="170"/>
    <n v="191"/>
    <n v="361"/>
    <n v="27"/>
    <n v="11"/>
    <s v="DRE CALLAO"/>
    <s v="UGEL VENTANILLA"/>
  </r>
  <r>
    <s v="464. GOBIERNO REGIONAL DE LA PROVINCIA CONSTITUCIONAL DEL CALLAO"/>
    <s v="302. EDUCACION VENTANILLA"/>
    <s v="UGEL VENTANILLA"/>
    <x v="276"/>
    <n v="0"/>
    <s v="144824"/>
    <s v="5124 LIBERTADOR SIMON BOLIVAR"/>
    <x v="4"/>
    <x v="14"/>
    <s v="VENTANILLA"/>
    <x v="0"/>
    <s v="Secundaria"/>
    <s v="Escolarizada"/>
    <x v="0"/>
    <s v="Mañana-Tarde"/>
    <n v="349"/>
    <n v="387"/>
    <n v="736"/>
    <n v="32"/>
    <n v="23"/>
    <s v="DRE CALLAO"/>
    <s v="UGEL VENTANIL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28:F50" firstHeaderRow="1" firstDataRow="2" firstDataCol="1"/>
  <pivotFields count="22">
    <pivotField showAll="0" defaultSubtotal="0"/>
    <pivotField showAll="0" defaultSubtotal="0"/>
    <pivotField showAll="0" defaultSubtotal="0"/>
    <pivotField dataField="1" showAll="0" defaultSubtotal="0"/>
    <pivotField numFmtId="49" showAll="0"/>
    <pivotField showAll="0" defaultSubtotal="0"/>
    <pivotField showAll="0" defaultSubtota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21">
    <i>
      <x/>
    </i>
    <i r="1">
      <x/>
    </i>
    <i r="1">
      <x v="1"/>
    </i>
    <i r="1">
      <x v="10"/>
    </i>
    <i r="1">
      <x v="11"/>
    </i>
    <i r="1">
      <x v="12"/>
    </i>
    <i r="1">
      <x v="13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Código Modular" fld="3" subtotal="count" baseField="0" baseItem="0"/>
  </dataFields>
  <formats count="55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7" type="button" dataOnly="0" labelOnly="1" outline="0" axis="axisRow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field="7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7" type="button" dataOnly="0" labelOnly="1" outline="0" axis="axisRow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7" type="button" dataOnly="0" labelOnly="1" outline="0" axis="axisRow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7" count="0"/>
        </references>
      </pivotArea>
    </format>
    <format dxfId="22">
      <pivotArea field="7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field="10" type="button" dataOnly="0" labelOnly="1" outline="0"/>
    </format>
    <format dxfId="18">
      <pivotArea field="10" type="button" dataOnly="0" labelOnly="1" outline="0"/>
    </format>
    <format dxfId="17">
      <pivotArea field="10" type="button" dataOnly="0" labelOnly="1" outline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13" count="0"/>
        </references>
      </pivotArea>
    </format>
    <format dxfId="12">
      <pivotArea dataOnly="0" labelOnly="1" grandCol="1" outline="0" fieldPosition="0"/>
    </format>
    <format dxfId="11">
      <pivotArea collapsedLevelsAreSubtotals="1" fieldPosition="0">
        <references count="1">
          <reference field="7" count="1">
            <x v="0"/>
          </reference>
        </references>
      </pivotArea>
    </format>
    <format dxfId="10">
      <pivotArea collapsedLevelsAreSubtotals="1" fieldPosition="0">
        <references count="2">
          <reference field="7" count="1" selected="0">
            <x v="0"/>
          </reference>
          <reference field="8" count="6">
            <x v="0"/>
            <x v="1"/>
            <x v="10"/>
            <x v="11"/>
            <x v="12"/>
            <x v="13"/>
          </reference>
        </references>
      </pivotArea>
    </format>
    <format dxfId="9">
      <pivotArea collapsedLevelsAreSubtotals="1" fieldPosition="0">
        <references count="1">
          <reference field="7" count="1">
            <x v="1"/>
          </reference>
        </references>
      </pivotArea>
    </format>
    <format dxfId="8">
      <pivotArea collapsedLevelsAreSubtotals="1" fieldPosition="0">
        <references count="2">
          <reference field="7" count="1" selected="0">
            <x v="1"/>
          </reference>
          <reference field="8" count="3">
            <x v="2"/>
            <x v="3"/>
            <x v="4"/>
          </reference>
        </references>
      </pivotArea>
    </format>
    <format dxfId="7">
      <pivotArea collapsedLevelsAreSubtotals="1" fieldPosition="0">
        <references count="1">
          <reference field="7" count="1">
            <x v="2"/>
          </reference>
        </references>
      </pivotArea>
    </format>
    <format dxfId="6">
      <pivotArea collapsedLevelsAreSubtotals="1" fieldPosition="0">
        <references count="2">
          <reference field="7" count="1" selected="0">
            <x v="2"/>
          </reference>
          <reference field="8" count="2">
            <x v="5"/>
            <x v="6"/>
          </reference>
        </references>
      </pivotArea>
    </format>
    <format dxfId="5">
      <pivotArea collapsedLevelsAreSubtotals="1" fieldPosition="0">
        <references count="1">
          <reference field="7" count="1">
            <x v="3"/>
          </reference>
        </references>
      </pivotArea>
    </format>
    <format dxfId="4">
      <pivotArea collapsedLevelsAreSubtotals="1" fieldPosition="0">
        <references count="2">
          <reference field="7" count="1" selected="0">
            <x v="3"/>
          </reference>
          <reference field="8" count="3">
            <x v="7"/>
            <x v="8"/>
            <x v="9"/>
          </reference>
        </references>
      </pivotArea>
    </format>
    <format dxfId="3">
      <pivotArea collapsedLevelsAreSubtotals="1" fieldPosition="0">
        <references count="1">
          <reference field="7" count="1">
            <x v="4"/>
          </reference>
        </references>
      </pivotArea>
    </format>
    <format dxfId="2">
      <pivotArea collapsedLevelsAreSubtotals="1" fieldPosition="0">
        <references count="2">
          <reference field="7" count="1" selected="0">
            <x v="4"/>
          </reference>
          <reference field="8" count="1">
            <x v="14"/>
          </reference>
        </references>
      </pivotArea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F3:I24" firstHeaderRow="0" firstDataRow="1" firstDataCol="1"/>
  <pivotFields count="22">
    <pivotField showAll="0" defaultSubtotal="0"/>
    <pivotField showAll="0" defaultSubtotal="0"/>
    <pivotField showAll="0" defaultSubtotal="0"/>
    <pivotField showAll="0" defaultSubtotal="0">
      <items count="277">
        <item x="203"/>
        <item x="202"/>
        <item x="77"/>
        <item x="193"/>
        <item x="192"/>
        <item x="191"/>
        <item x="190"/>
        <item x="189"/>
        <item x="188"/>
        <item x="187"/>
        <item x="186"/>
        <item x="197"/>
        <item x="196"/>
        <item x="235"/>
        <item x="234"/>
        <item x="185"/>
        <item x="225"/>
        <item x="263"/>
        <item x="178"/>
        <item x="177"/>
        <item x="176"/>
        <item x="175"/>
        <item x="174"/>
        <item x="173"/>
        <item x="21"/>
        <item x="172"/>
        <item x="20"/>
        <item x="19"/>
        <item x="18"/>
        <item x="207"/>
        <item x="171"/>
        <item x="17"/>
        <item x="130"/>
        <item x="76"/>
        <item x="75"/>
        <item x="74"/>
        <item x="73"/>
        <item x="72"/>
        <item x="71"/>
        <item x="151"/>
        <item x="70"/>
        <item x="69"/>
        <item x="150"/>
        <item x="56"/>
        <item x="55"/>
        <item x="99"/>
        <item x="98"/>
        <item x="68"/>
        <item x="206"/>
        <item x="170"/>
        <item x="149"/>
        <item x="16"/>
        <item x="97"/>
        <item x="15"/>
        <item x="54"/>
        <item x="96"/>
        <item x="95"/>
        <item x="14"/>
        <item x="13"/>
        <item x="67"/>
        <item x="169"/>
        <item x="12"/>
        <item x="168"/>
        <item x="200"/>
        <item x="66"/>
        <item x="53"/>
        <item x="52"/>
        <item x="233"/>
        <item x="184"/>
        <item x="65"/>
        <item x="64"/>
        <item x="129"/>
        <item x="51"/>
        <item x="50"/>
        <item x="94"/>
        <item x="93"/>
        <item x="49"/>
        <item x="48"/>
        <item x="47"/>
        <item x="46"/>
        <item x="45"/>
        <item x="63"/>
        <item x="128"/>
        <item x="127"/>
        <item x="126"/>
        <item x="125"/>
        <item x="201"/>
        <item x="183"/>
        <item x="44"/>
        <item x="43"/>
        <item x="42"/>
        <item x="92"/>
        <item x="148"/>
        <item x="11"/>
        <item x="10"/>
        <item x="9"/>
        <item x="8"/>
        <item x="252"/>
        <item x="251"/>
        <item x="262"/>
        <item x="224"/>
        <item x="250"/>
        <item x="257"/>
        <item x="256"/>
        <item x="232"/>
        <item x="231"/>
        <item x="223"/>
        <item x="222"/>
        <item x="221"/>
        <item x="220"/>
        <item x="41"/>
        <item x="219"/>
        <item x="230"/>
        <item x="261"/>
        <item x="249"/>
        <item x="248"/>
        <item x="147"/>
        <item x="7"/>
        <item x="124"/>
        <item x="123"/>
        <item x="195"/>
        <item x="40"/>
        <item x="62"/>
        <item x="247"/>
        <item x="246"/>
        <item x="61"/>
        <item x="122"/>
        <item x="6"/>
        <item x="146"/>
        <item x="91"/>
        <item x="90"/>
        <item x="167"/>
        <item x="145"/>
        <item x="39"/>
        <item x="38"/>
        <item x="37"/>
        <item x="89"/>
        <item x="121"/>
        <item x="120"/>
        <item x="194"/>
        <item x="218"/>
        <item x="144"/>
        <item x="267"/>
        <item x="166"/>
        <item x="5"/>
        <item x="245"/>
        <item x="119"/>
        <item x="118"/>
        <item x="4"/>
        <item x="143"/>
        <item x="217"/>
        <item x="205"/>
        <item x="210"/>
        <item x="117"/>
        <item x="116"/>
        <item x="204"/>
        <item x="36"/>
        <item x="142"/>
        <item x="35"/>
        <item x="34"/>
        <item x="141"/>
        <item x="199"/>
        <item x="198"/>
        <item x="60"/>
        <item x="260"/>
        <item x="259"/>
        <item x="140"/>
        <item x="59"/>
        <item x="139"/>
        <item x="138"/>
        <item x="137"/>
        <item x="136"/>
        <item x="255"/>
        <item x="216"/>
        <item x="215"/>
        <item x="214"/>
        <item x="3"/>
        <item x="58"/>
        <item x="165"/>
        <item x="164"/>
        <item x="2"/>
        <item x="88"/>
        <item x="115"/>
        <item x="135"/>
        <item x="33"/>
        <item x="87"/>
        <item x="86"/>
        <item x="85"/>
        <item x="266"/>
        <item x="229"/>
        <item x="84"/>
        <item x="83"/>
        <item x="82"/>
        <item x="213"/>
        <item x="212"/>
        <item x="211"/>
        <item x="1"/>
        <item x="0"/>
        <item x="244"/>
        <item x="32"/>
        <item x="31"/>
        <item x="30"/>
        <item x="114"/>
        <item x="113"/>
        <item x="112"/>
        <item x="111"/>
        <item x="110"/>
        <item x="81"/>
        <item x="80"/>
        <item x="182"/>
        <item x="57"/>
        <item x="243"/>
        <item x="242"/>
        <item x="241"/>
        <item x="240"/>
        <item x="239"/>
        <item x="228"/>
        <item x="227"/>
        <item x="162"/>
        <item x="161"/>
        <item x="160"/>
        <item x="159"/>
        <item x="79"/>
        <item x="238"/>
        <item x="109"/>
        <item x="108"/>
        <item x="134"/>
        <item x="158"/>
        <item x="157"/>
        <item x="181"/>
        <item x="156"/>
        <item x="133"/>
        <item x="29"/>
        <item x="132"/>
        <item x="78"/>
        <item x="155"/>
        <item x="180"/>
        <item x="179"/>
        <item x="253"/>
        <item x="226"/>
        <item x="208"/>
        <item x="28"/>
        <item x="27"/>
        <item x="107"/>
        <item x="131"/>
        <item x="154"/>
        <item x="106"/>
        <item x="276"/>
        <item x="26"/>
        <item x="25"/>
        <item x="275"/>
        <item x="274"/>
        <item x="273"/>
        <item x="272"/>
        <item x="271"/>
        <item x="270"/>
        <item x="105"/>
        <item x="269"/>
        <item x="237"/>
        <item x="24"/>
        <item x="23"/>
        <item x="22"/>
        <item x="104"/>
        <item x="103"/>
        <item x="102"/>
        <item x="101"/>
        <item x="100"/>
        <item x="153"/>
        <item x="152"/>
        <item x="236"/>
        <item x="268"/>
        <item x="258"/>
        <item x="209"/>
        <item x="265"/>
        <item x="264"/>
        <item x="254"/>
        <item x="163"/>
      </items>
    </pivotField>
    <pivotField numFmtId="49" showAll="0"/>
    <pivotField showAll="0" defaultSubtotal="0"/>
    <pivotField showAll="0" defaultSubtota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21">
    <i>
      <x/>
    </i>
    <i r="1">
      <x/>
    </i>
    <i r="1">
      <x v="11"/>
    </i>
    <i r="1">
      <x v="10"/>
    </i>
    <i r="1">
      <x v="13"/>
    </i>
    <i r="1">
      <x v="12"/>
    </i>
    <i r="1">
      <x v="1"/>
    </i>
    <i>
      <x v="1"/>
    </i>
    <i r="1">
      <x v="2"/>
    </i>
    <i r="1">
      <x v="4"/>
    </i>
    <i r="1">
      <x v="3"/>
    </i>
    <i>
      <x v="2"/>
    </i>
    <i r="1">
      <x v="5"/>
    </i>
    <i r="1">
      <x v="6"/>
    </i>
    <i>
      <x v="4"/>
    </i>
    <i r="1">
      <x v="14"/>
    </i>
    <i>
      <x v="3"/>
    </i>
    <i r="1">
      <x v="7"/>
    </i>
    <i r="1">
      <x v="9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HOM" fld="15" baseField="0" baseItem="0"/>
    <dataField name="Suma de TALUM_MUJ" fld="16" baseField="0" baseItem="0"/>
    <dataField name="Suma de TALUMNO" fld="17" baseField="0" baseItem="0"/>
  </dataFields>
  <formats count="64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7" type="button" dataOnly="0" labelOnly="1" outline="0" axis="axisRow" fieldPosition="0"/>
    </format>
    <format dxfId="115">
      <pivotArea dataOnly="0" labelOnly="1" fieldPosition="0">
        <references count="1">
          <reference field="7" count="0"/>
        </references>
      </pivotArea>
    </format>
    <format dxfId="114">
      <pivotArea dataOnly="0" labelOnly="1" grandRow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7" type="button" dataOnly="0" labelOnly="1" outline="0" axis="axisRow" fieldPosition="0"/>
    </format>
    <format dxfId="110">
      <pivotArea dataOnly="0" labelOnly="1" fieldPosition="0">
        <references count="1">
          <reference field="7" count="0"/>
        </references>
      </pivotArea>
    </format>
    <format dxfId="109">
      <pivotArea dataOnly="0" labelOnly="1" grandRow="1" outline="0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7" type="button" dataOnly="0" labelOnly="1" outline="0" axis="axisRow" fieldPosition="0"/>
    </format>
    <format dxfId="105">
      <pivotArea dataOnly="0" labelOnly="1" fieldPosition="0">
        <references count="1">
          <reference field="7" count="0"/>
        </references>
      </pivotArea>
    </format>
    <format dxfId="104">
      <pivotArea dataOnly="0" labelOnly="1" grandRow="1" outline="0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field="7" type="button" dataOnly="0" labelOnly="1" outline="0" axis="axisRow" fieldPosition="0"/>
    </format>
    <format dxfId="100">
      <pivotArea dataOnly="0" labelOnly="1" outline="0" axis="axisValues" fieldPosition="0"/>
    </format>
    <format dxfId="99">
      <pivotArea field="7" type="button" dataOnly="0" labelOnly="1" outline="0" axis="axisRow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7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fieldPosition="0">
        <references count="1">
          <reference field="7" count="0"/>
        </references>
      </pivotArea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fieldPosition="0">
        <references count="1">
          <reference field="7" count="0"/>
        </references>
      </pivotArea>
    </format>
    <format dxfId="88">
      <pivotArea dataOnly="0" labelOnly="1" grandRow="1" outline="0" fieldPosition="0"/>
    </format>
    <format dxfId="87">
      <pivotArea collapsedLevelsAreSubtotals="1" fieldPosition="0">
        <references count="1">
          <reference field="7" count="0"/>
        </references>
      </pivotArea>
    </format>
    <format dxfId="86">
      <pivotArea field="7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field="7" type="button" dataOnly="0" labelOnly="1" outline="0" axis="axisRow" fieldPosition="0"/>
    </format>
    <format dxfId="82">
      <pivotArea field="7" type="button" dataOnly="0" labelOnly="1" outline="0" axis="axisRow" fieldPosition="0"/>
    </format>
    <format dxfId="81">
      <pivotArea field="7" type="button" dataOnly="0" labelOnly="1" outline="0" axis="axisRow" fieldPosition="0"/>
    </format>
    <format dxfId="80">
      <pivotArea field="7" type="button" dataOnly="0" labelOnly="1" outline="0" axis="axisRow" fieldPosition="0"/>
    </format>
    <format dxfId="79">
      <pivotArea field="7" type="button" dataOnly="0" labelOnly="1" outline="0" axis="axisRow" fieldPosition="0"/>
    </format>
    <format dxfId="78">
      <pivotArea field="7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6">
      <pivotArea field="7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4">
      <pivotArea field="7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field="7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">
      <pivotArea field="7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">
      <pivotArea field="7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collapsedLevelsAreSubtotals="1" fieldPosition="0">
        <references count="1">
          <reference field="7" count="1">
            <x v="0"/>
          </reference>
        </references>
      </pivotArea>
    </format>
    <format dxfId="65">
      <pivotArea collapsedLevelsAreSubtotals="1" fieldPosition="0">
        <references count="2">
          <reference field="7" count="1" selected="0">
            <x v="0"/>
          </reference>
          <reference field="8" count="6">
            <x v="0"/>
            <x v="1"/>
            <x v="10"/>
            <x v="11"/>
            <x v="12"/>
            <x v="13"/>
          </reference>
        </references>
      </pivotArea>
    </format>
    <format dxfId="64">
      <pivotArea collapsedLevelsAreSubtotals="1" fieldPosition="0">
        <references count="1">
          <reference field="7" count="1">
            <x v="1"/>
          </reference>
        </references>
      </pivotArea>
    </format>
    <format dxfId="63">
      <pivotArea collapsedLevelsAreSubtotals="1" fieldPosition="0">
        <references count="2">
          <reference field="7" count="1" selected="0">
            <x v="1"/>
          </reference>
          <reference field="8" count="3">
            <x v="2"/>
            <x v="3"/>
            <x v="4"/>
          </reference>
        </references>
      </pivotArea>
    </format>
    <format dxfId="62">
      <pivotArea collapsedLevelsAreSubtotals="1" fieldPosition="0">
        <references count="1">
          <reference field="7" count="1">
            <x v="2"/>
          </reference>
        </references>
      </pivotArea>
    </format>
    <format dxfId="61">
      <pivotArea collapsedLevelsAreSubtotals="1" fieldPosition="0">
        <references count="2">
          <reference field="7" count="1" selected="0">
            <x v="2"/>
          </reference>
          <reference field="8" count="2">
            <x v="5"/>
            <x v="6"/>
          </reference>
        </references>
      </pivotArea>
    </format>
    <format dxfId="60">
      <pivotArea collapsedLevelsAreSubtotals="1" fieldPosition="0">
        <references count="1">
          <reference field="7" count="1">
            <x v="4"/>
          </reference>
        </references>
      </pivotArea>
    </format>
    <format dxfId="59">
      <pivotArea collapsedLevelsAreSubtotals="1" fieldPosition="0">
        <references count="2">
          <reference field="7" count="1" selected="0">
            <x v="4"/>
          </reference>
          <reference field="8" count="1">
            <x v="14"/>
          </reference>
        </references>
      </pivotArea>
    </format>
    <format dxfId="58">
      <pivotArea collapsedLevelsAreSubtotals="1" fieldPosition="0">
        <references count="1">
          <reference field="7" count="1">
            <x v="3"/>
          </reference>
        </references>
      </pivotArea>
    </format>
    <format dxfId="57">
      <pivotArea collapsedLevelsAreSubtotals="1" fieldPosition="0">
        <references count="2">
          <reference field="7" count="1" selected="0">
            <x v="3"/>
          </reference>
          <reference field="8" count="3">
            <x v="7"/>
            <x v="8"/>
            <x v="9"/>
          </reference>
        </references>
      </pivotArea>
    </format>
    <format dxfId="56">
      <pivotArea dataOnly="0" labelOnly="1" fieldPosition="0">
        <references count="1">
          <reference field="7" count="0"/>
        </references>
      </pivotArea>
    </format>
    <format dxfId="55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">
  <location ref="B3:C24" firstHeaderRow="1" firstDataRow="1" firstDataCol="1"/>
  <pivotFields count="22">
    <pivotField showAll="0" defaultSubtotal="0"/>
    <pivotField showAll="0" defaultSubtotal="0"/>
    <pivotField showAll="0" defaultSubtotal="0"/>
    <pivotField dataField="1" showAll="0" defaultSubtotal="0"/>
    <pivotField numFmtId="49" showAll="0"/>
    <pivotField showAll="0" defaultSubtotal="0"/>
    <pivotField showAll="0" defaultSubtota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21">
    <i>
      <x/>
    </i>
    <i r="1">
      <x/>
    </i>
    <i r="1">
      <x v="1"/>
    </i>
    <i r="1">
      <x v="10"/>
    </i>
    <i r="1">
      <x v="11"/>
    </i>
    <i r="1">
      <x v="12"/>
    </i>
    <i r="1">
      <x v="13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4"/>
    </i>
    <i t="grand">
      <x/>
    </i>
  </rowItems>
  <colItems count="1">
    <i/>
  </colItems>
  <dataFields count="1">
    <dataField name="Cuenta de Código Modular" fld="3" subtotal="count" baseField="0" baseItem="0"/>
  </dataFields>
  <formats count="63"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7" type="button" dataOnly="0" labelOnly="1" outline="0" axis="axisRow" fieldPosition="0"/>
    </format>
    <format dxfId="178">
      <pivotArea dataOnly="0" labelOnly="1" fieldPosition="0">
        <references count="1">
          <reference field="7" count="0"/>
        </references>
      </pivotArea>
    </format>
    <format dxfId="177">
      <pivotArea dataOnly="0" labelOnly="1" grandRow="1" outline="0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7" type="button" dataOnly="0" labelOnly="1" outline="0" axis="axisRow" fieldPosition="0"/>
    </format>
    <format dxfId="173">
      <pivotArea dataOnly="0" labelOnly="1" fieldPosition="0">
        <references count="1">
          <reference field="7" count="0"/>
        </references>
      </pivotArea>
    </format>
    <format dxfId="172">
      <pivotArea dataOnly="0" labelOnly="1" grandRow="1" outline="0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7" type="button" dataOnly="0" labelOnly="1" outline="0" axis="axisRow" fieldPosition="0"/>
    </format>
    <format dxfId="168">
      <pivotArea dataOnly="0" labelOnly="1" fieldPosition="0">
        <references count="1">
          <reference field="7" count="0"/>
        </references>
      </pivotArea>
    </format>
    <format dxfId="167">
      <pivotArea dataOnly="0" labelOnly="1" grandRow="1" outline="0" fieldPosition="0"/>
    </format>
    <format dxfId="166">
      <pivotArea outline="0" collapsedLevelsAreSubtotals="1" fieldPosition="0"/>
    </format>
    <format dxfId="165">
      <pivotArea outline="0" collapsedLevelsAreSubtotals="1" fieldPosition="0"/>
    </format>
    <format dxfId="164">
      <pivotArea field="7" type="button" dataOnly="0" labelOnly="1" outline="0" axis="axisRow" fieldPosition="0"/>
    </format>
    <format dxfId="163">
      <pivotArea dataOnly="0" labelOnly="1" outline="0" axis="axisValues" fieldPosition="0"/>
    </format>
    <format dxfId="162">
      <pivotArea field="7" type="button" dataOnly="0" labelOnly="1" outline="0" axis="axisRow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7" type="button" dataOnly="0" labelOnly="1" outline="0" axis="axisRow" fieldPosition="0"/>
    </format>
    <format dxfId="157">
      <pivotArea dataOnly="0" labelOnly="1" outline="0" axis="axisValues" fieldPosition="0"/>
    </format>
    <format dxfId="156">
      <pivotArea dataOnly="0" labelOnly="1" fieldPosition="0">
        <references count="1">
          <reference field="7" count="0"/>
        </references>
      </pivotArea>
    </format>
    <format dxfId="155">
      <pivotArea dataOnly="0" labelOnly="1" grandRow="1" outline="0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dataOnly="0" labelOnly="1" fieldPosition="0">
        <references count="1">
          <reference field="7" count="0"/>
        </references>
      </pivotArea>
    </format>
    <format dxfId="151">
      <pivotArea dataOnly="0" labelOnly="1" grandRow="1" outline="0" fieldPosition="0"/>
    </format>
    <format dxfId="150">
      <pivotArea collapsedLevelsAreSubtotals="1" fieldPosition="0">
        <references count="1">
          <reference field="7" count="0"/>
        </references>
      </pivotArea>
    </format>
    <format dxfId="149">
      <pivotArea field="7" type="button" dataOnly="0" labelOnly="1" outline="0" axis="axisRow" fieldPosition="0"/>
    </format>
    <format dxfId="148">
      <pivotArea dataOnly="0" labelOnly="1" outline="0" axis="axisValues" fieldPosition="0"/>
    </format>
    <format dxfId="147">
      <pivotArea field="7" type="button" dataOnly="0" labelOnly="1" outline="0" axis="axisRow" fieldPosition="0"/>
    </format>
    <format dxfId="146">
      <pivotArea field="7" type="button" dataOnly="0" labelOnly="1" outline="0" axis="axisRow" fieldPosition="0"/>
    </format>
    <format dxfId="145">
      <pivotArea field="7" type="button" dataOnly="0" labelOnly="1" outline="0" axis="axisRow" fieldPosition="0"/>
    </format>
    <format dxfId="144">
      <pivotArea field="7" type="button" dataOnly="0" labelOnly="1" outline="0" axis="axisRow" fieldPosition="0"/>
    </format>
    <format dxfId="143">
      <pivotArea field="7" type="button" dataOnly="0" labelOnly="1" outline="0" axis="axisRow" fieldPosition="0"/>
    </format>
    <format dxfId="142">
      <pivotArea field="7" type="button" dataOnly="0" labelOnly="1" outline="0" axis="axisRow" fieldPosition="0"/>
    </format>
    <format dxfId="141">
      <pivotArea dataOnly="0" labelOnly="1" outline="0" axis="axisValues" fieldPosition="0"/>
    </format>
    <format dxfId="140">
      <pivotArea field="7" type="button" dataOnly="0" labelOnly="1" outline="0" axis="axisRow" fieldPosition="0"/>
    </format>
    <format dxfId="139">
      <pivotArea dataOnly="0" labelOnly="1" outline="0" axis="axisValues" fieldPosition="0"/>
    </format>
    <format dxfId="138">
      <pivotArea field="7" type="button" dataOnly="0" labelOnly="1" outline="0" axis="axisRow" fieldPosition="0"/>
    </format>
    <format dxfId="137">
      <pivotArea dataOnly="0" labelOnly="1" outline="0" axis="axisValues" fieldPosition="0"/>
    </format>
    <format dxfId="136">
      <pivotArea field="7" type="button" dataOnly="0" labelOnly="1" outline="0" axis="axisRow" fieldPosition="0"/>
    </format>
    <format dxfId="135">
      <pivotArea dataOnly="0" labelOnly="1" outline="0" axis="axisValues" fieldPosition="0"/>
    </format>
    <format dxfId="134">
      <pivotArea field="7" type="button" dataOnly="0" labelOnly="1" outline="0" axis="axisRow" fieldPosition="0"/>
    </format>
    <format dxfId="133">
      <pivotArea dataOnly="0" labelOnly="1" outline="0" axis="axisValues" fieldPosition="0"/>
    </format>
    <format dxfId="132">
      <pivotArea field="7" type="button" dataOnly="0" labelOnly="1" outline="0" axis="axisRow" fieldPosition="0"/>
    </format>
    <format dxfId="131">
      <pivotArea dataOnly="0" labelOnly="1" outline="0" axis="axisValues" fieldPosition="0"/>
    </format>
    <format dxfId="130">
      <pivotArea collapsedLevelsAreSubtotals="1" fieldPosition="0">
        <references count="1">
          <reference field="7" count="1">
            <x v="0"/>
          </reference>
        </references>
      </pivotArea>
    </format>
    <format dxfId="129">
      <pivotArea collapsedLevelsAreSubtotals="1" fieldPosition="0">
        <references count="2">
          <reference field="7" count="1" selected="0">
            <x v="0"/>
          </reference>
          <reference field="8" count="6">
            <x v="0"/>
            <x v="1"/>
            <x v="10"/>
            <x v="11"/>
            <x v="12"/>
            <x v="13"/>
          </reference>
        </references>
      </pivotArea>
    </format>
    <format dxfId="128">
      <pivotArea collapsedLevelsAreSubtotals="1" fieldPosition="0">
        <references count="1">
          <reference field="7" count="1">
            <x v="1"/>
          </reference>
        </references>
      </pivotArea>
    </format>
    <format dxfId="127">
      <pivotArea collapsedLevelsAreSubtotals="1" fieldPosition="0">
        <references count="2">
          <reference field="7" count="1" selected="0">
            <x v="1"/>
          </reference>
          <reference field="8" count="3">
            <x v="2"/>
            <x v="3"/>
            <x v="4"/>
          </reference>
        </references>
      </pivotArea>
    </format>
    <format dxfId="126">
      <pivotArea collapsedLevelsAreSubtotals="1" fieldPosition="0">
        <references count="1">
          <reference field="7" count="1">
            <x v="2"/>
          </reference>
        </references>
      </pivotArea>
    </format>
    <format dxfId="125">
      <pivotArea collapsedLevelsAreSubtotals="1" fieldPosition="0">
        <references count="2">
          <reference field="7" count="1" selected="0">
            <x v="2"/>
          </reference>
          <reference field="8" count="2">
            <x v="5"/>
            <x v="6"/>
          </reference>
        </references>
      </pivotArea>
    </format>
    <format dxfId="124">
      <pivotArea collapsedLevelsAreSubtotals="1" fieldPosition="0">
        <references count="1">
          <reference field="7" count="1">
            <x v="3"/>
          </reference>
        </references>
      </pivotArea>
    </format>
    <format dxfId="123">
      <pivotArea collapsedLevelsAreSubtotals="1" fieldPosition="0">
        <references count="2">
          <reference field="7" count="1" selected="0">
            <x v="3"/>
          </reference>
          <reference field="8" count="3">
            <x v="7"/>
            <x v="8"/>
            <x v="9"/>
          </reference>
        </references>
      </pivotArea>
    </format>
    <format dxfId="122">
      <pivotArea collapsedLevelsAreSubtotals="1" fieldPosition="0">
        <references count="1">
          <reference field="7" count="1">
            <x v="4"/>
          </reference>
        </references>
      </pivotArea>
    </format>
    <format dxfId="121">
      <pivotArea collapsedLevelsAreSubtotals="1" fieldPosition="0">
        <references count="2">
          <reference field="7" count="1" selected="0">
            <x v="4"/>
          </reference>
          <reference field="8" count="1">
            <x v="14"/>
          </reference>
        </references>
      </pivotArea>
    </format>
    <format dxfId="120">
      <pivotArea dataOnly="0" labelOnly="1" fieldPosition="0">
        <references count="1">
          <reference field="7" count="0"/>
        </references>
      </pivotArea>
    </format>
    <format dxfId="119">
      <pivotArea dataOnly="0" labelOnly="1" fieldPosition="0">
        <references count="2">
          <reference field="7" count="1" selected="0">
            <x v="0"/>
          </reference>
          <reference field="8" count="0"/>
        </references>
      </pivotArea>
    </format>
  </formats>
  <chartFormats count="16">
    <chartFormat chart="4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0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1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2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3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7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8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9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topLeftCell="A13" zoomScaleNormal="100" workbookViewId="0">
      <selection activeCell="A28" sqref="A28:A50"/>
    </sheetView>
  </sheetViews>
  <sheetFormatPr baseColWidth="10" defaultRowHeight="12.75" x14ac:dyDescent="0.25"/>
  <cols>
    <col min="1" max="1" width="12.7109375" style="31" customWidth="1"/>
    <col min="2" max="2" width="24.42578125" style="31" customWidth="1"/>
    <col min="3" max="5" width="7" style="31" customWidth="1"/>
    <col min="6" max="6" width="8.5703125" style="31" customWidth="1"/>
    <col min="7" max="8" width="6.7109375" style="31" customWidth="1"/>
    <col min="9" max="9" width="7.28515625" style="31" customWidth="1"/>
    <col min="10" max="10" width="7.7109375" style="31" customWidth="1"/>
    <col min="11" max="11" width="9.7109375" style="31" customWidth="1"/>
    <col min="12" max="12" width="20.42578125" style="31" bestFit="1" customWidth="1"/>
    <col min="13" max="14" width="6.7109375" style="31" customWidth="1"/>
    <col min="15" max="15" width="7.7109375" style="31" customWidth="1"/>
    <col min="16" max="16" width="9.7109375" style="31" customWidth="1"/>
    <col min="17" max="17" width="20.42578125" style="31" bestFit="1" customWidth="1"/>
    <col min="18" max="19" width="6.7109375" style="31" customWidth="1"/>
    <col min="20" max="20" width="7.7109375" style="31" customWidth="1"/>
    <col min="21" max="21" width="9.7109375" style="31" customWidth="1"/>
    <col min="22" max="22" width="20.42578125" style="31" bestFit="1" customWidth="1"/>
    <col min="23" max="24" width="6.7109375" style="31" customWidth="1"/>
    <col min="25" max="26" width="7.7109375" style="31" customWidth="1"/>
    <col min="27" max="16384" width="11.42578125" style="31"/>
  </cols>
  <sheetData>
    <row r="1" spans="1:10" ht="15" x14ac:dyDescent="0.25">
      <c r="F1"/>
      <c r="G1"/>
    </row>
    <row r="2" spans="1:10" s="30" customFormat="1" x14ac:dyDescent="0.25"/>
    <row r="3" spans="1:10" s="32" customFormat="1" ht="51" customHeight="1" x14ac:dyDescent="0.25">
      <c r="A3" s="61" t="s">
        <v>926</v>
      </c>
      <c r="B3" s="38" t="s">
        <v>906</v>
      </c>
      <c r="C3" s="43" t="s">
        <v>925</v>
      </c>
      <c r="D3" s="54"/>
      <c r="E3" s="61" t="s">
        <v>927</v>
      </c>
      <c r="F3" s="38" t="s">
        <v>906</v>
      </c>
      <c r="G3" s="43" t="s">
        <v>908</v>
      </c>
      <c r="H3" s="43" t="s">
        <v>907</v>
      </c>
      <c r="I3" s="43" t="s">
        <v>904</v>
      </c>
    </row>
    <row r="4" spans="1:10" x14ac:dyDescent="0.2">
      <c r="A4" s="61"/>
      <c r="B4" s="57" t="s">
        <v>910</v>
      </c>
      <c r="C4" s="47">
        <v>236</v>
      </c>
      <c r="D4" s="44">
        <f t="shared" ref="D4:D24" si="0">C4/$C$24</f>
        <v>0.85198555956678701</v>
      </c>
      <c r="E4" s="61"/>
      <c r="F4" s="57" t="s">
        <v>910</v>
      </c>
      <c r="G4" s="50">
        <v>55605</v>
      </c>
      <c r="H4" s="50">
        <v>58282</v>
      </c>
      <c r="I4" s="47">
        <v>113887</v>
      </c>
      <c r="J4" s="44">
        <f t="shared" ref="J4:J24" si="1">I4/$I$24</f>
        <v>0.84407008286023455</v>
      </c>
    </row>
    <row r="5" spans="1:10" x14ac:dyDescent="0.2">
      <c r="A5" s="61"/>
      <c r="B5" s="58" t="s">
        <v>910</v>
      </c>
      <c r="C5" s="52">
        <v>182</v>
      </c>
      <c r="D5" s="44">
        <f t="shared" si="0"/>
        <v>0.65703971119133575</v>
      </c>
      <c r="E5" s="61"/>
      <c r="F5" s="58" t="s">
        <v>910</v>
      </c>
      <c r="G5" s="51">
        <v>47065</v>
      </c>
      <c r="H5" s="51">
        <v>49774</v>
      </c>
      <c r="I5" s="52">
        <v>96839</v>
      </c>
      <c r="J5" s="44">
        <f t="shared" si="1"/>
        <v>0.7177193424543824</v>
      </c>
    </row>
    <row r="6" spans="1:10" x14ac:dyDescent="0.2">
      <c r="A6" s="61"/>
      <c r="B6" s="58" t="s">
        <v>911</v>
      </c>
      <c r="C6" s="52">
        <v>6</v>
      </c>
      <c r="D6" s="44">
        <f t="shared" si="0"/>
        <v>2.1660649819494584E-2</v>
      </c>
      <c r="E6" s="61"/>
      <c r="F6" s="58" t="s">
        <v>913</v>
      </c>
      <c r="G6" s="51">
        <v>2873</v>
      </c>
      <c r="H6" s="51">
        <v>3167</v>
      </c>
      <c r="I6" s="52">
        <v>6040</v>
      </c>
      <c r="J6" s="44">
        <f t="shared" si="1"/>
        <v>4.4765278745386362E-2</v>
      </c>
    </row>
    <row r="7" spans="1:10" x14ac:dyDescent="0.2">
      <c r="A7" s="61"/>
      <c r="B7" s="58" t="s">
        <v>912</v>
      </c>
      <c r="C7" s="52">
        <v>18</v>
      </c>
      <c r="D7" s="44">
        <f t="shared" si="0"/>
        <v>6.4981949458483748E-2</v>
      </c>
      <c r="E7" s="61"/>
      <c r="F7" s="58" t="s">
        <v>912</v>
      </c>
      <c r="G7" s="51">
        <v>2409</v>
      </c>
      <c r="H7" s="51">
        <v>2124</v>
      </c>
      <c r="I7" s="52">
        <v>4533</v>
      </c>
      <c r="J7" s="44">
        <f t="shared" si="1"/>
        <v>3.3596193469012645E-2</v>
      </c>
    </row>
    <row r="8" spans="1:10" x14ac:dyDescent="0.2">
      <c r="A8" s="61"/>
      <c r="B8" s="58" t="s">
        <v>913</v>
      </c>
      <c r="C8" s="52">
        <v>15</v>
      </c>
      <c r="D8" s="44">
        <f t="shared" si="0"/>
        <v>5.4151624548736461E-2</v>
      </c>
      <c r="E8" s="61"/>
      <c r="F8" s="58" t="s">
        <v>915</v>
      </c>
      <c r="G8" s="51">
        <v>1244</v>
      </c>
      <c r="H8" s="51">
        <v>1202</v>
      </c>
      <c r="I8" s="52">
        <v>2446</v>
      </c>
      <c r="J8" s="44">
        <f t="shared" si="1"/>
        <v>1.8128455597883283E-2</v>
      </c>
    </row>
    <row r="9" spans="1:10" x14ac:dyDescent="0.2">
      <c r="A9" s="61"/>
      <c r="B9" s="58" t="s">
        <v>914</v>
      </c>
      <c r="C9" s="52">
        <v>10</v>
      </c>
      <c r="D9" s="44">
        <f t="shared" si="0"/>
        <v>3.6101083032490974E-2</v>
      </c>
      <c r="E9" s="61"/>
      <c r="F9" s="58" t="s">
        <v>914</v>
      </c>
      <c r="G9" s="51">
        <v>1111</v>
      </c>
      <c r="H9" s="51">
        <v>1183</v>
      </c>
      <c r="I9" s="52">
        <v>2294</v>
      </c>
      <c r="J9" s="44">
        <f t="shared" si="1"/>
        <v>1.7001912159257667E-2</v>
      </c>
    </row>
    <row r="10" spans="1:10" x14ac:dyDescent="0.2">
      <c r="A10" s="61"/>
      <c r="B10" s="58" t="s">
        <v>915</v>
      </c>
      <c r="C10" s="52">
        <v>5</v>
      </c>
      <c r="D10" s="44">
        <f t="shared" si="0"/>
        <v>1.8050541516245487E-2</v>
      </c>
      <c r="E10" s="61"/>
      <c r="F10" s="58" t="s">
        <v>911</v>
      </c>
      <c r="G10" s="51">
        <v>903</v>
      </c>
      <c r="H10" s="51">
        <v>832</v>
      </c>
      <c r="I10" s="52">
        <v>1735</v>
      </c>
      <c r="J10" s="44">
        <f t="shared" si="1"/>
        <v>1.2858900434312141E-2</v>
      </c>
    </row>
    <row r="11" spans="1:10" x14ac:dyDescent="0.2">
      <c r="A11" s="61"/>
      <c r="B11" s="59" t="s">
        <v>916</v>
      </c>
      <c r="C11" s="52">
        <v>15</v>
      </c>
      <c r="D11" s="44">
        <f t="shared" si="0"/>
        <v>5.4151624548736461E-2</v>
      </c>
      <c r="E11" s="61"/>
      <c r="F11" s="59" t="s">
        <v>916</v>
      </c>
      <c r="G11" s="51">
        <v>2661</v>
      </c>
      <c r="H11" s="51">
        <v>5561</v>
      </c>
      <c r="I11" s="52">
        <v>8222</v>
      </c>
      <c r="J11" s="44">
        <f t="shared" si="1"/>
        <v>6.0937106265656731E-2</v>
      </c>
    </row>
    <row r="12" spans="1:10" x14ac:dyDescent="0.2">
      <c r="A12" s="61"/>
      <c r="B12" s="58" t="s">
        <v>916</v>
      </c>
      <c r="C12" s="52">
        <v>11</v>
      </c>
      <c r="D12" s="44">
        <f t="shared" si="0"/>
        <v>3.9711191335740074E-2</v>
      </c>
      <c r="E12" s="61"/>
      <c r="F12" s="58" t="s">
        <v>916</v>
      </c>
      <c r="G12" s="51">
        <v>1966</v>
      </c>
      <c r="H12" s="51">
        <v>4824</v>
      </c>
      <c r="I12" s="52">
        <v>6790</v>
      </c>
      <c r="J12" s="44">
        <f t="shared" si="1"/>
        <v>5.0323881238604866E-2</v>
      </c>
    </row>
    <row r="13" spans="1:10" x14ac:dyDescent="0.2">
      <c r="A13" s="61"/>
      <c r="B13" s="58" t="s">
        <v>917</v>
      </c>
      <c r="C13" s="52">
        <v>1</v>
      </c>
      <c r="D13" s="44">
        <f t="shared" si="0"/>
        <v>3.6101083032490976E-3</v>
      </c>
      <c r="E13" s="61"/>
      <c r="F13" s="58" t="s">
        <v>918</v>
      </c>
      <c r="G13" s="51">
        <v>531</v>
      </c>
      <c r="H13" s="51">
        <v>553</v>
      </c>
      <c r="I13" s="52">
        <v>1084</v>
      </c>
      <c r="J13" s="44">
        <f t="shared" si="1"/>
        <v>8.0340334701984786E-3</v>
      </c>
    </row>
    <row r="14" spans="1:10" x14ac:dyDescent="0.2">
      <c r="A14" s="61"/>
      <c r="B14" s="58" t="s">
        <v>918</v>
      </c>
      <c r="C14" s="52">
        <v>3</v>
      </c>
      <c r="D14" s="44">
        <f t="shared" si="0"/>
        <v>1.0830324909747292E-2</v>
      </c>
      <c r="E14" s="61"/>
      <c r="F14" s="58" t="s">
        <v>917</v>
      </c>
      <c r="G14" s="51">
        <v>164</v>
      </c>
      <c r="H14" s="51">
        <v>184</v>
      </c>
      <c r="I14" s="52">
        <v>348</v>
      </c>
      <c r="J14" s="44">
        <f t="shared" si="1"/>
        <v>2.5791915568533861E-3</v>
      </c>
    </row>
    <row r="15" spans="1:10" x14ac:dyDescent="0.2">
      <c r="A15" s="61"/>
      <c r="B15" s="59" t="s">
        <v>919</v>
      </c>
      <c r="C15" s="52">
        <v>6</v>
      </c>
      <c r="D15" s="44">
        <f t="shared" si="0"/>
        <v>2.1660649819494584E-2</v>
      </c>
      <c r="E15" s="61"/>
      <c r="F15" s="59" t="s">
        <v>919</v>
      </c>
      <c r="G15" s="51">
        <v>3184</v>
      </c>
      <c r="H15" s="51">
        <v>2551</v>
      </c>
      <c r="I15" s="52">
        <v>5735</v>
      </c>
      <c r="J15" s="44">
        <f t="shared" si="1"/>
        <v>4.2504780398144169E-2</v>
      </c>
    </row>
    <row r="16" spans="1:10" x14ac:dyDescent="0.2">
      <c r="A16" s="61"/>
      <c r="B16" s="58" t="s">
        <v>920</v>
      </c>
      <c r="C16" s="52">
        <v>3</v>
      </c>
      <c r="D16" s="44">
        <f t="shared" si="0"/>
        <v>1.0830324909747292E-2</v>
      </c>
      <c r="E16" s="61"/>
      <c r="F16" s="58" t="s">
        <v>920</v>
      </c>
      <c r="G16" s="51">
        <v>1503</v>
      </c>
      <c r="H16" s="51">
        <v>1638</v>
      </c>
      <c r="I16" s="52">
        <v>3141</v>
      </c>
      <c r="J16" s="44">
        <f t="shared" si="1"/>
        <v>2.32794272415991E-2</v>
      </c>
    </row>
    <row r="17" spans="1:19" x14ac:dyDescent="0.2">
      <c r="A17" s="61"/>
      <c r="B17" s="58" t="s">
        <v>919</v>
      </c>
      <c r="C17" s="52">
        <v>3</v>
      </c>
      <c r="D17" s="44">
        <f t="shared" si="0"/>
        <v>1.0830324909747292E-2</v>
      </c>
      <c r="E17" s="61"/>
      <c r="F17" s="58" t="s">
        <v>919</v>
      </c>
      <c r="G17" s="51">
        <v>1681</v>
      </c>
      <c r="H17" s="51">
        <v>913</v>
      </c>
      <c r="I17" s="52">
        <v>2594</v>
      </c>
      <c r="J17" s="44">
        <f t="shared" si="1"/>
        <v>1.9225353156545069E-2</v>
      </c>
    </row>
    <row r="18" spans="1:19" x14ac:dyDescent="0.2">
      <c r="A18" s="61"/>
      <c r="B18" s="59" t="s">
        <v>921</v>
      </c>
      <c r="C18" s="52">
        <v>7</v>
      </c>
      <c r="D18" s="44">
        <f t="shared" si="0"/>
        <v>2.5270758122743681E-2</v>
      </c>
      <c r="E18" s="61"/>
      <c r="F18" s="59" t="s">
        <v>924</v>
      </c>
      <c r="G18" s="51">
        <v>2486</v>
      </c>
      <c r="H18" s="51">
        <v>2464</v>
      </c>
      <c r="I18" s="52">
        <v>4950</v>
      </c>
      <c r="J18" s="44">
        <f t="shared" si="1"/>
        <v>3.6686776455242133E-2</v>
      </c>
    </row>
    <row r="19" spans="1:19" x14ac:dyDescent="0.2">
      <c r="A19" s="61"/>
      <c r="B19" s="58" t="s">
        <v>921</v>
      </c>
      <c r="C19" s="52">
        <v>5</v>
      </c>
      <c r="D19" s="44">
        <f t="shared" si="0"/>
        <v>1.8050541516245487E-2</v>
      </c>
      <c r="E19" s="61"/>
      <c r="F19" s="58" t="s">
        <v>924</v>
      </c>
      <c r="G19" s="51">
        <v>2486</v>
      </c>
      <c r="H19" s="51">
        <v>2464</v>
      </c>
      <c r="I19" s="52">
        <v>4950</v>
      </c>
      <c r="J19" s="44">
        <f t="shared" si="1"/>
        <v>3.6686776455242133E-2</v>
      </c>
    </row>
    <row r="20" spans="1:19" x14ac:dyDescent="0.2">
      <c r="A20" s="61"/>
      <c r="B20" s="58" t="s">
        <v>922</v>
      </c>
      <c r="C20" s="52">
        <v>1</v>
      </c>
      <c r="D20" s="44">
        <f t="shared" si="0"/>
        <v>3.6101083032490976E-3</v>
      </c>
      <c r="E20" s="61"/>
      <c r="F20" s="59" t="s">
        <v>921</v>
      </c>
      <c r="G20" s="51">
        <v>1092</v>
      </c>
      <c r="H20" s="51">
        <v>1040</v>
      </c>
      <c r="I20" s="52">
        <v>2132</v>
      </c>
      <c r="J20" s="44">
        <f t="shared" si="1"/>
        <v>1.580125402072247E-2</v>
      </c>
    </row>
    <row r="21" spans="1:19" x14ac:dyDescent="0.2">
      <c r="A21" s="61"/>
      <c r="B21" s="58" t="s">
        <v>923</v>
      </c>
      <c r="C21" s="52">
        <v>1</v>
      </c>
      <c r="D21" s="44">
        <f t="shared" si="0"/>
        <v>3.6101083032490976E-3</v>
      </c>
      <c r="E21" s="61"/>
      <c r="F21" s="58" t="s">
        <v>921</v>
      </c>
      <c r="G21" s="51">
        <v>801</v>
      </c>
      <c r="H21" s="51">
        <v>770</v>
      </c>
      <c r="I21" s="52">
        <v>1571</v>
      </c>
      <c r="J21" s="44">
        <f t="shared" si="1"/>
        <v>1.1643419355795029E-2</v>
      </c>
    </row>
    <row r="22" spans="1:19" x14ac:dyDescent="0.2">
      <c r="A22" s="61"/>
      <c r="B22" s="59" t="s">
        <v>924</v>
      </c>
      <c r="C22" s="52">
        <v>13</v>
      </c>
      <c r="D22" s="44">
        <f t="shared" si="0"/>
        <v>4.6931407942238268E-2</v>
      </c>
      <c r="E22" s="61"/>
      <c r="F22" s="58" t="s">
        <v>923</v>
      </c>
      <c r="G22" s="51">
        <v>160</v>
      </c>
      <c r="H22" s="51">
        <v>147</v>
      </c>
      <c r="I22" s="52">
        <v>307</v>
      </c>
      <c r="J22" s="44">
        <f t="shared" si="1"/>
        <v>2.2753212872241081E-3</v>
      </c>
    </row>
    <row r="23" spans="1:19" x14ac:dyDescent="0.2">
      <c r="A23" s="61"/>
      <c r="B23" s="60" t="s">
        <v>924</v>
      </c>
      <c r="C23" s="48">
        <v>13</v>
      </c>
      <c r="D23" s="44">
        <f t="shared" si="0"/>
        <v>4.6931407942238268E-2</v>
      </c>
      <c r="E23" s="61"/>
      <c r="F23" s="60" t="s">
        <v>922</v>
      </c>
      <c r="G23" s="53">
        <v>131</v>
      </c>
      <c r="H23" s="53">
        <v>123</v>
      </c>
      <c r="I23" s="48">
        <v>254</v>
      </c>
      <c r="J23" s="44">
        <f t="shared" si="1"/>
        <v>1.8825133777033336E-3</v>
      </c>
    </row>
    <row r="24" spans="1:19" x14ac:dyDescent="0.2">
      <c r="A24" s="61"/>
      <c r="B24" s="37" t="s">
        <v>909</v>
      </c>
      <c r="C24" s="41">
        <v>277</v>
      </c>
      <c r="D24" s="44">
        <f t="shared" si="0"/>
        <v>1</v>
      </c>
      <c r="E24" s="61"/>
      <c r="F24" s="37" t="s">
        <v>909</v>
      </c>
      <c r="G24" s="41">
        <v>65028</v>
      </c>
      <c r="H24" s="41">
        <v>69898</v>
      </c>
      <c r="I24" s="41">
        <v>134926</v>
      </c>
      <c r="J24" s="44">
        <f t="shared" si="1"/>
        <v>1</v>
      </c>
    </row>
    <row r="25" spans="1:19" ht="15" x14ac:dyDescent="0.25">
      <c r="A25" s="35"/>
      <c r="B25" s="33"/>
      <c r="C25" s="33"/>
      <c r="D25" s="33"/>
      <c r="E25" s="35"/>
      <c r="F25"/>
      <c r="G25" s="56">
        <f t="shared" ref="G25:I25" si="2">G24/$I$24</f>
        <v>0.48195307057201725</v>
      </c>
      <c r="H25" s="56">
        <f t="shared" si="2"/>
        <v>0.51804692942798269</v>
      </c>
      <c r="I25" s="55">
        <f t="shared" si="2"/>
        <v>1</v>
      </c>
    </row>
    <row r="26" spans="1:19" ht="15" x14ac:dyDescent="0.25">
      <c r="B26" s="33"/>
      <c r="C26" s="33"/>
      <c r="D26" s="33"/>
      <c r="F26" s="33"/>
      <c r="G26" s="33"/>
      <c r="H26" s="33"/>
      <c r="I26" s="33"/>
      <c r="J26" s="34"/>
    </row>
    <row r="27" spans="1:19" x14ac:dyDescent="0.25">
      <c r="M27" s="34"/>
      <c r="N27" s="34"/>
      <c r="R27" s="34"/>
      <c r="S27" s="34"/>
    </row>
    <row r="28" spans="1:19" s="30" customFormat="1" ht="15" customHeight="1" x14ac:dyDescent="0.25">
      <c r="A28" s="61" t="s">
        <v>931</v>
      </c>
      <c r="B28" s="36" t="s">
        <v>925</v>
      </c>
      <c r="C28" s="36" t="s">
        <v>905</v>
      </c>
      <c r="D28" s="40"/>
      <c r="E28" s="40"/>
      <c r="F28" s="40"/>
    </row>
    <row r="29" spans="1:19" s="30" customFormat="1" ht="25.5" x14ac:dyDescent="0.25">
      <c r="A29" s="61"/>
      <c r="B29" s="38" t="s">
        <v>906</v>
      </c>
      <c r="C29" s="42" t="s">
        <v>928</v>
      </c>
      <c r="D29" s="42" t="s">
        <v>929</v>
      </c>
      <c r="E29" s="42" t="s">
        <v>930</v>
      </c>
      <c r="F29" s="42" t="s">
        <v>909</v>
      </c>
    </row>
    <row r="30" spans="1:19" x14ac:dyDescent="0.25">
      <c r="A30" s="61"/>
      <c r="B30" s="57" t="s">
        <v>910</v>
      </c>
      <c r="C30" s="50">
        <v>226</v>
      </c>
      <c r="D30" s="50">
        <v>8</v>
      </c>
      <c r="E30" s="50">
        <v>2</v>
      </c>
      <c r="F30" s="47">
        <v>236</v>
      </c>
    </row>
    <row r="31" spans="1:19" x14ac:dyDescent="0.25">
      <c r="A31" s="61"/>
      <c r="B31" s="58" t="s">
        <v>910</v>
      </c>
      <c r="C31" s="51">
        <v>175</v>
      </c>
      <c r="D31" s="51">
        <v>6</v>
      </c>
      <c r="E31" s="51">
        <v>1</v>
      </c>
      <c r="F31" s="52">
        <v>182</v>
      </c>
    </row>
    <row r="32" spans="1:19" x14ac:dyDescent="0.25">
      <c r="A32" s="61"/>
      <c r="B32" s="58" t="s">
        <v>911</v>
      </c>
      <c r="C32" s="51">
        <v>6</v>
      </c>
      <c r="D32" s="51"/>
      <c r="E32" s="51"/>
      <c r="F32" s="52">
        <v>6</v>
      </c>
    </row>
    <row r="33" spans="1:6" x14ac:dyDescent="0.25">
      <c r="A33" s="61"/>
      <c r="B33" s="58" t="s">
        <v>912</v>
      </c>
      <c r="C33" s="51">
        <v>16</v>
      </c>
      <c r="D33" s="51">
        <v>1</v>
      </c>
      <c r="E33" s="51">
        <v>1</v>
      </c>
      <c r="F33" s="52">
        <v>18</v>
      </c>
    </row>
    <row r="34" spans="1:6" x14ac:dyDescent="0.25">
      <c r="A34" s="61"/>
      <c r="B34" s="58" t="s">
        <v>913</v>
      </c>
      <c r="C34" s="51">
        <v>14</v>
      </c>
      <c r="D34" s="51">
        <v>1</v>
      </c>
      <c r="E34" s="51"/>
      <c r="F34" s="52">
        <v>15</v>
      </c>
    </row>
    <row r="35" spans="1:6" x14ac:dyDescent="0.25">
      <c r="A35" s="61"/>
      <c r="B35" s="58" t="s">
        <v>914</v>
      </c>
      <c r="C35" s="51">
        <v>10</v>
      </c>
      <c r="D35" s="51"/>
      <c r="E35" s="51"/>
      <c r="F35" s="52">
        <v>10</v>
      </c>
    </row>
    <row r="36" spans="1:6" x14ac:dyDescent="0.25">
      <c r="A36" s="61"/>
      <c r="B36" s="58" t="s">
        <v>915</v>
      </c>
      <c r="C36" s="51">
        <v>5</v>
      </c>
      <c r="D36" s="51"/>
      <c r="E36" s="51"/>
      <c r="F36" s="52">
        <v>5</v>
      </c>
    </row>
    <row r="37" spans="1:6" x14ac:dyDescent="0.25">
      <c r="A37" s="61"/>
      <c r="B37" s="59" t="s">
        <v>916</v>
      </c>
      <c r="C37" s="51">
        <v>12</v>
      </c>
      <c r="D37" s="51">
        <v>3</v>
      </c>
      <c r="E37" s="51"/>
      <c r="F37" s="52">
        <v>15</v>
      </c>
    </row>
    <row r="38" spans="1:6" x14ac:dyDescent="0.25">
      <c r="A38" s="61"/>
      <c r="B38" s="58" t="s">
        <v>916</v>
      </c>
      <c r="C38" s="51">
        <v>8</v>
      </c>
      <c r="D38" s="51">
        <v>3</v>
      </c>
      <c r="E38" s="51"/>
      <c r="F38" s="52">
        <v>11</v>
      </c>
    </row>
    <row r="39" spans="1:6" x14ac:dyDescent="0.25">
      <c r="A39" s="61"/>
      <c r="B39" s="58" t="s">
        <v>917</v>
      </c>
      <c r="C39" s="51">
        <v>1</v>
      </c>
      <c r="D39" s="51"/>
      <c r="E39" s="51"/>
      <c r="F39" s="52">
        <v>1</v>
      </c>
    </row>
    <row r="40" spans="1:6" x14ac:dyDescent="0.25">
      <c r="A40" s="61"/>
      <c r="B40" s="58" t="s">
        <v>918</v>
      </c>
      <c r="C40" s="51">
        <v>3</v>
      </c>
      <c r="D40" s="51"/>
      <c r="E40" s="51"/>
      <c r="F40" s="52">
        <v>3</v>
      </c>
    </row>
    <row r="41" spans="1:6" x14ac:dyDescent="0.25">
      <c r="A41" s="61"/>
      <c r="B41" s="59" t="s">
        <v>919</v>
      </c>
      <c r="C41" s="51">
        <v>5</v>
      </c>
      <c r="D41" s="51"/>
      <c r="E41" s="51">
        <v>1</v>
      </c>
      <c r="F41" s="52">
        <v>6</v>
      </c>
    </row>
    <row r="42" spans="1:6" x14ac:dyDescent="0.25">
      <c r="A42" s="61"/>
      <c r="B42" s="58" t="s">
        <v>920</v>
      </c>
      <c r="C42" s="51">
        <v>3</v>
      </c>
      <c r="D42" s="51"/>
      <c r="E42" s="51"/>
      <c r="F42" s="52">
        <v>3</v>
      </c>
    </row>
    <row r="43" spans="1:6" x14ac:dyDescent="0.25">
      <c r="A43" s="61"/>
      <c r="B43" s="58" t="s">
        <v>919</v>
      </c>
      <c r="C43" s="51">
        <v>2</v>
      </c>
      <c r="D43" s="51"/>
      <c r="E43" s="51">
        <v>1</v>
      </c>
      <c r="F43" s="52">
        <v>3</v>
      </c>
    </row>
    <row r="44" spans="1:6" x14ac:dyDescent="0.25">
      <c r="A44" s="61"/>
      <c r="B44" s="59" t="s">
        <v>921</v>
      </c>
      <c r="C44" s="51">
        <v>7</v>
      </c>
      <c r="D44" s="51"/>
      <c r="E44" s="51"/>
      <c r="F44" s="52">
        <v>7</v>
      </c>
    </row>
    <row r="45" spans="1:6" x14ac:dyDescent="0.25">
      <c r="A45" s="61"/>
      <c r="B45" s="58" t="s">
        <v>921</v>
      </c>
      <c r="C45" s="51">
        <v>5</v>
      </c>
      <c r="D45" s="51"/>
      <c r="E45" s="51"/>
      <c r="F45" s="52">
        <v>5</v>
      </c>
    </row>
    <row r="46" spans="1:6" x14ac:dyDescent="0.25">
      <c r="A46" s="61"/>
      <c r="B46" s="58" t="s">
        <v>922</v>
      </c>
      <c r="C46" s="51">
        <v>1</v>
      </c>
      <c r="D46" s="51"/>
      <c r="E46" s="51"/>
      <c r="F46" s="52">
        <v>1</v>
      </c>
    </row>
    <row r="47" spans="1:6" x14ac:dyDescent="0.25">
      <c r="A47" s="61"/>
      <c r="B47" s="58" t="s">
        <v>923</v>
      </c>
      <c r="C47" s="51">
        <v>1</v>
      </c>
      <c r="D47" s="51"/>
      <c r="E47" s="51"/>
      <c r="F47" s="52">
        <v>1</v>
      </c>
    </row>
    <row r="48" spans="1:6" x14ac:dyDescent="0.25">
      <c r="A48" s="61"/>
      <c r="B48" s="59" t="s">
        <v>924</v>
      </c>
      <c r="C48" s="51">
        <v>13</v>
      </c>
      <c r="D48" s="51"/>
      <c r="E48" s="51"/>
      <c r="F48" s="52">
        <v>13</v>
      </c>
    </row>
    <row r="49" spans="1:6" x14ac:dyDescent="0.25">
      <c r="A49" s="61"/>
      <c r="B49" s="60" t="s">
        <v>924</v>
      </c>
      <c r="C49" s="53">
        <v>13</v>
      </c>
      <c r="D49" s="53"/>
      <c r="E49" s="53"/>
      <c r="F49" s="48">
        <v>13</v>
      </c>
    </row>
    <row r="50" spans="1:6" x14ac:dyDescent="0.25">
      <c r="A50" s="61"/>
      <c r="B50" s="39" t="s">
        <v>909</v>
      </c>
      <c r="C50" s="45">
        <v>263</v>
      </c>
      <c r="D50" s="49">
        <v>11</v>
      </c>
      <c r="E50" s="49">
        <v>3</v>
      </c>
      <c r="F50" s="46">
        <v>277</v>
      </c>
    </row>
    <row r="51" spans="1:6" x14ac:dyDescent="0.25">
      <c r="A51" s="35"/>
    </row>
  </sheetData>
  <mergeCells count="3">
    <mergeCell ref="A3:A24"/>
    <mergeCell ref="E3:E24"/>
    <mergeCell ref="A28:A50"/>
  </mergeCell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84"/>
  <sheetViews>
    <sheetView showGridLines="0" topLeftCell="F1" workbookViewId="0">
      <selection activeCell="I4" sqref="I4"/>
    </sheetView>
  </sheetViews>
  <sheetFormatPr baseColWidth="10" defaultColWidth="14.42578125" defaultRowHeight="15" customHeight="1" x14ac:dyDescent="0.25"/>
  <cols>
    <col min="1" max="1" width="10.7109375" style="1" customWidth="1"/>
    <col min="2" max="4" width="22.7109375" style="1" customWidth="1"/>
    <col min="5" max="7" width="22.7109375" style="7" customWidth="1"/>
    <col min="8" max="8" width="58.85546875" style="11" bestFit="1" customWidth="1"/>
    <col min="9" max="9" width="6.5703125" style="21" bestFit="1" customWidth="1"/>
    <col min="10" max="10" width="9.85546875" style="21" customWidth="1"/>
    <col min="11" max="11" width="22" style="21" bestFit="1" customWidth="1"/>
    <col min="12" max="12" width="5.85546875" style="21" bestFit="1" customWidth="1"/>
    <col min="13" max="13" width="8.85546875" style="21" bestFit="1" customWidth="1"/>
    <col min="14" max="14" width="8.5703125" style="21" bestFit="1" customWidth="1"/>
    <col min="15" max="15" width="6.42578125" style="21" bestFit="1" customWidth="1"/>
    <col min="16" max="16" width="8.42578125" style="21" customWidth="1"/>
    <col min="17" max="19" width="4.5703125" style="21" bestFit="1" customWidth="1"/>
    <col min="20" max="20" width="4.7109375" style="21" customWidth="1"/>
    <col min="21" max="21" width="4.42578125" style="21" bestFit="1" customWidth="1"/>
    <col min="22" max="22" width="19" style="21" bestFit="1" customWidth="1"/>
    <col min="23" max="23" width="25.140625" style="21" bestFit="1" customWidth="1"/>
    <col min="24" max="16384" width="14.42578125" style="1"/>
  </cols>
  <sheetData>
    <row r="1" spans="1:23" ht="24.75" customHeight="1" x14ac:dyDescent="0.25">
      <c r="B1" s="12" t="s">
        <v>0</v>
      </c>
      <c r="E1" s="1"/>
      <c r="F1" s="1"/>
      <c r="G1" s="1"/>
      <c r="H1" s="1"/>
      <c r="I1" s="20"/>
      <c r="J1" s="20"/>
      <c r="K1" s="20"/>
    </row>
    <row r="2" spans="1:23" ht="12.75" customHeight="1" x14ac:dyDescent="0.25">
      <c r="B2" s="2"/>
      <c r="C2" s="2"/>
      <c r="D2" s="2"/>
      <c r="E2" s="3"/>
      <c r="F2" s="3"/>
      <c r="G2" s="3"/>
      <c r="H2" s="29">
        <f>SUBTOTAL(3,H4:H280)</f>
        <v>277</v>
      </c>
      <c r="I2" s="13">
        <v>29</v>
      </c>
      <c r="J2" s="13">
        <v>30</v>
      </c>
      <c r="K2" s="13">
        <v>31</v>
      </c>
      <c r="L2" s="13">
        <v>27</v>
      </c>
      <c r="M2" s="13">
        <v>6</v>
      </c>
      <c r="N2" s="13">
        <v>7</v>
      </c>
      <c r="O2" s="13">
        <v>11</v>
      </c>
      <c r="P2" s="13">
        <v>40</v>
      </c>
      <c r="Q2" s="13">
        <v>44</v>
      </c>
      <c r="R2" s="13">
        <v>45</v>
      </c>
      <c r="S2" s="13">
        <v>46</v>
      </c>
      <c r="T2" s="13">
        <v>47</v>
      </c>
      <c r="U2" s="13">
        <v>48</v>
      </c>
      <c r="V2" s="13">
        <v>32</v>
      </c>
      <c r="W2" s="13">
        <v>34</v>
      </c>
    </row>
    <row r="3" spans="1:23" ht="12.75" customHeight="1" x14ac:dyDescent="0.25"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14" t="s">
        <v>886</v>
      </c>
      <c r="J3" s="14" t="s">
        <v>887</v>
      </c>
      <c r="K3" s="14" t="s">
        <v>888</v>
      </c>
      <c r="L3" s="14" t="s">
        <v>889</v>
      </c>
      <c r="M3" s="14" t="s">
        <v>890</v>
      </c>
      <c r="N3" s="14" t="s">
        <v>891</v>
      </c>
      <c r="O3" s="14" t="s">
        <v>892</v>
      </c>
      <c r="P3" s="14" t="s">
        <v>893</v>
      </c>
      <c r="Q3" s="14" t="s">
        <v>894</v>
      </c>
      <c r="R3" s="14" t="s">
        <v>895</v>
      </c>
      <c r="S3" s="14" t="s">
        <v>896</v>
      </c>
      <c r="T3" s="14" t="s">
        <v>897</v>
      </c>
      <c r="U3" s="14" t="s">
        <v>898</v>
      </c>
      <c r="V3" s="14" t="s">
        <v>899</v>
      </c>
      <c r="W3" s="14" t="s">
        <v>900</v>
      </c>
    </row>
    <row r="4" spans="1:23" ht="12.75" customHeight="1" x14ac:dyDescent="0.25">
      <c r="A4" s="7" t="str">
        <f>E4&amp;F4</f>
        <v>08709560</v>
      </c>
      <c r="B4" s="8" t="s">
        <v>8</v>
      </c>
      <c r="C4" s="8" t="s">
        <v>9</v>
      </c>
      <c r="D4" s="8" t="s">
        <v>10</v>
      </c>
      <c r="E4" s="9" t="s">
        <v>11</v>
      </c>
      <c r="F4" s="9">
        <v>0</v>
      </c>
      <c r="G4" s="9" t="s">
        <v>12</v>
      </c>
      <c r="H4" s="10" t="s">
        <v>13</v>
      </c>
      <c r="I4" s="15" t="s">
        <v>910</v>
      </c>
      <c r="J4" s="16" t="s">
        <v>910</v>
      </c>
      <c r="K4" s="16" t="s">
        <v>932</v>
      </c>
      <c r="L4" s="16" t="s">
        <v>933</v>
      </c>
      <c r="M4" s="16" t="s">
        <v>934</v>
      </c>
      <c r="N4" s="16" t="s">
        <v>935</v>
      </c>
      <c r="O4" s="16" t="s">
        <v>928</v>
      </c>
      <c r="P4" s="16" t="s">
        <v>936</v>
      </c>
      <c r="Q4" s="17">
        <v>62</v>
      </c>
      <c r="R4" s="17">
        <v>66</v>
      </c>
      <c r="S4" s="17">
        <v>128</v>
      </c>
      <c r="T4" s="17">
        <v>9</v>
      </c>
      <c r="U4" s="18">
        <v>5</v>
      </c>
      <c r="V4" s="19" t="s">
        <v>937</v>
      </c>
      <c r="W4" s="19" t="s">
        <v>10</v>
      </c>
    </row>
    <row r="5" spans="1:23" ht="12.75" customHeight="1" x14ac:dyDescent="0.25">
      <c r="A5" s="7" t="str">
        <f t="shared" ref="A5:A68" si="0">E5&amp;F5</f>
        <v>08692300</v>
      </c>
      <c r="B5" s="8" t="s">
        <v>8</v>
      </c>
      <c r="C5" s="8" t="s">
        <v>9</v>
      </c>
      <c r="D5" s="8" t="s">
        <v>10</v>
      </c>
      <c r="E5" s="9" t="s">
        <v>14</v>
      </c>
      <c r="F5" s="9">
        <v>0</v>
      </c>
      <c r="G5" s="9" t="s">
        <v>15</v>
      </c>
      <c r="H5" s="10" t="s">
        <v>16</v>
      </c>
      <c r="I5" s="22" t="s">
        <v>910</v>
      </c>
      <c r="J5" s="23" t="s">
        <v>910</v>
      </c>
      <c r="K5" s="23" t="s">
        <v>938</v>
      </c>
      <c r="L5" s="23" t="s">
        <v>933</v>
      </c>
      <c r="M5" s="23" t="s">
        <v>934</v>
      </c>
      <c r="N5" s="23" t="s">
        <v>935</v>
      </c>
      <c r="O5" s="23" t="s">
        <v>928</v>
      </c>
      <c r="P5" s="23" t="s">
        <v>936</v>
      </c>
      <c r="Q5" s="24">
        <v>117</v>
      </c>
      <c r="R5" s="24">
        <v>142</v>
      </c>
      <c r="S5" s="24">
        <v>259</v>
      </c>
      <c r="T5" s="24">
        <v>14</v>
      </c>
      <c r="U5" s="25">
        <v>9</v>
      </c>
      <c r="V5" s="26" t="s">
        <v>937</v>
      </c>
      <c r="W5" s="26" t="s">
        <v>10</v>
      </c>
    </row>
    <row r="6" spans="1:23" ht="12.75" customHeight="1" x14ac:dyDescent="0.25">
      <c r="A6" s="7" t="str">
        <f t="shared" si="0"/>
        <v>07753460</v>
      </c>
      <c r="B6" s="8" t="s">
        <v>8</v>
      </c>
      <c r="C6" s="8" t="s">
        <v>9</v>
      </c>
      <c r="D6" s="8" t="s">
        <v>10</v>
      </c>
      <c r="E6" s="9" t="s">
        <v>17</v>
      </c>
      <c r="F6" s="9">
        <v>0</v>
      </c>
      <c r="G6" s="9" t="s">
        <v>18</v>
      </c>
      <c r="H6" s="10" t="s">
        <v>19</v>
      </c>
      <c r="I6" s="22" t="s">
        <v>910</v>
      </c>
      <c r="J6" s="23" t="s">
        <v>910</v>
      </c>
      <c r="K6" s="23" t="s">
        <v>939</v>
      </c>
      <c r="L6" s="23" t="s">
        <v>933</v>
      </c>
      <c r="M6" s="23" t="s">
        <v>934</v>
      </c>
      <c r="N6" s="23" t="s">
        <v>935</v>
      </c>
      <c r="O6" s="23" t="s">
        <v>928</v>
      </c>
      <c r="P6" s="23" t="s">
        <v>940</v>
      </c>
      <c r="Q6" s="24">
        <v>316</v>
      </c>
      <c r="R6" s="24">
        <v>292</v>
      </c>
      <c r="S6" s="24">
        <v>608</v>
      </c>
      <c r="T6" s="24">
        <v>36</v>
      </c>
      <c r="U6" s="25">
        <v>23</v>
      </c>
      <c r="V6" s="26" t="s">
        <v>937</v>
      </c>
      <c r="W6" s="26" t="s">
        <v>10</v>
      </c>
    </row>
    <row r="7" spans="1:23" ht="12.75" customHeight="1" x14ac:dyDescent="0.25">
      <c r="A7" s="7" t="str">
        <f t="shared" si="0"/>
        <v>07738120</v>
      </c>
      <c r="B7" s="8" t="s">
        <v>8</v>
      </c>
      <c r="C7" s="8" t="s">
        <v>9</v>
      </c>
      <c r="D7" s="8" t="s">
        <v>10</v>
      </c>
      <c r="E7" s="9" t="s">
        <v>20</v>
      </c>
      <c r="F7" s="9">
        <v>0</v>
      </c>
      <c r="G7" s="9" t="s">
        <v>21</v>
      </c>
      <c r="H7" s="10" t="s">
        <v>22</v>
      </c>
      <c r="I7" s="22" t="s">
        <v>910</v>
      </c>
      <c r="J7" s="23" t="s">
        <v>910</v>
      </c>
      <c r="K7" s="23" t="s">
        <v>932</v>
      </c>
      <c r="L7" s="23" t="s">
        <v>933</v>
      </c>
      <c r="M7" s="23" t="s">
        <v>934</v>
      </c>
      <c r="N7" s="23" t="s">
        <v>935</v>
      </c>
      <c r="O7" s="23" t="s">
        <v>928</v>
      </c>
      <c r="P7" s="23" t="s">
        <v>940</v>
      </c>
      <c r="Q7" s="24">
        <v>193</v>
      </c>
      <c r="R7" s="24">
        <v>125</v>
      </c>
      <c r="S7" s="24">
        <v>318</v>
      </c>
      <c r="T7" s="24">
        <v>20</v>
      </c>
      <c r="U7" s="25">
        <v>14</v>
      </c>
      <c r="V7" s="26" t="s">
        <v>937</v>
      </c>
      <c r="W7" s="26" t="s">
        <v>10</v>
      </c>
    </row>
    <row r="8" spans="1:23" ht="12.75" customHeight="1" x14ac:dyDescent="0.25">
      <c r="A8" s="7" t="str">
        <f t="shared" si="0"/>
        <v>07050530</v>
      </c>
      <c r="B8" s="8" t="s">
        <v>8</v>
      </c>
      <c r="C8" s="8" t="s">
        <v>9</v>
      </c>
      <c r="D8" s="8" t="s">
        <v>10</v>
      </c>
      <c r="E8" s="9" t="s">
        <v>23</v>
      </c>
      <c r="F8" s="9">
        <v>0</v>
      </c>
      <c r="G8" s="9" t="s">
        <v>24</v>
      </c>
      <c r="H8" s="10" t="s">
        <v>25</v>
      </c>
      <c r="I8" s="22" t="s">
        <v>910</v>
      </c>
      <c r="J8" s="23" t="s">
        <v>910</v>
      </c>
      <c r="K8" s="23" t="s">
        <v>941</v>
      </c>
      <c r="L8" s="23" t="s">
        <v>933</v>
      </c>
      <c r="M8" s="23" t="s">
        <v>934</v>
      </c>
      <c r="N8" s="23" t="s">
        <v>935</v>
      </c>
      <c r="O8" s="23" t="s">
        <v>928</v>
      </c>
      <c r="P8" s="23" t="s">
        <v>940</v>
      </c>
      <c r="Q8" s="24">
        <v>249</v>
      </c>
      <c r="R8" s="24">
        <v>227</v>
      </c>
      <c r="S8" s="24">
        <v>476</v>
      </c>
      <c r="T8" s="24">
        <v>27</v>
      </c>
      <c r="U8" s="25">
        <v>17</v>
      </c>
      <c r="V8" s="26" t="s">
        <v>937</v>
      </c>
      <c r="W8" s="26" t="s">
        <v>10</v>
      </c>
    </row>
    <row r="9" spans="1:23" ht="12.75" customHeight="1" x14ac:dyDescent="0.25">
      <c r="A9" s="7" t="str">
        <f t="shared" si="0"/>
        <v>06945620</v>
      </c>
      <c r="B9" s="8" t="s">
        <v>8</v>
      </c>
      <c r="C9" s="8" t="s">
        <v>9</v>
      </c>
      <c r="D9" s="8" t="s">
        <v>10</v>
      </c>
      <c r="E9" s="9" t="s">
        <v>26</v>
      </c>
      <c r="F9" s="9">
        <v>0</v>
      </c>
      <c r="G9" s="9" t="s">
        <v>27</v>
      </c>
      <c r="H9" s="10" t="s">
        <v>28</v>
      </c>
      <c r="I9" s="22" t="s">
        <v>910</v>
      </c>
      <c r="J9" s="23" t="s">
        <v>910</v>
      </c>
      <c r="K9" s="23" t="s">
        <v>932</v>
      </c>
      <c r="L9" s="23" t="s">
        <v>933</v>
      </c>
      <c r="M9" s="23" t="s">
        <v>934</v>
      </c>
      <c r="N9" s="23" t="s">
        <v>935</v>
      </c>
      <c r="O9" s="23" t="s">
        <v>928</v>
      </c>
      <c r="P9" s="23" t="s">
        <v>940</v>
      </c>
      <c r="Q9" s="24">
        <v>298</v>
      </c>
      <c r="R9" s="24">
        <v>307</v>
      </c>
      <c r="S9" s="24">
        <v>605</v>
      </c>
      <c r="T9" s="24">
        <v>31</v>
      </c>
      <c r="U9" s="25">
        <v>20</v>
      </c>
      <c r="V9" s="26" t="s">
        <v>937</v>
      </c>
      <c r="W9" s="26" t="s">
        <v>10</v>
      </c>
    </row>
    <row r="10" spans="1:23" ht="12.75" customHeight="1" x14ac:dyDescent="0.25">
      <c r="A10" s="7" t="str">
        <f t="shared" si="0"/>
        <v>06431710</v>
      </c>
      <c r="B10" s="8" t="s">
        <v>8</v>
      </c>
      <c r="C10" s="8" t="s">
        <v>9</v>
      </c>
      <c r="D10" s="8" t="s">
        <v>10</v>
      </c>
      <c r="E10" s="9" t="s">
        <v>29</v>
      </c>
      <c r="F10" s="9">
        <v>0</v>
      </c>
      <c r="G10" s="9" t="s">
        <v>30</v>
      </c>
      <c r="H10" s="10" t="s">
        <v>31</v>
      </c>
      <c r="I10" s="22" t="s">
        <v>910</v>
      </c>
      <c r="J10" s="23" t="s">
        <v>910</v>
      </c>
      <c r="K10" s="23" t="s">
        <v>942</v>
      </c>
      <c r="L10" s="23" t="s">
        <v>933</v>
      </c>
      <c r="M10" s="23" t="s">
        <v>934</v>
      </c>
      <c r="N10" s="23" t="s">
        <v>935</v>
      </c>
      <c r="O10" s="23" t="s">
        <v>928</v>
      </c>
      <c r="P10" s="23" t="s">
        <v>936</v>
      </c>
      <c r="Q10" s="24">
        <v>288</v>
      </c>
      <c r="R10" s="24">
        <v>251</v>
      </c>
      <c r="S10" s="24">
        <v>539</v>
      </c>
      <c r="T10" s="24">
        <v>41</v>
      </c>
      <c r="U10" s="25">
        <v>19</v>
      </c>
      <c r="V10" s="26" t="s">
        <v>937</v>
      </c>
      <c r="W10" s="26" t="s">
        <v>10</v>
      </c>
    </row>
    <row r="11" spans="1:23" ht="12.75" customHeight="1" x14ac:dyDescent="0.25">
      <c r="A11" s="7" t="str">
        <f t="shared" si="0"/>
        <v>06071430</v>
      </c>
      <c r="B11" s="8" t="s">
        <v>8</v>
      </c>
      <c r="C11" s="8" t="s">
        <v>9</v>
      </c>
      <c r="D11" s="8" t="s">
        <v>10</v>
      </c>
      <c r="E11" s="9" t="s">
        <v>32</v>
      </c>
      <c r="F11" s="9">
        <v>0</v>
      </c>
      <c r="G11" s="9" t="s">
        <v>33</v>
      </c>
      <c r="H11" s="10" t="s">
        <v>34</v>
      </c>
      <c r="I11" s="22" t="s">
        <v>910</v>
      </c>
      <c r="J11" s="23" t="s">
        <v>910</v>
      </c>
      <c r="K11" s="23" t="s">
        <v>939</v>
      </c>
      <c r="L11" s="23" t="s">
        <v>933</v>
      </c>
      <c r="M11" s="23" t="s">
        <v>934</v>
      </c>
      <c r="N11" s="23" t="s">
        <v>935</v>
      </c>
      <c r="O11" s="23" t="s">
        <v>928</v>
      </c>
      <c r="P11" s="23" t="s">
        <v>936</v>
      </c>
      <c r="Q11" s="24">
        <v>195</v>
      </c>
      <c r="R11" s="24">
        <v>203</v>
      </c>
      <c r="S11" s="24">
        <v>398</v>
      </c>
      <c r="T11" s="24">
        <v>33</v>
      </c>
      <c r="U11" s="25">
        <v>16</v>
      </c>
      <c r="V11" s="26" t="s">
        <v>937</v>
      </c>
      <c r="W11" s="26" t="s">
        <v>10</v>
      </c>
    </row>
    <row r="12" spans="1:23" ht="12.75" customHeight="1" x14ac:dyDescent="0.25">
      <c r="A12" s="7" t="str">
        <f t="shared" si="0"/>
        <v>05835670</v>
      </c>
      <c r="B12" s="8" t="s">
        <v>8</v>
      </c>
      <c r="C12" s="8" t="s">
        <v>9</v>
      </c>
      <c r="D12" s="8" t="s">
        <v>10</v>
      </c>
      <c r="E12" s="9" t="s">
        <v>35</v>
      </c>
      <c r="F12" s="9">
        <v>0</v>
      </c>
      <c r="G12" s="9" t="s">
        <v>36</v>
      </c>
      <c r="H12" s="10" t="s">
        <v>37</v>
      </c>
      <c r="I12" s="22" t="s">
        <v>910</v>
      </c>
      <c r="J12" s="23" t="s">
        <v>910</v>
      </c>
      <c r="K12" s="23" t="s">
        <v>939</v>
      </c>
      <c r="L12" s="23" t="s">
        <v>933</v>
      </c>
      <c r="M12" s="23" t="s">
        <v>934</v>
      </c>
      <c r="N12" s="23" t="s">
        <v>935</v>
      </c>
      <c r="O12" s="23" t="s">
        <v>928</v>
      </c>
      <c r="P12" s="23" t="s">
        <v>940</v>
      </c>
      <c r="Q12" s="24">
        <v>307</v>
      </c>
      <c r="R12" s="24">
        <v>327</v>
      </c>
      <c r="S12" s="24">
        <v>634</v>
      </c>
      <c r="T12" s="24">
        <v>31</v>
      </c>
      <c r="U12" s="25">
        <v>23</v>
      </c>
      <c r="V12" s="26" t="s">
        <v>937</v>
      </c>
      <c r="W12" s="26" t="s">
        <v>10</v>
      </c>
    </row>
    <row r="13" spans="1:23" ht="12.75" customHeight="1" x14ac:dyDescent="0.25">
      <c r="A13" s="7" t="str">
        <f t="shared" si="0"/>
        <v>05835340</v>
      </c>
      <c r="B13" s="8" t="s">
        <v>8</v>
      </c>
      <c r="C13" s="8" t="s">
        <v>9</v>
      </c>
      <c r="D13" s="8" t="s">
        <v>10</v>
      </c>
      <c r="E13" s="9" t="s">
        <v>38</v>
      </c>
      <c r="F13" s="9">
        <v>0</v>
      </c>
      <c r="G13" s="9" t="s">
        <v>39</v>
      </c>
      <c r="H13" s="10" t="s">
        <v>40</v>
      </c>
      <c r="I13" s="22" t="s">
        <v>910</v>
      </c>
      <c r="J13" s="23" t="s">
        <v>910</v>
      </c>
      <c r="K13" s="23" t="s">
        <v>939</v>
      </c>
      <c r="L13" s="23" t="s">
        <v>933</v>
      </c>
      <c r="M13" s="23" t="s">
        <v>934</v>
      </c>
      <c r="N13" s="23" t="s">
        <v>935</v>
      </c>
      <c r="O13" s="23" t="s">
        <v>928</v>
      </c>
      <c r="P13" s="23" t="s">
        <v>940</v>
      </c>
      <c r="Q13" s="24">
        <v>307</v>
      </c>
      <c r="R13" s="24">
        <v>252</v>
      </c>
      <c r="S13" s="24">
        <v>559</v>
      </c>
      <c r="T13" s="24">
        <v>37</v>
      </c>
      <c r="U13" s="25">
        <v>20</v>
      </c>
      <c r="V13" s="26" t="s">
        <v>937</v>
      </c>
      <c r="W13" s="26" t="s">
        <v>10</v>
      </c>
    </row>
    <row r="14" spans="1:23" ht="12.75" customHeight="1" x14ac:dyDescent="0.25">
      <c r="A14" s="7" t="str">
        <f t="shared" si="0"/>
        <v>05835000</v>
      </c>
      <c r="B14" s="8" t="s">
        <v>8</v>
      </c>
      <c r="C14" s="8" t="s">
        <v>9</v>
      </c>
      <c r="D14" s="8" t="s">
        <v>10</v>
      </c>
      <c r="E14" s="9" t="s">
        <v>41</v>
      </c>
      <c r="F14" s="9">
        <v>0</v>
      </c>
      <c r="G14" s="9" t="s">
        <v>42</v>
      </c>
      <c r="H14" s="10" t="s">
        <v>43</v>
      </c>
      <c r="I14" s="22" t="s">
        <v>910</v>
      </c>
      <c r="J14" s="23" t="s">
        <v>910</v>
      </c>
      <c r="K14" s="23" t="s">
        <v>939</v>
      </c>
      <c r="L14" s="23" t="s">
        <v>933</v>
      </c>
      <c r="M14" s="23" t="s">
        <v>934</v>
      </c>
      <c r="N14" s="23" t="s">
        <v>935</v>
      </c>
      <c r="O14" s="23" t="s">
        <v>928</v>
      </c>
      <c r="P14" s="23" t="s">
        <v>940</v>
      </c>
      <c r="Q14" s="24">
        <v>304</v>
      </c>
      <c r="R14" s="24">
        <v>271</v>
      </c>
      <c r="S14" s="24">
        <v>575</v>
      </c>
      <c r="T14" s="24">
        <v>30</v>
      </c>
      <c r="U14" s="25">
        <v>20</v>
      </c>
      <c r="V14" s="26" t="s">
        <v>937</v>
      </c>
      <c r="W14" s="26" t="s">
        <v>10</v>
      </c>
    </row>
    <row r="15" spans="1:23" ht="12.75" customHeight="1" x14ac:dyDescent="0.25">
      <c r="A15" s="7" t="str">
        <f t="shared" si="0"/>
        <v>05830880</v>
      </c>
      <c r="B15" s="8" t="s">
        <v>8</v>
      </c>
      <c r="C15" s="8" t="s">
        <v>9</v>
      </c>
      <c r="D15" s="8" t="s">
        <v>10</v>
      </c>
      <c r="E15" s="9" t="s">
        <v>44</v>
      </c>
      <c r="F15" s="9">
        <v>0</v>
      </c>
      <c r="G15" s="9" t="s">
        <v>45</v>
      </c>
      <c r="H15" s="10" t="s">
        <v>46</v>
      </c>
      <c r="I15" s="22" t="s">
        <v>910</v>
      </c>
      <c r="J15" s="23" t="s">
        <v>910</v>
      </c>
      <c r="K15" s="23" t="s">
        <v>941</v>
      </c>
      <c r="L15" s="23" t="s">
        <v>933</v>
      </c>
      <c r="M15" s="23" t="s">
        <v>934</v>
      </c>
      <c r="N15" s="23" t="s">
        <v>935</v>
      </c>
      <c r="O15" s="23" t="s">
        <v>928</v>
      </c>
      <c r="P15" s="23" t="s">
        <v>940</v>
      </c>
      <c r="Q15" s="24">
        <v>330</v>
      </c>
      <c r="R15" s="24">
        <v>324</v>
      </c>
      <c r="S15" s="24">
        <v>654</v>
      </c>
      <c r="T15" s="24">
        <v>33</v>
      </c>
      <c r="U15" s="25">
        <v>20</v>
      </c>
      <c r="V15" s="26" t="s">
        <v>937</v>
      </c>
      <c r="W15" s="26" t="s">
        <v>10</v>
      </c>
    </row>
    <row r="16" spans="1:23" ht="12.75" customHeight="1" x14ac:dyDescent="0.25">
      <c r="A16" s="7" t="str">
        <f t="shared" si="0"/>
        <v>05023360</v>
      </c>
      <c r="B16" s="8" t="s">
        <v>8</v>
      </c>
      <c r="C16" s="8" t="s">
        <v>9</v>
      </c>
      <c r="D16" s="8" t="s">
        <v>10</v>
      </c>
      <c r="E16" s="9" t="s">
        <v>47</v>
      </c>
      <c r="F16" s="9">
        <v>0</v>
      </c>
      <c r="G16" s="9" t="s">
        <v>48</v>
      </c>
      <c r="H16" s="10" t="s">
        <v>49</v>
      </c>
      <c r="I16" s="22" t="s">
        <v>910</v>
      </c>
      <c r="J16" s="23" t="s">
        <v>910</v>
      </c>
      <c r="K16" s="23" t="s">
        <v>939</v>
      </c>
      <c r="L16" s="23" t="s">
        <v>933</v>
      </c>
      <c r="M16" s="23" t="s">
        <v>934</v>
      </c>
      <c r="N16" s="23" t="s">
        <v>935</v>
      </c>
      <c r="O16" s="23" t="s">
        <v>928</v>
      </c>
      <c r="P16" s="23" t="s">
        <v>936</v>
      </c>
      <c r="Q16" s="24">
        <v>445</v>
      </c>
      <c r="R16" s="24">
        <v>464</v>
      </c>
      <c r="S16" s="24">
        <v>909</v>
      </c>
      <c r="T16" s="24">
        <v>42</v>
      </c>
      <c r="U16" s="25">
        <v>28</v>
      </c>
      <c r="V16" s="26" t="s">
        <v>937</v>
      </c>
      <c r="W16" s="26" t="s">
        <v>10</v>
      </c>
    </row>
    <row r="17" spans="1:23" ht="12.75" customHeight="1" x14ac:dyDescent="0.25">
      <c r="A17" s="7" t="str">
        <f t="shared" si="0"/>
        <v>05014110</v>
      </c>
      <c r="B17" s="8" t="s">
        <v>8</v>
      </c>
      <c r="C17" s="8" t="s">
        <v>9</v>
      </c>
      <c r="D17" s="8" t="s">
        <v>10</v>
      </c>
      <c r="E17" s="9" t="s">
        <v>50</v>
      </c>
      <c r="F17" s="9">
        <v>0</v>
      </c>
      <c r="G17" s="9" t="s">
        <v>51</v>
      </c>
      <c r="H17" s="10" t="s">
        <v>52</v>
      </c>
      <c r="I17" s="22" t="s">
        <v>910</v>
      </c>
      <c r="J17" s="23" t="s">
        <v>910</v>
      </c>
      <c r="K17" s="23" t="s">
        <v>932</v>
      </c>
      <c r="L17" s="23" t="s">
        <v>933</v>
      </c>
      <c r="M17" s="23" t="s">
        <v>934</v>
      </c>
      <c r="N17" s="23" t="s">
        <v>935</v>
      </c>
      <c r="O17" s="23" t="s">
        <v>928</v>
      </c>
      <c r="P17" s="23" t="s">
        <v>940</v>
      </c>
      <c r="Q17" s="24">
        <v>241</v>
      </c>
      <c r="R17" s="24">
        <v>236</v>
      </c>
      <c r="S17" s="24">
        <v>477</v>
      </c>
      <c r="T17" s="24">
        <v>32</v>
      </c>
      <c r="U17" s="25">
        <v>19</v>
      </c>
      <c r="V17" s="26" t="s">
        <v>937</v>
      </c>
      <c r="W17" s="26" t="s">
        <v>10</v>
      </c>
    </row>
    <row r="18" spans="1:23" ht="12.75" customHeight="1" x14ac:dyDescent="0.25">
      <c r="A18" s="7" t="str">
        <f t="shared" si="0"/>
        <v>05003480</v>
      </c>
      <c r="B18" s="8" t="s">
        <v>8</v>
      </c>
      <c r="C18" s="8" t="s">
        <v>9</v>
      </c>
      <c r="D18" s="8" t="s">
        <v>10</v>
      </c>
      <c r="E18" s="9" t="s">
        <v>53</v>
      </c>
      <c r="F18" s="9">
        <v>0</v>
      </c>
      <c r="G18" s="9" t="s">
        <v>54</v>
      </c>
      <c r="H18" s="10" t="s">
        <v>55</v>
      </c>
      <c r="I18" s="22" t="s">
        <v>910</v>
      </c>
      <c r="J18" s="23" t="s">
        <v>910</v>
      </c>
      <c r="K18" s="23" t="s">
        <v>939</v>
      </c>
      <c r="L18" s="23" t="s">
        <v>933</v>
      </c>
      <c r="M18" s="23" t="s">
        <v>934</v>
      </c>
      <c r="N18" s="23" t="s">
        <v>935</v>
      </c>
      <c r="O18" s="23" t="s">
        <v>928</v>
      </c>
      <c r="P18" s="23" t="s">
        <v>936</v>
      </c>
      <c r="Q18" s="24">
        <v>170</v>
      </c>
      <c r="R18" s="24">
        <v>161</v>
      </c>
      <c r="S18" s="24">
        <v>331</v>
      </c>
      <c r="T18" s="24">
        <v>35</v>
      </c>
      <c r="U18" s="25">
        <v>16</v>
      </c>
      <c r="V18" s="26" t="s">
        <v>937</v>
      </c>
      <c r="W18" s="26" t="s">
        <v>10</v>
      </c>
    </row>
    <row r="19" spans="1:23" ht="12.75" customHeight="1" x14ac:dyDescent="0.25">
      <c r="A19" s="7" t="str">
        <f t="shared" si="0"/>
        <v>04932390</v>
      </c>
      <c r="B19" s="8" t="s">
        <v>8</v>
      </c>
      <c r="C19" s="8" t="s">
        <v>9</v>
      </c>
      <c r="D19" s="8" t="s">
        <v>10</v>
      </c>
      <c r="E19" s="9" t="s">
        <v>56</v>
      </c>
      <c r="F19" s="9">
        <v>0</v>
      </c>
      <c r="G19" s="9" t="s">
        <v>57</v>
      </c>
      <c r="H19" s="10" t="s">
        <v>58</v>
      </c>
      <c r="I19" s="22" t="s">
        <v>910</v>
      </c>
      <c r="J19" s="23" t="s">
        <v>910</v>
      </c>
      <c r="K19" s="23" t="s">
        <v>942</v>
      </c>
      <c r="L19" s="23" t="s">
        <v>933</v>
      </c>
      <c r="M19" s="23" t="s">
        <v>934</v>
      </c>
      <c r="N19" s="23" t="s">
        <v>943</v>
      </c>
      <c r="O19" s="23" t="s">
        <v>928</v>
      </c>
      <c r="P19" s="23" t="s">
        <v>940</v>
      </c>
      <c r="Q19" s="24">
        <v>549</v>
      </c>
      <c r="R19" s="24">
        <v>550</v>
      </c>
      <c r="S19" s="24">
        <v>1099</v>
      </c>
      <c r="T19" s="24">
        <v>54</v>
      </c>
      <c r="U19" s="25">
        <v>34</v>
      </c>
      <c r="V19" s="26" t="s">
        <v>937</v>
      </c>
      <c r="W19" s="26" t="s">
        <v>10</v>
      </c>
    </row>
    <row r="20" spans="1:23" ht="12.75" customHeight="1" x14ac:dyDescent="0.25">
      <c r="A20" s="7" t="str">
        <f t="shared" si="0"/>
        <v>04819030</v>
      </c>
      <c r="B20" s="8" t="s">
        <v>8</v>
      </c>
      <c r="C20" s="8" t="s">
        <v>9</v>
      </c>
      <c r="D20" s="8" t="s">
        <v>10</v>
      </c>
      <c r="E20" s="9" t="s">
        <v>59</v>
      </c>
      <c r="F20" s="9">
        <v>0</v>
      </c>
      <c r="G20" s="9" t="s">
        <v>60</v>
      </c>
      <c r="H20" s="10" t="s">
        <v>61</v>
      </c>
      <c r="I20" s="22" t="s">
        <v>910</v>
      </c>
      <c r="J20" s="23" t="s">
        <v>910</v>
      </c>
      <c r="K20" s="23" t="s">
        <v>939</v>
      </c>
      <c r="L20" s="23" t="s">
        <v>933</v>
      </c>
      <c r="M20" s="23" t="s">
        <v>934</v>
      </c>
      <c r="N20" s="23" t="s">
        <v>935</v>
      </c>
      <c r="O20" s="23" t="s">
        <v>928</v>
      </c>
      <c r="P20" s="23" t="s">
        <v>936</v>
      </c>
      <c r="Q20" s="24">
        <v>164</v>
      </c>
      <c r="R20" s="24">
        <v>176</v>
      </c>
      <c r="S20" s="24">
        <v>340</v>
      </c>
      <c r="T20" s="24">
        <v>36</v>
      </c>
      <c r="U20" s="25">
        <v>15</v>
      </c>
      <c r="V20" s="26" t="s">
        <v>937</v>
      </c>
      <c r="W20" s="26" t="s">
        <v>10</v>
      </c>
    </row>
    <row r="21" spans="1:23" ht="12.75" customHeight="1" x14ac:dyDescent="0.25">
      <c r="A21" s="7" t="str">
        <f t="shared" si="0"/>
        <v>03293260</v>
      </c>
      <c r="B21" s="8" t="s">
        <v>8</v>
      </c>
      <c r="C21" s="8" t="s">
        <v>9</v>
      </c>
      <c r="D21" s="8" t="s">
        <v>10</v>
      </c>
      <c r="E21" s="9" t="s">
        <v>62</v>
      </c>
      <c r="F21" s="9">
        <v>0</v>
      </c>
      <c r="G21" s="9" t="s">
        <v>63</v>
      </c>
      <c r="H21" s="10" t="s">
        <v>64</v>
      </c>
      <c r="I21" s="22" t="s">
        <v>910</v>
      </c>
      <c r="J21" s="23" t="s">
        <v>910</v>
      </c>
      <c r="K21" s="23" t="s">
        <v>932</v>
      </c>
      <c r="L21" s="23" t="s">
        <v>933</v>
      </c>
      <c r="M21" s="23" t="s">
        <v>934</v>
      </c>
      <c r="N21" s="23" t="s">
        <v>935</v>
      </c>
      <c r="O21" s="23" t="s">
        <v>928</v>
      </c>
      <c r="P21" s="23" t="s">
        <v>940</v>
      </c>
      <c r="Q21" s="24">
        <v>371</v>
      </c>
      <c r="R21" s="24">
        <v>382</v>
      </c>
      <c r="S21" s="24">
        <v>753</v>
      </c>
      <c r="T21" s="24">
        <v>40</v>
      </c>
      <c r="U21" s="25">
        <v>24</v>
      </c>
      <c r="V21" s="26" t="s">
        <v>937</v>
      </c>
      <c r="W21" s="26" t="s">
        <v>10</v>
      </c>
    </row>
    <row r="22" spans="1:23" ht="12.75" customHeight="1" x14ac:dyDescent="0.25">
      <c r="A22" s="7" t="str">
        <f t="shared" si="0"/>
        <v>03256700</v>
      </c>
      <c r="B22" s="8" t="s">
        <v>8</v>
      </c>
      <c r="C22" s="8" t="s">
        <v>9</v>
      </c>
      <c r="D22" s="8" t="s">
        <v>10</v>
      </c>
      <c r="E22" s="9" t="s">
        <v>65</v>
      </c>
      <c r="F22" s="9">
        <v>0</v>
      </c>
      <c r="G22" s="9" t="s">
        <v>66</v>
      </c>
      <c r="H22" s="10" t="s">
        <v>67</v>
      </c>
      <c r="I22" s="22" t="s">
        <v>910</v>
      </c>
      <c r="J22" s="23" t="s">
        <v>910</v>
      </c>
      <c r="K22" s="23" t="s">
        <v>939</v>
      </c>
      <c r="L22" s="23" t="s">
        <v>933</v>
      </c>
      <c r="M22" s="23" t="s">
        <v>934</v>
      </c>
      <c r="N22" s="23" t="s">
        <v>935</v>
      </c>
      <c r="O22" s="23" t="s">
        <v>928</v>
      </c>
      <c r="P22" s="23" t="s">
        <v>940</v>
      </c>
      <c r="Q22" s="24">
        <v>427</v>
      </c>
      <c r="R22" s="24">
        <v>435</v>
      </c>
      <c r="S22" s="24">
        <v>862</v>
      </c>
      <c r="T22" s="24">
        <v>54</v>
      </c>
      <c r="U22" s="25">
        <v>33</v>
      </c>
      <c r="V22" s="26" t="s">
        <v>937</v>
      </c>
      <c r="W22" s="26" t="s">
        <v>10</v>
      </c>
    </row>
    <row r="23" spans="1:23" ht="12.75" customHeight="1" x14ac:dyDescent="0.25">
      <c r="A23" s="7" t="str">
        <f t="shared" si="0"/>
        <v>03256470</v>
      </c>
      <c r="B23" s="8" t="s">
        <v>8</v>
      </c>
      <c r="C23" s="8" t="s">
        <v>9</v>
      </c>
      <c r="D23" s="8" t="s">
        <v>10</v>
      </c>
      <c r="E23" s="9" t="s">
        <v>68</v>
      </c>
      <c r="F23" s="9">
        <v>0</v>
      </c>
      <c r="G23" s="9" t="s">
        <v>69</v>
      </c>
      <c r="H23" s="10" t="s">
        <v>70</v>
      </c>
      <c r="I23" s="22" t="s">
        <v>910</v>
      </c>
      <c r="J23" s="23" t="s">
        <v>910</v>
      </c>
      <c r="K23" s="23" t="s">
        <v>942</v>
      </c>
      <c r="L23" s="23" t="s">
        <v>933</v>
      </c>
      <c r="M23" s="23" t="s">
        <v>934</v>
      </c>
      <c r="N23" s="23" t="s">
        <v>935</v>
      </c>
      <c r="O23" s="23" t="s">
        <v>928</v>
      </c>
      <c r="P23" s="23" t="s">
        <v>936</v>
      </c>
      <c r="Q23" s="24">
        <v>832</v>
      </c>
      <c r="R23" s="24">
        <v>853</v>
      </c>
      <c r="S23" s="24">
        <v>1685</v>
      </c>
      <c r="T23" s="24">
        <v>89</v>
      </c>
      <c r="U23" s="25">
        <v>58</v>
      </c>
      <c r="V23" s="26" t="s">
        <v>937</v>
      </c>
      <c r="W23" s="26" t="s">
        <v>10</v>
      </c>
    </row>
    <row r="24" spans="1:23" ht="12.75" customHeight="1" x14ac:dyDescent="0.25">
      <c r="A24" s="7" t="str">
        <f t="shared" si="0"/>
        <v>03256050</v>
      </c>
      <c r="B24" s="8" t="s">
        <v>8</v>
      </c>
      <c r="C24" s="8" t="s">
        <v>9</v>
      </c>
      <c r="D24" s="8" t="s">
        <v>10</v>
      </c>
      <c r="E24" s="9" t="s">
        <v>71</v>
      </c>
      <c r="F24" s="9">
        <v>0</v>
      </c>
      <c r="G24" s="9" t="s">
        <v>72</v>
      </c>
      <c r="H24" s="10" t="s">
        <v>73</v>
      </c>
      <c r="I24" s="22" t="s">
        <v>910</v>
      </c>
      <c r="J24" s="23" t="s">
        <v>910</v>
      </c>
      <c r="K24" s="23" t="s">
        <v>942</v>
      </c>
      <c r="L24" s="23" t="s">
        <v>933</v>
      </c>
      <c r="M24" s="23" t="s">
        <v>934</v>
      </c>
      <c r="N24" s="23" t="s">
        <v>935</v>
      </c>
      <c r="O24" s="23" t="s">
        <v>928</v>
      </c>
      <c r="P24" s="23" t="s">
        <v>940</v>
      </c>
      <c r="Q24" s="24">
        <v>504</v>
      </c>
      <c r="R24" s="24">
        <v>509</v>
      </c>
      <c r="S24" s="24">
        <v>1013</v>
      </c>
      <c r="T24" s="24">
        <v>57</v>
      </c>
      <c r="U24" s="25">
        <v>32</v>
      </c>
      <c r="V24" s="26" t="s">
        <v>937</v>
      </c>
      <c r="W24" s="26" t="s">
        <v>10</v>
      </c>
    </row>
    <row r="25" spans="1:23" ht="12.75" customHeight="1" x14ac:dyDescent="0.25">
      <c r="A25" s="7" t="str">
        <f t="shared" si="0"/>
        <v>03254980</v>
      </c>
      <c r="B25" s="8" t="s">
        <v>8</v>
      </c>
      <c r="C25" s="8" t="s">
        <v>9</v>
      </c>
      <c r="D25" s="8" t="s">
        <v>10</v>
      </c>
      <c r="E25" s="9" t="s">
        <v>74</v>
      </c>
      <c r="F25" s="9">
        <v>0</v>
      </c>
      <c r="G25" s="9" t="s">
        <v>75</v>
      </c>
      <c r="H25" s="10" t="s">
        <v>76</v>
      </c>
      <c r="I25" s="22" t="s">
        <v>910</v>
      </c>
      <c r="J25" s="23" t="s">
        <v>910</v>
      </c>
      <c r="K25" s="23" t="s">
        <v>932</v>
      </c>
      <c r="L25" s="23" t="s">
        <v>933</v>
      </c>
      <c r="M25" s="23" t="s">
        <v>934</v>
      </c>
      <c r="N25" s="23" t="s">
        <v>935</v>
      </c>
      <c r="O25" s="23" t="s">
        <v>928</v>
      </c>
      <c r="P25" s="23" t="s">
        <v>940</v>
      </c>
      <c r="Q25" s="24">
        <v>722</v>
      </c>
      <c r="R25" s="24">
        <v>625</v>
      </c>
      <c r="S25" s="24">
        <v>1347</v>
      </c>
      <c r="T25" s="24">
        <v>93</v>
      </c>
      <c r="U25" s="25">
        <v>50</v>
      </c>
      <c r="V25" s="26" t="s">
        <v>937</v>
      </c>
      <c r="W25" s="26" t="s">
        <v>10</v>
      </c>
    </row>
    <row r="26" spans="1:23" ht="12.75" customHeight="1" x14ac:dyDescent="0.25">
      <c r="A26" s="7" t="str">
        <f t="shared" si="0"/>
        <v>14755990</v>
      </c>
      <c r="B26" s="8" t="s">
        <v>8</v>
      </c>
      <c r="C26" s="8" t="s">
        <v>9</v>
      </c>
      <c r="D26" s="8" t="s">
        <v>10</v>
      </c>
      <c r="E26" s="9" t="s">
        <v>77</v>
      </c>
      <c r="F26" s="9">
        <v>0</v>
      </c>
      <c r="G26" s="9" t="s">
        <v>78</v>
      </c>
      <c r="H26" s="10" t="s">
        <v>79</v>
      </c>
      <c r="I26" s="22" t="s">
        <v>910</v>
      </c>
      <c r="J26" s="23" t="s">
        <v>910</v>
      </c>
      <c r="K26" s="23" t="s">
        <v>944</v>
      </c>
      <c r="L26" s="23" t="s">
        <v>933</v>
      </c>
      <c r="M26" s="23" t="s">
        <v>934</v>
      </c>
      <c r="N26" s="23" t="s">
        <v>935</v>
      </c>
      <c r="O26" s="23" t="s">
        <v>928</v>
      </c>
      <c r="P26" s="23" t="s">
        <v>936</v>
      </c>
      <c r="Q26" s="24">
        <v>250</v>
      </c>
      <c r="R26" s="24">
        <v>294</v>
      </c>
      <c r="S26" s="24">
        <v>544</v>
      </c>
      <c r="T26" s="24">
        <v>26</v>
      </c>
      <c r="U26" s="25">
        <v>18</v>
      </c>
      <c r="V26" s="26" t="s">
        <v>937</v>
      </c>
      <c r="W26" s="26" t="s">
        <v>10</v>
      </c>
    </row>
    <row r="27" spans="1:23" ht="12.75" customHeight="1" x14ac:dyDescent="0.25">
      <c r="A27" s="7" t="str">
        <f t="shared" si="0"/>
        <v>14750860</v>
      </c>
      <c r="B27" s="8" t="s">
        <v>8</v>
      </c>
      <c r="C27" s="8" t="s">
        <v>9</v>
      </c>
      <c r="D27" s="8" t="s">
        <v>10</v>
      </c>
      <c r="E27" s="9" t="s">
        <v>80</v>
      </c>
      <c r="F27" s="9">
        <v>0</v>
      </c>
      <c r="G27" s="9" t="s">
        <v>81</v>
      </c>
      <c r="H27" s="10" t="s">
        <v>82</v>
      </c>
      <c r="I27" s="22" t="s">
        <v>910</v>
      </c>
      <c r="J27" s="23" t="s">
        <v>910</v>
      </c>
      <c r="K27" s="23" t="s">
        <v>939</v>
      </c>
      <c r="L27" s="23" t="s">
        <v>933</v>
      </c>
      <c r="M27" s="23" t="s">
        <v>934</v>
      </c>
      <c r="N27" s="23" t="s">
        <v>935</v>
      </c>
      <c r="O27" s="23" t="s">
        <v>928</v>
      </c>
      <c r="P27" s="23" t="s">
        <v>936</v>
      </c>
      <c r="Q27" s="24">
        <v>156</v>
      </c>
      <c r="R27" s="24">
        <v>161</v>
      </c>
      <c r="S27" s="24">
        <v>317</v>
      </c>
      <c r="T27" s="24">
        <v>19</v>
      </c>
      <c r="U27" s="25">
        <v>10</v>
      </c>
      <c r="V27" s="26" t="s">
        <v>937</v>
      </c>
      <c r="W27" s="26" t="s">
        <v>10</v>
      </c>
    </row>
    <row r="28" spans="1:23" ht="12.75" customHeight="1" x14ac:dyDescent="0.25">
      <c r="A28" s="7" t="str">
        <f t="shared" si="0"/>
        <v>14749640</v>
      </c>
      <c r="B28" s="8" t="s">
        <v>8</v>
      </c>
      <c r="C28" s="8" t="s">
        <v>9</v>
      </c>
      <c r="D28" s="8" t="s">
        <v>10</v>
      </c>
      <c r="E28" s="9" t="s">
        <v>83</v>
      </c>
      <c r="F28" s="9">
        <v>0</v>
      </c>
      <c r="G28" s="9" t="s">
        <v>84</v>
      </c>
      <c r="H28" s="10" t="s">
        <v>85</v>
      </c>
      <c r="I28" s="22" t="s">
        <v>910</v>
      </c>
      <c r="J28" s="23" t="s">
        <v>910</v>
      </c>
      <c r="K28" s="23" t="s">
        <v>939</v>
      </c>
      <c r="L28" s="23" t="s">
        <v>933</v>
      </c>
      <c r="M28" s="23" t="s">
        <v>934</v>
      </c>
      <c r="N28" s="23" t="s">
        <v>935</v>
      </c>
      <c r="O28" s="23" t="s">
        <v>928</v>
      </c>
      <c r="P28" s="23" t="s">
        <v>936</v>
      </c>
      <c r="Q28" s="24">
        <v>190</v>
      </c>
      <c r="R28" s="24">
        <v>174</v>
      </c>
      <c r="S28" s="24">
        <v>364</v>
      </c>
      <c r="T28" s="24">
        <v>28</v>
      </c>
      <c r="U28" s="25">
        <v>14</v>
      </c>
      <c r="V28" s="26" t="s">
        <v>937</v>
      </c>
      <c r="W28" s="26" t="s">
        <v>10</v>
      </c>
    </row>
    <row r="29" spans="1:23" ht="12.75" customHeight="1" x14ac:dyDescent="0.25">
      <c r="A29" s="7" t="str">
        <f t="shared" si="0"/>
        <v>12791240</v>
      </c>
      <c r="B29" s="8" t="s">
        <v>8</v>
      </c>
      <c r="C29" s="8" t="s">
        <v>9</v>
      </c>
      <c r="D29" s="8" t="s">
        <v>10</v>
      </c>
      <c r="E29" s="9" t="s">
        <v>86</v>
      </c>
      <c r="F29" s="9">
        <v>0</v>
      </c>
      <c r="G29" s="9" t="s">
        <v>87</v>
      </c>
      <c r="H29" s="10" t="s">
        <v>88</v>
      </c>
      <c r="I29" s="22" t="s">
        <v>910</v>
      </c>
      <c r="J29" s="23" t="s">
        <v>910</v>
      </c>
      <c r="K29" s="23" t="s">
        <v>941</v>
      </c>
      <c r="L29" s="23" t="s">
        <v>933</v>
      </c>
      <c r="M29" s="23" t="s">
        <v>934</v>
      </c>
      <c r="N29" s="23" t="s">
        <v>935</v>
      </c>
      <c r="O29" s="23" t="s">
        <v>928</v>
      </c>
      <c r="P29" s="23" t="s">
        <v>936</v>
      </c>
      <c r="Q29" s="24">
        <v>76</v>
      </c>
      <c r="R29" s="24">
        <v>58</v>
      </c>
      <c r="S29" s="24">
        <v>134</v>
      </c>
      <c r="T29" s="24">
        <v>3</v>
      </c>
      <c r="U29" s="25">
        <v>5</v>
      </c>
      <c r="V29" s="26" t="s">
        <v>937</v>
      </c>
      <c r="W29" s="26" t="s">
        <v>10</v>
      </c>
    </row>
    <row r="30" spans="1:23" ht="12.75" customHeight="1" x14ac:dyDescent="0.25">
      <c r="A30" s="7" t="str">
        <f t="shared" si="0"/>
        <v>12728220</v>
      </c>
      <c r="B30" s="8" t="s">
        <v>8</v>
      </c>
      <c r="C30" s="8" t="s">
        <v>9</v>
      </c>
      <c r="D30" s="8" t="s">
        <v>10</v>
      </c>
      <c r="E30" s="9" t="s">
        <v>89</v>
      </c>
      <c r="F30" s="9">
        <v>0</v>
      </c>
      <c r="G30" s="9" t="s">
        <v>90</v>
      </c>
      <c r="H30" s="10" t="s">
        <v>91</v>
      </c>
      <c r="I30" s="22" t="s">
        <v>910</v>
      </c>
      <c r="J30" s="23" t="s">
        <v>910</v>
      </c>
      <c r="K30" s="23" t="s">
        <v>939</v>
      </c>
      <c r="L30" s="23" t="s">
        <v>933</v>
      </c>
      <c r="M30" s="23" t="s">
        <v>934</v>
      </c>
      <c r="N30" s="23" t="s">
        <v>935</v>
      </c>
      <c r="O30" s="23" t="s">
        <v>928</v>
      </c>
      <c r="P30" s="23" t="s">
        <v>936</v>
      </c>
      <c r="Q30" s="24">
        <v>146</v>
      </c>
      <c r="R30" s="24">
        <v>129</v>
      </c>
      <c r="S30" s="24">
        <v>275</v>
      </c>
      <c r="T30" s="24">
        <v>22</v>
      </c>
      <c r="U30" s="25">
        <v>10</v>
      </c>
      <c r="V30" s="26" t="s">
        <v>937</v>
      </c>
      <c r="W30" s="26" t="s">
        <v>10</v>
      </c>
    </row>
    <row r="31" spans="1:23" ht="12.75" customHeight="1" x14ac:dyDescent="0.25">
      <c r="A31" s="7" t="str">
        <f t="shared" si="0"/>
        <v>11943800</v>
      </c>
      <c r="B31" s="8" t="s">
        <v>8</v>
      </c>
      <c r="C31" s="8" t="s">
        <v>9</v>
      </c>
      <c r="D31" s="8" t="s">
        <v>10</v>
      </c>
      <c r="E31" s="9" t="s">
        <v>92</v>
      </c>
      <c r="F31" s="9">
        <v>0</v>
      </c>
      <c r="G31" s="9" t="s">
        <v>93</v>
      </c>
      <c r="H31" s="10" t="s">
        <v>94</v>
      </c>
      <c r="I31" s="22" t="s">
        <v>910</v>
      </c>
      <c r="J31" s="23" t="s">
        <v>910</v>
      </c>
      <c r="K31" s="23" t="s">
        <v>942</v>
      </c>
      <c r="L31" s="23" t="s">
        <v>933</v>
      </c>
      <c r="M31" s="23" t="s">
        <v>934</v>
      </c>
      <c r="N31" s="23" t="s">
        <v>935</v>
      </c>
      <c r="O31" s="23" t="s">
        <v>928</v>
      </c>
      <c r="P31" s="23" t="s">
        <v>945</v>
      </c>
      <c r="Q31" s="24">
        <v>147</v>
      </c>
      <c r="R31" s="24">
        <v>130</v>
      </c>
      <c r="S31" s="24">
        <v>277</v>
      </c>
      <c r="T31" s="24">
        <v>20</v>
      </c>
      <c r="U31" s="25">
        <v>13</v>
      </c>
      <c r="V31" s="26" t="s">
        <v>937</v>
      </c>
      <c r="W31" s="26" t="s">
        <v>10</v>
      </c>
    </row>
    <row r="32" spans="1:23" ht="12.75" customHeight="1" x14ac:dyDescent="0.25">
      <c r="A32" s="7" t="str">
        <f t="shared" si="0"/>
        <v>11942650</v>
      </c>
      <c r="B32" s="8" t="s">
        <v>8</v>
      </c>
      <c r="C32" s="8" t="s">
        <v>9</v>
      </c>
      <c r="D32" s="8" t="s">
        <v>10</v>
      </c>
      <c r="E32" s="9" t="s">
        <v>95</v>
      </c>
      <c r="F32" s="9">
        <v>0</v>
      </c>
      <c r="G32" s="9" t="s">
        <v>96</v>
      </c>
      <c r="H32" s="10" t="s">
        <v>97</v>
      </c>
      <c r="I32" s="22" t="s">
        <v>910</v>
      </c>
      <c r="J32" s="23" t="s">
        <v>910</v>
      </c>
      <c r="K32" s="23" t="s">
        <v>932</v>
      </c>
      <c r="L32" s="23" t="s">
        <v>933</v>
      </c>
      <c r="M32" s="23" t="s">
        <v>934</v>
      </c>
      <c r="N32" s="23" t="s">
        <v>935</v>
      </c>
      <c r="O32" s="23" t="s">
        <v>928</v>
      </c>
      <c r="P32" s="23" t="s">
        <v>940</v>
      </c>
      <c r="Q32" s="24">
        <v>221</v>
      </c>
      <c r="R32" s="24">
        <v>212</v>
      </c>
      <c r="S32" s="24">
        <v>433</v>
      </c>
      <c r="T32" s="24">
        <v>32</v>
      </c>
      <c r="U32" s="25">
        <v>18</v>
      </c>
      <c r="V32" s="26" t="s">
        <v>937</v>
      </c>
      <c r="W32" s="26" t="s">
        <v>10</v>
      </c>
    </row>
    <row r="33" spans="1:23" ht="12.75" customHeight="1" x14ac:dyDescent="0.25">
      <c r="A33" s="7" t="str">
        <f t="shared" si="0"/>
        <v>10712810</v>
      </c>
      <c r="B33" s="8" t="s">
        <v>8</v>
      </c>
      <c r="C33" s="8" t="s">
        <v>9</v>
      </c>
      <c r="D33" s="8" t="s">
        <v>10</v>
      </c>
      <c r="E33" s="9" t="s">
        <v>98</v>
      </c>
      <c r="F33" s="9">
        <v>0</v>
      </c>
      <c r="G33" s="9" t="s">
        <v>99</v>
      </c>
      <c r="H33" s="10" t="s">
        <v>100</v>
      </c>
      <c r="I33" s="22" t="s">
        <v>910</v>
      </c>
      <c r="J33" s="23" t="s">
        <v>910</v>
      </c>
      <c r="K33" s="23" t="s">
        <v>942</v>
      </c>
      <c r="L33" s="23" t="s">
        <v>933</v>
      </c>
      <c r="M33" s="23" t="s">
        <v>934</v>
      </c>
      <c r="N33" s="23" t="s">
        <v>935</v>
      </c>
      <c r="O33" s="23" t="s">
        <v>928</v>
      </c>
      <c r="P33" s="23" t="s">
        <v>936</v>
      </c>
      <c r="Q33" s="24">
        <v>154</v>
      </c>
      <c r="R33" s="24">
        <v>150</v>
      </c>
      <c r="S33" s="24">
        <v>304</v>
      </c>
      <c r="T33" s="24">
        <v>14</v>
      </c>
      <c r="U33" s="25">
        <v>10</v>
      </c>
      <c r="V33" s="26" t="s">
        <v>937</v>
      </c>
      <c r="W33" s="26" t="s">
        <v>10</v>
      </c>
    </row>
    <row r="34" spans="1:23" ht="12.75" customHeight="1" x14ac:dyDescent="0.25">
      <c r="A34" s="7" t="str">
        <f t="shared" si="0"/>
        <v>08846350</v>
      </c>
      <c r="B34" s="8" t="s">
        <v>8</v>
      </c>
      <c r="C34" s="8" t="s">
        <v>101</v>
      </c>
      <c r="D34" s="8" t="s">
        <v>102</v>
      </c>
      <c r="E34" s="9" t="s">
        <v>103</v>
      </c>
      <c r="F34" s="9">
        <v>0</v>
      </c>
      <c r="G34" s="9" t="s">
        <v>104</v>
      </c>
      <c r="H34" s="10" t="s">
        <v>105</v>
      </c>
      <c r="I34" s="22" t="s">
        <v>910</v>
      </c>
      <c r="J34" s="23" t="s">
        <v>910</v>
      </c>
      <c r="K34" s="23" t="s">
        <v>946</v>
      </c>
      <c r="L34" s="23" t="s">
        <v>933</v>
      </c>
      <c r="M34" s="23" t="s">
        <v>934</v>
      </c>
      <c r="N34" s="23" t="s">
        <v>935</v>
      </c>
      <c r="O34" s="23" t="s">
        <v>928</v>
      </c>
      <c r="P34" s="23" t="s">
        <v>945</v>
      </c>
      <c r="Q34" s="24">
        <v>327</v>
      </c>
      <c r="R34" s="24">
        <v>338</v>
      </c>
      <c r="S34" s="24">
        <v>665</v>
      </c>
      <c r="T34" s="24">
        <v>39</v>
      </c>
      <c r="U34" s="25">
        <v>24</v>
      </c>
      <c r="V34" s="26" t="s">
        <v>937</v>
      </c>
      <c r="W34" s="26" t="s">
        <v>947</v>
      </c>
    </row>
    <row r="35" spans="1:23" ht="12.75" customHeight="1" x14ac:dyDescent="0.25">
      <c r="A35" s="7" t="str">
        <f t="shared" si="0"/>
        <v>08845930</v>
      </c>
      <c r="B35" s="8" t="s">
        <v>8</v>
      </c>
      <c r="C35" s="8" t="s">
        <v>101</v>
      </c>
      <c r="D35" s="8" t="s">
        <v>102</v>
      </c>
      <c r="E35" s="9" t="s">
        <v>106</v>
      </c>
      <c r="F35" s="9">
        <v>0</v>
      </c>
      <c r="G35" s="9" t="s">
        <v>107</v>
      </c>
      <c r="H35" s="10" t="s">
        <v>108</v>
      </c>
      <c r="I35" s="22" t="s">
        <v>910</v>
      </c>
      <c r="J35" s="23" t="s">
        <v>910</v>
      </c>
      <c r="K35" s="23" t="s">
        <v>946</v>
      </c>
      <c r="L35" s="23" t="s">
        <v>933</v>
      </c>
      <c r="M35" s="23" t="s">
        <v>934</v>
      </c>
      <c r="N35" s="23" t="s">
        <v>935</v>
      </c>
      <c r="O35" s="23" t="s">
        <v>928</v>
      </c>
      <c r="P35" s="23" t="s">
        <v>945</v>
      </c>
      <c r="Q35" s="24">
        <v>207</v>
      </c>
      <c r="R35" s="24">
        <v>211</v>
      </c>
      <c r="S35" s="24">
        <v>418</v>
      </c>
      <c r="T35" s="24">
        <v>28</v>
      </c>
      <c r="U35" s="25">
        <v>15</v>
      </c>
      <c r="V35" s="26" t="s">
        <v>937</v>
      </c>
      <c r="W35" s="26" t="s">
        <v>947</v>
      </c>
    </row>
    <row r="36" spans="1:23" ht="12.75" customHeight="1" x14ac:dyDescent="0.25">
      <c r="A36" s="7" t="str">
        <f t="shared" si="0"/>
        <v>08845850</v>
      </c>
      <c r="B36" s="8" t="s">
        <v>8</v>
      </c>
      <c r="C36" s="8" t="s">
        <v>101</v>
      </c>
      <c r="D36" s="8" t="s">
        <v>102</v>
      </c>
      <c r="E36" s="9" t="s">
        <v>109</v>
      </c>
      <c r="F36" s="9">
        <v>0</v>
      </c>
      <c r="G36" s="9" t="s">
        <v>110</v>
      </c>
      <c r="H36" s="10" t="s">
        <v>111</v>
      </c>
      <c r="I36" s="22" t="s">
        <v>910</v>
      </c>
      <c r="J36" s="23" t="s">
        <v>910</v>
      </c>
      <c r="K36" s="23" t="s">
        <v>946</v>
      </c>
      <c r="L36" s="23" t="s">
        <v>933</v>
      </c>
      <c r="M36" s="23" t="s">
        <v>934</v>
      </c>
      <c r="N36" s="23" t="s">
        <v>935</v>
      </c>
      <c r="O36" s="23" t="s">
        <v>928</v>
      </c>
      <c r="P36" s="23" t="s">
        <v>945</v>
      </c>
      <c r="Q36" s="24">
        <v>312</v>
      </c>
      <c r="R36" s="24">
        <v>306</v>
      </c>
      <c r="S36" s="24">
        <v>618</v>
      </c>
      <c r="T36" s="24">
        <v>31</v>
      </c>
      <c r="U36" s="25">
        <v>19</v>
      </c>
      <c r="V36" s="26" t="s">
        <v>937</v>
      </c>
      <c r="W36" s="26" t="s">
        <v>947</v>
      </c>
    </row>
    <row r="37" spans="1:23" ht="12.75" customHeight="1" x14ac:dyDescent="0.25">
      <c r="A37" s="7" t="str">
        <f t="shared" si="0"/>
        <v>07807590</v>
      </c>
      <c r="B37" s="8" t="s">
        <v>8</v>
      </c>
      <c r="C37" s="8" t="s">
        <v>101</v>
      </c>
      <c r="D37" s="8" t="s">
        <v>102</v>
      </c>
      <c r="E37" s="9" t="s">
        <v>112</v>
      </c>
      <c r="F37" s="9">
        <v>0</v>
      </c>
      <c r="G37" s="9" t="s">
        <v>113</v>
      </c>
      <c r="H37" s="10" t="s">
        <v>114</v>
      </c>
      <c r="I37" s="22" t="s">
        <v>910</v>
      </c>
      <c r="J37" s="23" t="s">
        <v>910</v>
      </c>
      <c r="K37" s="23" t="s">
        <v>180</v>
      </c>
      <c r="L37" s="23" t="s">
        <v>933</v>
      </c>
      <c r="M37" s="23" t="s">
        <v>934</v>
      </c>
      <c r="N37" s="23" t="s">
        <v>935</v>
      </c>
      <c r="O37" s="23" t="s">
        <v>928</v>
      </c>
      <c r="P37" s="23" t="s">
        <v>940</v>
      </c>
      <c r="Q37" s="24">
        <v>274</v>
      </c>
      <c r="R37" s="24">
        <v>263</v>
      </c>
      <c r="S37" s="24">
        <v>537</v>
      </c>
      <c r="T37" s="24">
        <v>34</v>
      </c>
      <c r="U37" s="25">
        <v>18</v>
      </c>
      <c r="V37" s="26" t="s">
        <v>937</v>
      </c>
      <c r="W37" s="26" t="s">
        <v>947</v>
      </c>
    </row>
    <row r="38" spans="1:23" ht="12.75" customHeight="1" x14ac:dyDescent="0.25">
      <c r="A38" s="7" t="str">
        <f t="shared" si="0"/>
        <v>07445730</v>
      </c>
      <c r="B38" s="8" t="s">
        <v>8</v>
      </c>
      <c r="C38" s="8" t="s">
        <v>101</v>
      </c>
      <c r="D38" s="8" t="s">
        <v>102</v>
      </c>
      <c r="E38" s="9" t="s">
        <v>115</v>
      </c>
      <c r="F38" s="9">
        <v>0</v>
      </c>
      <c r="G38" s="9" t="s">
        <v>116</v>
      </c>
      <c r="H38" s="10" t="s">
        <v>117</v>
      </c>
      <c r="I38" s="22" t="s">
        <v>910</v>
      </c>
      <c r="J38" s="23" t="s">
        <v>910</v>
      </c>
      <c r="K38" s="23" t="s">
        <v>946</v>
      </c>
      <c r="L38" s="23" t="s">
        <v>933</v>
      </c>
      <c r="M38" s="23" t="s">
        <v>934</v>
      </c>
      <c r="N38" s="23" t="s">
        <v>935</v>
      </c>
      <c r="O38" s="23" t="s">
        <v>928</v>
      </c>
      <c r="P38" s="23" t="s">
        <v>945</v>
      </c>
      <c r="Q38" s="24">
        <v>206</v>
      </c>
      <c r="R38" s="24">
        <v>172</v>
      </c>
      <c r="S38" s="24">
        <v>378</v>
      </c>
      <c r="T38" s="24">
        <v>27</v>
      </c>
      <c r="U38" s="25">
        <v>14</v>
      </c>
      <c r="V38" s="26" t="s">
        <v>937</v>
      </c>
      <c r="W38" s="26" t="s">
        <v>947</v>
      </c>
    </row>
    <row r="39" spans="1:23" ht="12.75" customHeight="1" x14ac:dyDescent="0.25">
      <c r="A39" s="7" t="str">
        <f t="shared" si="0"/>
        <v>07445650</v>
      </c>
      <c r="B39" s="8" t="s">
        <v>8</v>
      </c>
      <c r="C39" s="8" t="s">
        <v>101</v>
      </c>
      <c r="D39" s="8" t="s">
        <v>102</v>
      </c>
      <c r="E39" s="9" t="s">
        <v>118</v>
      </c>
      <c r="F39" s="9">
        <v>0</v>
      </c>
      <c r="G39" s="9" t="s">
        <v>119</v>
      </c>
      <c r="H39" s="10" t="s">
        <v>120</v>
      </c>
      <c r="I39" s="22" t="s">
        <v>910</v>
      </c>
      <c r="J39" s="23" t="s">
        <v>910</v>
      </c>
      <c r="K39" s="23" t="s">
        <v>946</v>
      </c>
      <c r="L39" s="23" t="s">
        <v>933</v>
      </c>
      <c r="M39" s="23" t="s">
        <v>934</v>
      </c>
      <c r="N39" s="23" t="s">
        <v>935</v>
      </c>
      <c r="O39" s="23" t="s">
        <v>928</v>
      </c>
      <c r="P39" s="23" t="s">
        <v>945</v>
      </c>
      <c r="Q39" s="24">
        <v>219</v>
      </c>
      <c r="R39" s="24">
        <v>216</v>
      </c>
      <c r="S39" s="24">
        <v>435</v>
      </c>
      <c r="T39" s="24">
        <v>25</v>
      </c>
      <c r="U39" s="25">
        <v>15</v>
      </c>
      <c r="V39" s="26" t="s">
        <v>937</v>
      </c>
      <c r="W39" s="26" t="s">
        <v>947</v>
      </c>
    </row>
    <row r="40" spans="1:23" ht="12.75" customHeight="1" x14ac:dyDescent="0.25">
      <c r="A40" s="7" t="str">
        <f t="shared" si="0"/>
        <v>07431790</v>
      </c>
      <c r="B40" s="8" t="s">
        <v>8</v>
      </c>
      <c r="C40" s="8" t="s">
        <v>101</v>
      </c>
      <c r="D40" s="8" t="s">
        <v>102</v>
      </c>
      <c r="E40" s="9" t="s">
        <v>121</v>
      </c>
      <c r="F40" s="9">
        <v>0</v>
      </c>
      <c r="G40" s="9" t="s">
        <v>122</v>
      </c>
      <c r="H40" s="10" t="s">
        <v>123</v>
      </c>
      <c r="I40" s="22" t="s">
        <v>910</v>
      </c>
      <c r="J40" s="23" t="s">
        <v>910</v>
      </c>
      <c r="K40" s="23" t="s">
        <v>180</v>
      </c>
      <c r="L40" s="23" t="s">
        <v>933</v>
      </c>
      <c r="M40" s="23" t="s">
        <v>934</v>
      </c>
      <c r="N40" s="23" t="s">
        <v>935</v>
      </c>
      <c r="O40" s="23" t="s">
        <v>928</v>
      </c>
      <c r="P40" s="23" t="s">
        <v>940</v>
      </c>
      <c r="Q40" s="24">
        <v>48</v>
      </c>
      <c r="R40" s="24">
        <v>60</v>
      </c>
      <c r="S40" s="24">
        <v>108</v>
      </c>
      <c r="T40" s="24">
        <v>11</v>
      </c>
      <c r="U40" s="25">
        <v>6</v>
      </c>
      <c r="V40" s="26" t="s">
        <v>937</v>
      </c>
      <c r="W40" s="26" t="s">
        <v>947</v>
      </c>
    </row>
    <row r="41" spans="1:23" ht="12.75" customHeight="1" x14ac:dyDescent="0.25">
      <c r="A41" s="7" t="str">
        <f t="shared" si="0"/>
        <v>06631200</v>
      </c>
      <c r="B41" s="8" t="s">
        <v>8</v>
      </c>
      <c r="C41" s="8" t="s">
        <v>101</v>
      </c>
      <c r="D41" s="8" t="s">
        <v>102</v>
      </c>
      <c r="E41" s="9" t="s">
        <v>124</v>
      </c>
      <c r="F41" s="9">
        <v>0</v>
      </c>
      <c r="G41" s="9" t="s">
        <v>125</v>
      </c>
      <c r="H41" s="10" t="s">
        <v>126</v>
      </c>
      <c r="I41" s="22" t="s">
        <v>910</v>
      </c>
      <c r="J41" s="23" t="s">
        <v>910</v>
      </c>
      <c r="K41" s="23" t="s">
        <v>948</v>
      </c>
      <c r="L41" s="23" t="s">
        <v>933</v>
      </c>
      <c r="M41" s="23" t="s">
        <v>934</v>
      </c>
      <c r="N41" s="23" t="s">
        <v>935</v>
      </c>
      <c r="O41" s="23" t="s">
        <v>928</v>
      </c>
      <c r="P41" s="23" t="s">
        <v>936</v>
      </c>
      <c r="Q41" s="24">
        <v>186</v>
      </c>
      <c r="R41" s="24">
        <v>177</v>
      </c>
      <c r="S41" s="24">
        <v>363</v>
      </c>
      <c r="T41" s="24">
        <v>28</v>
      </c>
      <c r="U41" s="25">
        <v>15</v>
      </c>
      <c r="V41" s="26" t="s">
        <v>937</v>
      </c>
      <c r="W41" s="26" t="s">
        <v>947</v>
      </c>
    </row>
    <row r="42" spans="1:23" ht="12.75" customHeight="1" x14ac:dyDescent="0.25">
      <c r="A42" s="7" t="str">
        <f t="shared" si="0"/>
        <v>06631120</v>
      </c>
      <c r="B42" s="8" t="s">
        <v>8</v>
      </c>
      <c r="C42" s="8" t="s">
        <v>101</v>
      </c>
      <c r="D42" s="8" t="s">
        <v>102</v>
      </c>
      <c r="E42" s="9" t="s">
        <v>127</v>
      </c>
      <c r="F42" s="9">
        <v>0</v>
      </c>
      <c r="G42" s="9" t="s">
        <v>128</v>
      </c>
      <c r="H42" s="10" t="s">
        <v>129</v>
      </c>
      <c r="I42" s="22" t="s">
        <v>910</v>
      </c>
      <c r="J42" s="23" t="s">
        <v>910</v>
      </c>
      <c r="K42" s="23" t="s">
        <v>946</v>
      </c>
      <c r="L42" s="23" t="s">
        <v>933</v>
      </c>
      <c r="M42" s="23" t="s">
        <v>934</v>
      </c>
      <c r="N42" s="23" t="s">
        <v>935</v>
      </c>
      <c r="O42" s="23" t="s">
        <v>928</v>
      </c>
      <c r="P42" s="23" t="s">
        <v>940</v>
      </c>
      <c r="Q42" s="24">
        <v>316</v>
      </c>
      <c r="R42" s="24">
        <v>328</v>
      </c>
      <c r="S42" s="24">
        <v>644</v>
      </c>
      <c r="T42" s="24">
        <v>36</v>
      </c>
      <c r="U42" s="25">
        <v>26</v>
      </c>
      <c r="V42" s="26" t="s">
        <v>937</v>
      </c>
      <c r="W42" s="26" t="s">
        <v>947</v>
      </c>
    </row>
    <row r="43" spans="1:23" ht="12.75" customHeight="1" x14ac:dyDescent="0.25">
      <c r="A43" s="7" t="str">
        <f t="shared" si="0"/>
        <v>06630960</v>
      </c>
      <c r="B43" s="8" t="s">
        <v>8</v>
      </c>
      <c r="C43" s="8" t="s">
        <v>101</v>
      </c>
      <c r="D43" s="8" t="s">
        <v>102</v>
      </c>
      <c r="E43" s="9" t="s">
        <v>130</v>
      </c>
      <c r="F43" s="9">
        <v>0</v>
      </c>
      <c r="G43" s="9" t="s">
        <v>131</v>
      </c>
      <c r="H43" s="10" t="s">
        <v>132</v>
      </c>
      <c r="I43" s="22" t="s">
        <v>910</v>
      </c>
      <c r="J43" s="23" t="s">
        <v>910</v>
      </c>
      <c r="K43" s="23" t="s">
        <v>946</v>
      </c>
      <c r="L43" s="23" t="s">
        <v>933</v>
      </c>
      <c r="M43" s="23" t="s">
        <v>934</v>
      </c>
      <c r="N43" s="23" t="s">
        <v>935</v>
      </c>
      <c r="O43" s="23" t="s">
        <v>928</v>
      </c>
      <c r="P43" s="23" t="s">
        <v>940</v>
      </c>
      <c r="Q43" s="24">
        <v>214</v>
      </c>
      <c r="R43" s="24">
        <v>196</v>
      </c>
      <c r="S43" s="24">
        <v>410</v>
      </c>
      <c r="T43" s="24">
        <v>23</v>
      </c>
      <c r="U43" s="25">
        <v>13</v>
      </c>
      <c r="V43" s="26" t="s">
        <v>937</v>
      </c>
      <c r="W43" s="26" t="s">
        <v>947</v>
      </c>
    </row>
    <row r="44" spans="1:23" ht="12.75" customHeight="1" x14ac:dyDescent="0.25">
      <c r="A44" s="7" t="str">
        <f t="shared" si="0"/>
        <v>06288420</v>
      </c>
      <c r="B44" s="8" t="s">
        <v>8</v>
      </c>
      <c r="C44" s="8" t="s">
        <v>101</v>
      </c>
      <c r="D44" s="8" t="s">
        <v>102</v>
      </c>
      <c r="E44" s="9" t="s">
        <v>133</v>
      </c>
      <c r="F44" s="9">
        <v>0</v>
      </c>
      <c r="G44" s="9" t="s">
        <v>134</v>
      </c>
      <c r="H44" s="10" t="s">
        <v>135</v>
      </c>
      <c r="I44" s="22" t="s">
        <v>910</v>
      </c>
      <c r="J44" s="23" t="s">
        <v>910</v>
      </c>
      <c r="K44" s="23" t="s">
        <v>946</v>
      </c>
      <c r="L44" s="23" t="s">
        <v>933</v>
      </c>
      <c r="M44" s="23" t="s">
        <v>934</v>
      </c>
      <c r="N44" s="23" t="s">
        <v>935</v>
      </c>
      <c r="O44" s="23" t="s">
        <v>928</v>
      </c>
      <c r="P44" s="23" t="s">
        <v>940</v>
      </c>
      <c r="Q44" s="24">
        <v>620</v>
      </c>
      <c r="R44" s="24">
        <v>561</v>
      </c>
      <c r="S44" s="24">
        <v>1181</v>
      </c>
      <c r="T44" s="24">
        <v>63</v>
      </c>
      <c r="U44" s="25">
        <v>41</v>
      </c>
      <c r="V44" s="26" t="s">
        <v>937</v>
      </c>
      <c r="W44" s="26" t="s">
        <v>947</v>
      </c>
    </row>
    <row r="45" spans="1:23" ht="12.75" customHeight="1" x14ac:dyDescent="0.25">
      <c r="A45" s="7" t="str">
        <f t="shared" si="0"/>
        <v>05985810</v>
      </c>
      <c r="B45" s="8" t="s">
        <v>8</v>
      </c>
      <c r="C45" s="8" t="s">
        <v>101</v>
      </c>
      <c r="D45" s="8" t="s">
        <v>102</v>
      </c>
      <c r="E45" s="9" t="s">
        <v>136</v>
      </c>
      <c r="F45" s="9">
        <v>0</v>
      </c>
      <c r="G45" s="9" t="s">
        <v>137</v>
      </c>
      <c r="H45" s="10" t="s">
        <v>138</v>
      </c>
      <c r="I45" s="22" t="s">
        <v>910</v>
      </c>
      <c r="J45" s="23" t="s">
        <v>910</v>
      </c>
      <c r="K45" s="23" t="s">
        <v>948</v>
      </c>
      <c r="L45" s="23" t="s">
        <v>933</v>
      </c>
      <c r="M45" s="23" t="s">
        <v>934</v>
      </c>
      <c r="N45" s="23" t="s">
        <v>935</v>
      </c>
      <c r="O45" s="23" t="s">
        <v>928</v>
      </c>
      <c r="P45" s="23" t="s">
        <v>936</v>
      </c>
      <c r="Q45" s="24">
        <v>190</v>
      </c>
      <c r="R45" s="24">
        <v>156</v>
      </c>
      <c r="S45" s="24">
        <v>346</v>
      </c>
      <c r="T45" s="24">
        <v>27</v>
      </c>
      <c r="U45" s="25">
        <v>14</v>
      </c>
      <c r="V45" s="26" t="s">
        <v>937</v>
      </c>
      <c r="W45" s="26" t="s">
        <v>947</v>
      </c>
    </row>
    <row r="46" spans="1:23" ht="12.75" customHeight="1" x14ac:dyDescent="0.25">
      <c r="A46" s="7" t="str">
        <f t="shared" si="0"/>
        <v>05819910</v>
      </c>
      <c r="B46" s="8" t="s">
        <v>8</v>
      </c>
      <c r="C46" s="8" t="s">
        <v>101</v>
      </c>
      <c r="D46" s="8" t="s">
        <v>102</v>
      </c>
      <c r="E46" s="9" t="s">
        <v>139</v>
      </c>
      <c r="F46" s="9">
        <v>0</v>
      </c>
      <c r="G46" s="9" t="s">
        <v>140</v>
      </c>
      <c r="H46" s="10" t="s">
        <v>141</v>
      </c>
      <c r="I46" s="22" t="s">
        <v>910</v>
      </c>
      <c r="J46" s="23" t="s">
        <v>910</v>
      </c>
      <c r="K46" s="23" t="s">
        <v>946</v>
      </c>
      <c r="L46" s="23" t="s">
        <v>933</v>
      </c>
      <c r="M46" s="23" t="s">
        <v>934</v>
      </c>
      <c r="N46" s="23" t="s">
        <v>935</v>
      </c>
      <c r="O46" s="23" t="s">
        <v>928</v>
      </c>
      <c r="P46" s="23" t="s">
        <v>940</v>
      </c>
      <c r="Q46" s="24">
        <v>264</v>
      </c>
      <c r="R46" s="24">
        <v>238</v>
      </c>
      <c r="S46" s="24">
        <v>502</v>
      </c>
      <c r="T46" s="24">
        <v>26</v>
      </c>
      <c r="U46" s="25">
        <v>15</v>
      </c>
      <c r="V46" s="26" t="s">
        <v>937</v>
      </c>
      <c r="W46" s="26" t="s">
        <v>947</v>
      </c>
    </row>
    <row r="47" spans="1:23" ht="12.75" customHeight="1" x14ac:dyDescent="0.25">
      <c r="A47" s="7" t="str">
        <f t="shared" si="0"/>
        <v>05818840</v>
      </c>
      <c r="B47" s="8" t="s">
        <v>8</v>
      </c>
      <c r="C47" s="8" t="s">
        <v>101</v>
      </c>
      <c r="D47" s="8" t="s">
        <v>102</v>
      </c>
      <c r="E47" s="9" t="s">
        <v>142</v>
      </c>
      <c r="F47" s="9">
        <v>0</v>
      </c>
      <c r="G47" s="9" t="s">
        <v>143</v>
      </c>
      <c r="H47" s="10" t="s">
        <v>144</v>
      </c>
      <c r="I47" s="22" t="s">
        <v>910</v>
      </c>
      <c r="J47" s="23" t="s">
        <v>910</v>
      </c>
      <c r="K47" s="23" t="s">
        <v>948</v>
      </c>
      <c r="L47" s="23" t="s">
        <v>933</v>
      </c>
      <c r="M47" s="23" t="s">
        <v>934</v>
      </c>
      <c r="N47" s="23" t="s">
        <v>935</v>
      </c>
      <c r="O47" s="23" t="s">
        <v>928</v>
      </c>
      <c r="P47" s="23" t="s">
        <v>940</v>
      </c>
      <c r="Q47" s="24">
        <v>184</v>
      </c>
      <c r="R47" s="24">
        <v>179</v>
      </c>
      <c r="S47" s="24">
        <v>363</v>
      </c>
      <c r="T47" s="24">
        <v>27</v>
      </c>
      <c r="U47" s="25">
        <v>15</v>
      </c>
      <c r="V47" s="26" t="s">
        <v>937</v>
      </c>
      <c r="W47" s="26" t="s">
        <v>947</v>
      </c>
    </row>
    <row r="48" spans="1:23" ht="12.75" customHeight="1" x14ac:dyDescent="0.25">
      <c r="A48" s="7" t="str">
        <f t="shared" si="0"/>
        <v>05817100</v>
      </c>
      <c r="B48" s="8" t="s">
        <v>8</v>
      </c>
      <c r="C48" s="8" t="s">
        <v>101</v>
      </c>
      <c r="D48" s="8" t="s">
        <v>102</v>
      </c>
      <c r="E48" s="9" t="s">
        <v>145</v>
      </c>
      <c r="F48" s="9">
        <v>0</v>
      </c>
      <c r="G48" s="9" t="s">
        <v>146</v>
      </c>
      <c r="H48" s="10" t="s">
        <v>147</v>
      </c>
      <c r="I48" s="22" t="s">
        <v>910</v>
      </c>
      <c r="J48" s="23" t="s">
        <v>910</v>
      </c>
      <c r="K48" s="23" t="s">
        <v>949</v>
      </c>
      <c r="L48" s="23" t="s">
        <v>933</v>
      </c>
      <c r="M48" s="23" t="s">
        <v>934</v>
      </c>
      <c r="N48" s="23" t="s">
        <v>935</v>
      </c>
      <c r="O48" s="23" t="s">
        <v>929</v>
      </c>
      <c r="P48" s="23" t="s">
        <v>940</v>
      </c>
      <c r="Q48" s="24">
        <v>1</v>
      </c>
      <c r="R48" s="24">
        <v>544</v>
      </c>
      <c r="S48" s="24">
        <v>545</v>
      </c>
      <c r="T48" s="24">
        <v>50</v>
      </c>
      <c r="U48" s="25">
        <v>28</v>
      </c>
      <c r="V48" s="26" t="s">
        <v>937</v>
      </c>
      <c r="W48" s="26" t="s">
        <v>947</v>
      </c>
    </row>
    <row r="49" spans="1:23" ht="12.75" customHeight="1" x14ac:dyDescent="0.25">
      <c r="A49" s="7" t="str">
        <f t="shared" si="0"/>
        <v>05664890</v>
      </c>
      <c r="B49" s="8" t="s">
        <v>8</v>
      </c>
      <c r="C49" s="8" t="s">
        <v>101</v>
      </c>
      <c r="D49" s="8" t="s">
        <v>102</v>
      </c>
      <c r="E49" s="9" t="s">
        <v>148</v>
      </c>
      <c r="F49" s="9">
        <v>0</v>
      </c>
      <c r="G49" s="9" t="s">
        <v>149</v>
      </c>
      <c r="H49" s="10" t="s">
        <v>150</v>
      </c>
      <c r="I49" s="22" t="s">
        <v>910</v>
      </c>
      <c r="J49" s="23" t="s">
        <v>910</v>
      </c>
      <c r="K49" s="23" t="s">
        <v>948</v>
      </c>
      <c r="L49" s="23" t="s">
        <v>933</v>
      </c>
      <c r="M49" s="23" t="s">
        <v>934</v>
      </c>
      <c r="N49" s="23" t="s">
        <v>935</v>
      </c>
      <c r="O49" s="23" t="s">
        <v>928</v>
      </c>
      <c r="P49" s="23" t="s">
        <v>940</v>
      </c>
      <c r="Q49" s="24">
        <v>153</v>
      </c>
      <c r="R49" s="24">
        <v>117</v>
      </c>
      <c r="S49" s="24">
        <v>270</v>
      </c>
      <c r="T49" s="24">
        <v>21</v>
      </c>
      <c r="U49" s="25">
        <v>14</v>
      </c>
      <c r="V49" s="26" t="s">
        <v>937</v>
      </c>
      <c r="W49" s="26" t="s">
        <v>947</v>
      </c>
    </row>
    <row r="50" spans="1:23" ht="12.75" customHeight="1" x14ac:dyDescent="0.25">
      <c r="A50" s="7" t="str">
        <f t="shared" si="0"/>
        <v>05664630</v>
      </c>
      <c r="B50" s="8" t="s">
        <v>8</v>
      </c>
      <c r="C50" s="8" t="s">
        <v>101</v>
      </c>
      <c r="D50" s="8" t="s">
        <v>102</v>
      </c>
      <c r="E50" s="9" t="s">
        <v>151</v>
      </c>
      <c r="F50" s="9">
        <v>0</v>
      </c>
      <c r="G50" s="9" t="s">
        <v>152</v>
      </c>
      <c r="H50" s="10" t="s">
        <v>153</v>
      </c>
      <c r="I50" s="22" t="s">
        <v>910</v>
      </c>
      <c r="J50" s="23" t="s">
        <v>910</v>
      </c>
      <c r="K50" s="23" t="s">
        <v>946</v>
      </c>
      <c r="L50" s="23" t="s">
        <v>933</v>
      </c>
      <c r="M50" s="23" t="s">
        <v>934</v>
      </c>
      <c r="N50" s="23" t="s">
        <v>935</v>
      </c>
      <c r="O50" s="23" t="s">
        <v>928</v>
      </c>
      <c r="P50" s="23" t="s">
        <v>945</v>
      </c>
      <c r="Q50" s="24">
        <v>375</v>
      </c>
      <c r="R50" s="24">
        <v>365</v>
      </c>
      <c r="S50" s="24">
        <v>740</v>
      </c>
      <c r="T50" s="24">
        <v>45</v>
      </c>
      <c r="U50" s="25">
        <v>27</v>
      </c>
      <c r="V50" s="26" t="s">
        <v>937</v>
      </c>
      <c r="W50" s="26" t="s">
        <v>947</v>
      </c>
    </row>
    <row r="51" spans="1:23" ht="12.75" customHeight="1" x14ac:dyDescent="0.25">
      <c r="A51" s="7" t="str">
        <f t="shared" si="0"/>
        <v>05664480</v>
      </c>
      <c r="B51" s="8" t="s">
        <v>8</v>
      </c>
      <c r="C51" s="8" t="s">
        <v>101</v>
      </c>
      <c r="D51" s="8" t="s">
        <v>102</v>
      </c>
      <c r="E51" s="9" t="s">
        <v>154</v>
      </c>
      <c r="F51" s="9">
        <v>0</v>
      </c>
      <c r="G51" s="9" t="s">
        <v>155</v>
      </c>
      <c r="H51" s="10" t="s">
        <v>156</v>
      </c>
      <c r="I51" s="22" t="s">
        <v>910</v>
      </c>
      <c r="J51" s="23" t="s">
        <v>910</v>
      </c>
      <c r="K51" s="23" t="s">
        <v>948</v>
      </c>
      <c r="L51" s="23" t="s">
        <v>933</v>
      </c>
      <c r="M51" s="23" t="s">
        <v>934</v>
      </c>
      <c r="N51" s="23" t="s">
        <v>935</v>
      </c>
      <c r="O51" s="23" t="s">
        <v>928</v>
      </c>
      <c r="P51" s="23" t="s">
        <v>945</v>
      </c>
      <c r="Q51" s="24">
        <v>204</v>
      </c>
      <c r="R51" s="24">
        <v>203</v>
      </c>
      <c r="S51" s="24">
        <v>407</v>
      </c>
      <c r="T51" s="24">
        <v>25</v>
      </c>
      <c r="U51" s="25">
        <v>15</v>
      </c>
      <c r="V51" s="26" t="s">
        <v>937</v>
      </c>
      <c r="W51" s="26" t="s">
        <v>947</v>
      </c>
    </row>
    <row r="52" spans="1:23" ht="12.75" customHeight="1" x14ac:dyDescent="0.25">
      <c r="A52" s="7" t="str">
        <f t="shared" si="0"/>
        <v>05664220</v>
      </c>
      <c r="B52" s="8" t="s">
        <v>8</v>
      </c>
      <c r="C52" s="8" t="s">
        <v>101</v>
      </c>
      <c r="D52" s="8" t="s">
        <v>102</v>
      </c>
      <c r="E52" s="9" t="s">
        <v>157</v>
      </c>
      <c r="F52" s="9">
        <v>0</v>
      </c>
      <c r="G52" s="9" t="s">
        <v>158</v>
      </c>
      <c r="H52" s="10" t="s">
        <v>159</v>
      </c>
      <c r="I52" s="22" t="s">
        <v>910</v>
      </c>
      <c r="J52" s="23" t="s">
        <v>910</v>
      </c>
      <c r="K52" s="23" t="s">
        <v>948</v>
      </c>
      <c r="L52" s="23" t="s">
        <v>933</v>
      </c>
      <c r="M52" s="23" t="s">
        <v>934</v>
      </c>
      <c r="N52" s="23" t="s">
        <v>935</v>
      </c>
      <c r="O52" s="23" t="s">
        <v>928</v>
      </c>
      <c r="P52" s="23" t="s">
        <v>945</v>
      </c>
      <c r="Q52" s="24">
        <v>348</v>
      </c>
      <c r="R52" s="24">
        <v>261</v>
      </c>
      <c r="S52" s="24">
        <v>609</v>
      </c>
      <c r="T52" s="24">
        <v>39</v>
      </c>
      <c r="U52" s="25">
        <v>23</v>
      </c>
      <c r="V52" s="26" t="s">
        <v>937</v>
      </c>
      <c r="W52" s="26" t="s">
        <v>947</v>
      </c>
    </row>
    <row r="53" spans="1:23" ht="12.75" customHeight="1" x14ac:dyDescent="0.25">
      <c r="A53" s="7" t="str">
        <f t="shared" si="0"/>
        <v>05664140</v>
      </c>
      <c r="B53" s="8" t="s">
        <v>8</v>
      </c>
      <c r="C53" s="8" t="s">
        <v>101</v>
      </c>
      <c r="D53" s="8" t="s">
        <v>102</v>
      </c>
      <c r="E53" s="9" t="s">
        <v>160</v>
      </c>
      <c r="F53" s="9">
        <v>0</v>
      </c>
      <c r="G53" s="9" t="s">
        <v>161</v>
      </c>
      <c r="H53" s="10" t="s">
        <v>162</v>
      </c>
      <c r="I53" s="22" t="s">
        <v>910</v>
      </c>
      <c r="J53" s="23" t="s">
        <v>910</v>
      </c>
      <c r="K53" s="23" t="s">
        <v>946</v>
      </c>
      <c r="L53" s="23" t="s">
        <v>933</v>
      </c>
      <c r="M53" s="23" t="s">
        <v>934</v>
      </c>
      <c r="N53" s="23" t="s">
        <v>935</v>
      </c>
      <c r="O53" s="23" t="s">
        <v>928</v>
      </c>
      <c r="P53" s="23" t="s">
        <v>945</v>
      </c>
      <c r="Q53" s="24">
        <v>251</v>
      </c>
      <c r="R53" s="24">
        <v>219</v>
      </c>
      <c r="S53" s="24">
        <v>470</v>
      </c>
      <c r="T53" s="24">
        <v>31</v>
      </c>
      <c r="U53" s="25">
        <v>18</v>
      </c>
      <c r="V53" s="26" t="s">
        <v>937</v>
      </c>
      <c r="W53" s="26" t="s">
        <v>947</v>
      </c>
    </row>
    <row r="54" spans="1:23" ht="12.75" customHeight="1" x14ac:dyDescent="0.25">
      <c r="A54" s="7" t="str">
        <f t="shared" si="0"/>
        <v>05652000</v>
      </c>
      <c r="B54" s="8" t="s">
        <v>8</v>
      </c>
      <c r="C54" s="8" t="s">
        <v>101</v>
      </c>
      <c r="D54" s="8" t="s">
        <v>102</v>
      </c>
      <c r="E54" s="9" t="s">
        <v>163</v>
      </c>
      <c r="F54" s="9">
        <v>0</v>
      </c>
      <c r="G54" s="9" t="s">
        <v>164</v>
      </c>
      <c r="H54" s="10" t="s">
        <v>165</v>
      </c>
      <c r="I54" s="22" t="s">
        <v>910</v>
      </c>
      <c r="J54" s="23" t="s">
        <v>910</v>
      </c>
      <c r="K54" s="23" t="s">
        <v>180</v>
      </c>
      <c r="L54" s="23" t="s">
        <v>933</v>
      </c>
      <c r="M54" s="23" t="s">
        <v>934</v>
      </c>
      <c r="N54" s="23" t="s">
        <v>935</v>
      </c>
      <c r="O54" s="23" t="s">
        <v>928</v>
      </c>
      <c r="P54" s="23" t="s">
        <v>940</v>
      </c>
      <c r="Q54" s="24">
        <v>360</v>
      </c>
      <c r="R54" s="24">
        <v>352</v>
      </c>
      <c r="S54" s="24">
        <v>712</v>
      </c>
      <c r="T54" s="24">
        <v>42</v>
      </c>
      <c r="U54" s="25">
        <v>24</v>
      </c>
      <c r="V54" s="26" t="s">
        <v>937</v>
      </c>
      <c r="W54" s="26" t="s">
        <v>947</v>
      </c>
    </row>
    <row r="55" spans="1:23" ht="12.75" customHeight="1" x14ac:dyDescent="0.25">
      <c r="A55" s="7" t="str">
        <f t="shared" si="0"/>
        <v>05651430</v>
      </c>
      <c r="B55" s="8" t="s">
        <v>8</v>
      </c>
      <c r="C55" s="8" t="s">
        <v>101</v>
      </c>
      <c r="D55" s="8" t="s">
        <v>102</v>
      </c>
      <c r="E55" s="9" t="s">
        <v>166</v>
      </c>
      <c r="F55" s="9">
        <v>0</v>
      </c>
      <c r="G55" s="9" t="s">
        <v>167</v>
      </c>
      <c r="H55" s="10" t="s">
        <v>168</v>
      </c>
      <c r="I55" s="22" t="s">
        <v>910</v>
      </c>
      <c r="J55" s="23" t="s">
        <v>910</v>
      </c>
      <c r="K55" s="23" t="s">
        <v>180</v>
      </c>
      <c r="L55" s="23" t="s">
        <v>933</v>
      </c>
      <c r="M55" s="23" t="s">
        <v>934</v>
      </c>
      <c r="N55" s="23" t="s">
        <v>935</v>
      </c>
      <c r="O55" s="23" t="s">
        <v>928</v>
      </c>
      <c r="P55" s="23" t="s">
        <v>945</v>
      </c>
      <c r="Q55" s="24">
        <v>261</v>
      </c>
      <c r="R55" s="24">
        <v>254</v>
      </c>
      <c r="S55" s="24">
        <v>515</v>
      </c>
      <c r="T55" s="24">
        <v>32</v>
      </c>
      <c r="U55" s="25">
        <v>20</v>
      </c>
      <c r="V55" s="26" t="s">
        <v>937</v>
      </c>
      <c r="W55" s="26" t="s">
        <v>947</v>
      </c>
    </row>
    <row r="56" spans="1:23" ht="12.75" customHeight="1" x14ac:dyDescent="0.25">
      <c r="A56" s="7" t="str">
        <f t="shared" si="0"/>
        <v>05360290</v>
      </c>
      <c r="B56" s="8" t="s">
        <v>8</v>
      </c>
      <c r="C56" s="8" t="s">
        <v>101</v>
      </c>
      <c r="D56" s="8" t="s">
        <v>102</v>
      </c>
      <c r="E56" s="9" t="s">
        <v>169</v>
      </c>
      <c r="F56" s="9">
        <v>0</v>
      </c>
      <c r="G56" s="9" t="s">
        <v>170</v>
      </c>
      <c r="H56" s="10" t="s">
        <v>171</v>
      </c>
      <c r="I56" s="22" t="s">
        <v>910</v>
      </c>
      <c r="J56" s="23" t="s">
        <v>910</v>
      </c>
      <c r="K56" s="23" t="s">
        <v>948</v>
      </c>
      <c r="L56" s="23" t="s">
        <v>933</v>
      </c>
      <c r="M56" s="23" t="s">
        <v>934</v>
      </c>
      <c r="N56" s="23" t="s">
        <v>935</v>
      </c>
      <c r="O56" s="23" t="s">
        <v>928</v>
      </c>
      <c r="P56" s="23" t="s">
        <v>940</v>
      </c>
      <c r="Q56" s="24">
        <v>328</v>
      </c>
      <c r="R56" s="24">
        <v>283</v>
      </c>
      <c r="S56" s="24">
        <v>611</v>
      </c>
      <c r="T56" s="24">
        <v>33</v>
      </c>
      <c r="U56" s="25">
        <v>20</v>
      </c>
      <c r="V56" s="26" t="s">
        <v>937</v>
      </c>
      <c r="W56" s="26" t="s">
        <v>947</v>
      </c>
    </row>
    <row r="57" spans="1:23" ht="12.75" customHeight="1" x14ac:dyDescent="0.25">
      <c r="A57" s="7" t="str">
        <f t="shared" si="0"/>
        <v>05358230</v>
      </c>
      <c r="B57" s="8" t="s">
        <v>8</v>
      </c>
      <c r="C57" s="8" t="s">
        <v>101</v>
      </c>
      <c r="D57" s="8" t="s">
        <v>102</v>
      </c>
      <c r="E57" s="9" t="s">
        <v>172</v>
      </c>
      <c r="F57" s="9">
        <v>0</v>
      </c>
      <c r="G57" s="9" t="s">
        <v>173</v>
      </c>
      <c r="H57" s="10" t="s">
        <v>174</v>
      </c>
      <c r="I57" s="22" t="s">
        <v>910</v>
      </c>
      <c r="J57" s="23" t="s">
        <v>910</v>
      </c>
      <c r="K57" s="23" t="s">
        <v>180</v>
      </c>
      <c r="L57" s="23" t="s">
        <v>933</v>
      </c>
      <c r="M57" s="23" t="s">
        <v>934</v>
      </c>
      <c r="N57" s="23" t="s">
        <v>935</v>
      </c>
      <c r="O57" s="23" t="s">
        <v>928</v>
      </c>
      <c r="P57" s="23" t="s">
        <v>940</v>
      </c>
      <c r="Q57" s="24">
        <v>672</v>
      </c>
      <c r="R57" s="24">
        <v>692</v>
      </c>
      <c r="S57" s="24">
        <v>1364</v>
      </c>
      <c r="T57" s="24">
        <v>72</v>
      </c>
      <c r="U57" s="25">
        <v>41</v>
      </c>
      <c r="V57" s="26" t="s">
        <v>937</v>
      </c>
      <c r="W57" s="26" t="s">
        <v>947</v>
      </c>
    </row>
    <row r="58" spans="1:23" ht="12.75" customHeight="1" x14ac:dyDescent="0.25">
      <c r="A58" s="7" t="str">
        <f t="shared" si="0"/>
        <v>04958120</v>
      </c>
      <c r="B58" s="8" t="s">
        <v>8</v>
      </c>
      <c r="C58" s="8" t="s">
        <v>101</v>
      </c>
      <c r="D58" s="8" t="s">
        <v>102</v>
      </c>
      <c r="E58" s="9" t="s">
        <v>175</v>
      </c>
      <c r="F58" s="9">
        <v>0</v>
      </c>
      <c r="G58" s="9" t="s">
        <v>176</v>
      </c>
      <c r="H58" s="10" t="s">
        <v>177</v>
      </c>
      <c r="I58" s="22" t="s">
        <v>910</v>
      </c>
      <c r="J58" s="23" t="s">
        <v>910</v>
      </c>
      <c r="K58" s="23" t="s">
        <v>948</v>
      </c>
      <c r="L58" s="23" t="s">
        <v>933</v>
      </c>
      <c r="M58" s="23" t="s">
        <v>934</v>
      </c>
      <c r="N58" s="23" t="s">
        <v>935</v>
      </c>
      <c r="O58" s="23" t="s">
        <v>928</v>
      </c>
      <c r="P58" s="23" t="s">
        <v>940</v>
      </c>
      <c r="Q58" s="24">
        <v>331</v>
      </c>
      <c r="R58" s="24">
        <v>253</v>
      </c>
      <c r="S58" s="24">
        <v>584</v>
      </c>
      <c r="T58" s="24">
        <v>45</v>
      </c>
      <c r="U58" s="25">
        <v>24</v>
      </c>
      <c r="V58" s="26" t="s">
        <v>937</v>
      </c>
      <c r="W58" s="26" t="s">
        <v>947</v>
      </c>
    </row>
    <row r="59" spans="1:23" ht="12.75" customHeight="1" x14ac:dyDescent="0.25">
      <c r="A59" s="7" t="str">
        <f t="shared" si="0"/>
        <v>04373190</v>
      </c>
      <c r="B59" s="8" t="s">
        <v>8</v>
      </c>
      <c r="C59" s="8" t="s">
        <v>101</v>
      </c>
      <c r="D59" s="8" t="s">
        <v>102</v>
      </c>
      <c r="E59" s="9" t="s">
        <v>178</v>
      </c>
      <c r="F59" s="9">
        <v>0</v>
      </c>
      <c r="G59" s="9" t="s">
        <v>179</v>
      </c>
      <c r="H59" s="10" t="s">
        <v>180</v>
      </c>
      <c r="I59" s="22" t="s">
        <v>910</v>
      </c>
      <c r="J59" s="23" t="s">
        <v>910</v>
      </c>
      <c r="K59" s="23" t="s">
        <v>180</v>
      </c>
      <c r="L59" s="23" t="s">
        <v>933</v>
      </c>
      <c r="M59" s="23" t="s">
        <v>934</v>
      </c>
      <c r="N59" s="23" t="s">
        <v>935</v>
      </c>
      <c r="O59" s="23" t="s">
        <v>928</v>
      </c>
      <c r="P59" s="23" t="s">
        <v>940</v>
      </c>
      <c r="Q59" s="24">
        <v>289</v>
      </c>
      <c r="R59" s="24">
        <v>283</v>
      </c>
      <c r="S59" s="24">
        <v>572</v>
      </c>
      <c r="T59" s="24">
        <v>38</v>
      </c>
      <c r="U59" s="25">
        <v>22</v>
      </c>
      <c r="V59" s="26" t="s">
        <v>937</v>
      </c>
      <c r="W59" s="26" t="s">
        <v>947</v>
      </c>
    </row>
    <row r="60" spans="1:23" ht="12.75" customHeight="1" x14ac:dyDescent="0.25">
      <c r="A60" s="7" t="str">
        <f t="shared" si="0"/>
        <v>04372930</v>
      </c>
      <c r="B60" s="8" t="s">
        <v>8</v>
      </c>
      <c r="C60" s="8" t="s">
        <v>101</v>
      </c>
      <c r="D60" s="8" t="s">
        <v>102</v>
      </c>
      <c r="E60" s="9" t="s">
        <v>181</v>
      </c>
      <c r="F60" s="9">
        <v>0</v>
      </c>
      <c r="G60" s="9" t="s">
        <v>182</v>
      </c>
      <c r="H60" s="10" t="s">
        <v>183</v>
      </c>
      <c r="I60" s="22" t="s">
        <v>910</v>
      </c>
      <c r="J60" s="23" t="s">
        <v>910</v>
      </c>
      <c r="K60" s="23" t="s">
        <v>949</v>
      </c>
      <c r="L60" s="23" t="s">
        <v>933</v>
      </c>
      <c r="M60" s="23" t="s">
        <v>934</v>
      </c>
      <c r="N60" s="23" t="s">
        <v>935</v>
      </c>
      <c r="O60" s="23" t="s">
        <v>929</v>
      </c>
      <c r="P60" s="23" t="s">
        <v>940</v>
      </c>
      <c r="Q60" s="24">
        <v>321</v>
      </c>
      <c r="R60" s="24">
        <v>224</v>
      </c>
      <c r="S60" s="24">
        <v>545</v>
      </c>
      <c r="T60" s="24">
        <v>30</v>
      </c>
      <c r="U60" s="25">
        <v>17</v>
      </c>
      <c r="V60" s="26" t="s">
        <v>937</v>
      </c>
      <c r="W60" s="26" t="s">
        <v>947</v>
      </c>
    </row>
    <row r="61" spans="1:23" ht="12.75" customHeight="1" x14ac:dyDescent="0.25">
      <c r="A61" s="7" t="str">
        <f t="shared" si="0"/>
        <v>10100400</v>
      </c>
      <c r="B61" s="8" t="s">
        <v>8</v>
      </c>
      <c r="C61" s="8" t="s">
        <v>101</v>
      </c>
      <c r="D61" s="8" t="s">
        <v>102</v>
      </c>
      <c r="E61" s="9" t="s">
        <v>184</v>
      </c>
      <c r="F61" s="9">
        <v>0</v>
      </c>
      <c r="G61" s="9" t="s">
        <v>185</v>
      </c>
      <c r="H61" s="10" t="s">
        <v>186</v>
      </c>
      <c r="I61" s="22" t="s">
        <v>910</v>
      </c>
      <c r="J61" s="23" t="s">
        <v>910</v>
      </c>
      <c r="K61" s="23" t="s">
        <v>180</v>
      </c>
      <c r="L61" s="23" t="s">
        <v>933</v>
      </c>
      <c r="M61" s="23" t="s">
        <v>934</v>
      </c>
      <c r="N61" s="23" t="s">
        <v>935</v>
      </c>
      <c r="O61" s="23" t="s">
        <v>928</v>
      </c>
      <c r="P61" s="23" t="s">
        <v>945</v>
      </c>
      <c r="Q61" s="24">
        <v>151</v>
      </c>
      <c r="R61" s="24">
        <v>94</v>
      </c>
      <c r="S61" s="24">
        <v>245</v>
      </c>
      <c r="T61" s="24">
        <v>21</v>
      </c>
      <c r="U61" s="25">
        <v>12</v>
      </c>
      <c r="V61" s="26" t="s">
        <v>937</v>
      </c>
      <c r="W61" s="26" t="s">
        <v>947</v>
      </c>
    </row>
    <row r="62" spans="1:23" ht="12.75" customHeight="1" x14ac:dyDescent="0.25">
      <c r="A62" s="7" t="str">
        <f t="shared" si="0"/>
        <v>07744550</v>
      </c>
      <c r="B62" s="8" t="s">
        <v>8</v>
      </c>
      <c r="C62" s="8" t="s">
        <v>187</v>
      </c>
      <c r="D62" s="8" t="s">
        <v>188</v>
      </c>
      <c r="E62" s="9" t="s">
        <v>189</v>
      </c>
      <c r="F62" s="9">
        <v>0</v>
      </c>
      <c r="G62" s="9" t="s">
        <v>190</v>
      </c>
      <c r="H62" s="10" t="s">
        <v>191</v>
      </c>
      <c r="I62" s="22" t="s">
        <v>910</v>
      </c>
      <c r="J62" s="23" t="s">
        <v>910</v>
      </c>
      <c r="K62" s="23" t="s">
        <v>950</v>
      </c>
      <c r="L62" s="23" t="s">
        <v>933</v>
      </c>
      <c r="M62" s="23" t="s">
        <v>934</v>
      </c>
      <c r="N62" s="23" t="s">
        <v>935</v>
      </c>
      <c r="O62" s="23" t="s">
        <v>928</v>
      </c>
      <c r="P62" s="23" t="s">
        <v>936</v>
      </c>
      <c r="Q62" s="24">
        <v>209</v>
      </c>
      <c r="R62" s="24">
        <v>209</v>
      </c>
      <c r="S62" s="24">
        <v>418</v>
      </c>
      <c r="T62" s="24">
        <v>31</v>
      </c>
      <c r="U62" s="25">
        <v>20</v>
      </c>
      <c r="V62" s="26" t="s">
        <v>937</v>
      </c>
      <c r="W62" s="26" t="s">
        <v>188</v>
      </c>
    </row>
    <row r="63" spans="1:23" ht="12.75" customHeight="1" x14ac:dyDescent="0.25">
      <c r="A63" s="7" t="str">
        <f t="shared" si="0"/>
        <v>07637710</v>
      </c>
      <c r="B63" s="8" t="s">
        <v>8</v>
      </c>
      <c r="C63" s="8" t="s">
        <v>187</v>
      </c>
      <c r="D63" s="8" t="s">
        <v>188</v>
      </c>
      <c r="E63" s="9" t="s">
        <v>192</v>
      </c>
      <c r="F63" s="9">
        <v>0</v>
      </c>
      <c r="G63" s="9" t="s">
        <v>193</v>
      </c>
      <c r="H63" s="10" t="s">
        <v>194</v>
      </c>
      <c r="I63" s="22" t="s">
        <v>910</v>
      </c>
      <c r="J63" s="23" t="s">
        <v>910</v>
      </c>
      <c r="K63" s="23" t="s">
        <v>910</v>
      </c>
      <c r="L63" s="23" t="s">
        <v>933</v>
      </c>
      <c r="M63" s="23" t="s">
        <v>934</v>
      </c>
      <c r="N63" s="23" t="s">
        <v>935</v>
      </c>
      <c r="O63" s="23" t="s">
        <v>928</v>
      </c>
      <c r="P63" s="23" t="s">
        <v>936</v>
      </c>
      <c r="Q63" s="24">
        <v>142</v>
      </c>
      <c r="R63" s="24">
        <v>131</v>
      </c>
      <c r="S63" s="24">
        <v>273</v>
      </c>
      <c r="T63" s="24">
        <v>21</v>
      </c>
      <c r="U63" s="25">
        <v>10</v>
      </c>
      <c r="V63" s="26" t="s">
        <v>937</v>
      </c>
      <c r="W63" s="26" t="s">
        <v>188</v>
      </c>
    </row>
    <row r="64" spans="1:23" ht="12.75" customHeight="1" x14ac:dyDescent="0.25">
      <c r="A64" s="7" t="str">
        <f t="shared" si="0"/>
        <v>07512300</v>
      </c>
      <c r="B64" s="8" t="s">
        <v>8</v>
      </c>
      <c r="C64" s="8" t="s">
        <v>187</v>
      </c>
      <c r="D64" s="8" t="s">
        <v>188</v>
      </c>
      <c r="E64" s="9" t="s">
        <v>195</v>
      </c>
      <c r="F64" s="9">
        <v>0</v>
      </c>
      <c r="G64" s="9" t="s">
        <v>196</v>
      </c>
      <c r="H64" s="10" t="s">
        <v>197</v>
      </c>
      <c r="I64" s="22" t="s">
        <v>910</v>
      </c>
      <c r="J64" s="23" t="s">
        <v>910</v>
      </c>
      <c r="K64" s="23" t="s">
        <v>951</v>
      </c>
      <c r="L64" s="23" t="s">
        <v>933</v>
      </c>
      <c r="M64" s="23" t="s">
        <v>934</v>
      </c>
      <c r="N64" s="23" t="s">
        <v>935</v>
      </c>
      <c r="O64" s="23" t="s">
        <v>928</v>
      </c>
      <c r="P64" s="23" t="s">
        <v>940</v>
      </c>
      <c r="Q64" s="24">
        <v>235</v>
      </c>
      <c r="R64" s="24">
        <v>204</v>
      </c>
      <c r="S64" s="24">
        <v>439</v>
      </c>
      <c r="T64" s="24">
        <v>27</v>
      </c>
      <c r="U64" s="25">
        <v>15</v>
      </c>
      <c r="V64" s="26" t="s">
        <v>937</v>
      </c>
      <c r="W64" s="26" t="s">
        <v>188</v>
      </c>
    </row>
    <row r="65" spans="1:23" ht="12.75" customHeight="1" x14ac:dyDescent="0.25">
      <c r="A65" s="7" t="str">
        <f t="shared" si="0"/>
        <v>06428010</v>
      </c>
      <c r="B65" s="8" t="s">
        <v>8</v>
      </c>
      <c r="C65" s="8" t="s">
        <v>187</v>
      </c>
      <c r="D65" s="8" t="s">
        <v>188</v>
      </c>
      <c r="E65" s="9" t="s">
        <v>198</v>
      </c>
      <c r="F65" s="9">
        <v>0</v>
      </c>
      <c r="G65" s="9" t="s">
        <v>199</v>
      </c>
      <c r="H65" s="10" t="s">
        <v>200</v>
      </c>
      <c r="I65" s="22" t="s">
        <v>910</v>
      </c>
      <c r="J65" s="23" t="s">
        <v>910</v>
      </c>
      <c r="K65" s="23" t="s">
        <v>910</v>
      </c>
      <c r="L65" s="23" t="s">
        <v>933</v>
      </c>
      <c r="M65" s="23" t="s">
        <v>934</v>
      </c>
      <c r="N65" s="23" t="s">
        <v>935</v>
      </c>
      <c r="O65" s="23" t="s">
        <v>928</v>
      </c>
      <c r="P65" s="23" t="s">
        <v>940</v>
      </c>
      <c r="Q65" s="24">
        <v>373</v>
      </c>
      <c r="R65" s="24">
        <v>238</v>
      </c>
      <c r="S65" s="24">
        <v>611</v>
      </c>
      <c r="T65" s="24">
        <v>38</v>
      </c>
      <c r="U65" s="25">
        <v>22</v>
      </c>
      <c r="V65" s="26" t="s">
        <v>937</v>
      </c>
      <c r="W65" s="26" t="s">
        <v>188</v>
      </c>
    </row>
    <row r="66" spans="1:23" ht="12.75" customHeight="1" x14ac:dyDescent="0.25">
      <c r="A66" s="7" t="str">
        <f t="shared" si="0"/>
        <v>06324710</v>
      </c>
      <c r="B66" s="8" t="s">
        <v>8</v>
      </c>
      <c r="C66" s="8" t="s">
        <v>187</v>
      </c>
      <c r="D66" s="8" t="s">
        <v>188</v>
      </c>
      <c r="E66" s="9" t="s">
        <v>201</v>
      </c>
      <c r="F66" s="9">
        <v>0</v>
      </c>
      <c r="G66" s="9" t="s">
        <v>202</v>
      </c>
      <c r="H66" s="10" t="s">
        <v>203</v>
      </c>
      <c r="I66" s="22" t="s">
        <v>910</v>
      </c>
      <c r="J66" s="23" t="s">
        <v>910</v>
      </c>
      <c r="K66" s="23" t="s">
        <v>910</v>
      </c>
      <c r="L66" s="23" t="s">
        <v>933</v>
      </c>
      <c r="M66" s="23" t="s">
        <v>934</v>
      </c>
      <c r="N66" s="23" t="s">
        <v>935</v>
      </c>
      <c r="O66" s="23" t="s">
        <v>928</v>
      </c>
      <c r="P66" s="23" t="s">
        <v>936</v>
      </c>
      <c r="Q66" s="24">
        <v>173</v>
      </c>
      <c r="R66" s="24">
        <v>79</v>
      </c>
      <c r="S66" s="24">
        <v>252</v>
      </c>
      <c r="T66" s="24">
        <v>20</v>
      </c>
      <c r="U66" s="25">
        <v>12</v>
      </c>
      <c r="V66" s="26" t="s">
        <v>937</v>
      </c>
      <c r="W66" s="26" t="s">
        <v>188</v>
      </c>
    </row>
    <row r="67" spans="1:23" ht="12.75" customHeight="1" x14ac:dyDescent="0.25">
      <c r="A67" s="7" t="str">
        <f t="shared" si="0"/>
        <v>05783930</v>
      </c>
      <c r="B67" s="8" t="s">
        <v>8</v>
      </c>
      <c r="C67" s="8" t="s">
        <v>187</v>
      </c>
      <c r="D67" s="8" t="s">
        <v>188</v>
      </c>
      <c r="E67" s="9" t="s">
        <v>204</v>
      </c>
      <c r="F67" s="9">
        <v>0</v>
      </c>
      <c r="G67" s="9" t="s">
        <v>205</v>
      </c>
      <c r="H67" s="10" t="s">
        <v>206</v>
      </c>
      <c r="I67" s="22" t="s">
        <v>910</v>
      </c>
      <c r="J67" s="23" t="s">
        <v>910</v>
      </c>
      <c r="K67" s="23" t="s">
        <v>910</v>
      </c>
      <c r="L67" s="23" t="s">
        <v>933</v>
      </c>
      <c r="M67" s="23" t="s">
        <v>934</v>
      </c>
      <c r="N67" s="23" t="s">
        <v>935</v>
      </c>
      <c r="O67" s="23" t="s">
        <v>928</v>
      </c>
      <c r="P67" s="23" t="s">
        <v>936</v>
      </c>
      <c r="Q67" s="24">
        <v>114</v>
      </c>
      <c r="R67" s="24">
        <v>48</v>
      </c>
      <c r="S67" s="24">
        <v>162</v>
      </c>
      <c r="T67" s="24">
        <v>10</v>
      </c>
      <c r="U67" s="25">
        <v>5</v>
      </c>
      <c r="V67" s="26" t="s">
        <v>937</v>
      </c>
      <c r="W67" s="26" t="s">
        <v>188</v>
      </c>
    </row>
    <row r="68" spans="1:23" ht="12.75" customHeight="1" x14ac:dyDescent="0.25">
      <c r="A68" s="7" t="str">
        <f t="shared" si="0"/>
        <v>05563320</v>
      </c>
      <c r="B68" s="8" t="s">
        <v>8</v>
      </c>
      <c r="C68" s="8" t="s">
        <v>187</v>
      </c>
      <c r="D68" s="8" t="s">
        <v>188</v>
      </c>
      <c r="E68" s="9" t="s">
        <v>207</v>
      </c>
      <c r="F68" s="9">
        <v>0</v>
      </c>
      <c r="G68" s="9" t="s">
        <v>208</v>
      </c>
      <c r="H68" s="10" t="s">
        <v>209</v>
      </c>
      <c r="I68" s="22" t="s">
        <v>910</v>
      </c>
      <c r="J68" s="23" t="s">
        <v>910</v>
      </c>
      <c r="K68" s="23" t="s">
        <v>910</v>
      </c>
      <c r="L68" s="23" t="s">
        <v>933</v>
      </c>
      <c r="M68" s="23" t="s">
        <v>934</v>
      </c>
      <c r="N68" s="23" t="s">
        <v>935</v>
      </c>
      <c r="O68" s="23" t="s">
        <v>928</v>
      </c>
      <c r="P68" s="23" t="s">
        <v>936</v>
      </c>
      <c r="Q68" s="24">
        <v>146</v>
      </c>
      <c r="R68" s="24">
        <v>120</v>
      </c>
      <c r="S68" s="24">
        <v>266</v>
      </c>
      <c r="T68" s="24">
        <v>30</v>
      </c>
      <c r="U68" s="25">
        <v>12</v>
      </c>
      <c r="V68" s="26" t="s">
        <v>937</v>
      </c>
      <c r="W68" s="26" t="s">
        <v>188</v>
      </c>
    </row>
    <row r="69" spans="1:23" ht="12.75" customHeight="1" x14ac:dyDescent="0.25">
      <c r="A69" s="7" t="str">
        <f t="shared" ref="A69:A132" si="1">E69&amp;F69</f>
        <v>05558470</v>
      </c>
      <c r="B69" s="8" t="s">
        <v>8</v>
      </c>
      <c r="C69" s="8" t="s">
        <v>187</v>
      </c>
      <c r="D69" s="8" t="s">
        <v>188</v>
      </c>
      <c r="E69" s="9" t="s">
        <v>210</v>
      </c>
      <c r="F69" s="9">
        <v>0</v>
      </c>
      <c r="G69" s="9" t="s">
        <v>211</v>
      </c>
      <c r="H69" s="10" t="s">
        <v>212</v>
      </c>
      <c r="I69" s="22" t="s">
        <v>910</v>
      </c>
      <c r="J69" s="23" t="s">
        <v>910</v>
      </c>
      <c r="K69" s="23" t="s">
        <v>910</v>
      </c>
      <c r="L69" s="23" t="s">
        <v>933</v>
      </c>
      <c r="M69" s="23" t="s">
        <v>934</v>
      </c>
      <c r="N69" s="23" t="s">
        <v>935</v>
      </c>
      <c r="O69" s="23" t="s">
        <v>928</v>
      </c>
      <c r="P69" s="23" t="s">
        <v>936</v>
      </c>
      <c r="Q69" s="24">
        <v>80</v>
      </c>
      <c r="R69" s="24">
        <v>33</v>
      </c>
      <c r="S69" s="24">
        <v>113</v>
      </c>
      <c r="T69" s="24">
        <v>10</v>
      </c>
      <c r="U69" s="25">
        <v>6</v>
      </c>
      <c r="V69" s="26" t="s">
        <v>937</v>
      </c>
      <c r="W69" s="26" t="s">
        <v>188</v>
      </c>
    </row>
    <row r="70" spans="1:23" ht="12.75" customHeight="1" x14ac:dyDescent="0.25">
      <c r="A70" s="7" t="str">
        <f t="shared" si="1"/>
        <v>05356660</v>
      </c>
      <c r="B70" s="8" t="s">
        <v>8</v>
      </c>
      <c r="C70" s="8" t="s">
        <v>187</v>
      </c>
      <c r="D70" s="8" t="s">
        <v>188</v>
      </c>
      <c r="E70" s="9" t="s">
        <v>213</v>
      </c>
      <c r="F70" s="9">
        <v>0</v>
      </c>
      <c r="G70" s="9" t="s">
        <v>214</v>
      </c>
      <c r="H70" s="10" t="s">
        <v>215</v>
      </c>
      <c r="I70" s="22" t="s">
        <v>910</v>
      </c>
      <c r="J70" s="23" t="s">
        <v>910</v>
      </c>
      <c r="K70" s="23" t="s">
        <v>952</v>
      </c>
      <c r="L70" s="23" t="s">
        <v>933</v>
      </c>
      <c r="M70" s="23" t="s">
        <v>934</v>
      </c>
      <c r="N70" s="23" t="s">
        <v>935</v>
      </c>
      <c r="O70" s="23" t="s">
        <v>928</v>
      </c>
      <c r="P70" s="23" t="s">
        <v>936</v>
      </c>
      <c r="Q70" s="24">
        <v>108</v>
      </c>
      <c r="R70" s="24">
        <v>99</v>
      </c>
      <c r="S70" s="24">
        <v>207</v>
      </c>
      <c r="T70" s="24">
        <v>21</v>
      </c>
      <c r="U70" s="25">
        <v>9</v>
      </c>
      <c r="V70" s="26" t="s">
        <v>937</v>
      </c>
      <c r="W70" s="26" t="s">
        <v>188</v>
      </c>
    </row>
    <row r="71" spans="1:23" ht="12.75" customHeight="1" x14ac:dyDescent="0.25">
      <c r="A71" s="7" t="str">
        <f t="shared" si="1"/>
        <v>05016760</v>
      </c>
      <c r="B71" s="8" t="s">
        <v>8</v>
      </c>
      <c r="C71" s="8" t="s">
        <v>187</v>
      </c>
      <c r="D71" s="8" t="s">
        <v>188</v>
      </c>
      <c r="E71" s="9" t="s">
        <v>216</v>
      </c>
      <c r="F71" s="9">
        <v>0</v>
      </c>
      <c r="G71" s="9" t="s">
        <v>217</v>
      </c>
      <c r="H71" s="10" t="s">
        <v>218</v>
      </c>
      <c r="I71" s="22" t="s">
        <v>910</v>
      </c>
      <c r="J71" s="23" t="s">
        <v>910</v>
      </c>
      <c r="K71" s="23" t="s">
        <v>910</v>
      </c>
      <c r="L71" s="23" t="s">
        <v>933</v>
      </c>
      <c r="M71" s="23" t="s">
        <v>934</v>
      </c>
      <c r="N71" s="23" t="s">
        <v>935</v>
      </c>
      <c r="O71" s="23" t="s">
        <v>928</v>
      </c>
      <c r="P71" s="23" t="s">
        <v>940</v>
      </c>
      <c r="Q71" s="24">
        <v>216</v>
      </c>
      <c r="R71" s="24">
        <v>101</v>
      </c>
      <c r="S71" s="24">
        <v>317</v>
      </c>
      <c r="T71" s="24">
        <v>22</v>
      </c>
      <c r="U71" s="25">
        <v>11</v>
      </c>
      <c r="V71" s="26" t="s">
        <v>937</v>
      </c>
      <c r="W71" s="26" t="s">
        <v>188</v>
      </c>
    </row>
    <row r="72" spans="1:23" ht="12.75" customHeight="1" x14ac:dyDescent="0.25">
      <c r="A72" s="7" t="str">
        <f t="shared" si="1"/>
        <v>04498270</v>
      </c>
      <c r="B72" s="8" t="s">
        <v>8</v>
      </c>
      <c r="C72" s="8" t="s">
        <v>187</v>
      </c>
      <c r="D72" s="8" t="s">
        <v>188</v>
      </c>
      <c r="E72" s="9" t="s">
        <v>219</v>
      </c>
      <c r="F72" s="9">
        <v>0</v>
      </c>
      <c r="G72" s="9" t="s">
        <v>220</v>
      </c>
      <c r="H72" s="10" t="s">
        <v>221</v>
      </c>
      <c r="I72" s="22" t="s">
        <v>910</v>
      </c>
      <c r="J72" s="23" t="s">
        <v>910</v>
      </c>
      <c r="K72" s="23" t="s">
        <v>952</v>
      </c>
      <c r="L72" s="23" t="s">
        <v>933</v>
      </c>
      <c r="M72" s="23" t="s">
        <v>934</v>
      </c>
      <c r="N72" s="23" t="s">
        <v>935</v>
      </c>
      <c r="O72" s="23" t="s">
        <v>928</v>
      </c>
      <c r="P72" s="23" t="s">
        <v>940</v>
      </c>
      <c r="Q72" s="24">
        <v>193</v>
      </c>
      <c r="R72" s="24">
        <v>142</v>
      </c>
      <c r="S72" s="24">
        <v>335</v>
      </c>
      <c r="T72" s="24">
        <v>35</v>
      </c>
      <c r="U72" s="25">
        <v>17</v>
      </c>
      <c r="V72" s="26" t="s">
        <v>937</v>
      </c>
      <c r="W72" s="26" t="s">
        <v>188</v>
      </c>
    </row>
    <row r="73" spans="1:23" ht="12.75" customHeight="1" x14ac:dyDescent="0.25">
      <c r="A73" s="7" t="str">
        <f t="shared" si="1"/>
        <v>03403640</v>
      </c>
      <c r="B73" s="8" t="s">
        <v>8</v>
      </c>
      <c r="C73" s="8" t="s">
        <v>187</v>
      </c>
      <c r="D73" s="8" t="s">
        <v>188</v>
      </c>
      <c r="E73" s="9" t="s">
        <v>222</v>
      </c>
      <c r="F73" s="9">
        <v>0</v>
      </c>
      <c r="G73" s="9" t="s">
        <v>223</v>
      </c>
      <c r="H73" s="10" t="s">
        <v>224</v>
      </c>
      <c r="I73" s="22" t="s">
        <v>910</v>
      </c>
      <c r="J73" s="23" t="s">
        <v>910</v>
      </c>
      <c r="K73" s="23" t="s">
        <v>952</v>
      </c>
      <c r="L73" s="23" t="s">
        <v>933</v>
      </c>
      <c r="M73" s="23" t="s">
        <v>934</v>
      </c>
      <c r="N73" s="23" t="s">
        <v>935</v>
      </c>
      <c r="O73" s="23" t="s">
        <v>928</v>
      </c>
      <c r="P73" s="23" t="s">
        <v>936</v>
      </c>
      <c r="Q73" s="24">
        <v>256</v>
      </c>
      <c r="R73" s="24">
        <v>185</v>
      </c>
      <c r="S73" s="24">
        <v>441</v>
      </c>
      <c r="T73" s="24">
        <v>35</v>
      </c>
      <c r="U73" s="25">
        <v>15</v>
      </c>
      <c r="V73" s="26" t="s">
        <v>937</v>
      </c>
      <c r="W73" s="26" t="s">
        <v>188</v>
      </c>
    </row>
    <row r="74" spans="1:23" ht="12.75" customHeight="1" x14ac:dyDescent="0.25">
      <c r="A74" s="7" t="str">
        <f t="shared" si="1"/>
        <v>03403230</v>
      </c>
      <c r="B74" s="8" t="s">
        <v>8</v>
      </c>
      <c r="C74" s="8" t="s">
        <v>187</v>
      </c>
      <c r="D74" s="8" t="s">
        <v>188</v>
      </c>
      <c r="E74" s="9" t="s">
        <v>225</v>
      </c>
      <c r="F74" s="9">
        <v>0</v>
      </c>
      <c r="G74" s="9" t="s">
        <v>226</v>
      </c>
      <c r="H74" s="10" t="s">
        <v>227</v>
      </c>
      <c r="I74" s="22" t="s">
        <v>910</v>
      </c>
      <c r="J74" s="23" t="s">
        <v>910</v>
      </c>
      <c r="K74" s="23" t="s">
        <v>952</v>
      </c>
      <c r="L74" s="23" t="s">
        <v>933</v>
      </c>
      <c r="M74" s="23" t="s">
        <v>934</v>
      </c>
      <c r="N74" s="23" t="s">
        <v>935</v>
      </c>
      <c r="O74" s="23" t="s">
        <v>928</v>
      </c>
      <c r="P74" s="23" t="s">
        <v>940</v>
      </c>
      <c r="Q74" s="24">
        <v>372</v>
      </c>
      <c r="R74" s="24">
        <v>152</v>
      </c>
      <c r="S74" s="24">
        <v>524</v>
      </c>
      <c r="T74" s="24">
        <v>32</v>
      </c>
      <c r="U74" s="25">
        <v>19</v>
      </c>
      <c r="V74" s="26" t="s">
        <v>937</v>
      </c>
      <c r="W74" s="26" t="s">
        <v>188</v>
      </c>
    </row>
    <row r="75" spans="1:23" ht="12.75" customHeight="1" x14ac:dyDescent="0.25">
      <c r="A75" s="7" t="str">
        <f t="shared" si="1"/>
        <v>03402810</v>
      </c>
      <c r="B75" s="8" t="s">
        <v>8</v>
      </c>
      <c r="C75" s="8" t="s">
        <v>187</v>
      </c>
      <c r="D75" s="8" t="s">
        <v>188</v>
      </c>
      <c r="E75" s="9" t="s">
        <v>228</v>
      </c>
      <c r="F75" s="9">
        <v>0</v>
      </c>
      <c r="G75" s="9" t="s">
        <v>229</v>
      </c>
      <c r="H75" s="10" t="s">
        <v>230</v>
      </c>
      <c r="I75" s="22" t="s">
        <v>910</v>
      </c>
      <c r="J75" s="23" t="s">
        <v>910</v>
      </c>
      <c r="K75" s="23" t="s">
        <v>953</v>
      </c>
      <c r="L75" s="23" t="s">
        <v>933</v>
      </c>
      <c r="M75" s="23" t="s">
        <v>934</v>
      </c>
      <c r="N75" s="23" t="s">
        <v>935</v>
      </c>
      <c r="O75" s="23" t="s">
        <v>928</v>
      </c>
      <c r="P75" s="23" t="s">
        <v>940</v>
      </c>
      <c r="Q75" s="24">
        <v>328</v>
      </c>
      <c r="R75" s="24">
        <v>142</v>
      </c>
      <c r="S75" s="24">
        <v>470</v>
      </c>
      <c r="T75" s="24">
        <v>32</v>
      </c>
      <c r="U75" s="25">
        <v>20</v>
      </c>
      <c r="V75" s="26" t="s">
        <v>937</v>
      </c>
      <c r="W75" s="26" t="s">
        <v>188</v>
      </c>
    </row>
    <row r="76" spans="1:23" ht="12.75" customHeight="1" x14ac:dyDescent="0.25">
      <c r="A76" s="7" t="str">
        <f t="shared" si="1"/>
        <v>03374360</v>
      </c>
      <c r="B76" s="8" t="s">
        <v>8</v>
      </c>
      <c r="C76" s="8" t="s">
        <v>187</v>
      </c>
      <c r="D76" s="8" t="s">
        <v>188</v>
      </c>
      <c r="E76" s="9" t="s">
        <v>231</v>
      </c>
      <c r="F76" s="9">
        <v>0</v>
      </c>
      <c r="G76" s="9" t="s">
        <v>232</v>
      </c>
      <c r="H76" s="10" t="s">
        <v>233</v>
      </c>
      <c r="I76" s="22" t="s">
        <v>910</v>
      </c>
      <c r="J76" s="23" t="s">
        <v>910</v>
      </c>
      <c r="K76" s="23" t="s">
        <v>954</v>
      </c>
      <c r="L76" s="23" t="s">
        <v>933</v>
      </c>
      <c r="M76" s="23" t="s">
        <v>934</v>
      </c>
      <c r="N76" s="23" t="s">
        <v>935</v>
      </c>
      <c r="O76" s="23" t="s">
        <v>929</v>
      </c>
      <c r="P76" s="23" t="s">
        <v>940</v>
      </c>
      <c r="Q76" s="24">
        <v>0</v>
      </c>
      <c r="R76" s="24">
        <v>1025</v>
      </c>
      <c r="S76" s="24">
        <v>1025</v>
      </c>
      <c r="T76" s="24">
        <v>66</v>
      </c>
      <c r="U76" s="25">
        <v>40</v>
      </c>
      <c r="V76" s="26" t="s">
        <v>937</v>
      </c>
      <c r="W76" s="26" t="s">
        <v>188</v>
      </c>
    </row>
    <row r="77" spans="1:23" ht="12.75" customHeight="1" x14ac:dyDescent="0.25">
      <c r="A77" s="7" t="str">
        <f t="shared" si="1"/>
        <v>03366360</v>
      </c>
      <c r="B77" s="8" t="s">
        <v>8</v>
      </c>
      <c r="C77" s="8" t="s">
        <v>187</v>
      </c>
      <c r="D77" s="8" t="s">
        <v>188</v>
      </c>
      <c r="E77" s="9" t="s">
        <v>234</v>
      </c>
      <c r="F77" s="9">
        <v>0</v>
      </c>
      <c r="G77" s="9" t="s">
        <v>235</v>
      </c>
      <c r="H77" s="10" t="s">
        <v>236</v>
      </c>
      <c r="I77" s="22" t="s">
        <v>910</v>
      </c>
      <c r="J77" s="23" t="s">
        <v>910</v>
      </c>
      <c r="K77" s="23" t="s">
        <v>950</v>
      </c>
      <c r="L77" s="23" t="s">
        <v>933</v>
      </c>
      <c r="M77" s="23" t="s">
        <v>934</v>
      </c>
      <c r="N77" s="23" t="s">
        <v>935</v>
      </c>
      <c r="O77" s="23" t="s">
        <v>928</v>
      </c>
      <c r="P77" s="23" t="s">
        <v>936</v>
      </c>
      <c r="Q77" s="24">
        <v>100</v>
      </c>
      <c r="R77" s="24">
        <v>79</v>
      </c>
      <c r="S77" s="24">
        <v>179</v>
      </c>
      <c r="T77" s="24">
        <v>17</v>
      </c>
      <c r="U77" s="25">
        <v>7</v>
      </c>
      <c r="V77" s="26" t="s">
        <v>937</v>
      </c>
      <c r="W77" s="26" t="s">
        <v>188</v>
      </c>
    </row>
    <row r="78" spans="1:23" ht="12.75" customHeight="1" x14ac:dyDescent="0.25">
      <c r="A78" s="7" t="str">
        <f t="shared" si="1"/>
        <v>03366020</v>
      </c>
      <c r="B78" s="8" t="s">
        <v>8</v>
      </c>
      <c r="C78" s="8" t="s">
        <v>187</v>
      </c>
      <c r="D78" s="8" t="s">
        <v>188</v>
      </c>
      <c r="E78" s="9" t="s">
        <v>237</v>
      </c>
      <c r="F78" s="9">
        <v>0</v>
      </c>
      <c r="G78" s="9" t="s">
        <v>238</v>
      </c>
      <c r="H78" s="10" t="s">
        <v>239</v>
      </c>
      <c r="I78" s="22" t="s">
        <v>910</v>
      </c>
      <c r="J78" s="23" t="s">
        <v>910</v>
      </c>
      <c r="K78" s="23" t="s">
        <v>910</v>
      </c>
      <c r="L78" s="23" t="s">
        <v>933</v>
      </c>
      <c r="M78" s="23" t="s">
        <v>934</v>
      </c>
      <c r="N78" s="23" t="s">
        <v>935</v>
      </c>
      <c r="O78" s="23" t="s">
        <v>928</v>
      </c>
      <c r="P78" s="23" t="s">
        <v>936</v>
      </c>
      <c r="Q78" s="24">
        <v>102</v>
      </c>
      <c r="R78" s="24">
        <v>72</v>
      </c>
      <c r="S78" s="24">
        <v>174</v>
      </c>
      <c r="T78" s="24">
        <v>12</v>
      </c>
      <c r="U78" s="25">
        <v>8</v>
      </c>
      <c r="V78" s="26" t="s">
        <v>937</v>
      </c>
      <c r="W78" s="26" t="s">
        <v>188</v>
      </c>
    </row>
    <row r="79" spans="1:23" ht="12.75" customHeight="1" x14ac:dyDescent="0.25">
      <c r="A79" s="7" t="str">
        <f t="shared" si="1"/>
        <v>03365940</v>
      </c>
      <c r="B79" s="8" t="s">
        <v>8</v>
      </c>
      <c r="C79" s="8" t="s">
        <v>187</v>
      </c>
      <c r="D79" s="8" t="s">
        <v>188</v>
      </c>
      <c r="E79" s="9" t="s">
        <v>240</v>
      </c>
      <c r="F79" s="9">
        <v>0</v>
      </c>
      <c r="G79" s="9" t="s">
        <v>241</v>
      </c>
      <c r="H79" s="10" t="s">
        <v>242</v>
      </c>
      <c r="I79" s="22" t="s">
        <v>910</v>
      </c>
      <c r="J79" s="23" t="s">
        <v>910</v>
      </c>
      <c r="K79" s="23" t="s">
        <v>910</v>
      </c>
      <c r="L79" s="23" t="s">
        <v>933</v>
      </c>
      <c r="M79" s="23" t="s">
        <v>934</v>
      </c>
      <c r="N79" s="23" t="s">
        <v>935</v>
      </c>
      <c r="O79" s="23" t="s">
        <v>928</v>
      </c>
      <c r="P79" s="23" t="s">
        <v>936</v>
      </c>
      <c r="Q79" s="24">
        <v>313</v>
      </c>
      <c r="R79" s="24">
        <v>238</v>
      </c>
      <c r="S79" s="24">
        <v>551</v>
      </c>
      <c r="T79" s="24">
        <v>49</v>
      </c>
      <c r="U79" s="25">
        <v>24</v>
      </c>
      <c r="V79" s="26" t="s">
        <v>937</v>
      </c>
      <c r="W79" s="26" t="s">
        <v>188</v>
      </c>
    </row>
    <row r="80" spans="1:23" ht="12.75" customHeight="1" x14ac:dyDescent="0.25">
      <c r="A80" s="7" t="str">
        <f t="shared" si="1"/>
        <v>03347480</v>
      </c>
      <c r="B80" s="8" t="s">
        <v>8</v>
      </c>
      <c r="C80" s="8" t="s">
        <v>187</v>
      </c>
      <c r="D80" s="8" t="s">
        <v>188</v>
      </c>
      <c r="E80" s="9" t="s">
        <v>243</v>
      </c>
      <c r="F80" s="9">
        <v>0</v>
      </c>
      <c r="G80" s="9" t="s">
        <v>244</v>
      </c>
      <c r="H80" s="10" t="s">
        <v>245</v>
      </c>
      <c r="I80" s="22" t="s">
        <v>910</v>
      </c>
      <c r="J80" s="23" t="s">
        <v>910</v>
      </c>
      <c r="K80" s="23" t="s">
        <v>910</v>
      </c>
      <c r="L80" s="23" t="s">
        <v>933</v>
      </c>
      <c r="M80" s="23" t="s">
        <v>934</v>
      </c>
      <c r="N80" s="23" t="s">
        <v>935</v>
      </c>
      <c r="O80" s="23" t="s">
        <v>928</v>
      </c>
      <c r="P80" s="23" t="s">
        <v>936</v>
      </c>
      <c r="Q80" s="24">
        <v>271</v>
      </c>
      <c r="R80" s="24">
        <v>153</v>
      </c>
      <c r="S80" s="24">
        <v>424</v>
      </c>
      <c r="T80" s="24">
        <v>23</v>
      </c>
      <c r="U80" s="25">
        <v>17</v>
      </c>
      <c r="V80" s="26" t="s">
        <v>937</v>
      </c>
      <c r="W80" s="26" t="s">
        <v>188</v>
      </c>
    </row>
    <row r="81" spans="1:23" ht="12.75" customHeight="1" x14ac:dyDescent="0.25">
      <c r="A81" s="7" t="str">
        <f t="shared" si="1"/>
        <v>02456540</v>
      </c>
      <c r="B81" s="8" t="s">
        <v>8</v>
      </c>
      <c r="C81" s="8" t="s">
        <v>187</v>
      </c>
      <c r="D81" s="8" t="s">
        <v>188</v>
      </c>
      <c r="E81" s="9" t="s">
        <v>246</v>
      </c>
      <c r="F81" s="9">
        <v>0</v>
      </c>
      <c r="G81" s="9" t="s">
        <v>247</v>
      </c>
      <c r="H81" s="10" t="s">
        <v>248</v>
      </c>
      <c r="I81" s="22" t="s">
        <v>910</v>
      </c>
      <c r="J81" s="23" t="s">
        <v>910</v>
      </c>
      <c r="K81" s="23" t="s">
        <v>952</v>
      </c>
      <c r="L81" s="23" t="s">
        <v>933</v>
      </c>
      <c r="M81" s="23" t="s">
        <v>934</v>
      </c>
      <c r="N81" s="23" t="s">
        <v>935</v>
      </c>
      <c r="O81" s="23" t="s">
        <v>928</v>
      </c>
      <c r="P81" s="23" t="s">
        <v>940</v>
      </c>
      <c r="Q81" s="24">
        <v>685</v>
      </c>
      <c r="R81" s="24">
        <v>448</v>
      </c>
      <c r="S81" s="24">
        <v>1133</v>
      </c>
      <c r="T81" s="24">
        <v>77</v>
      </c>
      <c r="U81" s="25">
        <v>42</v>
      </c>
      <c r="V81" s="26" t="s">
        <v>937</v>
      </c>
      <c r="W81" s="26" t="s">
        <v>188</v>
      </c>
    </row>
    <row r="82" spans="1:23" ht="12.75" customHeight="1" x14ac:dyDescent="0.25">
      <c r="A82" s="7" t="str">
        <f t="shared" si="1"/>
        <v>10727270</v>
      </c>
      <c r="B82" s="8" t="s">
        <v>8</v>
      </c>
      <c r="C82" s="8" t="s">
        <v>187</v>
      </c>
      <c r="D82" s="8" t="s">
        <v>188</v>
      </c>
      <c r="E82" s="9" t="s">
        <v>249</v>
      </c>
      <c r="F82" s="9">
        <v>0</v>
      </c>
      <c r="G82" s="9" t="s">
        <v>250</v>
      </c>
      <c r="H82" s="10" t="s">
        <v>251</v>
      </c>
      <c r="I82" s="22" t="s">
        <v>910</v>
      </c>
      <c r="J82" s="23" t="s">
        <v>910</v>
      </c>
      <c r="K82" s="23" t="s">
        <v>910</v>
      </c>
      <c r="L82" s="23" t="s">
        <v>933</v>
      </c>
      <c r="M82" s="23" t="s">
        <v>934</v>
      </c>
      <c r="N82" s="23" t="s">
        <v>935</v>
      </c>
      <c r="O82" s="23" t="s">
        <v>928</v>
      </c>
      <c r="P82" s="23" t="s">
        <v>945</v>
      </c>
      <c r="Q82" s="24">
        <v>318</v>
      </c>
      <c r="R82" s="24">
        <v>233</v>
      </c>
      <c r="S82" s="24">
        <v>551</v>
      </c>
      <c r="T82" s="24">
        <v>37</v>
      </c>
      <c r="U82" s="25">
        <v>23</v>
      </c>
      <c r="V82" s="26" t="s">
        <v>937</v>
      </c>
      <c r="W82" s="26" t="s">
        <v>188</v>
      </c>
    </row>
    <row r="83" spans="1:23" ht="12.75" customHeight="1" x14ac:dyDescent="0.25">
      <c r="A83" s="7" t="str">
        <f t="shared" si="1"/>
        <v>10489900</v>
      </c>
      <c r="B83" s="8" t="s">
        <v>8</v>
      </c>
      <c r="C83" s="8" t="s">
        <v>187</v>
      </c>
      <c r="D83" s="8" t="s">
        <v>188</v>
      </c>
      <c r="E83" s="9" t="s">
        <v>252</v>
      </c>
      <c r="F83" s="9">
        <v>0</v>
      </c>
      <c r="G83" s="9" t="s">
        <v>253</v>
      </c>
      <c r="H83" s="10" t="s">
        <v>254</v>
      </c>
      <c r="I83" s="22" t="s">
        <v>910</v>
      </c>
      <c r="J83" s="23" t="s">
        <v>910</v>
      </c>
      <c r="K83" s="23" t="s">
        <v>910</v>
      </c>
      <c r="L83" s="23" t="s">
        <v>933</v>
      </c>
      <c r="M83" s="23" t="s">
        <v>934</v>
      </c>
      <c r="N83" s="23" t="s">
        <v>935</v>
      </c>
      <c r="O83" s="23" t="s">
        <v>928</v>
      </c>
      <c r="P83" s="23" t="s">
        <v>945</v>
      </c>
      <c r="Q83" s="24">
        <v>181</v>
      </c>
      <c r="R83" s="24">
        <v>137</v>
      </c>
      <c r="S83" s="24">
        <v>318</v>
      </c>
      <c r="T83" s="24">
        <v>27</v>
      </c>
      <c r="U83" s="25">
        <v>15</v>
      </c>
      <c r="V83" s="26" t="s">
        <v>937</v>
      </c>
      <c r="W83" s="26" t="s">
        <v>188</v>
      </c>
    </row>
    <row r="84" spans="1:23" ht="12.75" customHeight="1" x14ac:dyDescent="0.25">
      <c r="A84" s="7" t="str">
        <f t="shared" si="1"/>
        <v>10080440</v>
      </c>
      <c r="B84" s="8" t="s">
        <v>8</v>
      </c>
      <c r="C84" s="8" t="s">
        <v>187</v>
      </c>
      <c r="D84" s="8" t="s">
        <v>188</v>
      </c>
      <c r="E84" s="9" t="s">
        <v>255</v>
      </c>
      <c r="F84" s="9">
        <v>0</v>
      </c>
      <c r="G84" s="9" t="s">
        <v>256</v>
      </c>
      <c r="H84" s="10" t="s">
        <v>257</v>
      </c>
      <c r="I84" s="22" t="s">
        <v>910</v>
      </c>
      <c r="J84" s="23" t="s">
        <v>910</v>
      </c>
      <c r="K84" s="23" t="s">
        <v>952</v>
      </c>
      <c r="L84" s="23" t="s">
        <v>933</v>
      </c>
      <c r="M84" s="23" t="s">
        <v>934</v>
      </c>
      <c r="N84" s="23" t="s">
        <v>935</v>
      </c>
      <c r="O84" s="23" t="s">
        <v>928</v>
      </c>
      <c r="P84" s="23" t="s">
        <v>940</v>
      </c>
      <c r="Q84" s="24">
        <v>105</v>
      </c>
      <c r="R84" s="24">
        <v>98</v>
      </c>
      <c r="S84" s="24">
        <v>203</v>
      </c>
      <c r="T84" s="24">
        <v>15</v>
      </c>
      <c r="U84" s="25">
        <v>8</v>
      </c>
      <c r="V84" s="26" t="s">
        <v>937</v>
      </c>
      <c r="W84" s="26" t="s">
        <v>188</v>
      </c>
    </row>
    <row r="85" spans="1:23" ht="12.75" customHeight="1" x14ac:dyDescent="0.25">
      <c r="A85" s="7" t="str">
        <f t="shared" si="1"/>
        <v>10074910</v>
      </c>
      <c r="B85" s="8" t="s">
        <v>8</v>
      </c>
      <c r="C85" s="8" t="s">
        <v>187</v>
      </c>
      <c r="D85" s="8" t="s">
        <v>188</v>
      </c>
      <c r="E85" s="9" t="s">
        <v>258</v>
      </c>
      <c r="F85" s="9">
        <v>0</v>
      </c>
      <c r="G85" s="9" t="s">
        <v>259</v>
      </c>
      <c r="H85" s="10" t="s">
        <v>260</v>
      </c>
      <c r="I85" s="22" t="s">
        <v>910</v>
      </c>
      <c r="J85" s="23" t="s">
        <v>910</v>
      </c>
      <c r="K85" s="23" t="s">
        <v>952</v>
      </c>
      <c r="L85" s="23" t="s">
        <v>933</v>
      </c>
      <c r="M85" s="23" t="s">
        <v>934</v>
      </c>
      <c r="N85" s="23" t="s">
        <v>935</v>
      </c>
      <c r="O85" s="23" t="s">
        <v>928</v>
      </c>
      <c r="P85" s="23" t="s">
        <v>940</v>
      </c>
      <c r="Q85" s="24">
        <v>218</v>
      </c>
      <c r="R85" s="24">
        <v>153</v>
      </c>
      <c r="S85" s="24">
        <v>371</v>
      </c>
      <c r="T85" s="24">
        <v>26</v>
      </c>
      <c r="U85" s="25">
        <v>16</v>
      </c>
      <c r="V85" s="26" t="s">
        <v>937</v>
      </c>
      <c r="W85" s="26" t="s">
        <v>188</v>
      </c>
    </row>
    <row r="86" spans="1:23" ht="12.75" customHeight="1" x14ac:dyDescent="0.25">
      <c r="A86" s="7" t="str">
        <f t="shared" si="1"/>
        <v>08323110</v>
      </c>
      <c r="B86" s="8" t="s">
        <v>8</v>
      </c>
      <c r="C86" s="8" t="s">
        <v>261</v>
      </c>
      <c r="D86" s="8" t="s">
        <v>262</v>
      </c>
      <c r="E86" s="9" t="s">
        <v>263</v>
      </c>
      <c r="F86" s="9">
        <v>0</v>
      </c>
      <c r="G86" s="9" t="s">
        <v>264</v>
      </c>
      <c r="H86" s="10" t="s">
        <v>265</v>
      </c>
      <c r="I86" s="22" t="s">
        <v>910</v>
      </c>
      <c r="J86" s="23" t="s">
        <v>910</v>
      </c>
      <c r="K86" s="23" t="s">
        <v>955</v>
      </c>
      <c r="L86" s="23" t="s">
        <v>933</v>
      </c>
      <c r="M86" s="23" t="s">
        <v>934</v>
      </c>
      <c r="N86" s="23" t="s">
        <v>935</v>
      </c>
      <c r="O86" s="23" t="s">
        <v>928</v>
      </c>
      <c r="P86" s="23" t="s">
        <v>936</v>
      </c>
      <c r="Q86" s="24">
        <v>86</v>
      </c>
      <c r="R86" s="24">
        <v>64</v>
      </c>
      <c r="S86" s="24">
        <v>150</v>
      </c>
      <c r="T86" s="24">
        <v>10</v>
      </c>
      <c r="U86" s="25">
        <v>6</v>
      </c>
      <c r="V86" s="26" t="s">
        <v>937</v>
      </c>
      <c r="W86" s="26" t="s">
        <v>262</v>
      </c>
    </row>
    <row r="87" spans="1:23" ht="12.75" customHeight="1" x14ac:dyDescent="0.25">
      <c r="A87" s="7" t="str">
        <f t="shared" si="1"/>
        <v>08323030</v>
      </c>
      <c r="B87" s="8" t="s">
        <v>8</v>
      </c>
      <c r="C87" s="8" t="s">
        <v>261</v>
      </c>
      <c r="D87" s="8" t="s">
        <v>262</v>
      </c>
      <c r="E87" s="9" t="s">
        <v>266</v>
      </c>
      <c r="F87" s="9">
        <v>0</v>
      </c>
      <c r="G87" s="9" t="s">
        <v>267</v>
      </c>
      <c r="H87" s="10" t="s">
        <v>268</v>
      </c>
      <c r="I87" s="22" t="s">
        <v>910</v>
      </c>
      <c r="J87" s="23" t="s">
        <v>910</v>
      </c>
      <c r="K87" s="23" t="s">
        <v>955</v>
      </c>
      <c r="L87" s="23" t="s">
        <v>933</v>
      </c>
      <c r="M87" s="23" t="s">
        <v>934</v>
      </c>
      <c r="N87" s="23" t="s">
        <v>935</v>
      </c>
      <c r="O87" s="23" t="s">
        <v>928</v>
      </c>
      <c r="P87" s="23" t="s">
        <v>945</v>
      </c>
      <c r="Q87" s="24">
        <v>155</v>
      </c>
      <c r="R87" s="24">
        <v>174</v>
      </c>
      <c r="S87" s="24">
        <v>329</v>
      </c>
      <c r="T87" s="24">
        <v>21</v>
      </c>
      <c r="U87" s="25">
        <v>12</v>
      </c>
      <c r="V87" s="26" t="s">
        <v>937</v>
      </c>
      <c r="W87" s="26" t="s">
        <v>262</v>
      </c>
    </row>
    <row r="88" spans="1:23" ht="12.75" customHeight="1" x14ac:dyDescent="0.25">
      <c r="A88" s="7" t="str">
        <f t="shared" si="1"/>
        <v>08322530</v>
      </c>
      <c r="B88" s="8" t="s">
        <v>8</v>
      </c>
      <c r="C88" s="8" t="s">
        <v>261</v>
      </c>
      <c r="D88" s="8" t="s">
        <v>262</v>
      </c>
      <c r="E88" s="9" t="s">
        <v>269</v>
      </c>
      <c r="F88" s="9">
        <v>0</v>
      </c>
      <c r="G88" s="9" t="s">
        <v>270</v>
      </c>
      <c r="H88" s="10" t="s">
        <v>271</v>
      </c>
      <c r="I88" s="22" t="s">
        <v>910</v>
      </c>
      <c r="J88" s="23" t="s">
        <v>910</v>
      </c>
      <c r="K88" s="23" t="s">
        <v>956</v>
      </c>
      <c r="L88" s="23" t="s">
        <v>933</v>
      </c>
      <c r="M88" s="23" t="s">
        <v>934</v>
      </c>
      <c r="N88" s="23" t="s">
        <v>935</v>
      </c>
      <c r="O88" s="23" t="s">
        <v>928</v>
      </c>
      <c r="P88" s="23" t="s">
        <v>945</v>
      </c>
      <c r="Q88" s="24">
        <v>248</v>
      </c>
      <c r="R88" s="24">
        <v>240</v>
      </c>
      <c r="S88" s="24">
        <v>488</v>
      </c>
      <c r="T88" s="24">
        <v>34</v>
      </c>
      <c r="U88" s="25">
        <v>21</v>
      </c>
      <c r="V88" s="26" t="s">
        <v>937</v>
      </c>
      <c r="W88" s="26" t="s">
        <v>262</v>
      </c>
    </row>
    <row r="89" spans="1:23" ht="12.75" customHeight="1" x14ac:dyDescent="0.25">
      <c r="A89" s="7" t="str">
        <f t="shared" si="1"/>
        <v>07813690</v>
      </c>
      <c r="B89" s="8" t="s">
        <v>8</v>
      </c>
      <c r="C89" s="8" t="s">
        <v>261</v>
      </c>
      <c r="D89" s="8" t="s">
        <v>262</v>
      </c>
      <c r="E89" s="9" t="s">
        <v>272</v>
      </c>
      <c r="F89" s="9">
        <v>0</v>
      </c>
      <c r="G89" s="9" t="s">
        <v>273</v>
      </c>
      <c r="H89" s="10" t="s">
        <v>274</v>
      </c>
      <c r="I89" s="22" t="s">
        <v>910</v>
      </c>
      <c r="J89" s="23" t="s">
        <v>910</v>
      </c>
      <c r="K89" s="23" t="s">
        <v>957</v>
      </c>
      <c r="L89" s="23" t="s">
        <v>933</v>
      </c>
      <c r="M89" s="23" t="s">
        <v>934</v>
      </c>
      <c r="N89" s="23" t="s">
        <v>935</v>
      </c>
      <c r="O89" s="23" t="s">
        <v>928</v>
      </c>
      <c r="P89" s="23" t="s">
        <v>936</v>
      </c>
      <c r="Q89" s="24">
        <v>295</v>
      </c>
      <c r="R89" s="24">
        <v>324</v>
      </c>
      <c r="S89" s="24">
        <v>619</v>
      </c>
      <c r="T89" s="24">
        <v>32</v>
      </c>
      <c r="U89" s="25">
        <v>20</v>
      </c>
      <c r="V89" s="26" t="s">
        <v>937</v>
      </c>
      <c r="W89" s="26" t="s">
        <v>262</v>
      </c>
    </row>
    <row r="90" spans="1:23" ht="12.75" customHeight="1" x14ac:dyDescent="0.25">
      <c r="A90" s="7" t="str">
        <f t="shared" si="1"/>
        <v>07812780</v>
      </c>
      <c r="B90" s="8" t="s">
        <v>8</v>
      </c>
      <c r="C90" s="8" t="s">
        <v>261</v>
      </c>
      <c r="D90" s="8" t="s">
        <v>262</v>
      </c>
      <c r="E90" s="9" t="s">
        <v>275</v>
      </c>
      <c r="F90" s="9">
        <v>0</v>
      </c>
      <c r="G90" s="9" t="s">
        <v>276</v>
      </c>
      <c r="H90" s="10" t="s">
        <v>277</v>
      </c>
      <c r="I90" s="22" t="s">
        <v>910</v>
      </c>
      <c r="J90" s="23" t="s">
        <v>910</v>
      </c>
      <c r="K90" s="23" t="s">
        <v>957</v>
      </c>
      <c r="L90" s="23" t="s">
        <v>933</v>
      </c>
      <c r="M90" s="23" t="s">
        <v>934</v>
      </c>
      <c r="N90" s="23" t="s">
        <v>935</v>
      </c>
      <c r="O90" s="23" t="s">
        <v>928</v>
      </c>
      <c r="P90" s="23" t="s">
        <v>945</v>
      </c>
      <c r="Q90" s="24">
        <v>279</v>
      </c>
      <c r="R90" s="24">
        <v>283</v>
      </c>
      <c r="S90" s="24">
        <v>562</v>
      </c>
      <c r="T90" s="24">
        <v>30</v>
      </c>
      <c r="U90" s="25">
        <v>19</v>
      </c>
      <c r="V90" s="26" t="s">
        <v>937</v>
      </c>
      <c r="W90" s="26" t="s">
        <v>262</v>
      </c>
    </row>
    <row r="91" spans="1:23" ht="12.75" customHeight="1" x14ac:dyDescent="0.25">
      <c r="A91" s="7" t="str">
        <f t="shared" si="1"/>
        <v>07812450</v>
      </c>
      <c r="B91" s="8" t="s">
        <v>8</v>
      </c>
      <c r="C91" s="8" t="s">
        <v>261</v>
      </c>
      <c r="D91" s="8" t="s">
        <v>262</v>
      </c>
      <c r="E91" s="9" t="s">
        <v>278</v>
      </c>
      <c r="F91" s="9">
        <v>0</v>
      </c>
      <c r="G91" s="9" t="s">
        <v>279</v>
      </c>
      <c r="H91" s="10" t="s">
        <v>280</v>
      </c>
      <c r="I91" s="22" t="s">
        <v>910</v>
      </c>
      <c r="J91" s="23" t="s">
        <v>910</v>
      </c>
      <c r="K91" s="23" t="s">
        <v>957</v>
      </c>
      <c r="L91" s="23" t="s">
        <v>933</v>
      </c>
      <c r="M91" s="23" t="s">
        <v>934</v>
      </c>
      <c r="N91" s="23" t="s">
        <v>935</v>
      </c>
      <c r="O91" s="23" t="s">
        <v>928</v>
      </c>
      <c r="P91" s="23" t="s">
        <v>945</v>
      </c>
      <c r="Q91" s="24">
        <v>242</v>
      </c>
      <c r="R91" s="24">
        <v>247</v>
      </c>
      <c r="S91" s="24">
        <v>489</v>
      </c>
      <c r="T91" s="24">
        <v>23</v>
      </c>
      <c r="U91" s="25">
        <v>15</v>
      </c>
      <c r="V91" s="26" t="s">
        <v>937</v>
      </c>
      <c r="W91" s="26" t="s">
        <v>262</v>
      </c>
    </row>
    <row r="92" spans="1:23" ht="12.75" customHeight="1" x14ac:dyDescent="0.25">
      <c r="A92" s="7" t="str">
        <f t="shared" si="1"/>
        <v>07759080</v>
      </c>
      <c r="B92" s="8" t="s">
        <v>8</v>
      </c>
      <c r="C92" s="8" t="s">
        <v>261</v>
      </c>
      <c r="D92" s="8" t="s">
        <v>262</v>
      </c>
      <c r="E92" s="9" t="s">
        <v>281</v>
      </c>
      <c r="F92" s="9">
        <v>0</v>
      </c>
      <c r="G92" s="9" t="s">
        <v>282</v>
      </c>
      <c r="H92" s="10" t="s">
        <v>283</v>
      </c>
      <c r="I92" s="22" t="s">
        <v>910</v>
      </c>
      <c r="J92" s="23" t="s">
        <v>910</v>
      </c>
      <c r="K92" s="23" t="s">
        <v>956</v>
      </c>
      <c r="L92" s="23" t="s">
        <v>933</v>
      </c>
      <c r="M92" s="23" t="s">
        <v>934</v>
      </c>
      <c r="N92" s="23" t="s">
        <v>935</v>
      </c>
      <c r="O92" s="23" t="s">
        <v>928</v>
      </c>
      <c r="P92" s="23" t="s">
        <v>945</v>
      </c>
      <c r="Q92" s="24">
        <v>170</v>
      </c>
      <c r="R92" s="24">
        <v>187</v>
      </c>
      <c r="S92" s="24">
        <v>357</v>
      </c>
      <c r="T92" s="24">
        <v>19</v>
      </c>
      <c r="U92" s="25">
        <v>12</v>
      </c>
      <c r="V92" s="26" t="s">
        <v>937</v>
      </c>
      <c r="W92" s="26" t="s">
        <v>262</v>
      </c>
    </row>
    <row r="93" spans="1:23" ht="12.75" customHeight="1" x14ac:dyDescent="0.25">
      <c r="A93" s="7" t="str">
        <f t="shared" si="1"/>
        <v>06635590</v>
      </c>
      <c r="B93" s="8" t="s">
        <v>8</v>
      </c>
      <c r="C93" s="8" t="s">
        <v>261</v>
      </c>
      <c r="D93" s="8" t="s">
        <v>262</v>
      </c>
      <c r="E93" s="9" t="s">
        <v>284</v>
      </c>
      <c r="F93" s="9">
        <v>0</v>
      </c>
      <c r="G93" s="9" t="s">
        <v>285</v>
      </c>
      <c r="H93" s="10" t="s">
        <v>286</v>
      </c>
      <c r="I93" s="22" t="s">
        <v>910</v>
      </c>
      <c r="J93" s="23" t="s">
        <v>910</v>
      </c>
      <c r="K93" s="23" t="s">
        <v>958</v>
      </c>
      <c r="L93" s="23" t="s">
        <v>933</v>
      </c>
      <c r="M93" s="23" t="s">
        <v>934</v>
      </c>
      <c r="N93" s="23" t="s">
        <v>935</v>
      </c>
      <c r="O93" s="23" t="s">
        <v>928</v>
      </c>
      <c r="P93" s="23" t="s">
        <v>936</v>
      </c>
      <c r="Q93" s="24">
        <v>278</v>
      </c>
      <c r="R93" s="24">
        <v>300</v>
      </c>
      <c r="S93" s="24">
        <v>578</v>
      </c>
      <c r="T93" s="24">
        <v>29</v>
      </c>
      <c r="U93" s="25">
        <v>19</v>
      </c>
      <c r="V93" s="26" t="s">
        <v>937</v>
      </c>
      <c r="W93" s="26" t="s">
        <v>262</v>
      </c>
    </row>
    <row r="94" spans="1:23" ht="12.75" customHeight="1" x14ac:dyDescent="0.25">
      <c r="A94" s="7" t="str">
        <f t="shared" si="1"/>
        <v>06497310</v>
      </c>
      <c r="B94" s="8" t="s">
        <v>8</v>
      </c>
      <c r="C94" s="8" t="s">
        <v>261</v>
      </c>
      <c r="D94" s="8" t="s">
        <v>262</v>
      </c>
      <c r="E94" s="9" t="s">
        <v>287</v>
      </c>
      <c r="F94" s="9">
        <v>0</v>
      </c>
      <c r="G94" s="9" t="s">
        <v>288</v>
      </c>
      <c r="H94" s="10" t="s">
        <v>289</v>
      </c>
      <c r="I94" s="22" t="s">
        <v>910</v>
      </c>
      <c r="J94" s="23" t="s">
        <v>910</v>
      </c>
      <c r="K94" s="23" t="s">
        <v>957</v>
      </c>
      <c r="L94" s="23" t="s">
        <v>933</v>
      </c>
      <c r="M94" s="23" t="s">
        <v>934</v>
      </c>
      <c r="N94" s="23" t="s">
        <v>935</v>
      </c>
      <c r="O94" s="23" t="s">
        <v>928</v>
      </c>
      <c r="P94" s="23" t="s">
        <v>940</v>
      </c>
      <c r="Q94" s="24">
        <v>313</v>
      </c>
      <c r="R94" s="24">
        <v>357</v>
      </c>
      <c r="S94" s="24">
        <v>670</v>
      </c>
      <c r="T94" s="24">
        <v>36</v>
      </c>
      <c r="U94" s="25">
        <v>22</v>
      </c>
      <c r="V94" s="26" t="s">
        <v>937</v>
      </c>
      <c r="W94" s="26" t="s">
        <v>262</v>
      </c>
    </row>
    <row r="95" spans="1:23" ht="12.75" customHeight="1" x14ac:dyDescent="0.25">
      <c r="A95" s="7" t="str">
        <f t="shared" si="1"/>
        <v>06491290</v>
      </c>
      <c r="B95" s="8" t="s">
        <v>8</v>
      </c>
      <c r="C95" s="8" t="s">
        <v>261</v>
      </c>
      <c r="D95" s="8" t="s">
        <v>262</v>
      </c>
      <c r="E95" s="9" t="s">
        <v>290</v>
      </c>
      <c r="F95" s="9">
        <v>0</v>
      </c>
      <c r="G95" s="9" t="s">
        <v>291</v>
      </c>
      <c r="H95" s="10" t="s">
        <v>292</v>
      </c>
      <c r="I95" s="22" t="s">
        <v>910</v>
      </c>
      <c r="J95" s="23" t="s">
        <v>910</v>
      </c>
      <c r="K95" s="23" t="s">
        <v>955</v>
      </c>
      <c r="L95" s="23" t="s">
        <v>933</v>
      </c>
      <c r="M95" s="23" t="s">
        <v>934</v>
      </c>
      <c r="N95" s="23" t="s">
        <v>935</v>
      </c>
      <c r="O95" s="23" t="s">
        <v>928</v>
      </c>
      <c r="P95" s="23" t="s">
        <v>940</v>
      </c>
      <c r="Q95" s="24">
        <v>492</v>
      </c>
      <c r="R95" s="24">
        <v>520</v>
      </c>
      <c r="S95" s="24">
        <v>1012</v>
      </c>
      <c r="T95" s="24">
        <v>42</v>
      </c>
      <c r="U95" s="25">
        <v>30</v>
      </c>
      <c r="V95" s="26" t="s">
        <v>937</v>
      </c>
      <c r="W95" s="26" t="s">
        <v>262</v>
      </c>
    </row>
    <row r="96" spans="1:23" ht="12.75" customHeight="1" x14ac:dyDescent="0.25">
      <c r="A96" s="7" t="str">
        <f t="shared" si="1"/>
        <v>05821710</v>
      </c>
      <c r="B96" s="8" t="s">
        <v>8</v>
      </c>
      <c r="C96" s="8" t="s">
        <v>261</v>
      </c>
      <c r="D96" s="8" t="s">
        <v>262</v>
      </c>
      <c r="E96" s="9" t="s">
        <v>293</v>
      </c>
      <c r="F96" s="9">
        <v>0</v>
      </c>
      <c r="G96" s="9" t="s">
        <v>294</v>
      </c>
      <c r="H96" s="10" t="s">
        <v>295</v>
      </c>
      <c r="I96" s="22" t="s">
        <v>910</v>
      </c>
      <c r="J96" s="23" t="s">
        <v>910</v>
      </c>
      <c r="K96" s="23" t="s">
        <v>956</v>
      </c>
      <c r="L96" s="23" t="s">
        <v>933</v>
      </c>
      <c r="M96" s="23" t="s">
        <v>934</v>
      </c>
      <c r="N96" s="23" t="s">
        <v>935</v>
      </c>
      <c r="O96" s="23" t="s">
        <v>928</v>
      </c>
      <c r="P96" s="23" t="s">
        <v>945</v>
      </c>
      <c r="Q96" s="24">
        <v>424</v>
      </c>
      <c r="R96" s="24">
        <v>371</v>
      </c>
      <c r="S96" s="24">
        <v>795</v>
      </c>
      <c r="T96" s="24">
        <v>38</v>
      </c>
      <c r="U96" s="25">
        <v>24</v>
      </c>
      <c r="V96" s="26" t="s">
        <v>937</v>
      </c>
      <c r="W96" s="26" t="s">
        <v>262</v>
      </c>
    </row>
    <row r="97" spans="1:23" ht="12.75" customHeight="1" x14ac:dyDescent="0.25">
      <c r="A97" s="7" t="str">
        <f t="shared" si="1"/>
        <v>05661580</v>
      </c>
      <c r="B97" s="8" t="s">
        <v>8</v>
      </c>
      <c r="C97" s="8" t="s">
        <v>261</v>
      </c>
      <c r="D97" s="8" t="s">
        <v>262</v>
      </c>
      <c r="E97" s="9" t="s">
        <v>296</v>
      </c>
      <c r="F97" s="9">
        <v>0</v>
      </c>
      <c r="G97" s="9" t="s">
        <v>297</v>
      </c>
      <c r="H97" s="10" t="s">
        <v>298</v>
      </c>
      <c r="I97" s="22" t="s">
        <v>910</v>
      </c>
      <c r="J97" s="23" t="s">
        <v>910</v>
      </c>
      <c r="K97" s="23" t="s">
        <v>955</v>
      </c>
      <c r="L97" s="23" t="s">
        <v>933</v>
      </c>
      <c r="M97" s="23" t="s">
        <v>934</v>
      </c>
      <c r="N97" s="23" t="s">
        <v>935</v>
      </c>
      <c r="O97" s="23" t="s">
        <v>928</v>
      </c>
      <c r="P97" s="23" t="s">
        <v>936</v>
      </c>
      <c r="Q97" s="24">
        <v>318</v>
      </c>
      <c r="R97" s="24">
        <v>230</v>
      </c>
      <c r="S97" s="24">
        <v>548</v>
      </c>
      <c r="T97" s="24">
        <v>44</v>
      </c>
      <c r="U97" s="25">
        <v>20</v>
      </c>
      <c r="V97" s="26" t="s">
        <v>937</v>
      </c>
      <c r="W97" s="26" t="s">
        <v>262</v>
      </c>
    </row>
    <row r="98" spans="1:23" ht="12.75" customHeight="1" x14ac:dyDescent="0.25">
      <c r="A98" s="7" t="str">
        <f t="shared" si="1"/>
        <v>05661410</v>
      </c>
      <c r="B98" s="8" t="s">
        <v>8</v>
      </c>
      <c r="C98" s="8" t="s">
        <v>261</v>
      </c>
      <c r="D98" s="8" t="s">
        <v>262</v>
      </c>
      <c r="E98" s="9" t="s">
        <v>299</v>
      </c>
      <c r="F98" s="9">
        <v>0</v>
      </c>
      <c r="G98" s="9" t="s">
        <v>300</v>
      </c>
      <c r="H98" s="10" t="s">
        <v>301</v>
      </c>
      <c r="I98" s="22" t="s">
        <v>910</v>
      </c>
      <c r="J98" s="23" t="s">
        <v>910</v>
      </c>
      <c r="K98" s="23" t="s">
        <v>955</v>
      </c>
      <c r="L98" s="23" t="s">
        <v>933</v>
      </c>
      <c r="M98" s="23" t="s">
        <v>934</v>
      </c>
      <c r="N98" s="23" t="s">
        <v>935</v>
      </c>
      <c r="O98" s="23" t="s">
        <v>928</v>
      </c>
      <c r="P98" s="23" t="s">
        <v>940</v>
      </c>
      <c r="Q98" s="24">
        <v>436</v>
      </c>
      <c r="R98" s="24">
        <v>440</v>
      </c>
      <c r="S98" s="24">
        <v>876</v>
      </c>
      <c r="T98" s="24">
        <v>51</v>
      </c>
      <c r="U98" s="25">
        <v>31</v>
      </c>
      <c r="V98" s="26" t="s">
        <v>937</v>
      </c>
      <c r="W98" s="26" t="s">
        <v>262</v>
      </c>
    </row>
    <row r="99" spans="1:23" ht="12.75" customHeight="1" x14ac:dyDescent="0.25">
      <c r="A99" s="7" t="str">
        <f t="shared" si="1"/>
        <v>05001240</v>
      </c>
      <c r="B99" s="8" t="s">
        <v>8</v>
      </c>
      <c r="C99" s="8" t="s">
        <v>261</v>
      </c>
      <c r="D99" s="8" t="s">
        <v>262</v>
      </c>
      <c r="E99" s="9" t="s">
        <v>302</v>
      </c>
      <c r="F99" s="9">
        <v>0</v>
      </c>
      <c r="G99" s="9" t="s">
        <v>303</v>
      </c>
      <c r="H99" s="10" t="s">
        <v>304</v>
      </c>
      <c r="I99" s="22" t="s">
        <v>910</v>
      </c>
      <c r="J99" s="23" t="s">
        <v>910</v>
      </c>
      <c r="K99" s="23" t="s">
        <v>955</v>
      </c>
      <c r="L99" s="23" t="s">
        <v>933</v>
      </c>
      <c r="M99" s="23" t="s">
        <v>934</v>
      </c>
      <c r="N99" s="23" t="s">
        <v>935</v>
      </c>
      <c r="O99" s="23" t="s">
        <v>928</v>
      </c>
      <c r="P99" s="23" t="s">
        <v>940</v>
      </c>
      <c r="Q99" s="24">
        <v>262</v>
      </c>
      <c r="R99" s="24">
        <v>257</v>
      </c>
      <c r="S99" s="24">
        <v>519</v>
      </c>
      <c r="T99" s="24">
        <v>34</v>
      </c>
      <c r="U99" s="25">
        <v>18</v>
      </c>
      <c r="V99" s="26" t="s">
        <v>937</v>
      </c>
      <c r="W99" s="26" t="s">
        <v>262</v>
      </c>
    </row>
    <row r="100" spans="1:23" ht="12.75" customHeight="1" x14ac:dyDescent="0.25">
      <c r="A100" s="7" t="str">
        <f t="shared" si="1"/>
        <v>04961660</v>
      </c>
      <c r="B100" s="8" t="s">
        <v>8</v>
      </c>
      <c r="C100" s="8" t="s">
        <v>261</v>
      </c>
      <c r="D100" s="8" t="s">
        <v>262</v>
      </c>
      <c r="E100" s="9" t="s">
        <v>305</v>
      </c>
      <c r="F100" s="9">
        <v>0</v>
      </c>
      <c r="G100" s="9" t="s">
        <v>306</v>
      </c>
      <c r="H100" s="10" t="s">
        <v>307</v>
      </c>
      <c r="I100" s="22" t="s">
        <v>910</v>
      </c>
      <c r="J100" s="23" t="s">
        <v>910</v>
      </c>
      <c r="K100" s="23" t="s">
        <v>955</v>
      </c>
      <c r="L100" s="23" t="s">
        <v>933</v>
      </c>
      <c r="M100" s="23" t="s">
        <v>934</v>
      </c>
      <c r="N100" s="23" t="s">
        <v>935</v>
      </c>
      <c r="O100" s="23" t="s">
        <v>928</v>
      </c>
      <c r="P100" s="23" t="s">
        <v>940</v>
      </c>
      <c r="Q100" s="24">
        <v>217</v>
      </c>
      <c r="R100" s="24">
        <v>201</v>
      </c>
      <c r="S100" s="24">
        <v>418</v>
      </c>
      <c r="T100" s="24">
        <v>24</v>
      </c>
      <c r="U100" s="25">
        <v>14</v>
      </c>
      <c r="V100" s="26" t="s">
        <v>937</v>
      </c>
      <c r="W100" s="26" t="s">
        <v>262</v>
      </c>
    </row>
    <row r="101" spans="1:23" ht="12.75" customHeight="1" x14ac:dyDescent="0.25">
      <c r="A101" s="7" t="str">
        <f t="shared" si="1"/>
        <v>04886350</v>
      </c>
      <c r="B101" s="8" t="s">
        <v>8</v>
      </c>
      <c r="C101" s="8" t="s">
        <v>261</v>
      </c>
      <c r="D101" s="8" t="s">
        <v>262</v>
      </c>
      <c r="E101" s="9" t="s">
        <v>308</v>
      </c>
      <c r="F101" s="9">
        <v>0</v>
      </c>
      <c r="G101" s="9" t="s">
        <v>309</v>
      </c>
      <c r="H101" s="10" t="s">
        <v>310</v>
      </c>
      <c r="I101" s="22" t="s">
        <v>910</v>
      </c>
      <c r="J101" s="23" t="s">
        <v>910</v>
      </c>
      <c r="K101" s="23" t="s">
        <v>955</v>
      </c>
      <c r="L101" s="23" t="s">
        <v>933</v>
      </c>
      <c r="M101" s="23" t="s">
        <v>934</v>
      </c>
      <c r="N101" s="23" t="s">
        <v>935</v>
      </c>
      <c r="O101" s="23" t="s">
        <v>928</v>
      </c>
      <c r="P101" s="23" t="s">
        <v>936</v>
      </c>
      <c r="Q101" s="24">
        <v>175</v>
      </c>
      <c r="R101" s="24">
        <v>167</v>
      </c>
      <c r="S101" s="24">
        <v>342</v>
      </c>
      <c r="T101" s="24">
        <v>19</v>
      </c>
      <c r="U101" s="25">
        <v>12</v>
      </c>
      <c r="V101" s="26" t="s">
        <v>937</v>
      </c>
      <c r="W101" s="26" t="s">
        <v>262</v>
      </c>
    </row>
    <row r="102" spans="1:23" ht="12.75" customHeight="1" x14ac:dyDescent="0.25">
      <c r="A102" s="7" t="str">
        <f t="shared" si="1"/>
        <v>04375330</v>
      </c>
      <c r="B102" s="8" t="s">
        <v>8</v>
      </c>
      <c r="C102" s="8" t="s">
        <v>261</v>
      </c>
      <c r="D102" s="8" t="s">
        <v>262</v>
      </c>
      <c r="E102" s="9" t="s">
        <v>311</v>
      </c>
      <c r="F102" s="9">
        <v>0</v>
      </c>
      <c r="G102" s="9" t="s">
        <v>312</v>
      </c>
      <c r="H102" s="10" t="s">
        <v>313</v>
      </c>
      <c r="I102" s="22" t="s">
        <v>910</v>
      </c>
      <c r="J102" s="23" t="s">
        <v>910</v>
      </c>
      <c r="K102" s="23" t="s">
        <v>955</v>
      </c>
      <c r="L102" s="23" t="s">
        <v>933</v>
      </c>
      <c r="M102" s="23" t="s">
        <v>934</v>
      </c>
      <c r="N102" s="23" t="s">
        <v>935</v>
      </c>
      <c r="O102" s="23" t="s">
        <v>928</v>
      </c>
      <c r="P102" s="23" t="s">
        <v>940</v>
      </c>
      <c r="Q102" s="24">
        <v>286</v>
      </c>
      <c r="R102" s="24">
        <v>307</v>
      </c>
      <c r="S102" s="24">
        <v>593</v>
      </c>
      <c r="T102" s="24">
        <v>29</v>
      </c>
      <c r="U102" s="25">
        <v>16</v>
      </c>
      <c r="V102" s="26" t="s">
        <v>937</v>
      </c>
      <c r="W102" s="26" t="s">
        <v>262</v>
      </c>
    </row>
    <row r="103" spans="1:23" ht="12.75" customHeight="1" x14ac:dyDescent="0.25">
      <c r="A103" s="7" t="str">
        <f t="shared" si="1"/>
        <v>04375250</v>
      </c>
      <c r="B103" s="8" t="s">
        <v>8</v>
      </c>
      <c r="C103" s="8" t="s">
        <v>261</v>
      </c>
      <c r="D103" s="8" t="s">
        <v>262</v>
      </c>
      <c r="E103" s="9" t="s">
        <v>314</v>
      </c>
      <c r="F103" s="9">
        <v>0</v>
      </c>
      <c r="G103" s="9" t="s">
        <v>315</v>
      </c>
      <c r="H103" s="10" t="s">
        <v>316</v>
      </c>
      <c r="I103" s="22" t="s">
        <v>910</v>
      </c>
      <c r="J103" s="23" t="s">
        <v>910</v>
      </c>
      <c r="K103" s="23" t="s">
        <v>957</v>
      </c>
      <c r="L103" s="23" t="s">
        <v>933</v>
      </c>
      <c r="M103" s="23" t="s">
        <v>934</v>
      </c>
      <c r="N103" s="23" t="s">
        <v>935</v>
      </c>
      <c r="O103" s="23" t="s">
        <v>928</v>
      </c>
      <c r="P103" s="23" t="s">
        <v>936</v>
      </c>
      <c r="Q103" s="24">
        <v>265</v>
      </c>
      <c r="R103" s="24">
        <v>243</v>
      </c>
      <c r="S103" s="24">
        <v>508</v>
      </c>
      <c r="T103" s="24">
        <v>26</v>
      </c>
      <c r="U103" s="25">
        <v>15</v>
      </c>
      <c r="V103" s="26" t="s">
        <v>937</v>
      </c>
      <c r="W103" s="26" t="s">
        <v>262</v>
      </c>
    </row>
    <row r="104" spans="1:23" ht="12.75" customHeight="1" x14ac:dyDescent="0.25">
      <c r="A104" s="7" t="str">
        <f t="shared" si="1"/>
        <v>15003540</v>
      </c>
      <c r="B104" s="8" t="s">
        <v>8</v>
      </c>
      <c r="C104" s="8" t="s">
        <v>261</v>
      </c>
      <c r="D104" s="8" t="s">
        <v>262</v>
      </c>
      <c r="E104" s="9" t="s">
        <v>317</v>
      </c>
      <c r="F104" s="9">
        <v>0</v>
      </c>
      <c r="G104" s="9" t="s">
        <v>318</v>
      </c>
      <c r="H104" s="10" t="s">
        <v>319</v>
      </c>
      <c r="I104" s="22" t="s">
        <v>910</v>
      </c>
      <c r="J104" s="23" t="s">
        <v>910</v>
      </c>
      <c r="K104" s="23" t="s">
        <v>958</v>
      </c>
      <c r="L104" s="23" t="s">
        <v>933</v>
      </c>
      <c r="M104" s="23" t="s">
        <v>934</v>
      </c>
      <c r="N104" s="23" t="s">
        <v>935</v>
      </c>
      <c r="O104" s="23" t="s">
        <v>928</v>
      </c>
      <c r="P104" s="23" t="s">
        <v>945</v>
      </c>
      <c r="Q104" s="24">
        <v>178</v>
      </c>
      <c r="R104" s="24">
        <v>164</v>
      </c>
      <c r="S104" s="24">
        <v>342</v>
      </c>
      <c r="T104" s="24">
        <v>18</v>
      </c>
      <c r="U104" s="25">
        <v>12</v>
      </c>
      <c r="V104" s="26" t="s">
        <v>937</v>
      </c>
      <c r="W104" s="26" t="s">
        <v>262</v>
      </c>
    </row>
    <row r="105" spans="1:23" ht="12.75" customHeight="1" x14ac:dyDescent="0.25">
      <c r="A105" s="7" t="str">
        <f t="shared" si="1"/>
        <v>14978250</v>
      </c>
      <c r="B105" s="8" t="s">
        <v>8</v>
      </c>
      <c r="C105" s="8" t="s">
        <v>261</v>
      </c>
      <c r="D105" s="8" t="s">
        <v>262</v>
      </c>
      <c r="E105" s="9" t="s">
        <v>320</v>
      </c>
      <c r="F105" s="9">
        <v>0</v>
      </c>
      <c r="G105" s="9" t="s">
        <v>321</v>
      </c>
      <c r="H105" s="10" t="s">
        <v>322</v>
      </c>
      <c r="I105" s="22" t="s">
        <v>910</v>
      </c>
      <c r="J105" s="23" t="s">
        <v>910</v>
      </c>
      <c r="K105" s="23" t="s">
        <v>956</v>
      </c>
      <c r="L105" s="23" t="s">
        <v>933</v>
      </c>
      <c r="M105" s="23" t="s">
        <v>934</v>
      </c>
      <c r="N105" s="23" t="s">
        <v>935</v>
      </c>
      <c r="O105" s="23" t="s">
        <v>928</v>
      </c>
      <c r="P105" s="23" t="s">
        <v>936</v>
      </c>
      <c r="Q105" s="24">
        <v>155</v>
      </c>
      <c r="R105" s="24">
        <v>159</v>
      </c>
      <c r="S105" s="24">
        <v>314</v>
      </c>
      <c r="T105" s="24">
        <v>21</v>
      </c>
      <c r="U105" s="25">
        <v>10</v>
      </c>
      <c r="V105" s="26" t="s">
        <v>937</v>
      </c>
      <c r="W105" s="26" t="s">
        <v>262</v>
      </c>
    </row>
    <row r="106" spans="1:23" ht="12.75" customHeight="1" x14ac:dyDescent="0.25">
      <c r="A106" s="7" t="str">
        <f t="shared" si="1"/>
        <v>14970070</v>
      </c>
      <c r="B106" s="8" t="s">
        <v>8</v>
      </c>
      <c r="C106" s="8" t="s">
        <v>261</v>
      </c>
      <c r="D106" s="8" t="s">
        <v>262</v>
      </c>
      <c r="E106" s="9" t="s">
        <v>323</v>
      </c>
      <c r="F106" s="9">
        <v>0</v>
      </c>
      <c r="G106" s="9" t="s">
        <v>324</v>
      </c>
      <c r="H106" s="10" t="s">
        <v>325</v>
      </c>
      <c r="I106" s="22" t="s">
        <v>910</v>
      </c>
      <c r="J106" s="23" t="s">
        <v>910</v>
      </c>
      <c r="K106" s="23" t="s">
        <v>957</v>
      </c>
      <c r="L106" s="23" t="s">
        <v>933</v>
      </c>
      <c r="M106" s="23" t="s">
        <v>934</v>
      </c>
      <c r="N106" s="23" t="s">
        <v>935</v>
      </c>
      <c r="O106" s="23" t="s">
        <v>928</v>
      </c>
      <c r="P106" s="23" t="s">
        <v>945</v>
      </c>
      <c r="Q106" s="24">
        <v>190</v>
      </c>
      <c r="R106" s="24">
        <v>210</v>
      </c>
      <c r="S106" s="24">
        <v>400</v>
      </c>
      <c r="T106" s="24">
        <v>18</v>
      </c>
      <c r="U106" s="25">
        <v>13</v>
      </c>
      <c r="V106" s="26" t="s">
        <v>937</v>
      </c>
      <c r="W106" s="26" t="s">
        <v>262</v>
      </c>
    </row>
    <row r="107" spans="1:23" ht="12.75" customHeight="1" x14ac:dyDescent="0.25">
      <c r="A107" s="7" t="str">
        <f t="shared" si="1"/>
        <v>14963550</v>
      </c>
      <c r="B107" s="8" t="s">
        <v>8</v>
      </c>
      <c r="C107" s="8" t="s">
        <v>261</v>
      </c>
      <c r="D107" s="8" t="s">
        <v>262</v>
      </c>
      <c r="E107" s="9" t="s">
        <v>326</v>
      </c>
      <c r="F107" s="9">
        <v>0</v>
      </c>
      <c r="G107" s="9" t="s">
        <v>327</v>
      </c>
      <c r="H107" s="10" t="s">
        <v>328</v>
      </c>
      <c r="I107" s="22" t="s">
        <v>910</v>
      </c>
      <c r="J107" s="23" t="s">
        <v>910</v>
      </c>
      <c r="K107" s="23" t="s">
        <v>956</v>
      </c>
      <c r="L107" s="23" t="s">
        <v>933</v>
      </c>
      <c r="M107" s="23" t="s">
        <v>934</v>
      </c>
      <c r="N107" s="23" t="s">
        <v>935</v>
      </c>
      <c r="O107" s="23" t="s">
        <v>928</v>
      </c>
      <c r="P107" s="23" t="s">
        <v>945</v>
      </c>
      <c r="Q107" s="24">
        <v>196</v>
      </c>
      <c r="R107" s="24">
        <v>203</v>
      </c>
      <c r="S107" s="24">
        <v>399</v>
      </c>
      <c r="T107" s="24">
        <v>21</v>
      </c>
      <c r="U107" s="25">
        <v>13</v>
      </c>
      <c r="V107" s="26" t="s">
        <v>937</v>
      </c>
      <c r="W107" s="26" t="s">
        <v>262</v>
      </c>
    </row>
    <row r="108" spans="1:23" ht="12.75" customHeight="1" x14ac:dyDescent="0.25">
      <c r="A108" s="7" t="str">
        <f t="shared" si="1"/>
        <v>14953650</v>
      </c>
      <c r="B108" s="8" t="s">
        <v>8</v>
      </c>
      <c r="C108" s="8" t="s">
        <v>261</v>
      </c>
      <c r="D108" s="8" t="s">
        <v>262</v>
      </c>
      <c r="E108" s="9" t="s">
        <v>329</v>
      </c>
      <c r="F108" s="9">
        <v>0</v>
      </c>
      <c r="G108" s="9" t="s">
        <v>330</v>
      </c>
      <c r="H108" s="10" t="s">
        <v>331</v>
      </c>
      <c r="I108" s="22" t="s">
        <v>910</v>
      </c>
      <c r="J108" s="23" t="s">
        <v>910</v>
      </c>
      <c r="K108" s="23" t="s">
        <v>955</v>
      </c>
      <c r="L108" s="23" t="s">
        <v>933</v>
      </c>
      <c r="M108" s="23" t="s">
        <v>934</v>
      </c>
      <c r="N108" s="23" t="s">
        <v>935</v>
      </c>
      <c r="O108" s="23" t="s">
        <v>928</v>
      </c>
      <c r="P108" s="23" t="s">
        <v>945</v>
      </c>
      <c r="Q108" s="24">
        <v>134</v>
      </c>
      <c r="R108" s="24">
        <v>134</v>
      </c>
      <c r="S108" s="24">
        <v>268</v>
      </c>
      <c r="T108" s="24">
        <v>14</v>
      </c>
      <c r="U108" s="25">
        <v>9</v>
      </c>
      <c r="V108" s="26" t="s">
        <v>937</v>
      </c>
      <c r="W108" s="26" t="s">
        <v>262</v>
      </c>
    </row>
    <row r="109" spans="1:23" ht="12.75" customHeight="1" x14ac:dyDescent="0.25">
      <c r="A109" s="7" t="str">
        <f t="shared" si="1"/>
        <v>14327720</v>
      </c>
      <c r="B109" s="8" t="s">
        <v>8</v>
      </c>
      <c r="C109" s="8" t="s">
        <v>261</v>
      </c>
      <c r="D109" s="8" t="s">
        <v>262</v>
      </c>
      <c r="E109" s="9" t="s">
        <v>332</v>
      </c>
      <c r="F109" s="9">
        <v>0</v>
      </c>
      <c r="G109" s="9" t="s">
        <v>333</v>
      </c>
      <c r="H109" s="10" t="s">
        <v>334</v>
      </c>
      <c r="I109" s="22" t="s">
        <v>910</v>
      </c>
      <c r="J109" s="23" t="s">
        <v>910</v>
      </c>
      <c r="K109" s="23" t="s">
        <v>957</v>
      </c>
      <c r="L109" s="23" t="s">
        <v>933</v>
      </c>
      <c r="M109" s="23" t="s">
        <v>934</v>
      </c>
      <c r="N109" s="23" t="s">
        <v>935</v>
      </c>
      <c r="O109" s="23" t="s">
        <v>928</v>
      </c>
      <c r="P109" s="23" t="s">
        <v>936</v>
      </c>
      <c r="Q109" s="24">
        <v>127</v>
      </c>
      <c r="R109" s="24">
        <v>135</v>
      </c>
      <c r="S109" s="24">
        <v>262</v>
      </c>
      <c r="T109" s="24">
        <v>13</v>
      </c>
      <c r="U109" s="25">
        <v>8</v>
      </c>
      <c r="V109" s="26" t="s">
        <v>937</v>
      </c>
      <c r="W109" s="26" t="s">
        <v>262</v>
      </c>
    </row>
    <row r="110" spans="1:23" ht="12.75" customHeight="1" x14ac:dyDescent="0.25">
      <c r="A110" s="7" t="str">
        <f t="shared" si="1"/>
        <v>12583340</v>
      </c>
      <c r="B110" s="8" t="s">
        <v>8</v>
      </c>
      <c r="C110" s="8" t="s">
        <v>261</v>
      </c>
      <c r="D110" s="8" t="s">
        <v>262</v>
      </c>
      <c r="E110" s="9" t="s">
        <v>335</v>
      </c>
      <c r="F110" s="9">
        <v>0</v>
      </c>
      <c r="G110" s="9" t="s">
        <v>336</v>
      </c>
      <c r="H110" s="10" t="s">
        <v>337</v>
      </c>
      <c r="I110" s="22" t="s">
        <v>910</v>
      </c>
      <c r="J110" s="23" t="s">
        <v>910</v>
      </c>
      <c r="K110" s="23" t="s">
        <v>957</v>
      </c>
      <c r="L110" s="23" t="s">
        <v>933</v>
      </c>
      <c r="M110" s="23" t="s">
        <v>934</v>
      </c>
      <c r="N110" s="23" t="s">
        <v>935</v>
      </c>
      <c r="O110" s="23" t="s">
        <v>928</v>
      </c>
      <c r="P110" s="23" t="s">
        <v>945</v>
      </c>
      <c r="Q110" s="24">
        <v>205</v>
      </c>
      <c r="R110" s="24">
        <v>210</v>
      </c>
      <c r="S110" s="24">
        <v>415</v>
      </c>
      <c r="T110" s="24">
        <v>20</v>
      </c>
      <c r="U110" s="25">
        <v>13</v>
      </c>
      <c r="V110" s="26" t="s">
        <v>937</v>
      </c>
      <c r="W110" s="26" t="s">
        <v>262</v>
      </c>
    </row>
    <row r="111" spans="1:23" ht="12.75" customHeight="1" x14ac:dyDescent="0.25">
      <c r="A111" s="7" t="str">
        <f t="shared" si="1"/>
        <v>11948100</v>
      </c>
      <c r="B111" s="8" t="s">
        <v>8</v>
      </c>
      <c r="C111" s="8" t="s">
        <v>261</v>
      </c>
      <c r="D111" s="8" t="s">
        <v>262</v>
      </c>
      <c r="E111" s="9" t="s">
        <v>338</v>
      </c>
      <c r="F111" s="9">
        <v>0</v>
      </c>
      <c r="G111" s="9" t="s">
        <v>339</v>
      </c>
      <c r="H111" s="10" t="s">
        <v>340</v>
      </c>
      <c r="I111" s="22" t="s">
        <v>910</v>
      </c>
      <c r="J111" s="23" t="s">
        <v>910</v>
      </c>
      <c r="K111" s="23" t="s">
        <v>958</v>
      </c>
      <c r="L111" s="23" t="s">
        <v>933</v>
      </c>
      <c r="M111" s="23" t="s">
        <v>934</v>
      </c>
      <c r="N111" s="23" t="s">
        <v>935</v>
      </c>
      <c r="O111" s="23" t="s">
        <v>928</v>
      </c>
      <c r="P111" s="23" t="s">
        <v>945</v>
      </c>
      <c r="Q111" s="24">
        <v>273</v>
      </c>
      <c r="R111" s="24">
        <v>255</v>
      </c>
      <c r="S111" s="24">
        <v>528</v>
      </c>
      <c r="T111" s="24">
        <v>30</v>
      </c>
      <c r="U111" s="25">
        <v>17</v>
      </c>
      <c r="V111" s="26" t="s">
        <v>937</v>
      </c>
      <c r="W111" s="26" t="s">
        <v>262</v>
      </c>
    </row>
    <row r="112" spans="1:23" ht="12.75" customHeight="1" x14ac:dyDescent="0.25">
      <c r="A112" s="7" t="str">
        <f t="shared" si="1"/>
        <v>10542380</v>
      </c>
      <c r="B112" s="8" t="s">
        <v>8</v>
      </c>
      <c r="C112" s="8" t="s">
        <v>261</v>
      </c>
      <c r="D112" s="8" t="s">
        <v>262</v>
      </c>
      <c r="E112" s="9" t="s">
        <v>341</v>
      </c>
      <c r="F112" s="9">
        <v>0</v>
      </c>
      <c r="G112" s="9" t="s">
        <v>342</v>
      </c>
      <c r="H112" s="10" t="s">
        <v>343</v>
      </c>
      <c r="I112" s="22" t="s">
        <v>910</v>
      </c>
      <c r="J112" s="23" t="s">
        <v>910</v>
      </c>
      <c r="K112" s="23" t="s">
        <v>957</v>
      </c>
      <c r="L112" s="23" t="s">
        <v>933</v>
      </c>
      <c r="M112" s="23" t="s">
        <v>934</v>
      </c>
      <c r="N112" s="23" t="s">
        <v>935</v>
      </c>
      <c r="O112" s="23" t="s">
        <v>928</v>
      </c>
      <c r="P112" s="23" t="s">
        <v>945</v>
      </c>
      <c r="Q112" s="24">
        <v>251</v>
      </c>
      <c r="R112" s="24">
        <v>242</v>
      </c>
      <c r="S112" s="24">
        <v>493</v>
      </c>
      <c r="T112" s="24">
        <v>23</v>
      </c>
      <c r="U112" s="25">
        <v>15</v>
      </c>
      <c r="V112" s="26" t="s">
        <v>937</v>
      </c>
      <c r="W112" s="26" t="s">
        <v>262</v>
      </c>
    </row>
    <row r="113" spans="1:23" ht="12.75" customHeight="1" x14ac:dyDescent="0.25">
      <c r="A113" s="7" t="str">
        <f t="shared" si="1"/>
        <v>10541130</v>
      </c>
      <c r="B113" s="8" t="s">
        <v>8</v>
      </c>
      <c r="C113" s="8" t="s">
        <v>261</v>
      </c>
      <c r="D113" s="8" t="s">
        <v>262</v>
      </c>
      <c r="E113" s="9" t="s">
        <v>344</v>
      </c>
      <c r="F113" s="9">
        <v>0</v>
      </c>
      <c r="G113" s="9" t="s">
        <v>345</v>
      </c>
      <c r="H113" s="10" t="s">
        <v>346</v>
      </c>
      <c r="I113" s="22" t="s">
        <v>910</v>
      </c>
      <c r="J113" s="23" t="s">
        <v>910</v>
      </c>
      <c r="K113" s="23" t="s">
        <v>957</v>
      </c>
      <c r="L113" s="23" t="s">
        <v>933</v>
      </c>
      <c r="M113" s="23" t="s">
        <v>934</v>
      </c>
      <c r="N113" s="23" t="s">
        <v>935</v>
      </c>
      <c r="O113" s="23" t="s">
        <v>928</v>
      </c>
      <c r="P113" s="23" t="s">
        <v>945</v>
      </c>
      <c r="Q113" s="24">
        <v>317</v>
      </c>
      <c r="R113" s="24">
        <v>299</v>
      </c>
      <c r="S113" s="24">
        <v>616</v>
      </c>
      <c r="T113" s="24">
        <v>30</v>
      </c>
      <c r="U113" s="25">
        <v>20</v>
      </c>
      <c r="V113" s="26" t="s">
        <v>937</v>
      </c>
      <c r="W113" s="26" t="s">
        <v>262</v>
      </c>
    </row>
    <row r="114" spans="1:23" ht="12.75" customHeight="1" x14ac:dyDescent="0.25">
      <c r="A114" s="7" t="str">
        <f t="shared" si="1"/>
        <v>09010170</v>
      </c>
      <c r="B114" s="8" t="s">
        <v>8</v>
      </c>
      <c r="C114" s="8" t="s">
        <v>347</v>
      </c>
      <c r="D114" s="8" t="s">
        <v>348</v>
      </c>
      <c r="E114" s="9" t="s">
        <v>349</v>
      </c>
      <c r="F114" s="9">
        <v>0</v>
      </c>
      <c r="G114" s="9" t="s">
        <v>350</v>
      </c>
      <c r="H114" s="10" t="s">
        <v>351</v>
      </c>
      <c r="I114" s="22" t="s">
        <v>910</v>
      </c>
      <c r="J114" s="23" t="s">
        <v>911</v>
      </c>
      <c r="K114" s="23" t="s">
        <v>959</v>
      </c>
      <c r="L114" s="23" t="s">
        <v>933</v>
      </c>
      <c r="M114" s="23" t="s">
        <v>934</v>
      </c>
      <c r="N114" s="23" t="s">
        <v>935</v>
      </c>
      <c r="O114" s="23" t="s">
        <v>928</v>
      </c>
      <c r="P114" s="23" t="s">
        <v>940</v>
      </c>
      <c r="Q114" s="24">
        <v>285</v>
      </c>
      <c r="R114" s="24">
        <v>277</v>
      </c>
      <c r="S114" s="24">
        <v>562</v>
      </c>
      <c r="T114" s="24">
        <v>26</v>
      </c>
      <c r="U114" s="25">
        <v>18</v>
      </c>
      <c r="V114" s="26" t="s">
        <v>937</v>
      </c>
      <c r="W114" s="26" t="s">
        <v>348</v>
      </c>
    </row>
    <row r="115" spans="1:23" ht="12.75" customHeight="1" x14ac:dyDescent="0.25">
      <c r="A115" s="7" t="str">
        <f t="shared" si="1"/>
        <v>09009100</v>
      </c>
      <c r="B115" s="8" t="s">
        <v>8</v>
      </c>
      <c r="C115" s="8" t="s">
        <v>347</v>
      </c>
      <c r="D115" s="8" t="s">
        <v>348</v>
      </c>
      <c r="E115" s="9" t="s">
        <v>352</v>
      </c>
      <c r="F115" s="9">
        <v>0</v>
      </c>
      <c r="G115" s="9" t="s">
        <v>353</v>
      </c>
      <c r="H115" s="10" t="s">
        <v>354</v>
      </c>
      <c r="I115" s="22" t="s">
        <v>910</v>
      </c>
      <c r="J115" s="23" t="s">
        <v>910</v>
      </c>
      <c r="K115" s="23" t="s">
        <v>960</v>
      </c>
      <c r="L115" s="23" t="s">
        <v>933</v>
      </c>
      <c r="M115" s="23" t="s">
        <v>934</v>
      </c>
      <c r="N115" s="23" t="s">
        <v>935</v>
      </c>
      <c r="O115" s="23" t="s">
        <v>928</v>
      </c>
      <c r="P115" s="23" t="s">
        <v>940</v>
      </c>
      <c r="Q115" s="24">
        <v>253</v>
      </c>
      <c r="R115" s="24">
        <v>279</v>
      </c>
      <c r="S115" s="24">
        <v>532</v>
      </c>
      <c r="T115" s="24">
        <v>23</v>
      </c>
      <c r="U115" s="25">
        <v>15</v>
      </c>
      <c r="V115" s="26" t="s">
        <v>937</v>
      </c>
      <c r="W115" s="26" t="s">
        <v>348</v>
      </c>
    </row>
    <row r="116" spans="1:23" ht="12.75" customHeight="1" x14ac:dyDescent="0.25">
      <c r="A116" s="7" t="str">
        <f t="shared" si="1"/>
        <v>09007950</v>
      </c>
      <c r="B116" s="8" t="s">
        <v>8</v>
      </c>
      <c r="C116" s="8" t="s">
        <v>347</v>
      </c>
      <c r="D116" s="8" t="s">
        <v>348</v>
      </c>
      <c r="E116" s="9" t="s">
        <v>355</v>
      </c>
      <c r="F116" s="9">
        <v>0</v>
      </c>
      <c r="G116" s="9" t="s">
        <v>356</v>
      </c>
      <c r="H116" s="10" t="s">
        <v>357</v>
      </c>
      <c r="I116" s="22" t="s">
        <v>910</v>
      </c>
      <c r="J116" s="23" t="s">
        <v>910</v>
      </c>
      <c r="K116" s="23" t="s">
        <v>960</v>
      </c>
      <c r="L116" s="23" t="s">
        <v>933</v>
      </c>
      <c r="M116" s="23" t="s">
        <v>934</v>
      </c>
      <c r="N116" s="23" t="s">
        <v>935</v>
      </c>
      <c r="O116" s="23" t="s">
        <v>928</v>
      </c>
      <c r="P116" s="23" t="s">
        <v>936</v>
      </c>
      <c r="Q116" s="24">
        <v>368</v>
      </c>
      <c r="R116" s="24">
        <v>346</v>
      </c>
      <c r="S116" s="24">
        <v>714</v>
      </c>
      <c r="T116" s="24">
        <v>32</v>
      </c>
      <c r="U116" s="25">
        <v>23</v>
      </c>
      <c r="V116" s="26" t="s">
        <v>937</v>
      </c>
      <c r="W116" s="26" t="s">
        <v>348</v>
      </c>
    </row>
    <row r="117" spans="1:23" ht="12.75" customHeight="1" x14ac:dyDescent="0.25">
      <c r="A117" s="7" t="str">
        <f t="shared" si="1"/>
        <v>09007040</v>
      </c>
      <c r="B117" s="8" t="s">
        <v>8</v>
      </c>
      <c r="C117" s="8" t="s">
        <v>347</v>
      </c>
      <c r="D117" s="8" t="s">
        <v>348</v>
      </c>
      <c r="E117" s="9" t="s">
        <v>358</v>
      </c>
      <c r="F117" s="9">
        <v>0</v>
      </c>
      <c r="G117" s="9" t="s">
        <v>359</v>
      </c>
      <c r="H117" s="10" t="s">
        <v>360</v>
      </c>
      <c r="I117" s="22" t="s">
        <v>910</v>
      </c>
      <c r="J117" s="23" t="s">
        <v>910</v>
      </c>
      <c r="K117" s="23" t="s">
        <v>960</v>
      </c>
      <c r="L117" s="23" t="s">
        <v>933</v>
      </c>
      <c r="M117" s="23" t="s">
        <v>934</v>
      </c>
      <c r="N117" s="23" t="s">
        <v>935</v>
      </c>
      <c r="O117" s="23" t="s">
        <v>928</v>
      </c>
      <c r="P117" s="23" t="s">
        <v>945</v>
      </c>
      <c r="Q117" s="24">
        <v>273</v>
      </c>
      <c r="R117" s="24">
        <v>290</v>
      </c>
      <c r="S117" s="24">
        <v>563</v>
      </c>
      <c r="T117" s="24">
        <v>29</v>
      </c>
      <c r="U117" s="25">
        <v>19</v>
      </c>
      <c r="V117" s="26" t="s">
        <v>937</v>
      </c>
      <c r="W117" s="26" t="s">
        <v>348</v>
      </c>
    </row>
    <row r="118" spans="1:23" ht="12.75" customHeight="1" x14ac:dyDescent="0.25">
      <c r="A118" s="7" t="str">
        <f t="shared" si="1"/>
        <v>09006470</v>
      </c>
      <c r="B118" s="8" t="s">
        <v>8</v>
      </c>
      <c r="C118" s="8" t="s">
        <v>347</v>
      </c>
      <c r="D118" s="8" t="s">
        <v>348</v>
      </c>
      <c r="E118" s="9" t="s">
        <v>361</v>
      </c>
      <c r="F118" s="9">
        <v>0</v>
      </c>
      <c r="G118" s="9" t="s">
        <v>362</v>
      </c>
      <c r="H118" s="10" t="s">
        <v>363</v>
      </c>
      <c r="I118" s="22" t="s">
        <v>910</v>
      </c>
      <c r="J118" s="23" t="s">
        <v>910</v>
      </c>
      <c r="K118" s="23" t="s">
        <v>960</v>
      </c>
      <c r="L118" s="23" t="s">
        <v>933</v>
      </c>
      <c r="M118" s="23" t="s">
        <v>934</v>
      </c>
      <c r="N118" s="23" t="s">
        <v>935</v>
      </c>
      <c r="O118" s="23" t="s">
        <v>928</v>
      </c>
      <c r="P118" s="23" t="s">
        <v>945</v>
      </c>
      <c r="Q118" s="24">
        <v>333</v>
      </c>
      <c r="R118" s="24">
        <v>352</v>
      </c>
      <c r="S118" s="24">
        <v>685</v>
      </c>
      <c r="T118" s="24">
        <v>30</v>
      </c>
      <c r="U118" s="25">
        <v>20</v>
      </c>
      <c r="V118" s="26" t="s">
        <v>937</v>
      </c>
      <c r="W118" s="26" t="s">
        <v>348</v>
      </c>
    </row>
    <row r="119" spans="1:23" ht="12.75" customHeight="1" x14ac:dyDescent="0.25">
      <c r="A119" s="7" t="str">
        <f t="shared" si="1"/>
        <v>07776560</v>
      </c>
      <c r="B119" s="8" t="s">
        <v>8</v>
      </c>
      <c r="C119" s="8" t="s">
        <v>347</v>
      </c>
      <c r="D119" s="8" t="s">
        <v>348</v>
      </c>
      <c r="E119" s="9" t="s">
        <v>364</v>
      </c>
      <c r="F119" s="9">
        <v>0</v>
      </c>
      <c r="G119" s="9" t="s">
        <v>365</v>
      </c>
      <c r="H119" s="10" t="s">
        <v>366</v>
      </c>
      <c r="I119" s="22" t="s">
        <v>910</v>
      </c>
      <c r="J119" s="23" t="s">
        <v>910</v>
      </c>
      <c r="K119" s="23" t="s">
        <v>960</v>
      </c>
      <c r="L119" s="23" t="s">
        <v>933</v>
      </c>
      <c r="M119" s="23" t="s">
        <v>934</v>
      </c>
      <c r="N119" s="23" t="s">
        <v>935</v>
      </c>
      <c r="O119" s="23" t="s">
        <v>928</v>
      </c>
      <c r="P119" s="23" t="s">
        <v>945</v>
      </c>
      <c r="Q119" s="24">
        <v>310</v>
      </c>
      <c r="R119" s="24">
        <v>245</v>
      </c>
      <c r="S119" s="24">
        <v>555</v>
      </c>
      <c r="T119" s="24">
        <v>27</v>
      </c>
      <c r="U119" s="25">
        <v>18</v>
      </c>
      <c r="V119" s="26" t="s">
        <v>937</v>
      </c>
      <c r="W119" s="26" t="s">
        <v>348</v>
      </c>
    </row>
    <row r="120" spans="1:23" ht="12.75" customHeight="1" x14ac:dyDescent="0.25">
      <c r="A120" s="7" t="str">
        <f t="shared" si="1"/>
        <v>07283370</v>
      </c>
      <c r="B120" s="8" t="s">
        <v>8</v>
      </c>
      <c r="C120" s="8" t="s">
        <v>347</v>
      </c>
      <c r="D120" s="8" t="s">
        <v>348</v>
      </c>
      <c r="E120" s="9" t="s">
        <v>367</v>
      </c>
      <c r="F120" s="9">
        <v>0</v>
      </c>
      <c r="G120" s="9" t="s">
        <v>368</v>
      </c>
      <c r="H120" s="10" t="s">
        <v>369</v>
      </c>
      <c r="I120" s="22" t="s">
        <v>910</v>
      </c>
      <c r="J120" s="23" t="s">
        <v>910</v>
      </c>
      <c r="K120" s="23" t="s">
        <v>960</v>
      </c>
      <c r="L120" s="23" t="s">
        <v>933</v>
      </c>
      <c r="M120" s="23" t="s">
        <v>934</v>
      </c>
      <c r="N120" s="23" t="s">
        <v>935</v>
      </c>
      <c r="O120" s="23" t="s">
        <v>928</v>
      </c>
      <c r="P120" s="23" t="s">
        <v>945</v>
      </c>
      <c r="Q120" s="24">
        <v>434</v>
      </c>
      <c r="R120" s="24">
        <v>364</v>
      </c>
      <c r="S120" s="24">
        <v>798</v>
      </c>
      <c r="T120" s="24">
        <v>44</v>
      </c>
      <c r="U120" s="25">
        <v>26</v>
      </c>
      <c r="V120" s="26" t="s">
        <v>937</v>
      </c>
      <c r="W120" s="26" t="s">
        <v>348</v>
      </c>
    </row>
    <row r="121" spans="1:23" ht="12.75" customHeight="1" x14ac:dyDescent="0.25">
      <c r="A121" s="7" t="str">
        <f t="shared" si="1"/>
        <v>07255230</v>
      </c>
      <c r="B121" s="8" t="s">
        <v>8</v>
      </c>
      <c r="C121" s="8" t="s">
        <v>347</v>
      </c>
      <c r="D121" s="8" t="s">
        <v>348</v>
      </c>
      <c r="E121" s="9" t="s">
        <v>370</v>
      </c>
      <c r="F121" s="9">
        <v>0</v>
      </c>
      <c r="G121" s="9" t="s">
        <v>371</v>
      </c>
      <c r="H121" s="10" t="s">
        <v>372</v>
      </c>
      <c r="I121" s="22" t="s">
        <v>910</v>
      </c>
      <c r="J121" s="23" t="s">
        <v>910</v>
      </c>
      <c r="K121" s="23" t="s">
        <v>961</v>
      </c>
      <c r="L121" s="23" t="s">
        <v>933</v>
      </c>
      <c r="M121" s="23" t="s">
        <v>934</v>
      </c>
      <c r="N121" s="23" t="s">
        <v>935</v>
      </c>
      <c r="O121" s="23" t="s">
        <v>928</v>
      </c>
      <c r="P121" s="23" t="s">
        <v>940</v>
      </c>
      <c r="Q121" s="24">
        <v>120</v>
      </c>
      <c r="R121" s="24">
        <v>108</v>
      </c>
      <c r="S121" s="24">
        <v>228</v>
      </c>
      <c r="T121" s="24">
        <v>14</v>
      </c>
      <c r="U121" s="25">
        <v>9</v>
      </c>
      <c r="V121" s="26" t="s">
        <v>937</v>
      </c>
      <c r="W121" s="26" t="s">
        <v>348</v>
      </c>
    </row>
    <row r="122" spans="1:23" ht="12.75" customHeight="1" x14ac:dyDescent="0.25">
      <c r="A122" s="7" t="str">
        <f t="shared" si="1"/>
        <v>07032490</v>
      </c>
      <c r="B122" s="8" t="s">
        <v>8</v>
      </c>
      <c r="C122" s="8" t="s">
        <v>347</v>
      </c>
      <c r="D122" s="8" t="s">
        <v>348</v>
      </c>
      <c r="E122" s="9" t="s">
        <v>373</v>
      </c>
      <c r="F122" s="9">
        <v>0</v>
      </c>
      <c r="G122" s="9" t="s">
        <v>374</v>
      </c>
      <c r="H122" s="10" t="s">
        <v>375</v>
      </c>
      <c r="I122" s="22" t="s">
        <v>910</v>
      </c>
      <c r="J122" s="23" t="s">
        <v>910</v>
      </c>
      <c r="K122" s="23" t="s">
        <v>960</v>
      </c>
      <c r="L122" s="23" t="s">
        <v>933</v>
      </c>
      <c r="M122" s="23" t="s">
        <v>934</v>
      </c>
      <c r="N122" s="23" t="s">
        <v>935</v>
      </c>
      <c r="O122" s="23" t="s">
        <v>928</v>
      </c>
      <c r="P122" s="23" t="s">
        <v>945</v>
      </c>
      <c r="Q122" s="24">
        <v>404</v>
      </c>
      <c r="R122" s="24">
        <v>483</v>
      </c>
      <c r="S122" s="24">
        <v>887</v>
      </c>
      <c r="T122" s="24">
        <v>44</v>
      </c>
      <c r="U122" s="25">
        <v>29</v>
      </c>
      <c r="V122" s="26" t="s">
        <v>937</v>
      </c>
      <c r="W122" s="26" t="s">
        <v>348</v>
      </c>
    </row>
    <row r="123" spans="1:23" ht="12.75" customHeight="1" x14ac:dyDescent="0.25">
      <c r="A123" s="7" t="str">
        <f t="shared" si="1"/>
        <v>07032310</v>
      </c>
      <c r="B123" s="8" t="s">
        <v>8</v>
      </c>
      <c r="C123" s="8" t="s">
        <v>347</v>
      </c>
      <c r="D123" s="8" t="s">
        <v>348</v>
      </c>
      <c r="E123" s="9" t="s">
        <v>376</v>
      </c>
      <c r="F123" s="9">
        <v>0</v>
      </c>
      <c r="G123" s="9" t="s">
        <v>377</v>
      </c>
      <c r="H123" s="10" t="s">
        <v>378</v>
      </c>
      <c r="I123" s="22" t="s">
        <v>910</v>
      </c>
      <c r="J123" s="23" t="s">
        <v>910</v>
      </c>
      <c r="K123" s="23" t="s">
        <v>960</v>
      </c>
      <c r="L123" s="23" t="s">
        <v>933</v>
      </c>
      <c r="M123" s="23" t="s">
        <v>934</v>
      </c>
      <c r="N123" s="23" t="s">
        <v>935</v>
      </c>
      <c r="O123" s="23" t="s">
        <v>928</v>
      </c>
      <c r="P123" s="23" t="s">
        <v>940</v>
      </c>
      <c r="Q123" s="24">
        <v>500</v>
      </c>
      <c r="R123" s="24">
        <v>526</v>
      </c>
      <c r="S123" s="24">
        <v>1026</v>
      </c>
      <c r="T123" s="24">
        <v>53</v>
      </c>
      <c r="U123" s="25">
        <v>34</v>
      </c>
      <c r="V123" s="26" t="s">
        <v>937</v>
      </c>
      <c r="W123" s="26" t="s">
        <v>348</v>
      </c>
    </row>
    <row r="124" spans="1:23" ht="12.75" customHeight="1" x14ac:dyDescent="0.25">
      <c r="A124" s="7" t="str">
        <f t="shared" si="1"/>
        <v>06652730</v>
      </c>
      <c r="B124" s="8" t="s">
        <v>8</v>
      </c>
      <c r="C124" s="8" t="s">
        <v>347</v>
      </c>
      <c r="D124" s="8" t="s">
        <v>348</v>
      </c>
      <c r="E124" s="9" t="s">
        <v>379</v>
      </c>
      <c r="F124" s="9">
        <v>0</v>
      </c>
      <c r="G124" s="9" t="s">
        <v>380</v>
      </c>
      <c r="H124" s="10" t="s">
        <v>381</v>
      </c>
      <c r="I124" s="22" t="s">
        <v>910</v>
      </c>
      <c r="J124" s="23" t="s">
        <v>910</v>
      </c>
      <c r="K124" s="23" t="s">
        <v>960</v>
      </c>
      <c r="L124" s="23" t="s">
        <v>933</v>
      </c>
      <c r="M124" s="23" t="s">
        <v>934</v>
      </c>
      <c r="N124" s="23" t="s">
        <v>935</v>
      </c>
      <c r="O124" s="23" t="s">
        <v>928</v>
      </c>
      <c r="P124" s="23" t="s">
        <v>945</v>
      </c>
      <c r="Q124" s="24">
        <v>218</v>
      </c>
      <c r="R124" s="24">
        <v>220</v>
      </c>
      <c r="S124" s="24">
        <v>438</v>
      </c>
      <c r="T124" s="24">
        <v>23</v>
      </c>
      <c r="U124" s="25">
        <v>16</v>
      </c>
      <c r="V124" s="26" t="s">
        <v>937</v>
      </c>
      <c r="W124" s="26" t="s">
        <v>348</v>
      </c>
    </row>
    <row r="125" spans="1:23" ht="12.75" customHeight="1" x14ac:dyDescent="0.25">
      <c r="A125" s="7" t="str">
        <f t="shared" si="1"/>
        <v>06639710</v>
      </c>
      <c r="B125" s="8" t="s">
        <v>8</v>
      </c>
      <c r="C125" s="8" t="s">
        <v>347</v>
      </c>
      <c r="D125" s="8" t="s">
        <v>348</v>
      </c>
      <c r="E125" s="9" t="s">
        <v>382</v>
      </c>
      <c r="F125" s="9">
        <v>0</v>
      </c>
      <c r="G125" s="9" t="s">
        <v>383</v>
      </c>
      <c r="H125" s="10" t="s">
        <v>384</v>
      </c>
      <c r="I125" s="22" t="s">
        <v>910</v>
      </c>
      <c r="J125" s="23" t="s">
        <v>910</v>
      </c>
      <c r="K125" s="23" t="s">
        <v>961</v>
      </c>
      <c r="L125" s="23" t="s">
        <v>933</v>
      </c>
      <c r="M125" s="23" t="s">
        <v>934</v>
      </c>
      <c r="N125" s="23" t="s">
        <v>935</v>
      </c>
      <c r="O125" s="23" t="s">
        <v>928</v>
      </c>
      <c r="P125" s="23" t="s">
        <v>940</v>
      </c>
      <c r="Q125" s="24">
        <v>301</v>
      </c>
      <c r="R125" s="24">
        <v>300</v>
      </c>
      <c r="S125" s="24">
        <v>601</v>
      </c>
      <c r="T125" s="24">
        <v>13</v>
      </c>
      <c r="U125" s="25">
        <v>20</v>
      </c>
      <c r="V125" s="26" t="s">
        <v>937</v>
      </c>
      <c r="W125" s="26" t="s">
        <v>348</v>
      </c>
    </row>
    <row r="126" spans="1:23" ht="12.75" customHeight="1" x14ac:dyDescent="0.25">
      <c r="A126" s="7" t="str">
        <f t="shared" si="1"/>
        <v>06429260</v>
      </c>
      <c r="B126" s="8" t="s">
        <v>8</v>
      </c>
      <c r="C126" s="8" t="s">
        <v>347</v>
      </c>
      <c r="D126" s="8" t="s">
        <v>348</v>
      </c>
      <c r="E126" s="9" t="s">
        <v>385</v>
      </c>
      <c r="F126" s="9">
        <v>0</v>
      </c>
      <c r="G126" s="9" t="s">
        <v>386</v>
      </c>
      <c r="H126" s="10" t="s">
        <v>387</v>
      </c>
      <c r="I126" s="22" t="s">
        <v>910</v>
      </c>
      <c r="J126" s="23" t="s">
        <v>910</v>
      </c>
      <c r="K126" s="23" t="s">
        <v>960</v>
      </c>
      <c r="L126" s="23" t="s">
        <v>933</v>
      </c>
      <c r="M126" s="23" t="s">
        <v>934</v>
      </c>
      <c r="N126" s="23" t="s">
        <v>935</v>
      </c>
      <c r="O126" s="23" t="s">
        <v>928</v>
      </c>
      <c r="P126" s="23" t="s">
        <v>940</v>
      </c>
      <c r="Q126" s="24">
        <v>156</v>
      </c>
      <c r="R126" s="24">
        <v>165</v>
      </c>
      <c r="S126" s="24">
        <v>321</v>
      </c>
      <c r="T126" s="24">
        <v>19</v>
      </c>
      <c r="U126" s="25">
        <v>13</v>
      </c>
      <c r="V126" s="26" t="s">
        <v>937</v>
      </c>
      <c r="W126" s="26" t="s">
        <v>348</v>
      </c>
    </row>
    <row r="127" spans="1:23" ht="12.75" customHeight="1" x14ac:dyDescent="0.25">
      <c r="A127" s="7" t="str">
        <f t="shared" si="1"/>
        <v>06075490</v>
      </c>
      <c r="B127" s="8" t="s">
        <v>8</v>
      </c>
      <c r="C127" s="8" t="s">
        <v>347</v>
      </c>
      <c r="D127" s="8" t="s">
        <v>348</v>
      </c>
      <c r="E127" s="9" t="s">
        <v>388</v>
      </c>
      <c r="F127" s="9">
        <v>0</v>
      </c>
      <c r="G127" s="9" t="s">
        <v>389</v>
      </c>
      <c r="H127" s="10" t="s">
        <v>390</v>
      </c>
      <c r="I127" s="22" t="s">
        <v>910</v>
      </c>
      <c r="J127" s="23" t="s">
        <v>910</v>
      </c>
      <c r="K127" s="23" t="s">
        <v>960</v>
      </c>
      <c r="L127" s="23" t="s">
        <v>933</v>
      </c>
      <c r="M127" s="23" t="s">
        <v>934</v>
      </c>
      <c r="N127" s="23" t="s">
        <v>935</v>
      </c>
      <c r="O127" s="23" t="s">
        <v>928</v>
      </c>
      <c r="P127" s="23" t="s">
        <v>940</v>
      </c>
      <c r="Q127" s="24">
        <v>89</v>
      </c>
      <c r="R127" s="24">
        <v>113</v>
      </c>
      <c r="S127" s="24">
        <v>202</v>
      </c>
      <c r="T127" s="24">
        <v>14</v>
      </c>
      <c r="U127" s="25">
        <v>8</v>
      </c>
      <c r="V127" s="26" t="s">
        <v>937</v>
      </c>
      <c r="W127" s="26" t="s">
        <v>348</v>
      </c>
    </row>
    <row r="128" spans="1:23" ht="12.75" customHeight="1" x14ac:dyDescent="0.25">
      <c r="A128" s="7" t="str">
        <f t="shared" si="1"/>
        <v>06075310</v>
      </c>
      <c r="B128" s="8" t="s">
        <v>8</v>
      </c>
      <c r="C128" s="8" t="s">
        <v>347</v>
      </c>
      <c r="D128" s="8" t="s">
        <v>348</v>
      </c>
      <c r="E128" s="9" t="s">
        <v>391</v>
      </c>
      <c r="F128" s="9">
        <v>0</v>
      </c>
      <c r="G128" s="9" t="s">
        <v>392</v>
      </c>
      <c r="H128" s="10" t="s">
        <v>393</v>
      </c>
      <c r="I128" s="22" t="s">
        <v>910</v>
      </c>
      <c r="J128" s="23" t="s">
        <v>910</v>
      </c>
      <c r="K128" s="23" t="s">
        <v>960</v>
      </c>
      <c r="L128" s="23" t="s">
        <v>933</v>
      </c>
      <c r="M128" s="23" t="s">
        <v>934</v>
      </c>
      <c r="N128" s="23" t="s">
        <v>935</v>
      </c>
      <c r="O128" s="23" t="s">
        <v>928</v>
      </c>
      <c r="P128" s="23" t="s">
        <v>940</v>
      </c>
      <c r="Q128" s="24">
        <v>219</v>
      </c>
      <c r="R128" s="24">
        <v>207</v>
      </c>
      <c r="S128" s="24">
        <v>426</v>
      </c>
      <c r="T128" s="24">
        <v>24</v>
      </c>
      <c r="U128" s="25">
        <v>15</v>
      </c>
      <c r="V128" s="26" t="s">
        <v>937</v>
      </c>
      <c r="W128" s="26" t="s">
        <v>348</v>
      </c>
    </row>
    <row r="129" spans="1:23" ht="12.75" customHeight="1" x14ac:dyDescent="0.25">
      <c r="A129" s="7" t="str">
        <f t="shared" si="1"/>
        <v>05785420</v>
      </c>
      <c r="B129" s="8" t="s">
        <v>8</v>
      </c>
      <c r="C129" s="8" t="s">
        <v>347</v>
      </c>
      <c r="D129" s="8" t="s">
        <v>348</v>
      </c>
      <c r="E129" s="9" t="s">
        <v>394</v>
      </c>
      <c r="F129" s="9">
        <v>0</v>
      </c>
      <c r="G129" s="9" t="s">
        <v>395</v>
      </c>
      <c r="H129" s="10" t="s">
        <v>396</v>
      </c>
      <c r="I129" s="22" t="s">
        <v>910</v>
      </c>
      <c r="J129" s="23" t="s">
        <v>910</v>
      </c>
      <c r="K129" s="23" t="s">
        <v>960</v>
      </c>
      <c r="L129" s="23" t="s">
        <v>933</v>
      </c>
      <c r="M129" s="23" t="s">
        <v>934</v>
      </c>
      <c r="N129" s="23" t="s">
        <v>935</v>
      </c>
      <c r="O129" s="23" t="s">
        <v>928</v>
      </c>
      <c r="P129" s="23" t="s">
        <v>945</v>
      </c>
      <c r="Q129" s="24">
        <v>269</v>
      </c>
      <c r="R129" s="24">
        <v>294</v>
      </c>
      <c r="S129" s="24">
        <v>563</v>
      </c>
      <c r="T129" s="24">
        <v>26</v>
      </c>
      <c r="U129" s="25">
        <v>17</v>
      </c>
      <c r="V129" s="26" t="s">
        <v>937</v>
      </c>
      <c r="W129" s="26" t="s">
        <v>348</v>
      </c>
    </row>
    <row r="130" spans="1:23" ht="12.75" customHeight="1" x14ac:dyDescent="0.25">
      <c r="A130" s="7" t="str">
        <f t="shared" si="1"/>
        <v>05785260</v>
      </c>
      <c r="B130" s="8" t="s">
        <v>8</v>
      </c>
      <c r="C130" s="8" t="s">
        <v>347</v>
      </c>
      <c r="D130" s="8" t="s">
        <v>348</v>
      </c>
      <c r="E130" s="9" t="s">
        <v>397</v>
      </c>
      <c r="F130" s="9">
        <v>0</v>
      </c>
      <c r="G130" s="9" t="s">
        <v>398</v>
      </c>
      <c r="H130" s="10" t="s">
        <v>399</v>
      </c>
      <c r="I130" s="22" t="s">
        <v>910</v>
      </c>
      <c r="J130" s="23" t="s">
        <v>910</v>
      </c>
      <c r="K130" s="23" t="s">
        <v>960</v>
      </c>
      <c r="L130" s="23" t="s">
        <v>933</v>
      </c>
      <c r="M130" s="23" t="s">
        <v>934</v>
      </c>
      <c r="N130" s="23" t="s">
        <v>935</v>
      </c>
      <c r="O130" s="23" t="s">
        <v>928</v>
      </c>
      <c r="P130" s="23" t="s">
        <v>945</v>
      </c>
      <c r="Q130" s="24">
        <v>222</v>
      </c>
      <c r="R130" s="24">
        <v>218</v>
      </c>
      <c r="S130" s="24">
        <v>440</v>
      </c>
      <c r="T130" s="24">
        <v>20</v>
      </c>
      <c r="U130" s="25">
        <v>13</v>
      </c>
      <c r="V130" s="26" t="s">
        <v>937</v>
      </c>
      <c r="W130" s="26" t="s">
        <v>348</v>
      </c>
    </row>
    <row r="131" spans="1:23" ht="12.75" customHeight="1" x14ac:dyDescent="0.25">
      <c r="A131" s="7" t="str">
        <f t="shared" si="1"/>
        <v>05784680</v>
      </c>
      <c r="B131" s="8" t="s">
        <v>8</v>
      </c>
      <c r="C131" s="8" t="s">
        <v>347</v>
      </c>
      <c r="D131" s="8" t="s">
        <v>348</v>
      </c>
      <c r="E131" s="9" t="s">
        <v>400</v>
      </c>
      <c r="F131" s="9">
        <v>0</v>
      </c>
      <c r="G131" s="9" t="s">
        <v>401</v>
      </c>
      <c r="H131" s="10" t="s">
        <v>402</v>
      </c>
      <c r="I131" s="22" t="s">
        <v>910</v>
      </c>
      <c r="J131" s="23" t="s">
        <v>910</v>
      </c>
      <c r="K131" s="23" t="s">
        <v>960</v>
      </c>
      <c r="L131" s="23" t="s">
        <v>933</v>
      </c>
      <c r="M131" s="23" t="s">
        <v>934</v>
      </c>
      <c r="N131" s="23" t="s">
        <v>935</v>
      </c>
      <c r="O131" s="23" t="s">
        <v>928</v>
      </c>
      <c r="P131" s="23" t="s">
        <v>936</v>
      </c>
      <c r="Q131" s="24">
        <v>207</v>
      </c>
      <c r="R131" s="24">
        <v>197</v>
      </c>
      <c r="S131" s="24">
        <v>404</v>
      </c>
      <c r="T131" s="24">
        <v>10</v>
      </c>
      <c r="U131" s="25">
        <v>14</v>
      </c>
      <c r="V131" s="26" t="s">
        <v>937</v>
      </c>
      <c r="W131" s="26" t="s">
        <v>348</v>
      </c>
    </row>
    <row r="132" spans="1:23" ht="12.75" customHeight="1" x14ac:dyDescent="0.25">
      <c r="A132" s="7" t="str">
        <f t="shared" si="1"/>
        <v>05784430</v>
      </c>
      <c r="B132" s="8" t="s">
        <v>8</v>
      </c>
      <c r="C132" s="8" t="s">
        <v>347</v>
      </c>
      <c r="D132" s="8" t="s">
        <v>348</v>
      </c>
      <c r="E132" s="9" t="s">
        <v>403</v>
      </c>
      <c r="F132" s="9">
        <v>0</v>
      </c>
      <c r="G132" s="9" t="s">
        <v>404</v>
      </c>
      <c r="H132" s="10" t="s">
        <v>405</v>
      </c>
      <c r="I132" s="22" t="s">
        <v>910</v>
      </c>
      <c r="J132" s="23" t="s">
        <v>910</v>
      </c>
      <c r="K132" s="23" t="s">
        <v>960</v>
      </c>
      <c r="L132" s="23" t="s">
        <v>933</v>
      </c>
      <c r="M132" s="23" t="s">
        <v>934</v>
      </c>
      <c r="N132" s="23" t="s">
        <v>935</v>
      </c>
      <c r="O132" s="23" t="s">
        <v>928</v>
      </c>
      <c r="P132" s="23" t="s">
        <v>936</v>
      </c>
      <c r="Q132" s="24">
        <v>178</v>
      </c>
      <c r="R132" s="24">
        <v>183</v>
      </c>
      <c r="S132" s="24">
        <v>361</v>
      </c>
      <c r="T132" s="24">
        <v>19</v>
      </c>
      <c r="U132" s="25">
        <v>12</v>
      </c>
      <c r="V132" s="26" t="s">
        <v>937</v>
      </c>
      <c r="W132" s="26" t="s">
        <v>348</v>
      </c>
    </row>
    <row r="133" spans="1:23" ht="12.75" customHeight="1" x14ac:dyDescent="0.25">
      <c r="A133" s="7" t="str">
        <f t="shared" ref="A133:A196" si="2">E133&amp;F133</f>
        <v>05564490</v>
      </c>
      <c r="B133" s="8" t="s">
        <v>8</v>
      </c>
      <c r="C133" s="8" t="s">
        <v>347</v>
      </c>
      <c r="D133" s="8" t="s">
        <v>348</v>
      </c>
      <c r="E133" s="9" t="s">
        <v>406</v>
      </c>
      <c r="F133" s="9">
        <v>0</v>
      </c>
      <c r="G133" s="9" t="s">
        <v>407</v>
      </c>
      <c r="H133" s="10" t="s">
        <v>408</v>
      </c>
      <c r="I133" s="22" t="s">
        <v>910</v>
      </c>
      <c r="J133" s="23" t="s">
        <v>910</v>
      </c>
      <c r="K133" s="23" t="s">
        <v>960</v>
      </c>
      <c r="L133" s="23" t="s">
        <v>933</v>
      </c>
      <c r="M133" s="23" t="s">
        <v>934</v>
      </c>
      <c r="N133" s="23" t="s">
        <v>935</v>
      </c>
      <c r="O133" s="23" t="s">
        <v>928</v>
      </c>
      <c r="P133" s="23" t="s">
        <v>945</v>
      </c>
      <c r="Q133" s="24">
        <v>190</v>
      </c>
      <c r="R133" s="24">
        <v>213</v>
      </c>
      <c r="S133" s="24">
        <v>403</v>
      </c>
      <c r="T133" s="24">
        <v>25</v>
      </c>
      <c r="U133" s="25">
        <v>15</v>
      </c>
      <c r="V133" s="26" t="s">
        <v>937</v>
      </c>
      <c r="W133" s="26" t="s">
        <v>348</v>
      </c>
    </row>
    <row r="134" spans="1:23" ht="12.75" customHeight="1" x14ac:dyDescent="0.25">
      <c r="A134" s="7" t="str">
        <f t="shared" si="2"/>
        <v>03346720</v>
      </c>
      <c r="B134" s="8" t="s">
        <v>8</v>
      </c>
      <c r="C134" s="8" t="s">
        <v>347</v>
      </c>
      <c r="D134" s="8" t="s">
        <v>348</v>
      </c>
      <c r="E134" s="9" t="s">
        <v>409</v>
      </c>
      <c r="F134" s="9">
        <v>0</v>
      </c>
      <c r="G134" s="9" t="s">
        <v>410</v>
      </c>
      <c r="H134" s="10" t="s">
        <v>411</v>
      </c>
      <c r="I134" s="22" t="s">
        <v>910</v>
      </c>
      <c r="J134" s="23" t="s">
        <v>910</v>
      </c>
      <c r="K134" s="23" t="s">
        <v>961</v>
      </c>
      <c r="L134" s="23" t="s">
        <v>933</v>
      </c>
      <c r="M134" s="23" t="s">
        <v>934</v>
      </c>
      <c r="N134" s="23" t="s">
        <v>935</v>
      </c>
      <c r="O134" s="23" t="s">
        <v>928</v>
      </c>
      <c r="P134" s="23" t="s">
        <v>936</v>
      </c>
      <c r="Q134" s="24">
        <v>105</v>
      </c>
      <c r="R134" s="24">
        <v>76</v>
      </c>
      <c r="S134" s="24">
        <v>181</v>
      </c>
      <c r="T134" s="24">
        <v>12</v>
      </c>
      <c r="U134" s="25">
        <v>7</v>
      </c>
      <c r="V134" s="26" t="s">
        <v>937</v>
      </c>
      <c r="W134" s="26" t="s">
        <v>348</v>
      </c>
    </row>
    <row r="135" spans="1:23" ht="12.75" customHeight="1" x14ac:dyDescent="0.25">
      <c r="A135" s="7" t="str">
        <f t="shared" si="2"/>
        <v>12274610</v>
      </c>
      <c r="B135" s="8" t="s">
        <v>8</v>
      </c>
      <c r="C135" s="8" t="s">
        <v>347</v>
      </c>
      <c r="D135" s="8" t="s">
        <v>348</v>
      </c>
      <c r="E135" s="9" t="s">
        <v>412</v>
      </c>
      <c r="F135" s="9">
        <v>0</v>
      </c>
      <c r="G135" s="9" t="s">
        <v>413</v>
      </c>
      <c r="H135" s="10" t="s">
        <v>414</v>
      </c>
      <c r="I135" s="22" t="s">
        <v>910</v>
      </c>
      <c r="J135" s="23" t="s">
        <v>910</v>
      </c>
      <c r="K135" s="23" t="s">
        <v>961</v>
      </c>
      <c r="L135" s="23" t="s">
        <v>933</v>
      </c>
      <c r="M135" s="23" t="s">
        <v>934</v>
      </c>
      <c r="N135" s="23" t="s">
        <v>935</v>
      </c>
      <c r="O135" s="23" t="s">
        <v>928</v>
      </c>
      <c r="P135" s="23" t="s">
        <v>936</v>
      </c>
      <c r="Q135" s="24">
        <v>106</v>
      </c>
      <c r="R135" s="24">
        <v>132</v>
      </c>
      <c r="S135" s="24">
        <v>238</v>
      </c>
      <c r="T135" s="24">
        <v>14</v>
      </c>
      <c r="U135" s="25">
        <v>9</v>
      </c>
      <c r="V135" s="26" t="s">
        <v>937</v>
      </c>
      <c r="W135" s="26" t="s">
        <v>348</v>
      </c>
    </row>
    <row r="136" spans="1:23" ht="12.75" customHeight="1" x14ac:dyDescent="0.25">
      <c r="A136" s="7" t="str">
        <f t="shared" si="2"/>
        <v>10719190</v>
      </c>
      <c r="B136" s="8" t="s">
        <v>8</v>
      </c>
      <c r="C136" s="8" t="s">
        <v>347</v>
      </c>
      <c r="D136" s="8" t="s">
        <v>348</v>
      </c>
      <c r="E136" s="9" t="s">
        <v>415</v>
      </c>
      <c r="F136" s="9">
        <v>0</v>
      </c>
      <c r="G136" s="9" t="s">
        <v>416</v>
      </c>
      <c r="H136" s="10" t="s">
        <v>417</v>
      </c>
      <c r="I136" s="22" t="s">
        <v>910</v>
      </c>
      <c r="J136" s="23" t="s">
        <v>910</v>
      </c>
      <c r="K136" s="23" t="s">
        <v>960</v>
      </c>
      <c r="L136" s="23" t="s">
        <v>933</v>
      </c>
      <c r="M136" s="23" t="s">
        <v>934</v>
      </c>
      <c r="N136" s="23" t="s">
        <v>935</v>
      </c>
      <c r="O136" s="23" t="s">
        <v>928</v>
      </c>
      <c r="P136" s="23" t="s">
        <v>945</v>
      </c>
      <c r="Q136" s="24">
        <v>209</v>
      </c>
      <c r="R136" s="24">
        <v>180</v>
      </c>
      <c r="S136" s="24">
        <v>389</v>
      </c>
      <c r="T136" s="24">
        <v>20</v>
      </c>
      <c r="U136" s="25">
        <v>13</v>
      </c>
      <c r="V136" s="26" t="s">
        <v>937</v>
      </c>
      <c r="W136" s="26" t="s">
        <v>348</v>
      </c>
    </row>
    <row r="137" spans="1:23" ht="12.75" customHeight="1" x14ac:dyDescent="0.25">
      <c r="A137" s="7" t="str">
        <f t="shared" si="2"/>
        <v>10701500</v>
      </c>
      <c r="B137" s="8" t="s">
        <v>8</v>
      </c>
      <c r="C137" s="8" t="s">
        <v>347</v>
      </c>
      <c r="D137" s="8" t="s">
        <v>348</v>
      </c>
      <c r="E137" s="9" t="s">
        <v>418</v>
      </c>
      <c r="F137" s="9">
        <v>0</v>
      </c>
      <c r="G137" s="9" t="s">
        <v>419</v>
      </c>
      <c r="H137" s="10" t="s">
        <v>420</v>
      </c>
      <c r="I137" s="22" t="s">
        <v>910</v>
      </c>
      <c r="J137" s="23" t="s">
        <v>910</v>
      </c>
      <c r="K137" s="23" t="s">
        <v>960</v>
      </c>
      <c r="L137" s="23" t="s">
        <v>933</v>
      </c>
      <c r="M137" s="23" t="s">
        <v>934</v>
      </c>
      <c r="N137" s="23" t="s">
        <v>935</v>
      </c>
      <c r="O137" s="23" t="s">
        <v>928</v>
      </c>
      <c r="P137" s="23" t="s">
        <v>940</v>
      </c>
      <c r="Q137" s="24">
        <v>252</v>
      </c>
      <c r="R137" s="24">
        <v>232</v>
      </c>
      <c r="S137" s="24">
        <v>484</v>
      </c>
      <c r="T137" s="24">
        <v>26</v>
      </c>
      <c r="U137" s="25">
        <v>16</v>
      </c>
      <c r="V137" s="26" t="s">
        <v>937</v>
      </c>
      <c r="W137" s="26" t="s">
        <v>348</v>
      </c>
    </row>
    <row r="138" spans="1:23" ht="12.75" customHeight="1" x14ac:dyDescent="0.25">
      <c r="A138" s="7" t="str">
        <f t="shared" si="2"/>
        <v>10632620</v>
      </c>
      <c r="B138" s="8" t="s">
        <v>8</v>
      </c>
      <c r="C138" s="8" t="s">
        <v>347</v>
      </c>
      <c r="D138" s="8" t="s">
        <v>348</v>
      </c>
      <c r="E138" s="9" t="s">
        <v>421</v>
      </c>
      <c r="F138" s="9">
        <v>0</v>
      </c>
      <c r="G138" s="9" t="s">
        <v>422</v>
      </c>
      <c r="H138" s="10" t="s">
        <v>423</v>
      </c>
      <c r="I138" s="22" t="s">
        <v>910</v>
      </c>
      <c r="J138" s="23" t="s">
        <v>910</v>
      </c>
      <c r="K138" s="23" t="s">
        <v>961</v>
      </c>
      <c r="L138" s="23" t="s">
        <v>933</v>
      </c>
      <c r="M138" s="23" t="s">
        <v>934</v>
      </c>
      <c r="N138" s="23" t="s">
        <v>935</v>
      </c>
      <c r="O138" s="23" t="s">
        <v>928</v>
      </c>
      <c r="P138" s="23" t="s">
        <v>936</v>
      </c>
      <c r="Q138" s="24">
        <v>104</v>
      </c>
      <c r="R138" s="24">
        <v>94</v>
      </c>
      <c r="S138" s="24">
        <v>198</v>
      </c>
      <c r="T138" s="24">
        <v>16</v>
      </c>
      <c r="U138" s="25">
        <v>8</v>
      </c>
      <c r="V138" s="26" t="s">
        <v>937</v>
      </c>
      <c r="W138" s="26" t="s">
        <v>348</v>
      </c>
    </row>
    <row r="139" spans="1:23" ht="12.75" customHeight="1" x14ac:dyDescent="0.25">
      <c r="A139" s="7" t="str">
        <f t="shared" si="2"/>
        <v>07780010</v>
      </c>
      <c r="B139" s="8" t="s">
        <v>8</v>
      </c>
      <c r="C139" s="8" t="s">
        <v>424</v>
      </c>
      <c r="D139" s="8" t="s">
        <v>425</v>
      </c>
      <c r="E139" s="9" t="s">
        <v>426</v>
      </c>
      <c r="F139" s="9">
        <v>0</v>
      </c>
      <c r="G139" s="9" t="s">
        <v>427</v>
      </c>
      <c r="H139" s="10" t="s">
        <v>428</v>
      </c>
      <c r="I139" s="22" t="s">
        <v>910</v>
      </c>
      <c r="J139" s="23" t="s">
        <v>910</v>
      </c>
      <c r="K139" s="23" t="s">
        <v>962</v>
      </c>
      <c r="L139" s="23" t="s">
        <v>933</v>
      </c>
      <c r="M139" s="23" t="s">
        <v>934</v>
      </c>
      <c r="N139" s="23" t="s">
        <v>935</v>
      </c>
      <c r="O139" s="23" t="s">
        <v>928</v>
      </c>
      <c r="P139" s="23" t="s">
        <v>945</v>
      </c>
      <c r="Q139" s="24">
        <v>227</v>
      </c>
      <c r="R139" s="24">
        <v>185</v>
      </c>
      <c r="S139" s="24">
        <v>412</v>
      </c>
      <c r="T139" s="24">
        <v>18</v>
      </c>
      <c r="U139" s="25">
        <v>12</v>
      </c>
      <c r="V139" s="26" t="s">
        <v>937</v>
      </c>
      <c r="W139" s="26" t="s">
        <v>425</v>
      </c>
    </row>
    <row r="140" spans="1:23" ht="12.75" customHeight="1" x14ac:dyDescent="0.25">
      <c r="A140" s="7" t="str">
        <f t="shared" si="2"/>
        <v>07654040</v>
      </c>
      <c r="B140" s="8" t="s">
        <v>8</v>
      </c>
      <c r="C140" s="8" t="s">
        <v>424</v>
      </c>
      <c r="D140" s="8" t="s">
        <v>425</v>
      </c>
      <c r="E140" s="9" t="s">
        <v>429</v>
      </c>
      <c r="F140" s="9">
        <v>0</v>
      </c>
      <c r="G140" s="9" t="s">
        <v>430</v>
      </c>
      <c r="H140" s="10" t="s">
        <v>431</v>
      </c>
      <c r="I140" s="22" t="s">
        <v>910</v>
      </c>
      <c r="J140" s="23" t="s">
        <v>910</v>
      </c>
      <c r="K140" s="23" t="s">
        <v>962</v>
      </c>
      <c r="L140" s="23" t="s">
        <v>933</v>
      </c>
      <c r="M140" s="23" t="s">
        <v>934</v>
      </c>
      <c r="N140" s="23" t="s">
        <v>935</v>
      </c>
      <c r="O140" s="23" t="s">
        <v>928</v>
      </c>
      <c r="P140" s="23" t="s">
        <v>936</v>
      </c>
      <c r="Q140" s="24">
        <v>76</v>
      </c>
      <c r="R140" s="24">
        <v>82</v>
      </c>
      <c r="S140" s="24">
        <v>158</v>
      </c>
      <c r="T140" s="24">
        <v>9</v>
      </c>
      <c r="U140" s="25">
        <v>5</v>
      </c>
      <c r="V140" s="26" t="s">
        <v>937</v>
      </c>
      <c r="W140" s="26" t="s">
        <v>425</v>
      </c>
    </row>
    <row r="141" spans="1:23" ht="12.75" customHeight="1" x14ac:dyDescent="0.25">
      <c r="A141" s="7" t="str">
        <f t="shared" si="2"/>
        <v>07653960</v>
      </c>
      <c r="B141" s="8" t="s">
        <v>8</v>
      </c>
      <c r="C141" s="8" t="s">
        <v>424</v>
      </c>
      <c r="D141" s="8" t="s">
        <v>425</v>
      </c>
      <c r="E141" s="9" t="s">
        <v>432</v>
      </c>
      <c r="F141" s="9">
        <v>0</v>
      </c>
      <c r="G141" s="9" t="s">
        <v>433</v>
      </c>
      <c r="H141" s="10" t="s">
        <v>434</v>
      </c>
      <c r="I141" s="22" t="s">
        <v>910</v>
      </c>
      <c r="J141" s="23" t="s">
        <v>910</v>
      </c>
      <c r="K141" s="23" t="s">
        <v>962</v>
      </c>
      <c r="L141" s="23" t="s">
        <v>933</v>
      </c>
      <c r="M141" s="23" t="s">
        <v>934</v>
      </c>
      <c r="N141" s="23" t="s">
        <v>935</v>
      </c>
      <c r="O141" s="23" t="s">
        <v>928</v>
      </c>
      <c r="P141" s="23" t="s">
        <v>940</v>
      </c>
      <c r="Q141" s="24">
        <v>316</v>
      </c>
      <c r="R141" s="24">
        <v>316</v>
      </c>
      <c r="S141" s="24">
        <v>632</v>
      </c>
      <c r="T141" s="24">
        <v>30</v>
      </c>
      <c r="U141" s="25">
        <v>20</v>
      </c>
      <c r="V141" s="26" t="s">
        <v>937</v>
      </c>
      <c r="W141" s="26" t="s">
        <v>425</v>
      </c>
    </row>
    <row r="142" spans="1:23" ht="12.75" customHeight="1" x14ac:dyDescent="0.25">
      <c r="A142" s="7" t="str">
        <f t="shared" si="2"/>
        <v>07653210</v>
      </c>
      <c r="B142" s="8" t="s">
        <v>8</v>
      </c>
      <c r="C142" s="8" t="s">
        <v>424</v>
      </c>
      <c r="D142" s="8" t="s">
        <v>425</v>
      </c>
      <c r="E142" s="9" t="s">
        <v>435</v>
      </c>
      <c r="F142" s="9">
        <v>0</v>
      </c>
      <c r="G142" s="9" t="s">
        <v>436</v>
      </c>
      <c r="H142" s="10" t="s">
        <v>437</v>
      </c>
      <c r="I142" s="22" t="s">
        <v>910</v>
      </c>
      <c r="J142" s="23" t="s">
        <v>910</v>
      </c>
      <c r="K142" s="23" t="s">
        <v>963</v>
      </c>
      <c r="L142" s="23" t="s">
        <v>933</v>
      </c>
      <c r="M142" s="23" t="s">
        <v>934</v>
      </c>
      <c r="N142" s="23" t="s">
        <v>935</v>
      </c>
      <c r="O142" s="23" t="s">
        <v>928</v>
      </c>
      <c r="P142" s="23" t="s">
        <v>945</v>
      </c>
      <c r="Q142" s="24">
        <v>257</v>
      </c>
      <c r="R142" s="24">
        <v>247</v>
      </c>
      <c r="S142" s="24">
        <v>504</v>
      </c>
      <c r="T142" s="24">
        <v>32</v>
      </c>
      <c r="U142" s="25">
        <v>21</v>
      </c>
      <c r="V142" s="26" t="s">
        <v>937</v>
      </c>
      <c r="W142" s="26" t="s">
        <v>425</v>
      </c>
    </row>
    <row r="143" spans="1:23" ht="12.75" customHeight="1" x14ac:dyDescent="0.25">
      <c r="A143" s="7" t="str">
        <f t="shared" si="2"/>
        <v>07653130</v>
      </c>
      <c r="B143" s="8" t="s">
        <v>8</v>
      </c>
      <c r="C143" s="8" t="s">
        <v>424</v>
      </c>
      <c r="D143" s="8" t="s">
        <v>425</v>
      </c>
      <c r="E143" s="9" t="s">
        <v>438</v>
      </c>
      <c r="F143" s="9">
        <v>0</v>
      </c>
      <c r="G143" s="9" t="s">
        <v>439</v>
      </c>
      <c r="H143" s="10" t="s">
        <v>440</v>
      </c>
      <c r="I143" s="22" t="s">
        <v>910</v>
      </c>
      <c r="J143" s="23" t="s">
        <v>910</v>
      </c>
      <c r="K143" s="23" t="s">
        <v>963</v>
      </c>
      <c r="L143" s="23" t="s">
        <v>933</v>
      </c>
      <c r="M143" s="23" t="s">
        <v>934</v>
      </c>
      <c r="N143" s="23" t="s">
        <v>935</v>
      </c>
      <c r="O143" s="23" t="s">
        <v>928</v>
      </c>
      <c r="P143" s="23" t="s">
        <v>940</v>
      </c>
      <c r="Q143" s="24">
        <v>330</v>
      </c>
      <c r="R143" s="24">
        <v>274</v>
      </c>
      <c r="S143" s="24">
        <v>604</v>
      </c>
      <c r="T143" s="24">
        <v>31</v>
      </c>
      <c r="U143" s="25">
        <v>20</v>
      </c>
      <c r="V143" s="26" t="s">
        <v>937</v>
      </c>
      <c r="W143" s="26" t="s">
        <v>425</v>
      </c>
    </row>
    <row r="144" spans="1:23" ht="12.75" customHeight="1" x14ac:dyDescent="0.25">
      <c r="A144" s="7" t="str">
        <f t="shared" si="2"/>
        <v>07627810</v>
      </c>
      <c r="B144" s="8" t="s">
        <v>8</v>
      </c>
      <c r="C144" s="8" t="s">
        <v>424</v>
      </c>
      <c r="D144" s="8" t="s">
        <v>425</v>
      </c>
      <c r="E144" s="9" t="s">
        <v>441</v>
      </c>
      <c r="F144" s="9">
        <v>0</v>
      </c>
      <c r="G144" s="9" t="s">
        <v>442</v>
      </c>
      <c r="H144" s="10" t="s">
        <v>443</v>
      </c>
      <c r="I144" s="22" t="s">
        <v>910</v>
      </c>
      <c r="J144" s="23" t="s">
        <v>910</v>
      </c>
      <c r="K144" s="23" t="s">
        <v>964</v>
      </c>
      <c r="L144" s="23" t="s">
        <v>933</v>
      </c>
      <c r="M144" s="23" t="s">
        <v>934</v>
      </c>
      <c r="N144" s="23" t="s">
        <v>935</v>
      </c>
      <c r="O144" s="23" t="s">
        <v>928</v>
      </c>
      <c r="P144" s="23" t="s">
        <v>945</v>
      </c>
      <c r="Q144" s="24">
        <v>286</v>
      </c>
      <c r="R144" s="24">
        <v>297</v>
      </c>
      <c r="S144" s="24">
        <v>583</v>
      </c>
      <c r="T144" s="24">
        <v>35</v>
      </c>
      <c r="U144" s="25">
        <v>18</v>
      </c>
      <c r="V144" s="26" t="s">
        <v>937</v>
      </c>
      <c r="W144" s="26" t="s">
        <v>425</v>
      </c>
    </row>
    <row r="145" spans="1:23" ht="12.75" customHeight="1" x14ac:dyDescent="0.25">
      <c r="A145" s="7" t="str">
        <f t="shared" si="2"/>
        <v>07454480</v>
      </c>
      <c r="B145" s="8" t="s">
        <v>8</v>
      </c>
      <c r="C145" s="8" t="s">
        <v>424</v>
      </c>
      <c r="D145" s="8" t="s">
        <v>425</v>
      </c>
      <c r="E145" s="9" t="s">
        <v>444</v>
      </c>
      <c r="F145" s="9">
        <v>0</v>
      </c>
      <c r="G145" s="9" t="s">
        <v>445</v>
      </c>
      <c r="H145" s="10" t="s">
        <v>446</v>
      </c>
      <c r="I145" s="22" t="s">
        <v>910</v>
      </c>
      <c r="J145" s="23" t="s">
        <v>910</v>
      </c>
      <c r="K145" s="23" t="s">
        <v>963</v>
      </c>
      <c r="L145" s="23" t="s">
        <v>933</v>
      </c>
      <c r="M145" s="23" t="s">
        <v>934</v>
      </c>
      <c r="N145" s="23" t="s">
        <v>935</v>
      </c>
      <c r="O145" s="23" t="s">
        <v>928</v>
      </c>
      <c r="P145" s="23" t="s">
        <v>945</v>
      </c>
      <c r="Q145" s="24">
        <v>277</v>
      </c>
      <c r="R145" s="24">
        <v>259</v>
      </c>
      <c r="S145" s="24">
        <v>536</v>
      </c>
      <c r="T145" s="24">
        <v>32</v>
      </c>
      <c r="U145" s="25">
        <v>20</v>
      </c>
      <c r="V145" s="26" t="s">
        <v>937</v>
      </c>
      <c r="W145" s="26" t="s">
        <v>425</v>
      </c>
    </row>
    <row r="146" spans="1:23" ht="12.75" customHeight="1" x14ac:dyDescent="0.25">
      <c r="A146" s="7" t="str">
        <f t="shared" si="2"/>
        <v>07437990</v>
      </c>
      <c r="B146" s="8" t="s">
        <v>8</v>
      </c>
      <c r="C146" s="8" t="s">
        <v>424</v>
      </c>
      <c r="D146" s="8" t="s">
        <v>425</v>
      </c>
      <c r="E146" s="9" t="s">
        <v>447</v>
      </c>
      <c r="F146" s="9">
        <v>0</v>
      </c>
      <c r="G146" s="9" t="s">
        <v>448</v>
      </c>
      <c r="H146" s="10" t="s">
        <v>449</v>
      </c>
      <c r="I146" s="22" t="s">
        <v>910</v>
      </c>
      <c r="J146" s="23" t="s">
        <v>910</v>
      </c>
      <c r="K146" s="23" t="s">
        <v>964</v>
      </c>
      <c r="L146" s="23" t="s">
        <v>933</v>
      </c>
      <c r="M146" s="23" t="s">
        <v>934</v>
      </c>
      <c r="N146" s="23" t="s">
        <v>935</v>
      </c>
      <c r="O146" s="23" t="s">
        <v>928</v>
      </c>
      <c r="P146" s="23" t="s">
        <v>936</v>
      </c>
      <c r="Q146" s="24">
        <v>267</v>
      </c>
      <c r="R146" s="24">
        <v>244</v>
      </c>
      <c r="S146" s="24">
        <v>511</v>
      </c>
      <c r="T146" s="24">
        <v>29</v>
      </c>
      <c r="U146" s="25">
        <v>20</v>
      </c>
      <c r="V146" s="26" t="s">
        <v>937</v>
      </c>
      <c r="W146" s="26" t="s">
        <v>425</v>
      </c>
    </row>
    <row r="147" spans="1:23" ht="12.75" customHeight="1" x14ac:dyDescent="0.25">
      <c r="A147" s="7" t="str">
        <f t="shared" si="2"/>
        <v>07055090</v>
      </c>
      <c r="B147" s="8" t="s">
        <v>8</v>
      </c>
      <c r="C147" s="8" t="s">
        <v>424</v>
      </c>
      <c r="D147" s="8" t="s">
        <v>425</v>
      </c>
      <c r="E147" s="9" t="s">
        <v>450</v>
      </c>
      <c r="F147" s="9">
        <v>0</v>
      </c>
      <c r="G147" s="9" t="s">
        <v>451</v>
      </c>
      <c r="H147" s="10" t="s">
        <v>452</v>
      </c>
      <c r="I147" s="22" t="s">
        <v>910</v>
      </c>
      <c r="J147" s="23" t="s">
        <v>910</v>
      </c>
      <c r="K147" s="23" t="s">
        <v>962</v>
      </c>
      <c r="L147" s="23" t="s">
        <v>933</v>
      </c>
      <c r="M147" s="23" t="s">
        <v>934</v>
      </c>
      <c r="N147" s="23" t="s">
        <v>935</v>
      </c>
      <c r="O147" s="23" t="s">
        <v>928</v>
      </c>
      <c r="P147" s="23" t="s">
        <v>940</v>
      </c>
      <c r="Q147" s="24">
        <v>76</v>
      </c>
      <c r="R147" s="24">
        <v>74</v>
      </c>
      <c r="S147" s="24">
        <v>150</v>
      </c>
      <c r="T147" s="24">
        <v>11</v>
      </c>
      <c r="U147" s="25">
        <v>7</v>
      </c>
      <c r="V147" s="26" t="s">
        <v>937</v>
      </c>
      <c r="W147" s="26" t="s">
        <v>425</v>
      </c>
    </row>
    <row r="148" spans="1:23" ht="12.75" customHeight="1" x14ac:dyDescent="0.25">
      <c r="A148" s="7" t="str">
        <f t="shared" si="2"/>
        <v>06924420</v>
      </c>
      <c r="B148" s="8" t="s">
        <v>8</v>
      </c>
      <c r="C148" s="8" t="s">
        <v>424</v>
      </c>
      <c r="D148" s="8" t="s">
        <v>425</v>
      </c>
      <c r="E148" s="9" t="s">
        <v>453</v>
      </c>
      <c r="F148" s="9">
        <v>0</v>
      </c>
      <c r="G148" s="9" t="s">
        <v>454</v>
      </c>
      <c r="H148" s="10" t="s">
        <v>455</v>
      </c>
      <c r="I148" s="22" t="s">
        <v>910</v>
      </c>
      <c r="J148" s="23" t="s">
        <v>910</v>
      </c>
      <c r="K148" s="23" t="s">
        <v>965</v>
      </c>
      <c r="L148" s="23" t="s">
        <v>933</v>
      </c>
      <c r="M148" s="23" t="s">
        <v>934</v>
      </c>
      <c r="N148" s="23" t="s">
        <v>935</v>
      </c>
      <c r="O148" s="23" t="s">
        <v>928</v>
      </c>
      <c r="P148" s="23" t="s">
        <v>945</v>
      </c>
      <c r="Q148" s="24">
        <v>254</v>
      </c>
      <c r="R148" s="24">
        <v>238</v>
      </c>
      <c r="S148" s="24">
        <v>492</v>
      </c>
      <c r="T148" s="24">
        <v>25</v>
      </c>
      <c r="U148" s="25">
        <v>17</v>
      </c>
      <c r="V148" s="26" t="s">
        <v>937</v>
      </c>
      <c r="W148" s="26" t="s">
        <v>425</v>
      </c>
    </row>
    <row r="149" spans="1:23" ht="12.75" customHeight="1" x14ac:dyDescent="0.25">
      <c r="A149" s="7" t="str">
        <f t="shared" si="2"/>
        <v>06500020</v>
      </c>
      <c r="B149" s="8" t="s">
        <v>8</v>
      </c>
      <c r="C149" s="8" t="s">
        <v>424</v>
      </c>
      <c r="D149" s="8" t="s">
        <v>425</v>
      </c>
      <c r="E149" s="9" t="s">
        <v>456</v>
      </c>
      <c r="F149" s="9">
        <v>0</v>
      </c>
      <c r="G149" s="9" t="s">
        <v>457</v>
      </c>
      <c r="H149" s="10" t="s">
        <v>458</v>
      </c>
      <c r="I149" s="22" t="s">
        <v>910</v>
      </c>
      <c r="J149" s="23" t="s">
        <v>910</v>
      </c>
      <c r="K149" s="23" t="s">
        <v>963</v>
      </c>
      <c r="L149" s="23" t="s">
        <v>933</v>
      </c>
      <c r="M149" s="23" t="s">
        <v>934</v>
      </c>
      <c r="N149" s="23" t="s">
        <v>935</v>
      </c>
      <c r="O149" s="23" t="s">
        <v>928</v>
      </c>
      <c r="P149" s="23" t="s">
        <v>936</v>
      </c>
      <c r="Q149" s="24">
        <v>277</v>
      </c>
      <c r="R149" s="24">
        <v>259</v>
      </c>
      <c r="S149" s="24">
        <v>536</v>
      </c>
      <c r="T149" s="24">
        <v>37</v>
      </c>
      <c r="U149" s="25">
        <v>23</v>
      </c>
      <c r="V149" s="26" t="s">
        <v>937</v>
      </c>
      <c r="W149" s="26" t="s">
        <v>425</v>
      </c>
    </row>
    <row r="150" spans="1:23" ht="12.75" customHeight="1" x14ac:dyDescent="0.25">
      <c r="A150" s="7" t="str">
        <f t="shared" si="2"/>
        <v>06438410</v>
      </c>
      <c r="B150" s="8" t="s">
        <v>8</v>
      </c>
      <c r="C150" s="8" t="s">
        <v>424</v>
      </c>
      <c r="D150" s="8" t="s">
        <v>425</v>
      </c>
      <c r="E150" s="9" t="s">
        <v>459</v>
      </c>
      <c r="F150" s="9">
        <v>0</v>
      </c>
      <c r="G150" s="9" t="s">
        <v>460</v>
      </c>
      <c r="H150" s="10" t="s">
        <v>461</v>
      </c>
      <c r="I150" s="22" t="s">
        <v>910</v>
      </c>
      <c r="J150" s="23" t="s">
        <v>910</v>
      </c>
      <c r="K150" s="23" t="s">
        <v>964</v>
      </c>
      <c r="L150" s="23" t="s">
        <v>933</v>
      </c>
      <c r="M150" s="23" t="s">
        <v>934</v>
      </c>
      <c r="N150" s="23" t="s">
        <v>935</v>
      </c>
      <c r="O150" s="23" t="s">
        <v>928</v>
      </c>
      <c r="P150" s="23" t="s">
        <v>940</v>
      </c>
      <c r="Q150" s="24">
        <v>174</v>
      </c>
      <c r="R150" s="24">
        <v>165</v>
      </c>
      <c r="S150" s="24">
        <v>339</v>
      </c>
      <c r="T150" s="24">
        <v>22</v>
      </c>
      <c r="U150" s="25">
        <v>13</v>
      </c>
      <c r="V150" s="26" t="s">
        <v>937</v>
      </c>
      <c r="W150" s="26" t="s">
        <v>425</v>
      </c>
    </row>
    <row r="151" spans="1:23" ht="12.75" customHeight="1" x14ac:dyDescent="0.25">
      <c r="A151" s="7" t="str">
        <f t="shared" si="2"/>
        <v>06054690</v>
      </c>
      <c r="B151" s="8" t="s">
        <v>8</v>
      </c>
      <c r="C151" s="8" t="s">
        <v>424</v>
      </c>
      <c r="D151" s="8" t="s">
        <v>425</v>
      </c>
      <c r="E151" s="9" t="s">
        <v>462</v>
      </c>
      <c r="F151" s="9">
        <v>0</v>
      </c>
      <c r="G151" s="9" t="s">
        <v>463</v>
      </c>
      <c r="H151" s="10" t="s">
        <v>464</v>
      </c>
      <c r="I151" s="22" t="s">
        <v>910</v>
      </c>
      <c r="J151" s="23" t="s">
        <v>910</v>
      </c>
      <c r="K151" s="23" t="s">
        <v>964</v>
      </c>
      <c r="L151" s="23" t="s">
        <v>933</v>
      </c>
      <c r="M151" s="23" t="s">
        <v>934</v>
      </c>
      <c r="N151" s="23" t="s">
        <v>935</v>
      </c>
      <c r="O151" s="23" t="s">
        <v>928</v>
      </c>
      <c r="P151" s="23" t="s">
        <v>940</v>
      </c>
      <c r="Q151" s="24">
        <v>588</v>
      </c>
      <c r="R151" s="24">
        <v>539</v>
      </c>
      <c r="S151" s="24">
        <v>1127</v>
      </c>
      <c r="T151" s="24">
        <v>45</v>
      </c>
      <c r="U151" s="25">
        <v>29</v>
      </c>
      <c r="V151" s="26" t="s">
        <v>937</v>
      </c>
      <c r="W151" s="26" t="s">
        <v>425</v>
      </c>
    </row>
    <row r="152" spans="1:23" ht="12.75" customHeight="1" x14ac:dyDescent="0.25">
      <c r="A152" s="7" t="str">
        <f t="shared" si="2"/>
        <v>05823120</v>
      </c>
      <c r="B152" s="8" t="s">
        <v>8</v>
      </c>
      <c r="C152" s="8" t="s">
        <v>424</v>
      </c>
      <c r="D152" s="8" t="s">
        <v>425</v>
      </c>
      <c r="E152" s="9" t="s">
        <v>465</v>
      </c>
      <c r="F152" s="9">
        <v>0</v>
      </c>
      <c r="G152" s="9" t="s">
        <v>466</v>
      </c>
      <c r="H152" s="10" t="s">
        <v>467</v>
      </c>
      <c r="I152" s="22" t="s">
        <v>910</v>
      </c>
      <c r="J152" s="23" t="s">
        <v>910</v>
      </c>
      <c r="K152" s="23" t="s">
        <v>963</v>
      </c>
      <c r="L152" s="23" t="s">
        <v>933</v>
      </c>
      <c r="M152" s="23" t="s">
        <v>934</v>
      </c>
      <c r="N152" s="23" t="s">
        <v>935</v>
      </c>
      <c r="O152" s="23" t="s">
        <v>928</v>
      </c>
      <c r="P152" s="23" t="s">
        <v>940</v>
      </c>
      <c r="Q152" s="24">
        <v>362</v>
      </c>
      <c r="R152" s="24">
        <v>717</v>
      </c>
      <c r="S152" s="24">
        <v>1079</v>
      </c>
      <c r="T152" s="24">
        <v>47</v>
      </c>
      <c r="U152" s="25">
        <v>33</v>
      </c>
      <c r="V152" s="26" t="s">
        <v>937</v>
      </c>
      <c r="W152" s="26" t="s">
        <v>425</v>
      </c>
    </row>
    <row r="153" spans="1:23" ht="12.75" customHeight="1" x14ac:dyDescent="0.25">
      <c r="A153" s="7" t="str">
        <f t="shared" si="2"/>
        <v>04697000</v>
      </c>
      <c r="B153" s="8" t="s">
        <v>8</v>
      </c>
      <c r="C153" s="8" t="s">
        <v>424</v>
      </c>
      <c r="D153" s="8" t="s">
        <v>425</v>
      </c>
      <c r="E153" s="9" t="s">
        <v>468</v>
      </c>
      <c r="F153" s="9">
        <v>0</v>
      </c>
      <c r="G153" s="9" t="s">
        <v>469</v>
      </c>
      <c r="H153" s="10" t="s">
        <v>470</v>
      </c>
      <c r="I153" s="22" t="s">
        <v>910</v>
      </c>
      <c r="J153" s="23" t="s">
        <v>910</v>
      </c>
      <c r="K153" s="23" t="s">
        <v>963</v>
      </c>
      <c r="L153" s="23" t="s">
        <v>933</v>
      </c>
      <c r="M153" s="23" t="s">
        <v>934</v>
      </c>
      <c r="N153" s="23" t="s">
        <v>935</v>
      </c>
      <c r="O153" s="23" t="s">
        <v>928</v>
      </c>
      <c r="P153" s="23" t="s">
        <v>945</v>
      </c>
      <c r="Q153" s="24">
        <v>224</v>
      </c>
      <c r="R153" s="24">
        <v>240</v>
      </c>
      <c r="S153" s="24">
        <v>464</v>
      </c>
      <c r="T153" s="24">
        <v>32</v>
      </c>
      <c r="U153" s="25">
        <v>20</v>
      </c>
      <c r="V153" s="26" t="s">
        <v>937</v>
      </c>
      <c r="W153" s="26" t="s">
        <v>425</v>
      </c>
    </row>
    <row r="154" spans="1:23" ht="12.75" customHeight="1" x14ac:dyDescent="0.25">
      <c r="A154" s="7" t="str">
        <f t="shared" si="2"/>
        <v>03404300</v>
      </c>
      <c r="B154" s="8" t="s">
        <v>8</v>
      </c>
      <c r="C154" s="8" t="s">
        <v>424</v>
      </c>
      <c r="D154" s="8" t="s">
        <v>425</v>
      </c>
      <c r="E154" s="9" t="s">
        <v>471</v>
      </c>
      <c r="F154" s="9">
        <v>0</v>
      </c>
      <c r="G154" s="9" t="s">
        <v>472</v>
      </c>
      <c r="H154" s="10" t="s">
        <v>473</v>
      </c>
      <c r="I154" s="22" t="s">
        <v>910</v>
      </c>
      <c r="J154" s="23" t="s">
        <v>910</v>
      </c>
      <c r="K154" s="23" t="s">
        <v>965</v>
      </c>
      <c r="L154" s="23" t="s">
        <v>933</v>
      </c>
      <c r="M154" s="23" t="s">
        <v>934</v>
      </c>
      <c r="N154" s="23" t="s">
        <v>935</v>
      </c>
      <c r="O154" s="23" t="s">
        <v>928</v>
      </c>
      <c r="P154" s="23" t="s">
        <v>936</v>
      </c>
      <c r="Q154" s="24">
        <v>472</v>
      </c>
      <c r="R154" s="24">
        <v>499</v>
      </c>
      <c r="S154" s="24">
        <v>971</v>
      </c>
      <c r="T154" s="24">
        <v>46</v>
      </c>
      <c r="U154" s="25">
        <v>28</v>
      </c>
      <c r="V154" s="26" t="s">
        <v>937</v>
      </c>
      <c r="W154" s="26" t="s">
        <v>425</v>
      </c>
    </row>
    <row r="155" spans="1:23" ht="12.75" customHeight="1" x14ac:dyDescent="0.25">
      <c r="A155" s="7" t="str">
        <f t="shared" si="2"/>
        <v>03402990</v>
      </c>
      <c r="B155" s="8" t="s">
        <v>8</v>
      </c>
      <c r="C155" s="8" t="s">
        <v>424</v>
      </c>
      <c r="D155" s="8" t="s">
        <v>425</v>
      </c>
      <c r="E155" s="9" t="s">
        <v>474</v>
      </c>
      <c r="F155" s="9">
        <v>0</v>
      </c>
      <c r="G155" s="9" t="s">
        <v>475</v>
      </c>
      <c r="H155" s="10" t="s">
        <v>476</v>
      </c>
      <c r="I155" s="22" t="s">
        <v>910</v>
      </c>
      <c r="J155" s="23" t="s">
        <v>910</v>
      </c>
      <c r="K155" s="23" t="s">
        <v>966</v>
      </c>
      <c r="L155" s="23" t="s">
        <v>933</v>
      </c>
      <c r="M155" s="23" t="s">
        <v>934</v>
      </c>
      <c r="N155" s="23" t="s">
        <v>935</v>
      </c>
      <c r="O155" s="23" t="s">
        <v>928</v>
      </c>
      <c r="P155" s="23" t="s">
        <v>940</v>
      </c>
      <c r="Q155" s="24">
        <v>458</v>
      </c>
      <c r="R155" s="24">
        <v>411</v>
      </c>
      <c r="S155" s="24">
        <v>869</v>
      </c>
      <c r="T155" s="24">
        <v>48</v>
      </c>
      <c r="U155" s="25">
        <v>30</v>
      </c>
      <c r="V155" s="26" t="s">
        <v>937</v>
      </c>
      <c r="W155" s="26" t="s">
        <v>425</v>
      </c>
    </row>
    <row r="156" spans="1:23" ht="12.75" customHeight="1" x14ac:dyDescent="0.25">
      <c r="A156" s="7" t="str">
        <f t="shared" si="2"/>
        <v>15068720</v>
      </c>
      <c r="B156" s="8" t="s">
        <v>8</v>
      </c>
      <c r="C156" s="8" t="s">
        <v>424</v>
      </c>
      <c r="D156" s="8" t="s">
        <v>425</v>
      </c>
      <c r="E156" s="9" t="s">
        <v>477</v>
      </c>
      <c r="F156" s="9">
        <v>0</v>
      </c>
      <c r="G156" s="9" t="s">
        <v>478</v>
      </c>
      <c r="H156" s="10" t="s">
        <v>479</v>
      </c>
      <c r="I156" s="22" t="s">
        <v>910</v>
      </c>
      <c r="J156" s="23" t="s">
        <v>910</v>
      </c>
      <c r="K156" s="23" t="s">
        <v>963</v>
      </c>
      <c r="L156" s="23" t="s">
        <v>933</v>
      </c>
      <c r="M156" s="23" t="s">
        <v>934</v>
      </c>
      <c r="N156" s="23" t="s">
        <v>935</v>
      </c>
      <c r="O156" s="23" t="s">
        <v>928</v>
      </c>
      <c r="P156" s="23" t="s">
        <v>940</v>
      </c>
      <c r="Q156" s="24">
        <v>202</v>
      </c>
      <c r="R156" s="24">
        <v>176</v>
      </c>
      <c r="S156" s="24">
        <v>378</v>
      </c>
      <c r="T156" s="24">
        <v>18</v>
      </c>
      <c r="U156" s="25">
        <v>14</v>
      </c>
      <c r="V156" s="26" t="s">
        <v>937</v>
      </c>
      <c r="W156" s="26" t="s">
        <v>425</v>
      </c>
    </row>
    <row r="157" spans="1:23" ht="12.75" customHeight="1" x14ac:dyDescent="0.25">
      <c r="A157" s="7" t="str">
        <f t="shared" si="2"/>
        <v>15054940</v>
      </c>
      <c r="B157" s="8" t="s">
        <v>8</v>
      </c>
      <c r="C157" s="8" t="s">
        <v>424</v>
      </c>
      <c r="D157" s="8" t="s">
        <v>425</v>
      </c>
      <c r="E157" s="9" t="s">
        <v>480</v>
      </c>
      <c r="F157" s="9">
        <v>0</v>
      </c>
      <c r="G157" s="9" t="s">
        <v>481</v>
      </c>
      <c r="H157" s="10" t="s">
        <v>482</v>
      </c>
      <c r="I157" s="22" t="s">
        <v>910</v>
      </c>
      <c r="J157" s="23" t="s">
        <v>910</v>
      </c>
      <c r="K157" s="23" t="s">
        <v>963</v>
      </c>
      <c r="L157" s="23" t="s">
        <v>933</v>
      </c>
      <c r="M157" s="23" t="s">
        <v>934</v>
      </c>
      <c r="N157" s="23" t="s">
        <v>935</v>
      </c>
      <c r="O157" s="23" t="s">
        <v>928</v>
      </c>
      <c r="P157" s="23" t="s">
        <v>936</v>
      </c>
      <c r="Q157" s="24">
        <v>271</v>
      </c>
      <c r="R157" s="24">
        <v>289</v>
      </c>
      <c r="S157" s="24">
        <v>560</v>
      </c>
      <c r="T157" s="24">
        <v>24</v>
      </c>
      <c r="U157" s="25">
        <v>15</v>
      </c>
      <c r="V157" s="26" t="s">
        <v>937</v>
      </c>
      <c r="W157" s="26" t="s">
        <v>425</v>
      </c>
    </row>
    <row r="158" spans="1:23" ht="12.75" customHeight="1" x14ac:dyDescent="0.25">
      <c r="A158" s="7" t="str">
        <f t="shared" si="2"/>
        <v>12541920</v>
      </c>
      <c r="B158" s="8" t="s">
        <v>8</v>
      </c>
      <c r="C158" s="8" t="s">
        <v>424</v>
      </c>
      <c r="D158" s="8" t="s">
        <v>425</v>
      </c>
      <c r="E158" s="9" t="s">
        <v>483</v>
      </c>
      <c r="F158" s="9">
        <v>0</v>
      </c>
      <c r="G158" s="9" t="s">
        <v>484</v>
      </c>
      <c r="H158" s="10" t="s">
        <v>485</v>
      </c>
      <c r="I158" s="22" t="s">
        <v>910</v>
      </c>
      <c r="J158" s="23" t="s">
        <v>910</v>
      </c>
      <c r="K158" s="23" t="s">
        <v>963</v>
      </c>
      <c r="L158" s="23" t="s">
        <v>933</v>
      </c>
      <c r="M158" s="23" t="s">
        <v>934</v>
      </c>
      <c r="N158" s="23" t="s">
        <v>935</v>
      </c>
      <c r="O158" s="23" t="s">
        <v>928</v>
      </c>
      <c r="P158" s="23" t="s">
        <v>945</v>
      </c>
      <c r="Q158" s="24">
        <v>179</v>
      </c>
      <c r="R158" s="24">
        <v>187</v>
      </c>
      <c r="S158" s="24">
        <v>366</v>
      </c>
      <c r="T158" s="24">
        <v>18</v>
      </c>
      <c r="U158" s="25">
        <v>12</v>
      </c>
      <c r="V158" s="26" t="s">
        <v>937</v>
      </c>
      <c r="W158" s="26" t="s">
        <v>425</v>
      </c>
    </row>
    <row r="159" spans="1:23" ht="12.75" customHeight="1" x14ac:dyDescent="0.25">
      <c r="A159" s="7" t="str">
        <f t="shared" si="2"/>
        <v>10745090</v>
      </c>
      <c r="B159" s="8" t="s">
        <v>8</v>
      </c>
      <c r="C159" s="8" t="s">
        <v>424</v>
      </c>
      <c r="D159" s="8" t="s">
        <v>425</v>
      </c>
      <c r="E159" s="9" t="s">
        <v>486</v>
      </c>
      <c r="F159" s="9">
        <v>0</v>
      </c>
      <c r="G159" s="9" t="s">
        <v>487</v>
      </c>
      <c r="H159" s="10" t="s">
        <v>488</v>
      </c>
      <c r="I159" s="22" t="s">
        <v>910</v>
      </c>
      <c r="J159" s="23" t="s">
        <v>910</v>
      </c>
      <c r="K159" s="23" t="s">
        <v>963</v>
      </c>
      <c r="L159" s="23" t="s">
        <v>933</v>
      </c>
      <c r="M159" s="23" t="s">
        <v>934</v>
      </c>
      <c r="N159" s="23" t="s">
        <v>935</v>
      </c>
      <c r="O159" s="23" t="s">
        <v>928</v>
      </c>
      <c r="P159" s="23" t="s">
        <v>940</v>
      </c>
      <c r="Q159" s="24">
        <v>259</v>
      </c>
      <c r="R159" s="24">
        <v>255</v>
      </c>
      <c r="S159" s="24">
        <v>514</v>
      </c>
      <c r="T159" s="24">
        <v>24</v>
      </c>
      <c r="U159" s="25">
        <v>16</v>
      </c>
      <c r="V159" s="26" t="s">
        <v>937</v>
      </c>
      <c r="W159" s="26" t="s">
        <v>425</v>
      </c>
    </row>
    <row r="160" spans="1:23" ht="12.75" customHeight="1" x14ac:dyDescent="0.25">
      <c r="A160" s="7" t="str">
        <f t="shared" si="2"/>
        <v>10699540</v>
      </c>
      <c r="B160" s="8" t="s">
        <v>8</v>
      </c>
      <c r="C160" s="8" t="s">
        <v>424</v>
      </c>
      <c r="D160" s="8" t="s">
        <v>425</v>
      </c>
      <c r="E160" s="9" t="s">
        <v>489</v>
      </c>
      <c r="F160" s="9">
        <v>0</v>
      </c>
      <c r="G160" s="9" t="s">
        <v>490</v>
      </c>
      <c r="H160" s="10" t="s">
        <v>491</v>
      </c>
      <c r="I160" s="22" t="s">
        <v>910</v>
      </c>
      <c r="J160" s="23" t="s">
        <v>910</v>
      </c>
      <c r="K160" s="23" t="s">
        <v>964</v>
      </c>
      <c r="L160" s="23" t="s">
        <v>933</v>
      </c>
      <c r="M160" s="23" t="s">
        <v>934</v>
      </c>
      <c r="N160" s="23" t="s">
        <v>935</v>
      </c>
      <c r="O160" s="23" t="s">
        <v>928</v>
      </c>
      <c r="P160" s="23" t="s">
        <v>945</v>
      </c>
      <c r="Q160" s="24">
        <v>256</v>
      </c>
      <c r="R160" s="24">
        <v>257</v>
      </c>
      <c r="S160" s="24">
        <v>513</v>
      </c>
      <c r="T160" s="24">
        <v>22</v>
      </c>
      <c r="U160" s="25">
        <v>15</v>
      </c>
      <c r="V160" s="26" t="s">
        <v>937</v>
      </c>
      <c r="W160" s="26" t="s">
        <v>425</v>
      </c>
    </row>
    <row r="161" spans="1:23" ht="12.75" customHeight="1" x14ac:dyDescent="0.25">
      <c r="A161" s="7" t="str">
        <f t="shared" si="2"/>
        <v>10660260</v>
      </c>
      <c r="B161" s="8" t="s">
        <v>8</v>
      </c>
      <c r="C161" s="8" t="s">
        <v>424</v>
      </c>
      <c r="D161" s="8" t="s">
        <v>425</v>
      </c>
      <c r="E161" s="9" t="s">
        <v>492</v>
      </c>
      <c r="F161" s="9">
        <v>0</v>
      </c>
      <c r="G161" s="9" t="s">
        <v>493</v>
      </c>
      <c r="H161" s="10" t="s">
        <v>494</v>
      </c>
      <c r="I161" s="22" t="s">
        <v>910</v>
      </c>
      <c r="J161" s="23" t="s">
        <v>910</v>
      </c>
      <c r="K161" s="23" t="s">
        <v>963</v>
      </c>
      <c r="L161" s="23" t="s">
        <v>933</v>
      </c>
      <c r="M161" s="23" t="s">
        <v>934</v>
      </c>
      <c r="N161" s="23" t="s">
        <v>935</v>
      </c>
      <c r="O161" s="23" t="s">
        <v>928</v>
      </c>
      <c r="P161" s="23" t="s">
        <v>940</v>
      </c>
      <c r="Q161" s="24">
        <v>290</v>
      </c>
      <c r="R161" s="24">
        <v>293</v>
      </c>
      <c r="S161" s="24">
        <v>583</v>
      </c>
      <c r="T161" s="24">
        <v>34</v>
      </c>
      <c r="U161" s="25">
        <v>18</v>
      </c>
      <c r="V161" s="26" t="s">
        <v>937</v>
      </c>
      <c r="W161" s="26" t="s">
        <v>425</v>
      </c>
    </row>
    <row r="162" spans="1:23" ht="12.75" customHeight="1" x14ac:dyDescent="0.25">
      <c r="A162" s="7" t="str">
        <f t="shared" si="2"/>
        <v>10649890</v>
      </c>
      <c r="B162" s="8" t="s">
        <v>8</v>
      </c>
      <c r="C162" s="8" t="s">
        <v>424</v>
      </c>
      <c r="D162" s="8" t="s">
        <v>425</v>
      </c>
      <c r="E162" s="9" t="s">
        <v>495</v>
      </c>
      <c r="F162" s="9">
        <v>0</v>
      </c>
      <c r="G162" s="9" t="s">
        <v>496</v>
      </c>
      <c r="H162" s="10" t="s">
        <v>497</v>
      </c>
      <c r="I162" s="22" t="s">
        <v>910</v>
      </c>
      <c r="J162" s="23" t="s">
        <v>910</v>
      </c>
      <c r="K162" s="23" t="s">
        <v>963</v>
      </c>
      <c r="L162" s="23" t="s">
        <v>933</v>
      </c>
      <c r="M162" s="23" t="s">
        <v>934</v>
      </c>
      <c r="N162" s="23" t="s">
        <v>935</v>
      </c>
      <c r="O162" s="23" t="s">
        <v>928</v>
      </c>
      <c r="P162" s="23" t="s">
        <v>945</v>
      </c>
      <c r="Q162" s="24">
        <v>194</v>
      </c>
      <c r="R162" s="24">
        <v>205</v>
      </c>
      <c r="S162" s="24">
        <v>399</v>
      </c>
      <c r="T162" s="24">
        <v>21</v>
      </c>
      <c r="U162" s="25">
        <v>15</v>
      </c>
      <c r="V162" s="26" t="s">
        <v>937</v>
      </c>
      <c r="W162" s="26" t="s">
        <v>425</v>
      </c>
    </row>
    <row r="163" spans="1:23" ht="12.75" customHeight="1" x14ac:dyDescent="0.25">
      <c r="A163" s="7" t="str">
        <f t="shared" si="2"/>
        <v>10457560</v>
      </c>
      <c r="B163" s="8" t="s">
        <v>8</v>
      </c>
      <c r="C163" s="8" t="s">
        <v>424</v>
      </c>
      <c r="D163" s="8" t="s">
        <v>425</v>
      </c>
      <c r="E163" s="9" t="s">
        <v>498</v>
      </c>
      <c r="F163" s="9">
        <v>0</v>
      </c>
      <c r="G163" s="9" t="s">
        <v>499</v>
      </c>
      <c r="H163" s="10" t="s">
        <v>500</v>
      </c>
      <c r="I163" s="22" t="s">
        <v>910</v>
      </c>
      <c r="J163" s="23" t="s">
        <v>910</v>
      </c>
      <c r="K163" s="23" t="s">
        <v>963</v>
      </c>
      <c r="L163" s="23" t="s">
        <v>933</v>
      </c>
      <c r="M163" s="23" t="s">
        <v>934</v>
      </c>
      <c r="N163" s="23" t="s">
        <v>935</v>
      </c>
      <c r="O163" s="23" t="s">
        <v>928</v>
      </c>
      <c r="P163" s="23" t="s">
        <v>945</v>
      </c>
      <c r="Q163" s="24">
        <v>148</v>
      </c>
      <c r="R163" s="24">
        <v>130</v>
      </c>
      <c r="S163" s="24">
        <v>278</v>
      </c>
      <c r="T163" s="24">
        <v>18</v>
      </c>
      <c r="U163" s="25">
        <v>12</v>
      </c>
      <c r="V163" s="26" t="s">
        <v>937</v>
      </c>
      <c r="W163" s="26" t="s">
        <v>425</v>
      </c>
    </row>
    <row r="164" spans="1:23" ht="12.75" customHeight="1" x14ac:dyDescent="0.25">
      <c r="A164" s="7" t="str">
        <f t="shared" si="2"/>
        <v>10457150</v>
      </c>
      <c r="B164" s="8" t="s">
        <v>8</v>
      </c>
      <c r="C164" s="8" t="s">
        <v>424</v>
      </c>
      <c r="D164" s="8" t="s">
        <v>425</v>
      </c>
      <c r="E164" s="9" t="s">
        <v>501</v>
      </c>
      <c r="F164" s="9">
        <v>0</v>
      </c>
      <c r="G164" s="9" t="s">
        <v>502</v>
      </c>
      <c r="H164" s="10" t="s">
        <v>503</v>
      </c>
      <c r="I164" s="22" t="s">
        <v>910</v>
      </c>
      <c r="J164" s="23" t="s">
        <v>910</v>
      </c>
      <c r="K164" s="23" t="s">
        <v>963</v>
      </c>
      <c r="L164" s="23" t="s">
        <v>933</v>
      </c>
      <c r="M164" s="23" t="s">
        <v>934</v>
      </c>
      <c r="N164" s="23" t="s">
        <v>935</v>
      </c>
      <c r="O164" s="23" t="s">
        <v>928</v>
      </c>
      <c r="P164" s="23" t="s">
        <v>945</v>
      </c>
      <c r="Q164" s="24">
        <v>249</v>
      </c>
      <c r="R164" s="24">
        <v>208</v>
      </c>
      <c r="S164" s="24">
        <v>457</v>
      </c>
      <c r="T164" s="24">
        <v>21</v>
      </c>
      <c r="U164" s="25">
        <v>14</v>
      </c>
      <c r="V164" s="26" t="s">
        <v>937</v>
      </c>
      <c r="W164" s="26" t="s">
        <v>425</v>
      </c>
    </row>
    <row r="165" spans="1:23" ht="12.75" customHeight="1" x14ac:dyDescent="0.25">
      <c r="A165" s="7" t="str">
        <f t="shared" si="2"/>
        <v>10456320</v>
      </c>
      <c r="B165" s="8" t="s">
        <v>8</v>
      </c>
      <c r="C165" s="8" t="s">
        <v>424</v>
      </c>
      <c r="D165" s="8" t="s">
        <v>425</v>
      </c>
      <c r="E165" s="9" t="s">
        <v>504</v>
      </c>
      <c r="F165" s="9">
        <v>0</v>
      </c>
      <c r="G165" s="9" t="s">
        <v>505</v>
      </c>
      <c r="H165" s="10" t="s">
        <v>506</v>
      </c>
      <c r="I165" s="22" t="s">
        <v>910</v>
      </c>
      <c r="J165" s="23" t="s">
        <v>910</v>
      </c>
      <c r="K165" s="23" t="s">
        <v>963</v>
      </c>
      <c r="L165" s="23" t="s">
        <v>933</v>
      </c>
      <c r="M165" s="23" t="s">
        <v>934</v>
      </c>
      <c r="N165" s="23" t="s">
        <v>935</v>
      </c>
      <c r="O165" s="23" t="s">
        <v>928</v>
      </c>
      <c r="P165" s="23" t="s">
        <v>945</v>
      </c>
      <c r="Q165" s="24">
        <v>254</v>
      </c>
      <c r="R165" s="24">
        <v>256</v>
      </c>
      <c r="S165" s="24">
        <v>510</v>
      </c>
      <c r="T165" s="24">
        <v>30</v>
      </c>
      <c r="U165" s="25">
        <v>21</v>
      </c>
      <c r="V165" s="26" t="s">
        <v>937</v>
      </c>
      <c r="W165" s="26" t="s">
        <v>425</v>
      </c>
    </row>
    <row r="166" spans="1:23" ht="12.75" customHeight="1" x14ac:dyDescent="0.25">
      <c r="A166" s="7" t="str">
        <f t="shared" si="2"/>
        <v>10415570</v>
      </c>
      <c r="B166" s="8" t="s">
        <v>8</v>
      </c>
      <c r="C166" s="8" t="s">
        <v>424</v>
      </c>
      <c r="D166" s="8" t="s">
        <v>425</v>
      </c>
      <c r="E166" s="9" t="s">
        <v>507</v>
      </c>
      <c r="F166" s="9">
        <v>0</v>
      </c>
      <c r="G166" s="9" t="s">
        <v>508</v>
      </c>
      <c r="H166" s="10" t="s">
        <v>509</v>
      </c>
      <c r="I166" s="22" t="s">
        <v>910</v>
      </c>
      <c r="J166" s="23" t="s">
        <v>910</v>
      </c>
      <c r="K166" s="23" t="s">
        <v>962</v>
      </c>
      <c r="L166" s="23" t="s">
        <v>933</v>
      </c>
      <c r="M166" s="23" t="s">
        <v>934</v>
      </c>
      <c r="N166" s="23" t="s">
        <v>935</v>
      </c>
      <c r="O166" s="23" t="s">
        <v>928</v>
      </c>
      <c r="P166" s="23" t="s">
        <v>945</v>
      </c>
      <c r="Q166" s="24">
        <v>268</v>
      </c>
      <c r="R166" s="24">
        <v>294</v>
      </c>
      <c r="S166" s="24">
        <v>562</v>
      </c>
      <c r="T166" s="24">
        <v>28</v>
      </c>
      <c r="U166" s="25">
        <v>19</v>
      </c>
      <c r="V166" s="26" t="s">
        <v>937</v>
      </c>
      <c r="W166" s="26" t="s">
        <v>425</v>
      </c>
    </row>
    <row r="167" spans="1:23" ht="12.75" customHeight="1" x14ac:dyDescent="0.25">
      <c r="A167" s="7" t="str">
        <f t="shared" si="2"/>
        <v>16972340</v>
      </c>
      <c r="B167" s="8" t="s">
        <v>8</v>
      </c>
      <c r="C167" s="8" t="s">
        <v>510</v>
      </c>
      <c r="D167" s="8" t="s">
        <v>511</v>
      </c>
      <c r="E167" s="9" t="s">
        <v>512</v>
      </c>
      <c r="F167" s="9">
        <v>0</v>
      </c>
      <c r="G167" s="9" t="s">
        <v>513</v>
      </c>
      <c r="H167" s="10" t="s">
        <v>514</v>
      </c>
      <c r="I167" s="22" t="s">
        <v>910</v>
      </c>
      <c r="J167" s="23" t="s">
        <v>910</v>
      </c>
      <c r="K167" s="23" t="s">
        <v>967</v>
      </c>
      <c r="L167" s="23" t="s">
        <v>933</v>
      </c>
      <c r="M167" s="23" t="s">
        <v>934</v>
      </c>
      <c r="N167" s="23" t="s">
        <v>935</v>
      </c>
      <c r="O167" s="23" t="s">
        <v>928</v>
      </c>
      <c r="P167" s="23" t="s">
        <v>945</v>
      </c>
      <c r="Q167" s="24">
        <v>100</v>
      </c>
      <c r="R167" s="24">
        <v>100</v>
      </c>
      <c r="S167" s="24">
        <v>200</v>
      </c>
      <c r="T167" s="24">
        <v>15</v>
      </c>
      <c r="U167" s="25">
        <v>8</v>
      </c>
      <c r="V167" s="26" t="s">
        <v>937</v>
      </c>
      <c r="W167" s="26" t="s">
        <v>511</v>
      </c>
    </row>
    <row r="168" spans="1:23" ht="12.75" customHeight="1" x14ac:dyDescent="0.25">
      <c r="A168" s="7" t="str">
        <f t="shared" si="2"/>
        <v>07747940</v>
      </c>
      <c r="B168" s="8" t="s">
        <v>8</v>
      </c>
      <c r="C168" s="8" t="s">
        <v>510</v>
      </c>
      <c r="D168" s="8" t="s">
        <v>511</v>
      </c>
      <c r="E168" s="9" t="s">
        <v>515</v>
      </c>
      <c r="F168" s="9">
        <v>0</v>
      </c>
      <c r="G168" s="9" t="s">
        <v>516</v>
      </c>
      <c r="H168" s="10" t="s">
        <v>517</v>
      </c>
      <c r="I168" s="22" t="s">
        <v>910</v>
      </c>
      <c r="J168" s="23" t="s">
        <v>910</v>
      </c>
      <c r="K168" s="23" t="s">
        <v>967</v>
      </c>
      <c r="L168" s="23" t="s">
        <v>933</v>
      </c>
      <c r="M168" s="23" t="s">
        <v>934</v>
      </c>
      <c r="N168" s="23" t="s">
        <v>935</v>
      </c>
      <c r="O168" s="23" t="s">
        <v>928</v>
      </c>
      <c r="P168" s="23" t="s">
        <v>936</v>
      </c>
      <c r="Q168" s="24">
        <v>247</v>
      </c>
      <c r="R168" s="24">
        <v>215</v>
      </c>
      <c r="S168" s="24">
        <v>462</v>
      </c>
      <c r="T168" s="24">
        <v>17</v>
      </c>
      <c r="U168" s="25">
        <v>15</v>
      </c>
      <c r="V168" s="26" t="s">
        <v>937</v>
      </c>
      <c r="W168" s="26" t="s">
        <v>511</v>
      </c>
    </row>
    <row r="169" spans="1:23" ht="12.75" customHeight="1" x14ac:dyDescent="0.25">
      <c r="A169" s="7" t="str">
        <f t="shared" si="2"/>
        <v>07747030</v>
      </c>
      <c r="B169" s="8" t="s">
        <v>8</v>
      </c>
      <c r="C169" s="8" t="s">
        <v>510</v>
      </c>
      <c r="D169" s="8" t="s">
        <v>511</v>
      </c>
      <c r="E169" s="9" t="s">
        <v>518</v>
      </c>
      <c r="F169" s="9">
        <v>0</v>
      </c>
      <c r="G169" s="9" t="s">
        <v>519</v>
      </c>
      <c r="H169" s="10" t="s">
        <v>520</v>
      </c>
      <c r="I169" s="22" t="s">
        <v>910</v>
      </c>
      <c r="J169" s="23" t="s">
        <v>910</v>
      </c>
      <c r="K169" s="23" t="s">
        <v>967</v>
      </c>
      <c r="L169" s="23" t="s">
        <v>933</v>
      </c>
      <c r="M169" s="23" t="s">
        <v>934</v>
      </c>
      <c r="N169" s="23" t="s">
        <v>935</v>
      </c>
      <c r="O169" s="23" t="s">
        <v>928</v>
      </c>
      <c r="P169" s="23" t="s">
        <v>940</v>
      </c>
      <c r="Q169" s="24">
        <v>193</v>
      </c>
      <c r="R169" s="24">
        <v>187</v>
      </c>
      <c r="S169" s="24">
        <v>380</v>
      </c>
      <c r="T169" s="24">
        <v>20</v>
      </c>
      <c r="U169" s="25">
        <v>13</v>
      </c>
      <c r="V169" s="26" t="s">
        <v>937</v>
      </c>
      <c r="W169" s="26" t="s">
        <v>511</v>
      </c>
    </row>
    <row r="170" spans="1:23" ht="12.75" customHeight="1" x14ac:dyDescent="0.25">
      <c r="A170" s="7" t="str">
        <f t="shared" si="2"/>
        <v>06936550</v>
      </c>
      <c r="B170" s="8" t="s">
        <v>8</v>
      </c>
      <c r="C170" s="8" t="s">
        <v>510</v>
      </c>
      <c r="D170" s="8" t="s">
        <v>511</v>
      </c>
      <c r="E170" s="9" t="s">
        <v>521</v>
      </c>
      <c r="F170" s="9">
        <v>0</v>
      </c>
      <c r="G170" s="9" t="s">
        <v>522</v>
      </c>
      <c r="H170" s="10" t="s">
        <v>523</v>
      </c>
      <c r="I170" s="22" t="s">
        <v>910</v>
      </c>
      <c r="J170" s="23" t="s">
        <v>910</v>
      </c>
      <c r="K170" s="23" t="s">
        <v>968</v>
      </c>
      <c r="L170" s="23" t="s">
        <v>933</v>
      </c>
      <c r="M170" s="23" t="s">
        <v>934</v>
      </c>
      <c r="N170" s="23" t="s">
        <v>935</v>
      </c>
      <c r="O170" s="23" t="s">
        <v>928</v>
      </c>
      <c r="P170" s="23" t="s">
        <v>940</v>
      </c>
      <c r="Q170" s="24">
        <v>448</v>
      </c>
      <c r="R170" s="24">
        <v>461</v>
      </c>
      <c r="S170" s="24">
        <v>909</v>
      </c>
      <c r="T170" s="24">
        <v>50</v>
      </c>
      <c r="U170" s="25">
        <v>27</v>
      </c>
      <c r="V170" s="26" t="s">
        <v>937</v>
      </c>
      <c r="W170" s="26" t="s">
        <v>511</v>
      </c>
    </row>
    <row r="171" spans="1:23" ht="12.75" customHeight="1" x14ac:dyDescent="0.25">
      <c r="A171" s="7" t="str">
        <f t="shared" si="2"/>
        <v>06498970</v>
      </c>
      <c r="B171" s="8" t="s">
        <v>8</v>
      </c>
      <c r="C171" s="8" t="s">
        <v>510</v>
      </c>
      <c r="D171" s="8" t="s">
        <v>511</v>
      </c>
      <c r="E171" s="9" t="s">
        <v>524</v>
      </c>
      <c r="F171" s="9">
        <v>0</v>
      </c>
      <c r="G171" s="9" t="s">
        <v>525</v>
      </c>
      <c r="H171" s="10" t="s">
        <v>526</v>
      </c>
      <c r="I171" s="22" t="s">
        <v>910</v>
      </c>
      <c r="J171" s="23" t="s">
        <v>910</v>
      </c>
      <c r="K171" s="23" t="s">
        <v>969</v>
      </c>
      <c r="L171" s="23" t="s">
        <v>933</v>
      </c>
      <c r="M171" s="23" t="s">
        <v>934</v>
      </c>
      <c r="N171" s="23" t="s">
        <v>935</v>
      </c>
      <c r="O171" s="23" t="s">
        <v>928</v>
      </c>
      <c r="P171" s="23" t="s">
        <v>936</v>
      </c>
      <c r="Q171" s="24">
        <v>261</v>
      </c>
      <c r="R171" s="24">
        <v>293</v>
      </c>
      <c r="S171" s="24">
        <v>554</v>
      </c>
      <c r="T171" s="24">
        <v>38</v>
      </c>
      <c r="U171" s="25">
        <v>17</v>
      </c>
      <c r="V171" s="26" t="s">
        <v>937</v>
      </c>
      <c r="W171" s="26" t="s">
        <v>511</v>
      </c>
    </row>
    <row r="172" spans="1:23" ht="12.75" customHeight="1" x14ac:dyDescent="0.25">
      <c r="A172" s="7" t="str">
        <f t="shared" si="2"/>
        <v>05228620</v>
      </c>
      <c r="B172" s="8" t="s">
        <v>8</v>
      </c>
      <c r="C172" s="8" t="s">
        <v>510</v>
      </c>
      <c r="D172" s="8" t="s">
        <v>511</v>
      </c>
      <c r="E172" s="9" t="s">
        <v>527</v>
      </c>
      <c r="F172" s="9">
        <v>0</v>
      </c>
      <c r="G172" s="9" t="s">
        <v>528</v>
      </c>
      <c r="H172" s="10" t="s">
        <v>529</v>
      </c>
      <c r="I172" s="22" t="s">
        <v>910</v>
      </c>
      <c r="J172" s="23" t="s">
        <v>910</v>
      </c>
      <c r="K172" s="23" t="s">
        <v>967</v>
      </c>
      <c r="L172" s="23" t="s">
        <v>933</v>
      </c>
      <c r="M172" s="23" t="s">
        <v>934</v>
      </c>
      <c r="N172" s="23" t="s">
        <v>935</v>
      </c>
      <c r="O172" s="23" t="s">
        <v>928</v>
      </c>
      <c r="P172" s="23" t="s">
        <v>940</v>
      </c>
      <c r="Q172" s="24">
        <v>474</v>
      </c>
      <c r="R172" s="24">
        <v>423</v>
      </c>
      <c r="S172" s="24">
        <v>897</v>
      </c>
      <c r="T172" s="24">
        <v>41</v>
      </c>
      <c r="U172" s="25">
        <v>24</v>
      </c>
      <c r="V172" s="26" t="s">
        <v>937</v>
      </c>
      <c r="W172" s="26" t="s">
        <v>511</v>
      </c>
    </row>
    <row r="173" spans="1:23" ht="12.75" customHeight="1" x14ac:dyDescent="0.25">
      <c r="A173" s="7" t="str">
        <f t="shared" si="2"/>
        <v>05020470</v>
      </c>
      <c r="B173" s="8" t="s">
        <v>8</v>
      </c>
      <c r="C173" s="8" t="s">
        <v>510</v>
      </c>
      <c r="D173" s="8" t="s">
        <v>511</v>
      </c>
      <c r="E173" s="9" t="s">
        <v>530</v>
      </c>
      <c r="F173" s="9">
        <v>0</v>
      </c>
      <c r="G173" s="9" t="s">
        <v>531</v>
      </c>
      <c r="H173" s="10" t="s">
        <v>532</v>
      </c>
      <c r="I173" s="22" t="s">
        <v>910</v>
      </c>
      <c r="J173" s="23" t="s">
        <v>910</v>
      </c>
      <c r="K173" s="23" t="s">
        <v>968</v>
      </c>
      <c r="L173" s="23" t="s">
        <v>933</v>
      </c>
      <c r="M173" s="23" t="s">
        <v>934</v>
      </c>
      <c r="N173" s="23" t="s">
        <v>935</v>
      </c>
      <c r="O173" s="23" t="s">
        <v>928</v>
      </c>
      <c r="P173" s="23" t="s">
        <v>940</v>
      </c>
      <c r="Q173" s="24">
        <v>275</v>
      </c>
      <c r="R173" s="24">
        <v>258</v>
      </c>
      <c r="S173" s="24">
        <v>533</v>
      </c>
      <c r="T173" s="24">
        <v>36</v>
      </c>
      <c r="U173" s="25">
        <v>21</v>
      </c>
      <c r="V173" s="26" t="s">
        <v>937</v>
      </c>
      <c r="W173" s="26" t="s">
        <v>511</v>
      </c>
    </row>
    <row r="174" spans="1:23" ht="12.75" customHeight="1" x14ac:dyDescent="0.25">
      <c r="A174" s="7" t="str">
        <f t="shared" si="2"/>
        <v>04692050</v>
      </c>
      <c r="B174" s="8" t="s">
        <v>8</v>
      </c>
      <c r="C174" s="8" t="s">
        <v>510</v>
      </c>
      <c r="D174" s="8" t="s">
        <v>511</v>
      </c>
      <c r="E174" s="9" t="s">
        <v>533</v>
      </c>
      <c r="F174" s="9">
        <v>0</v>
      </c>
      <c r="G174" s="9" t="s">
        <v>534</v>
      </c>
      <c r="H174" s="10" t="s">
        <v>535</v>
      </c>
      <c r="I174" s="22" t="s">
        <v>910</v>
      </c>
      <c r="J174" s="23" t="s">
        <v>910</v>
      </c>
      <c r="K174" s="23" t="s">
        <v>968</v>
      </c>
      <c r="L174" s="23" t="s">
        <v>933</v>
      </c>
      <c r="M174" s="23" t="s">
        <v>934</v>
      </c>
      <c r="N174" s="23" t="s">
        <v>935</v>
      </c>
      <c r="O174" s="23" t="s">
        <v>928</v>
      </c>
      <c r="P174" s="23" t="s">
        <v>940</v>
      </c>
      <c r="Q174" s="24">
        <v>546</v>
      </c>
      <c r="R174" s="24">
        <v>504</v>
      </c>
      <c r="S174" s="24">
        <v>1050</v>
      </c>
      <c r="T174" s="24">
        <v>55</v>
      </c>
      <c r="U174" s="25">
        <v>34</v>
      </c>
      <c r="V174" s="26" t="s">
        <v>937</v>
      </c>
      <c r="W174" s="26" t="s">
        <v>511</v>
      </c>
    </row>
    <row r="175" spans="1:23" ht="12.75" customHeight="1" x14ac:dyDescent="0.25">
      <c r="A175" s="7" t="str">
        <f t="shared" si="2"/>
        <v>03276500</v>
      </c>
      <c r="B175" s="8" t="s">
        <v>8</v>
      </c>
      <c r="C175" s="8" t="s">
        <v>510</v>
      </c>
      <c r="D175" s="8" t="s">
        <v>511</v>
      </c>
      <c r="E175" s="9" t="s">
        <v>536</v>
      </c>
      <c r="F175" s="9">
        <v>0</v>
      </c>
      <c r="G175" s="9" t="s">
        <v>537</v>
      </c>
      <c r="H175" s="10" t="s">
        <v>538</v>
      </c>
      <c r="I175" s="22" t="s">
        <v>910</v>
      </c>
      <c r="J175" s="23" t="s">
        <v>910</v>
      </c>
      <c r="K175" s="23" t="s">
        <v>967</v>
      </c>
      <c r="L175" s="23" t="s">
        <v>933</v>
      </c>
      <c r="M175" s="23" t="s">
        <v>934</v>
      </c>
      <c r="N175" s="23" t="s">
        <v>935</v>
      </c>
      <c r="O175" s="23" t="s">
        <v>928</v>
      </c>
      <c r="P175" s="23" t="s">
        <v>940</v>
      </c>
      <c r="Q175" s="24">
        <v>425</v>
      </c>
      <c r="R175" s="24">
        <v>325</v>
      </c>
      <c r="S175" s="24">
        <v>750</v>
      </c>
      <c r="T175" s="24">
        <v>43</v>
      </c>
      <c r="U175" s="25">
        <v>28</v>
      </c>
      <c r="V175" s="26" t="s">
        <v>937</v>
      </c>
      <c r="W175" s="26" t="s">
        <v>511</v>
      </c>
    </row>
    <row r="176" spans="1:23" ht="12.75" customHeight="1" x14ac:dyDescent="0.25">
      <c r="A176" s="7" t="str">
        <f t="shared" si="2"/>
        <v>03255480</v>
      </c>
      <c r="B176" s="8" t="s">
        <v>8</v>
      </c>
      <c r="C176" s="8" t="s">
        <v>510</v>
      </c>
      <c r="D176" s="8" t="s">
        <v>511</v>
      </c>
      <c r="E176" s="9" t="s">
        <v>539</v>
      </c>
      <c r="F176" s="9">
        <v>0</v>
      </c>
      <c r="G176" s="9" t="s">
        <v>540</v>
      </c>
      <c r="H176" s="10" t="s">
        <v>541</v>
      </c>
      <c r="I176" s="22" t="s">
        <v>910</v>
      </c>
      <c r="J176" s="23" t="s">
        <v>910</v>
      </c>
      <c r="K176" s="23" t="s">
        <v>967</v>
      </c>
      <c r="L176" s="23" t="s">
        <v>933</v>
      </c>
      <c r="M176" s="23" t="s">
        <v>934</v>
      </c>
      <c r="N176" s="23" t="s">
        <v>935</v>
      </c>
      <c r="O176" s="23" t="s">
        <v>928</v>
      </c>
      <c r="P176" s="23" t="s">
        <v>940</v>
      </c>
      <c r="Q176" s="24">
        <v>0</v>
      </c>
      <c r="R176" s="24">
        <v>866</v>
      </c>
      <c r="S176" s="24">
        <v>866</v>
      </c>
      <c r="T176" s="24">
        <v>66</v>
      </c>
      <c r="U176" s="25">
        <v>36</v>
      </c>
      <c r="V176" s="26" t="s">
        <v>937</v>
      </c>
      <c r="W176" s="26" t="s">
        <v>511</v>
      </c>
    </row>
    <row r="177" spans="1:23" ht="12.75" customHeight="1" x14ac:dyDescent="0.25">
      <c r="A177" s="7" t="str">
        <f t="shared" si="2"/>
        <v>03254800</v>
      </c>
      <c r="B177" s="8" t="s">
        <v>8</v>
      </c>
      <c r="C177" s="8" t="s">
        <v>510</v>
      </c>
      <c r="D177" s="8" t="s">
        <v>511</v>
      </c>
      <c r="E177" s="9" t="s">
        <v>542</v>
      </c>
      <c r="F177" s="9">
        <v>0</v>
      </c>
      <c r="G177" s="9" t="s">
        <v>543</v>
      </c>
      <c r="H177" s="10" t="s">
        <v>544</v>
      </c>
      <c r="I177" s="22" t="s">
        <v>910</v>
      </c>
      <c r="J177" s="23" t="s">
        <v>910</v>
      </c>
      <c r="K177" s="23" t="s">
        <v>970</v>
      </c>
      <c r="L177" s="23" t="s">
        <v>933</v>
      </c>
      <c r="M177" s="23" t="s">
        <v>934</v>
      </c>
      <c r="N177" s="23" t="s">
        <v>935</v>
      </c>
      <c r="O177" s="23" t="s">
        <v>929</v>
      </c>
      <c r="P177" s="23" t="s">
        <v>940</v>
      </c>
      <c r="Q177" s="24">
        <v>0</v>
      </c>
      <c r="R177" s="24">
        <v>1025</v>
      </c>
      <c r="S177" s="24">
        <v>1025</v>
      </c>
      <c r="T177" s="24">
        <v>66</v>
      </c>
      <c r="U177" s="25">
        <v>41</v>
      </c>
      <c r="V177" s="26" t="s">
        <v>937</v>
      </c>
      <c r="W177" s="26" t="s">
        <v>511</v>
      </c>
    </row>
    <row r="178" spans="1:23" ht="12.75" customHeight="1" x14ac:dyDescent="0.25">
      <c r="A178" s="7" t="str">
        <f t="shared" si="2"/>
        <v>03254720</v>
      </c>
      <c r="B178" s="8" t="s">
        <v>8</v>
      </c>
      <c r="C178" s="8" t="s">
        <v>510</v>
      </c>
      <c r="D178" s="8" t="s">
        <v>511</v>
      </c>
      <c r="E178" s="9" t="s">
        <v>545</v>
      </c>
      <c r="F178" s="9">
        <v>0</v>
      </c>
      <c r="G178" s="9" t="s">
        <v>546</v>
      </c>
      <c r="H178" s="10" t="s">
        <v>547</v>
      </c>
      <c r="I178" s="22" t="s">
        <v>910</v>
      </c>
      <c r="J178" s="23" t="s">
        <v>910</v>
      </c>
      <c r="K178" s="23" t="s">
        <v>971</v>
      </c>
      <c r="L178" s="23" t="s">
        <v>933</v>
      </c>
      <c r="M178" s="23" t="s">
        <v>934</v>
      </c>
      <c r="N178" s="23" t="s">
        <v>935</v>
      </c>
      <c r="O178" s="23" t="s">
        <v>929</v>
      </c>
      <c r="P178" s="23" t="s">
        <v>940</v>
      </c>
      <c r="Q178" s="24">
        <v>0</v>
      </c>
      <c r="R178" s="24">
        <v>1977</v>
      </c>
      <c r="S178" s="24">
        <v>1977</v>
      </c>
      <c r="T178" s="24">
        <v>100</v>
      </c>
      <c r="U178" s="25">
        <v>58</v>
      </c>
      <c r="V178" s="26" t="s">
        <v>937</v>
      </c>
      <c r="W178" s="26" t="s">
        <v>511</v>
      </c>
    </row>
    <row r="179" spans="1:23" ht="12.75" customHeight="1" x14ac:dyDescent="0.25">
      <c r="A179" s="7" t="str">
        <f t="shared" si="2"/>
        <v>03254640</v>
      </c>
      <c r="B179" s="8" t="s">
        <v>8</v>
      </c>
      <c r="C179" s="8" t="s">
        <v>510</v>
      </c>
      <c r="D179" s="8" t="s">
        <v>511</v>
      </c>
      <c r="E179" s="9" t="s">
        <v>548</v>
      </c>
      <c r="F179" s="9">
        <v>0</v>
      </c>
      <c r="G179" s="9" t="s">
        <v>549</v>
      </c>
      <c r="H179" s="10" t="s">
        <v>550</v>
      </c>
      <c r="I179" s="22" t="s">
        <v>910</v>
      </c>
      <c r="J179" s="23" t="s">
        <v>910</v>
      </c>
      <c r="K179" s="23" t="s">
        <v>972</v>
      </c>
      <c r="L179" s="23" t="s">
        <v>933</v>
      </c>
      <c r="M179" s="23" t="s">
        <v>934</v>
      </c>
      <c r="N179" s="23" t="s">
        <v>935</v>
      </c>
      <c r="O179" s="23" t="s">
        <v>928</v>
      </c>
      <c r="P179" s="23" t="s">
        <v>973</v>
      </c>
      <c r="Q179" s="24">
        <v>545</v>
      </c>
      <c r="R179" s="24">
        <v>423</v>
      </c>
      <c r="S179" s="24">
        <v>968</v>
      </c>
      <c r="T179" s="24">
        <v>77</v>
      </c>
      <c r="U179" s="25">
        <v>34</v>
      </c>
      <c r="V179" s="26" t="s">
        <v>937</v>
      </c>
      <c r="W179" s="26" t="s">
        <v>511</v>
      </c>
    </row>
    <row r="180" spans="1:23" ht="12.75" customHeight="1" x14ac:dyDescent="0.25">
      <c r="A180" s="7" t="str">
        <f t="shared" si="2"/>
        <v>03247720</v>
      </c>
      <c r="B180" s="8" t="s">
        <v>8</v>
      </c>
      <c r="C180" s="8" t="s">
        <v>510</v>
      </c>
      <c r="D180" s="8" t="s">
        <v>511</v>
      </c>
      <c r="E180" s="9" t="s">
        <v>551</v>
      </c>
      <c r="F180" s="9">
        <v>0</v>
      </c>
      <c r="G180" s="9" t="s">
        <v>552</v>
      </c>
      <c r="H180" s="10" t="s">
        <v>553</v>
      </c>
      <c r="I180" s="22" t="s">
        <v>910</v>
      </c>
      <c r="J180" s="23" t="s">
        <v>910</v>
      </c>
      <c r="K180" s="23" t="s">
        <v>970</v>
      </c>
      <c r="L180" s="23" t="s">
        <v>933</v>
      </c>
      <c r="M180" s="23" t="s">
        <v>934</v>
      </c>
      <c r="N180" s="23" t="s">
        <v>935</v>
      </c>
      <c r="O180" s="23" t="s">
        <v>930</v>
      </c>
      <c r="P180" s="23" t="s">
        <v>945</v>
      </c>
      <c r="Q180" s="24">
        <v>395</v>
      </c>
      <c r="R180" s="24">
        <v>139</v>
      </c>
      <c r="S180" s="24">
        <v>534</v>
      </c>
      <c r="T180" s="24">
        <v>31</v>
      </c>
      <c r="U180" s="25">
        <v>20</v>
      </c>
      <c r="V180" s="26" t="s">
        <v>937</v>
      </c>
      <c r="W180" s="26" t="s">
        <v>511</v>
      </c>
    </row>
    <row r="181" spans="1:23" ht="12.75" customHeight="1" x14ac:dyDescent="0.25">
      <c r="A181" s="7" t="str">
        <f t="shared" si="2"/>
        <v>03233450</v>
      </c>
      <c r="B181" s="8" t="s">
        <v>8</v>
      </c>
      <c r="C181" s="8" t="s">
        <v>510</v>
      </c>
      <c r="D181" s="8" t="s">
        <v>511</v>
      </c>
      <c r="E181" s="9" t="s">
        <v>554</v>
      </c>
      <c r="F181" s="9">
        <v>0</v>
      </c>
      <c r="G181" s="9" t="s">
        <v>555</v>
      </c>
      <c r="H181" s="10" t="s">
        <v>556</v>
      </c>
      <c r="I181" s="22" t="s">
        <v>910</v>
      </c>
      <c r="J181" s="23" t="s">
        <v>910</v>
      </c>
      <c r="K181" s="23" t="s">
        <v>972</v>
      </c>
      <c r="L181" s="23" t="s">
        <v>933</v>
      </c>
      <c r="M181" s="23" t="s">
        <v>934</v>
      </c>
      <c r="N181" s="23" t="s">
        <v>935</v>
      </c>
      <c r="O181" s="23" t="s">
        <v>928</v>
      </c>
      <c r="P181" s="23" t="s">
        <v>945</v>
      </c>
      <c r="Q181" s="24">
        <v>189</v>
      </c>
      <c r="R181" s="24">
        <v>140</v>
      </c>
      <c r="S181" s="24">
        <v>329</v>
      </c>
      <c r="T181" s="24">
        <v>21</v>
      </c>
      <c r="U181" s="25">
        <v>13</v>
      </c>
      <c r="V181" s="26" t="s">
        <v>937</v>
      </c>
      <c r="W181" s="26" t="s">
        <v>511</v>
      </c>
    </row>
    <row r="182" spans="1:23" ht="12.75" customHeight="1" x14ac:dyDescent="0.25">
      <c r="A182" s="7" t="str">
        <f t="shared" si="2"/>
        <v>03056560</v>
      </c>
      <c r="B182" s="8" t="s">
        <v>8</v>
      </c>
      <c r="C182" s="8" t="s">
        <v>510</v>
      </c>
      <c r="D182" s="8" t="s">
        <v>511</v>
      </c>
      <c r="E182" s="9" t="s">
        <v>557</v>
      </c>
      <c r="F182" s="9">
        <v>0</v>
      </c>
      <c r="G182" s="9" t="s">
        <v>558</v>
      </c>
      <c r="H182" s="10" t="s">
        <v>559</v>
      </c>
      <c r="I182" s="22" t="s">
        <v>910</v>
      </c>
      <c r="J182" s="23" t="s">
        <v>910</v>
      </c>
      <c r="K182" s="23" t="s">
        <v>970</v>
      </c>
      <c r="L182" s="23" t="s">
        <v>933</v>
      </c>
      <c r="M182" s="23" t="s">
        <v>934</v>
      </c>
      <c r="N182" s="23" t="s">
        <v>935</v>
      </c>
      <c r="O182" s="23" t="s">
        <v>929</v>
      </c>
      <c r="P182" s="23" t="s">
        <v>940</v>
      </c>
      <c r="Q182" s="24">
        <v>0</v>
      </c>
      <c r="R182" s="24">
        <v>506</v>
      </c>
      <c r="S182" s="24">
        <v>506</v>
      </c>
      <c r="T182" s="24">
        <v>53</v>
      </c>
      <c r="U182" s="25">
        <v>21</v>
      </c>
      <c r="V182" s="26" t="s">
        <v>937</v>
      </c>
      <c r="W182" s="26" t="s">
        <v>511</v>
      </c>
    </row>
    <row r="183" spans="1:23" ht="12.75" customHeight="1" x14ac:dyDescent="0.25">
      <c r="A183" s="7" t="str">
        <f t="shared" si="2"/>
        <v>10872950</v>
      </c>
      <c r="B183" s="8" t="s">
        <v>8</v>
      </c>
      <c r="C183" s="8" t="s">
        <v>510</v>
      </c>
      <c r="D183" s="8" t="s">
        <v>511</v>
      </c>
      <c r="E183" s="9" t="s">
        <v>560</v>
      </c>
      <c r="F183" s="9">
        <v>0</v>
      </c>
      <c r="G183" s="9" t="s">
        <v>561</v>
      </c>
      <c r="H183" s="10" t="s">
        <v>562</v>
      </c>
      <c r="I183" s="22" t="s">
        <v>910</v>
      </c>
      <c r="J183" s="23" t="s">
        <v>910</v>
      </c>
      <c r="K183" s="23" t="s">
        <v>967</v>
      </c>
      <c r="L183" s="23" t="s">
        <v>933</v>
      </c>
      <c r="M183" s="23" t="s">
        <v>934</v>
      </c>
      <c r="N183" s="23" t="s">
        <v>935</v>
      </c>
      <c r="O183" s="23" t="s">
        <v>928</v>
      </c>
      <c r="P183" s="23" t="s">
        <v>940</v>
      </c>
      <c r="Q183" s="24">
        <v>218</v>
      </c>
      <c r="R183" s="24">
        <v>186</v>
      </c>
      <c r="S183" s="24">
        <v>404</v>
      </c>
      <c r="T183" s="24">
        <v>23</v>
      </c>
      <c r="U183" s="25">
        <v>14</v>
      </c>
      <c r="V183" s="26" t="s">
        <v>937</v>
      </c>
      <c r="W183" s="26" t="s">
        <v>511</v>
      </c>
    </row>
    <row r="184" spans="1:23" ht="12.75" customHeight="1" x14ac:dyDescent="0.25">
      <c r="A184" s="7" t="str">
        <f t="shared" si="2"/>
        <v>10820310</v>
      </c>
      <c r="B184" s="8" t="s">
        <v>8</v>
      </c>
      <c r="C184" s="8" t="s">
        <v>510</v>
      </c>
      <c r="D184" s="8" t="s">
        <v>511</v>
      </c>
      <c r="E184" s="9" t="s">
        <v>563</v>
      </c>
      <c r="F184" s="9">
        <v>0</v>
      </c>
      <c r="G184" s="9" t="s">
        <v>564</v>
      </c>
      <c r="H184" s="10" t="s">
        <v>565</v>
      </c>
      <c r="I184" s="22" t="s">
        <v>910</v>
      </c>
      <c r="J184" s="23" t="s">
        <v>910</v>
      </c>
      <c r="K184" s="23" t="s">
        <v>967</v>
      </c>
      <c r="L184" s="23" t="s">
        <v>933</v>
      </c>
      <c r="M184" s="23" t="s">
        <v>934</v>
      </c>
      <c r="N184" s="23" t="s">
        <v>935</v>
      </c>
      <c r="O184" s="23" t="s">
        <v>928</v>
      </c>
      <c r="P184" s="23" t="s">
        <v>945</v>
      </c>
      <c r="Q184" s="24">
        <v>294</v>
      </c>
      <c r="R184" s="24">
        <v>217</v>
      </c>
      <c r="S184" s="24">
        <v>511</v>
      </c>
      <c r="T184" s="24">
        <v>28</v>
      </c>
      <c r="U184" s="25">
        <v>17</v>
      </c>
      <c r="V184" s="26" t="s">
        <v>937</v>
      </c>
      <c r="W184" s="26" t="s">
        <v>511</v>
      </c>
    </row>
    <row r="185" spans="1:23" ht="12.75" customHeight="1" x14ac:dyDescent="0.25">
      <c r="A185" s="7" t="str">
        <f t="shared" si="2"/>
        <v>10682380</v>
      </c>
      <c r="B185" s="8" t="s">
        <v>8</v>
      </c>
      <c r="C185" s="8" t="s">
        <v>510</v>
      </c>
      <c r="D185" s="8" t="s">
        <v>511</v>
      </c>
      <c r="E185" s="9" t="s">
        <v>566</v>
      </c>
      <c r="F185" s="9">
        <v>0</v>
      </c>
      <c r="G185" s="9" t="s">
        <v>567</v>
      </c>
      <c r="H185" s="10" t="s">
        <v>568</v>
      </c>
      <c r="I185" s="22" t="s">
        <v>910</v>
      </c>
      <c r="J185" s="23" t="s">
        <v>910</v>
      </c>
      <c r="K185" s="23" t="s">
        <v>974</v>
      </c>
      <c r="L185" s="23" t="s">
        <v>933</v>
      </c>
      <c r="M185" s="23" t="s">
        <v>934</v>
      </c>
      <c r="N185" s="23" t="s">
        <v>935</v>
      </c>
      <c r="O185" s="23" t="s">
        <v>928</v>
      </c>
      <c r="P185" s="23" t="s">
        <v>940</v>
      </c>
      <c r="Q185" s="24">
        <v>378</v>
      </c>
      <c r="R185" s="24">
        <v>435</v>
      </c>
      <c r="S185" s="24">
        <v>813</v>
      </c>
      <c r="T185" s="24">
        <v>45</v>
      </c>
      <c r="U185" s="25">
        <v>28</v>
      </c>
      <c r="V185" s="26" t="s">
        <v>937</v>
      </c>
      <c r="W185" s="26" t="s">
        <v>511</v>
      </c>
    </row>
    <row r="186" spans="1:23" ht="12.75" customHeight="1" x14ac:dyDescent="0.25">
      <c r="A186" s="7" t="str">
        <f t="shared" si="2"/>
        <v>10085640</v>
      </c>
      <c r="B186" s="8" t="s">
        <v>8</v>
      </c>
      <c r="C186" s="8" t="s">
        <v>510</v>
      </c>
      <c r="D186" s="8" t="s">
        <v>511</v>
      </c>
      <c r="E186" s="9" t="s">
        <v>569</v>
      </c>
      <c r="F186" s="9">
        <v>0</v>
      </c>
      <c r="G186" s="9" t="s">
        <v>570</v>
      </c>
      <c r="H186" s="10" t="s">
        <v>571</v>
      </c>
      <c r="I186" s="22" t="s">
        <v>910</v>
      </c>
      <c r="J186" s="23" t="s">
        <v>910</v>
      </c>
      <c r="K186" s="23" t="s">
        <v>969</v>
      </c>
      <c r="L186" s="23" t="s">
        <v>933</v>
      </c>
      <c r="M186" s="23" t="s">
        <v>934</v>
      </c>
      <c r="N186" s="23" t="s">
        <v>935</v>
      </c>
      <c r="O186" s="23" t="s">
        <v>928</v>
      </c>
      <c r="P186" s="23" t="s">
        <v>936</v>
      </c>
      <c r="Q186" s="24">
        <v>218</v>
      </c>
      <c r="R186" s="24">
        <v>208</v>
      </c>
      <c r="S186" s="24">
        <v>426</v>
      </c>
      <c r="T186" s="24">
        <v>26</v>
      </c>
      <c r="U186" s="25">
        <v>14</v>
      </c>
      <c r="V186" s="26" t="s">
        <v>937</v>
      </c>
      <c r="W186" s="26" t="s">
        <v>511</v>
      </c>
    </row>
    <row r="187" spans="1:23" ht="12.75" customHeight="1" x14ac:dyDescent="0.25">
      <c r="A187" s="7" t="str">
        <f t="shared" si="2"/>
        <v>05808370</v>
      </c>
      <c r="B187" s="8" t="s">
        <v>572</v>
      </c>
      <c r="C187" s="8" t="s">
        <v>573</v>
      </c>
      <c r="D187" s="8" t="s">
        <v>574</v>
      </c>
      <c r="E187" s="9" t="s">
        <v>575</v>
      </c>
      <c r="F187" s="9">
        <v>0</v>
      </c>
      <c r="G187" s="9" t="s">
        <v>576</v>
      </c>
      <c r="H187" s="10" t="s">
        <v>577</v>
      </c>
      <c r="I187" s="22" t="s">
        <v>916</v>
      </c>
      <c r="J187" s="23" t="s">
        <v>916</v>
      </c>
      <c r="K187" s="23" t="s">
        <v>916</v>
      </c>
      <c r="L187" s="23" t="s">
        <v>933</v>
      </c>
      <c r="M187" s="23" t="s">
        <v>934</v>
      </c>
      <c r="N187" s="23" t="s">
        <v>935</v>
      </c>
      <c r="O187" s="23" t="s">
        <v>928</v>
      </c>
      <c r="P187" s="23" t="s">
        <v>940</v>
      </c>
      <c r="Q187" s="24">
        <v>162</v>
      </c>
      <c r="R187" s="24">
        <v>139</v>
      </c>
      <c r="S187" s="24">
        <v>301</v>
      </c>
      <c r="T187" s="24">
        <v>20</v>
      </c>
      <c r="U187" s="25">
        <v>10</v>
      </c>
      <c r="V187" s="26" t="s">
        <v>975</v>
      </c>
      <c r="W187" s="26" t="s">
        <v>574</v>
      </c>
    </row>
    <row r="188" spans="1:23" ht="12.75" customHeight="1" x14ac:dyDescent="0.25">
      <c r="A188" s="7" t="str">
        <f t="shared" si="2"/>
        <v>05535110</v>
      </c>
      <c r="B188" s="8" t="s">
        <v>572</v>
      </c>
      <c r="C188" s="8" t="s">
        <v>573</v>
      </c>
      <c r="D188" s="8" t="s">
        <v>574</v>
      </c>
      <c r="E188" s="9" t="s">
        <v>578</v>
      </c>
      <c r="F188" s="9">
        <v>0</v>
      </c>
      <c r="G188" s="9" t="s">
        <v>579</v>
      </c>
      <c r="H188" s="10" t="s">
        <v>580</v>
      </c>
      <c r="I188" s="22" t="s">
        <v>916</v>
      </c>
      <c r="J188" s="23" t="s">
        <v>916</v>
      </c>
      <c r="K188" s="23" t="s">
        <v>976</v>
      </c>
      <c r="L188" s="23" t="s">
        <v>933</v>
      </c>
      <c r="M188" s="23" t="s">
        <v>934</v>
      </c>
      <c r="N188" s="23" t="s">
        <v>935</v>
      </c>
      <c r="O188" s="23" t="s">
        <v>928</v>
      </c>
      <c r="P188" s="23" t="s">
        <v>940</v>
      </c>
      <c r="Q188" s="24">
        <v>111</v>
      </c>
      <c r="R188" s="24">
        <v>95</v>
      </c>
      <c r="S188" s="24">
        <v>206</v>
      </c>
      <c r="T188" s="24">
        <v>17</v>
      </c>
      <c r="U188" s="25">
        <v>9</v>
      </c>
      <c r="V188" s="26" t="s">
        <v>975</v>
      </c>
      <c r="W188" s="26" t="s">
        <v>574</v>
      </c>
    </row>
    <row r="189" spans="1:23" ht="12.75" customHeight="1" x14ac:dyDescent="0.25">
      <c r="A189" s="7" t="str">
        <f t="shared" si="2"/>
        <v>02862110</v>
      </c>
      <c r="B189" s="8" t="s">
        <v>572</v>
      </c>
      <c r="C189" s="8" t="s">
        <v>573</v>
      </c>
      <c r="D189" s="8" t="s">
        <v>574</v>
      </c>
      <c r="E189" s="9" t="s">
        <v>581</v>
      </c>
      <c r="F189" s="9">
        <v>0</v>
      </c>
      <c r="G189" s="9" t="s">
        <v>582</v>
      </c>
      <c r="H189" s="10" t="s">
        <v>583</v>
      </c>
      <c r="I189" s="22" t="s">
        <v>916</v>
      </c>
      <c r="J189" s="23" t="s">
        <v>916</v>
      </c>
      <c r="K189" s="23" t="s">
        <v>916</v>
      </c>
      <c r="L189" s="23" t="s">
        <v>933</v>
      </c>
      <c r="M189" s="23" t="s">
        <v>977</v>
      </c>
      <c r="N189" s="23" t="s">
        <v>935</v>
      </c>
      <c r="O189" s="23" t="s">
        <v>928</v>
      </c>
      <c r="P189" s="23" t="s">
        <v>940</v>
      </c>
      <c r="Q189" s="24">
        <v>207</v>
      </c>
      <c r="R189" s="24">
        <v>181</v>
      </c>
      <c r="S189" s="24">
        <v>388</v>
      </c>
      <c r="T189" s="24">
        <v>21</v>
      </c>
      <c r="U189" s="25">
        <v>16</v>
      </c>
      <c r="V189" s="26" t="s">
        <v>975</v>
      </c>
      <c r="W189" s="26" t="s">
        <v>574</v>
      </c>
    </row>
    <row r="190" spans="1:23" ht="12.75" customHeight="1" x14ac:dyDescent="0.25">
      <c r="A190" s="7" t="str">
        <f t="shared" si="2"/>
        <v>02771780</v>
      </c>
      <c r="B190" s="8" t="s">
        <v>572</v>
      </c>
      <c r="C190" s="8" t="s">
        <v>573</v>
      </c>
      <c r="D190" s="8" t="s">
        <v>574</v>
      </c>
      <c r="E190" s="9" t="s">
        <v>584</v>
      </c>
      <c r="F190" s="9">
        <v>0</v>
      </c>
      <c r="G190" s="9" t="s">
        <v>585</v>
      </c>
      <c r="H190" s="10" t="s">
        <v>586</v>
      </c>
      <c r="I190" s="22" t="s">
        <v>916</v>
      </c>
      <c r="J190" s="23" t="s">
        <v>916</v>
      </c>
      <c r="K190" s="23" t="s">
        <v>978</v>
      </c>
      <c r="L190" s="23" t="s">
        <v>933</v>
      </c>
      <c r="M190" s="23" t="s">
        <v>977</v>
      </c>
      <c r="N190" s="23" t="s">
        <v>935</v>
      </c>
      <c r="O190" s="23" t="s">
        <v>928</v>
      </c>
      <c r="P190" s="23" t="s">
        <v>940</v>
      </c>
      <c r="Q190" s="24">
        <v>188</v>
      </c>
      <c r="R190" s="24">
        <v>176</v>
      </c>
      <c r="S190" s="24">
        <v>364</v>
      </c>
      <c r="T190" s="24">
        <v>19</v>
      </c>
      <c r="U190" s="25">
        <v>15</v>
      </c>
      <c r="V190" s="26" t="s">
        <v>975</v>
      </c>
      <c r="W190" s="26" t="s">
        <v>574</v>
      </c>
    </row>
    <row r="191" spans="1:23" ht="12.75" customHeight="1" x14ac:dyDescent="0.25">
      <c r="A191" s="7" t="str">
        <f t="shared" si="2"/>
        <v>02768320</v>
      </c>
      <c r="B191" s="8" t="s">
        <v>572</v>
      </c>
      <c r="C191" s="8" t="s">
        <v>573</v>
      </c>
      <c r="D191" s="8" t="s">
        <v>574</v>
      </c>
      <c r="E191" s="9" t="s">
        <v>587</v>
      </c>
      <c r="F191" s="9">
        <v>0</v>
      </c>
      <c r="G191" s="9" t="s">
        <v>588</v>
      </c>
      <c r="H191" s="10" t="s">
        <v>589</v>
      </c>
      <c r="I191" s="22" t="s">
        <v>916</v>
      </c>
      <c r="J191" s="23" t="s">
        <v>916</v>
      </c>
      <c r="K191" s="23" t="s">
        <v>979</v>
      </c>
      <c r="L191" s="23" t="s">
        <v>933</v>
      </c>
      <c r="M191" s="23" t="s">
        <v>977</v>
      </c>
      <c r="N191" s="23" t="s">
        <v>935</v>
      </c>
      <c r="O191" s="23" t="s">
        <v>929</v>
      </c>
      <c r="P191" s="23" t="s">
        <v>940</v>
      </c>
      <c r="Q191" s="24">
        <v>0</v>
      </c>
      <c r="R191" s="24">
        <v>543</v>
      </c>
      <c r="S191" s="24">
        <v>543</v>
      </c>
      <c r="T191" s="24">
        <v>33</v>
      </c>
      <c r="U191" s="25">
        <v>24</v>
      </c>
      <c r="V191" s="26" t="s">
        <v>975</v>
      </c>
      <c r="W191" s="26" t="s">
        <v>574</v>
      </c>
    </row>
    <row r="192" spans="1:23" ht="12.75" customHeight="1" x14ac:dyDescent="0.25">
      <c r="A192" s="7" t="str">
        <f t="shared" si="2"/>
        <v>02766750</v>
      </c>
      <c r="B192" s="8" t="s">
        <v>572</v>
      </c>
      <c r="C192" s="8" t="s">
        <v>573</v>
      </c>
      <c r="D192" s="8" t="s">
        <v>574</v>
      </c>
      <c r="E192" s="9" t="s">
        <v>590</v>
      </c>
      <c r="F192" s="9">
        <v>0</v>
      </c>
      <c r="G192" s="9" t="s">
        <v>591</v>
      </c>
      <c r="H192" s="10" t="s">
        <v>592</v>
      </c>
      <c r="I192" s="22" t="s">
        <v>916</v>
      </c>
      <c r="J192" s="23" t="s">
        <v>916</v>
      </c>
      <c r="K192" s="23" t="s">
        <v>916</v>
      </c>
      <c r="L192" s="23" t="s">
        <v>933</v>
      </c>
      <c r="M192" s="23" t="s">
        <v>977</v>
      </c>
      <c r="N192" s="23" t="s">
        <v>935</v>
      </c>
      <c r="O192" s="23" t="s">
        <v>928</v>
      </c>
      <c r="P192" s="23" t="s">
        <v>940</v>
      </c>
      <c r="Q192" s="24">
        <v>334</v>
      </c>
      <c r="R192" s="24">
        <v>287</v>
      </c>
      <c r="S192" s="24">
        <v>621</v>
      </c>
      <c r="T192" s="24">
        <v>30</v>
      </c>
      <c r="U192" s="25">
        <v>22</v>
      </c>
      <c r="V192" s="26" t="s">
        <v>975</v>
      </c>
      <c r="W192" s="26" t="s">
        <v>574</v>
      </c>
    </row>
    <row r="193" spans="1:23" ht="12.75" customHeight="1" x14ac:dyDescent="0.25">
      <c r="A193" s="7" t="str">
        <f t="shared" si="2"/>
        <v>02766670</v>
      </c>
      <c r="B193" s="8" t="s">
        <v>572</v>
      </c>
      <c r="C193" s="8" t="s">
        <v>573</v>
      </c>
      <c r="D193" s="8" t="s">
        <v>574</v>
      </c>
      <c r="E193" s="9" t="s">
        <v>593</v>
      </c>
      <c r="F193" s="9">
        <v>0</v>
      </c>
      <c r="G193" s="9" t="s">
        <v>594</v>
      </c>
      <c r="H193" s="10" t="s">
        <v>595</v>
      </c>
      <c r="I193" s="22" t="s">
        <v>916</v>
      </c>
      <c r="J193" s="23" t="s">
        <v>916</v>
      </c>
      <c r="K193" s="23" t="s">
        <v>916</v>
      </c>
      <c r="L193" s="23" t="s">
        <v>933</v>
      </c>
      <c r="M193" s="23" t="s">
        <v>977</v>
      </c>
      <c r="N193" s="23" t="s">
        <v>935</v>
      </c>
      <c r="O193" s="23" t="s">
        <v>928</v>
      </c>
      <c r="P193" s="23" t="s">
        <v>936</v>
      </c>
      <c r="Q193" s="24">
        <v>166</v>
      </c>
      <c r="R193" s="24">
        <v>169</v>
      </c>
      <c r="S193" s="24">
        <v>335</v>
      </c>
      <c r="T193" s="24">
        <v>16</v>
      </c>
      <c r="U193" s="25">
        <v>11</v>
      </c>
      <c r="V193" s="26" t="s">
        <v>975</v>
      </c>
      <c r="W193" s="26" t="s">
        <v>574</v>
      </c>
    </row>
    <row r="194" spans="1:23" ht="12.75" customHeight="1" x14ac:dyDescent="0.25">
      <c r="A194" s="7" t="str">
        <f t="shared" si="2"/>
        <v>02757270</v>
      </c>
      <c r="B194" s="8" t="s">
        <v>572</v>
      </c>
      <c r="C194" s="8" t="s">
        <v>573</v>
      </c>
      <c r="D194" s="8" t="s">
        <v>574</v>
      </c>
      <c r="E194" s="9" t="s">
        <v>596</v>
      </c>
      <c r="F194" s="9">
        <v>0</v>
      </c>
      <c r="G194" s="9" t="s">
        <v>597</v>
      </c>
      <c r="H194" s="10" t="s">
        <v>598</v>
      </c>
      <c r="I194" s="22" t="s">
        <v>916</v>
      </c>
      <c r="J194" s="23" t="s">
        <v>916</v>
      </c>
      <c r="K194" s="23" t="s">
        <v>980</v>
      </c>
      <c r="L194" s="23" t="s">
        <v>933</v>
      </c>
      <c r="M194" s="23" t="s">
        <v>934</v>
      </c>
      <c r="N194" s="23" t="s">
        <v>935</v>
      </c>
      <c r="O194" s="23" t="s">
        <v>928</v>
      </c>
      <c r="P194" s="23" t="s">
        <v>940</v>
      </c>
      <c r="Q194" s="24">
        <v>323</v>
      </c>
      <c r="R194" s="24">
        <v>328</v>
      </c>
      <c r="S194" s="24">
        <v>651</v>
      </c>
      <c r="T194" s="24">
        <v>42</v>
      </c>
      <c r="U194" s="25">
        <v>23</v>
      </c>
      <c r="V194" s="26" t="s">
        <v>975</v>
      </c>
      <c r="W194" s="26" t="s">
        <v>574</v>
      </c>
    </row>
    <row r="195" spans="1:23" ht="12.75" customHeight="1" x14ac:dyDescent="0.25">
      <c r="A195" s="7" t="str">
        <f t="shared" si="2"/>
        <v>02755520</v>
      </c>
      <c r="B195" s="8" t="s">
        <v>572</v>
      </c>
      <c r="C195" s="8" t="s">
        <v>573</v>
      </c>
      <c r="D195" s="8" t="s">
        <v>574</v>
      </c>
      <c r="E195" s="9" t="s">
        <v>599</v>
      </c>
      <c r="F195" s="9">
        <v>0</v>
      </c>
      <c r="G195" s="9" t="s">
        <v>600</v>
      </c>
      <c r="H195" s="10" t="s">
        <v>601</v>
      </c>
      <c r="I195" s="22" t="s">
        <v>916</v>
      </c>
      <c r="J195" s="23" t="s">
        <v>916</v>
      </c>
      <c r="K195" s="23" t="s">
        <v>916</v>
      </c>
      <c r="L195" s="23" t="s">
        <v>933</v>
      </c>
      <c r="M195" s="23" t="s">
        <v>934</v>
      </c>
      <c r="N195" s="23" t="s">
        <v>935</v>
      </c>
      <c r="O195" s="23" t="s">
        <v>929</v>
      </c>
      <c r="P195" s="23" t="s">
        <v>940</v>
      </c>
      <c r="Q195" s="24">
        <v>0</v>
      </c>
      <c r="R195" s="24">
        <v>2034</v>
      </c>
      <c r="S195" s="24">
        <v>2034</v>
      </c>
      <c r="T195" s="24">
        <v>122</v>
      </c>
      <c r="U195" s="25">
        <v>70</v>
      </c>
      <c r="V195" s="26" t="s">
        <v>975</v>
      </c>
      <c r="W195" s="26" t="s">
        <v>574</v>
      </c>
    </row>
    <row r="196" spans="1:23" ht="12.75" customHeight="1" x14ac:dyDescent="0.25">
      <c r="A196" s="7" t="str">
        <f t="shared" si="2"/>
        <v>02755450</v>
      </c>
      <c r="B196" s="8" t="s">
        <v>572</v>
      </c>
      <c r="C196" s="8" t="s">
        <v>573</v>
      </c>
      <c r="D196" s="8" t="s">
        <v>574</v>
      </c>
      <c r="E196" s="9" t="s">
        <v>602</v>
      </c>
      <c r="F196" s="9">
        <v>0</v>
      </c>
      <c r="G196" s="9" t="s">
        <v>603</v>
      </c>
      <c r="H196" s="10" t="s">
        <v>604</v>
      </c>
      <c r="I196" s="22" t="s">
        <v>916</v>
      </c>
      <c r="J196" s="23" t="s">
        <v>916</v>
      </c>
      <c r="K196" s="23" t="s">
        <v>916</v>
      </c>
      <c r="L196" s="23" t="s">
        <v>933</v>
      </c>
      <c r="M196" s="23" t="s">
        <v>934</v>
      </c>
      <c r="N196" s="23" t="s">
        <v>935</v>
      </c>
      <c r="O196" s="23" t="s">
        <v>929</v>
      </c>
      <c r="P196" s="23" t="s">
        <v>940</v>
      </c>
      <c r="Q196" s="24">
        <v>0</v>
      </c>
      <c r="R196" s="24">
        <v>723</v>
      </c>
      <c r="S196" s="24">
        <v>723</v>
      </c>
      <c r="T196" s="24">
        <v>65</v>
      </c>
      <c r="U196" s="25">
        <v>28</v>
      </c>
      <c r="V196" s="26" t="s">
        <v>975</v>
      </c>
      <c r="W196" s="26" t="s">
        <v>574</v>
      </c>
    </row>
    <row r="197" spans="1:23" ht="12.75" customHeight="1" x14ac:dyDescent="0.25">
      <c r="A197" s="7" t="str">
        <f t="shared" ref="A197:A260" si="3">E197&amp;F197</f>
        <v>02754790</v>
      </c>
      <c r="B197" s="8" t="s">
        <v>572</v>
      </c>
      <c r="C197" s="8" t="s">
        <v>573</v>
      </c>
      <c r="D197" s="8" t="s">
        <v>574</v>
      </c>
      <c r="E197" s="9" t="s">
        <v>605</v>
      </c>
      <c r="F197" s="9">
        <v>0</v>
      </c>
      <c r="G197" s="9" t="s">
        <v>606</v>
      </c>
      <c r="H197" s="10" t="s">
        <v>607</v>
      </c>
      <c r="I197" s="22" t="s">
        <v>916</v>
      </c>
      <c r="J197" s="23" t="s">
        <v>916</v>
      </c>
      <c r="K197" s="23" t="s">
        <v>916</v>
      </c>
      <c r="L197" s="23" t="s">
        <v>933</v>
      </c>
      <c r="M197" s="23" t="s">
        <v>934</v>
      </c>
      <c r="N197" s="23" t="s">
        <v>935</v>
      </c>
      <c r="O197" s="23" t="s">
        <v>928</v>
      </c>
      <c r="P197" s="23" t="s">
        <v>940</v>
      </c>
      <c r="Q197" s="24">
        <v>475</v>
      </c>
      <c r="R197" s="24">
        <v>149</v>
      </c>
      <c r="S197" s="24">
        <v>624</v>
      </c>
      <c r="T197" s="24">
        <v>59</v>
      </c>
      <c r="U197" s="25">
        <v>26</v>
      </c>
      <c r="V197" s="26" t="s">
        <v>975</v>
      </c>
      <c r="W197" s="26" t="s">
        <v>574</v>
      </c>
    </row>
    <row r="198" spans="1:23" ht="12.75" customHeight="1" x14ac:dyDescent="0.25">
      <c r="A198" s="7" t="str">
        <f t="shared" si="3"/>
        <v>06796540</v>
      </c>
      <c r="B198" s="8" t="s">
        <v>572</v>
      </c>
      <c r="C198" s="8" t="s">
        <v>608</v>
      </c>
      <c r="D198" s="8" t="s">
        <v>609</v>
      </c>
      <c r="E198" s="9" t="s">
        <v>610</v>
      </c>
      <c r="F198" s="9">
        <v>0</v>
      </c>
      <c r="G198" s="9" t="s">
        <v>611</v>
      </c>
      <c r="H198" s="10" t="s">
        <v>612</v>
      </c>
      <c r="I198" s="22" t="s">
        <v>916</v>
      </c>
      <c r="J198" s="23" t="s">
        <v>917</v>
      </c>
      <c r="K198" s="23" t="s">
        <v>981</v>
      </c>
      <c r="L198" s="23" t="s">
        <v>933</v>
      </c>
      <c r="M198" s="23" t="s">
        <v>934</v>
      </c>
      <c r="N198" s="23" t="s">
        <v>935</v>
      </c>
      <c r="O198" s="23" t="s">
        <v>928</v>
      </c>
      <c r="P198" s="23" t="s">
        <v>945</v>
      </c>
      <c r="Q198" s="24">
        <v>164</v>
      </c>
      <c r="R198" s="24">
        <v>184</v>
      </c>
      <c r="S198" s="24">
        <v>348</v>
      </c>
      <c r="T198" s="24">
        <v>30</v>
      </c>
      <c r="U198" s="25">
        <v>12</v>
      </c>
      <c r="V198" s="26" t="s">
        <v>975</v>
      </c>
      <c r="W198" s="26" t="s">
        <v>609</v>
      </c>
    </row>
    <row r="199" spans="1:23" ht="12.75" customHeight="1" x14ac:dyDescent="0.25">
      <c r="A199" s="7" t="str">
        <f t="shared" si="3"/>
        <v>06083560</v>
      </c>
      <c r="B199" s="8" t="s">
        <v>572</v>
      </c>
      <c r="C199" s="8" t="s">
        <v>613</v>
      </c>
      <c r="D199" s="8" t="s">
        <v>614</v>
      </c>
      <c r="E199" s="9" t="s">
        <v>615</v>
      </c>
      <c r="F199" s="9">
        <v>0</v>
      </c>
      <c r="G199" s="9" t="s">
        <v>616</v>
      </c>
      <c r="H199" s="10" t="s">
        <v>617</v>
      </c>
      <c r="I199" s="22" t="s">
        <v>916</v>
      </c>
      <c r="J199" s="23" t="s">
        <v>918</v>
      </c>
      <c r="K199" s="23" t="s">
        <v>982</v>
      </c>
      <c r="L199" s="23" t="s">
        <v>933</v>
      </c>
      <c r="M199" s="23" t="s">
        <v>977</v>
      </c>
      <c r="N199" s="23" t="s">
        <v>935</v>
      </c>
      <c r="O199" s="23" t="s">
        <v>928</v>
      </c>
      <c r="P199" s="23" t="s">
        <v>936</v>
      </c>
      <c r="Q199" s="24">
        <v>95</v>
      </c>
      <c r="R199" s="24">
        <v>131</v>
      </c>
      <c r="S199" s="24">
        <v>226</v>
      </c>
      <c r="T199" s="24">
        <v>9</v>
      </c>
      <c r="U199" s="25">
        <v>7</v>
      </c>
      <c r="V199" s="26" t="s">
        <v>975</v>
      </c>
      <c r="W199" s="26" t="s">
        <v>983</v>
      </c>
    </row>
    <row r="200" spans="1:23" ht="12.75" customHeight="1" x14ac:dyDescent="0.25">
      <c r="A200" s="7" t="str">
        <f t="shared" si="3"/>
        <v>02780360</v>
      </c>
      <c r="B200" s="8" t="s">
        <v>572</v>
      </c>
      <c r="C200" s="8" t="s">
        <v>613</v>
      </c>
      <c r="D200" s="8" t="s">
        <v>614</v>
      </c>
      <c r="E200" s="9" t="s">
        <v>618</v>
      </c>
      <c r="F200" s="9">
        <v>0</v>
      </c>
      <c r="G200" s="9" t="s">
        <v>619</v>
      </c>
      <c r="H200" s="10" t="s">
        <v>620</v>
      </c>
      <c r="I200" s="22" t="s">
        <v>916</v>
      </c>
      <c r="J200" s="23" t="s">
        <v>918</v>
      </c>
      <c r="K200" s="23" t="s">
        <v>918</v>
      </c>
      <c r="L200" s="23" t="s">
        <v>933</v>
      </c>
      <c r="M200" s="23" t="s">
        <v>977</v>
      </c>
      <c r="N200" s="23" t="s">
        <v>935</v>
      </c>
      <c r="O200" s="23" t="s">
        <v>928</v>
      </c>
      <c r="P200" s="23" t="s">
        <v>936</v>
      </c>
      <c r="Q200" s="24">
        <v>132</v>
      </c>
      <c r="R200" s="24">
        <v>156</v>
      </c>
      <c r="S200" s="24">
        <v>288</v>
      </c>
      <c r="T200" s="24">
        <v>16</v>
      </c>
      <c r="U200" s="25">
        <v>11</v>
      </c>
      <c r="V200" s="26" t="s">
        <v>975</v>
      </c>
      <c r="W200" s="26" t="s">
        <v>983</v>
      </c>
    </row>
    <row r="201" spans="1:23" ht="12.75" customHeight="1" x14ac:dyDescent="0.25">
      <c r="A201" s="7" t="str">
        <f t="shared" si="3"/>
        <v>02779050</v>
      </c>
      <c r="B201" s="8" t="s">
        <v>572</v>
      </c>
      <c r="C201" s="8" t="s">
        <v>613</v>
      </c>
      <c r="D201" s="8" t="s">
        <v>614</v>
      </c>
      <c r="E201" s="9" t="s">
        <v>621</v>
      </c>
      <c r="F201" s="9">
        <v>0</v>
      </c>
      <c r="G201" s="9" t="s">
        <v>622</v>
      </c>
      <c r="H201" s="10" t="s">
        <v>623</v>
      </c>
      <c r="I201" s="22" t="s">
        <v>916</v>
      </c>
      <c r="J201" s="23" t="s">
        <v>918</v>
      </c>
      <c r="K201" s="23" t="s">
        <v>918</v>
      </c>
      <c r="L201" s="23" t="s">
        <v>933</v>
      </c>
      <c r="M201" s="23" t="s">
        <v>977</v>
      </c>
      <c r="N201" s="23" t="s">
        <v>935</v>
      </c>
      <c r="O201" s="23" t="s">
        <v>928</v>
      </c>
      <c r="P201" s="23" t="s">
        <v>936</v>
      </c>
      <c r="Q201" s="24">
        <v>304</v>
      </c>
      <c r="R201" s="24">
        <v>266</v>
      </c>
      <c r="S201" s="24">
        <v>570</v>
      </c>
      <c r="T201" s="24">
        <v>23</v>
      </c>
      <c r="U201" s="25">
        <v>18</v>
      </c>
      <c r="V201" s="26" t="s">
        <v>975</v>
      </c>
      <c r="W201" s="26" t="s">
        <v>983</v>
      </c>
    </row>
    <row r="202" spans="1:23" ht="12.75" customHeight="1" x14ac:dyDescent="0.25">
      <c r="A202" s="7" t="str">
        <f t="shared" si="3"/>
        <v>07461310</v>
      </c>
      <c r="B202" s="8" t="s">
        <v>624</v>
      </c>
      <c r="C202" s="8" t="s">
        <v>625</v>
      </c>
      <c r="D202" s="8" t="s">
        <v>626</v>
      </c>
      <c r="E202" s="9" t="s">
        <v>627</v>
      </c>
      <c r="F202" s="9">
        <v>0</v>
      </c>
      <c r="G202" s="9" t="s">
        <v>628</v>
      </c>
      <c r="H202" s="10" t="s">
        <v>629</v>
      </c>
      <c r="I202" s="22" t="s">
        <v>919</v>
      </c>
      <c r="J202" s="23" t="s">
        <v>920</v>
      </c>
      <c r="K202" s="23" t="s">
        <v>984</v>
      </c>
      <c r="L202" s="23" t="s">
        <v>933</v>
      </c>
      <c r="M202" s="23" t="s">
        <v>934</v>
      </c>
      <c r="N202" s="23" t="s">
        <v>935</v>
      </c>
      <c r="O202" s="23" t="s">
        <v>928</v>
      </c>
      <c r="P202" s="23" t="s">
        <v>940</v>
      </c>
      <c r="Q202" s="24">
        <v>393</v>
      </c>
      <c r="R202" s="24">
        <v>420</v>
      </c>
      <c r="S202" s="24">
        <v>813</v>
      </c>
      <c r="T202" s="24">
        <v>40</v>
      </c>
      <c r="U202" s="25">
        <v>25</v>
      </c>
      <c r="V202" s="26" t="s">
        <v>985</v>
      </c>
      <c r="W202" s="26" t="s">
        <v>986</v>
      </c>
    </row>
    <row r="203" spans="1:23" ht="12.75" customHeight="1" x14ac:dyDescent="0.25">
      <c r="A203" s="7" t="str">
        <f t="shared" si="3"/>
        <v>07461150</v>
      </c>
      <c r="B203" s="8" t="s">
        <v>624</v>
      </c>
      <c r="C203" s="8" t="s">
        <v>625</v>
      </c>
      <c r="D203" s="8" t="s">
        <v>626</v>
      </c>
      <c r="E203" s="9" t="s">
        <v>630</v>
      </c>
      <c r="F203" s="9">
        <v>0</v>
      </c>
      <c r="G203" s="9" t="s">
        <v>631</v>
      </c>
      <c r="H203" s="10" t="s">
        <v>632</v>
      </c>
      <c r="I203" s="22" t="s">
        <v>919</v>
      </c>
      <c r="J203" s="23" t="s">
        <v>920</v>
      </c>
      <c r="K203" s="23" t="s">
        <v>984</v>
      </c>
      <c r="L203" s="23" t="s">
        <v>933</v>
      </c>
      <c r="M203" s="23" t="s">
        <v>934</v>
      </c>
      <c r="N203" s="23" t="s">
        <v>935</v>
      </c>
      <c r="O203" s="23" t="s">
        <v>928</v>
      </c>
      <c r="P203" s="23" t="s">
        <v>940</v>
      </c>
      <c r="Q203" s="24">
        <v>354</v>
      </c>
      <c r="R203" s="24">
        <v>381</v>
      </c>
      <c r="S203" s="24">
        <v>735</v>
      </c>
      <c r="T203" s="24">
        <v>53</v>
      </c>
      <c r="U203" s="25">
        <v>34</v>
      </c>
      <c r="V203" s="26" t="s">
        <v>985</v>
      </c>
      <c r="W203" s="26" t="s">
        <v>986</v>
      </c>
    </row>
    <row r="204" spans="1:23" ht="12.75" customHeight="1" x14ac:dyDescent="0.25">
      <c r="A204" s="7" t="str">
        <f t="shared" si="3"/>
        <v>05352520</v>
      </c>
      <c r="B204" s="8" t="s">
        <v>624</v>
      </c>
      <c r="C204" s="8" t="s">
        <v>625</v>
      </c>
      <c r="D204" s="8" t="s">
        <v>626</v>
      </c>
      <c r="E204" s="9" t="s">
        <v>633</v>
      </c>
      <c r="F204" s="9">
        <v>0</v>
      </c>
      <c r="G204" s="9" t="s">
        <v>634</v>
      </c>
      <c r="H204" s="10" t="s">
        <v>635</v>
      </c>
      <c r="I204" s="22" t="s">
        <v>919</v>
      </c>
      <c r="J204" s="23" t="s">
        <v>920</v>
      </c>
      <c r="K204" s="23" t="s">
        <v>950</v>
      </c>
      <c r="L204" s="23" t="s">
        <v>933</v>
      </c>
      <c r="M204" s="23" t="s">
        <v>934</v>
      </c>
      <c r="N204" s="23" t="s">
        <v>935</v>
      </c>
      <c r="O204" s="23" t="s">
        <v>928</v>
      </c>
      <c r="P204" s="23" t="s">
        <v>940</v>
      </c>
      <c r="Q204" s="24">
        <v>756</v>
      </c>
      <c r="R204" s="24">
        <v>837</v>
      </c>
      <c r="S204" s="24">
        <v>1593</v>
      </c>
      <c r="T204" s="24">
        <v>98</v>
      </c>
      <c r="U204" s="25">
        <v>50</v>
      </c>
      <c r="V204" s="26" t="s">
        <v>985</v>
      </c>
      <c r="W204" s="26" t="s">
        <v>986</v>
      </c>
    </row>
    <row r="205" spans="1:23" ht="12.75" customHeight="1" x14ac:dyDescent="0.25">
      <c r="A205" s="7" t="str">
        <f t="shared" si="3"/>
        <v>05787730</v>
      </c>
      <c r="B205" s="8" t="s">
        <v>624</v>
      </c>
      <c r="C205" s="8" t="s">
        <v>636</v>
      </c>
      <c r="D205" s="8" t="s">
        <v>637</v>
      </c>
      <c r="E205" s="9" t="s">
        <v>638</v>
      </c>
      <c r="F205" s="9">
        <v>0</v>
      </c>
      <c r="G205" s="9" t="s">
        <v>639</v>
      </c>
      <c r="H205" s="10" t="s">
        <v>640</v>
      </c>
      <c r="I205" s="22" t="s">
        <v>919</v>
      </c>
      <c r="J205" s="23" t="s">
        <v>919</v>
      </c>
      <c r="K205" s="23" t="s">
        <v>919</v>
      </c>
      <c r="L205" s="23" t="s">
        <v>933</v>
      </c>
      <c r="M205" s="23" t="s">
        <v>934</v>
      </c>
      <c r="N205" s="23" t="s">
        <v>935</v>
      </c>
      <c r="O205" s="23" t="s">
        <v>928</v>
      </c>
      <c r="P205" s="23" t="s">
        <v>945</v>
      </c>
      <c r="Q205" s="24">
        <v>268</v>
      </c>
      <c r="R205" s="24">
        <v>212</v>
      </c>
      <c r="S205" s="24">
        <v>480</v>
      </c>
      <c r="T205" s="24">
        <v>39</v>
      </c>
      <c r="U205" s="25">
        <v>24</v>
      </c>
      <c r="V205" s="26" t="s">
        <v>985</v>
      </c>
      <c r="W205" s="26" t="s">
        <v>637</v>
      </c>
    </row>
    <row r="206" spans="1:23" ht="12.75" customHeight="1" x14ac:dyDescent="0.25">
      <c r="A206" s="7" t="str">
        <f t="shared" si="3"/>
        <v>02402670</v>
      </c>
      <c r="B206" s="8" t="s">
        <v>624</v>
      </c>
      <c r="C206" s="8" t="s">
        <v>636</v>
      </c>
      <c r="D206" s="8" t="s">
        <v>637</v>
      </c>
      <c r="E206" s="9" t="s">
        <v>641</v>
      </c>
      <c r="F206" s="9">
        <v>0</v>
      </c>
      <c r="G206" s="9" t="s">
        <v>642</v>
      </c>
      <c r="H206" s="10" t="s">
        <v>643</v>
      </c>
      <c r="I206" s="22" t="s">
        <v>919</v>
      </c>
      <c r="J206" s="23" t="s">
        <v>919</v>
      </c>
      <c r="K206" s="23" t="s">
        <v>919</v>
      </c>
      <c r="L206" s="23" t="s">
        <v>933</v>
      </c>
      <c r="M206" s="23" t="s">
        <v>934</v>
      </c>
      <c r="N206" s="23" t="s">
        <v>935</v>
      </c>
      <c r="O206" s="23" t="s">
        <v>928</v>
      </c>
      <c r="P206" s="23" t="s">
        <v>945</v>
      </c>
      <c r="Q206" s="24">
        <v>307</v>
      </c>
      <c r="R206" s="24">
        <v>701</v>
      </c>
      <c r="S206" s="24">
        <v>1008</v>
      </c>
      <c r="T206" s="24">
        <v>89</v>
      </c>
      <c r="U206" s="25">
        <v>36</v>
      </c>
      <c r="V206" s="26" t="s">
        <v>985</v>
      </c>
      <c r="W206" s="26" t="s">
        <v>637</v>
      </c>
    </row>
    <row r="207" spans="1:23" ht="12.75" customHeight="1" x14ac:dyDescent="0.25">
      <c r="A207" s="7" t="str">
        <f t="shared" si="3"/>
        <v>02401840</v>
      </c>
      <c r="B207" s="8" t="s">
        <v>624</v>
      </c>
      <c r="C207" s="8" t="s">
        <v>636</v>
      </c>
      <c r="D207" s="8" t="s">
        <v>637</v>
      </c>
      <c r="E207" s="9" t="s">
        <v>644</v>
      </c>
      <c r="F207" s="9">
        <v>0</v>
      </c>
      <c r="G207" s="9" t="s">
        <v>645</v>
      </c>
      <c r="H207" s="10" t="s">
        <v>646</v>
      </c>
      <c r="I207" s="22" t="s">
        <v>919</v>
      </c>
      <c r="J207" s="23" t="s">
        <v>919</v>
      </c>
      <c r="K207" s="23" t="s">
        <v>919</v>
      </c>
      <c r="L207" s="23" t="s">
        <v>933</v>
      </c>
      <c r="M207" s="23" t="s">
        <v>934</v>
      </c>
      <c r="N207" s="23" t="s">
        <v>935</v>
      </c>
      <c r="O207" s="23" t="s">
        <v>930</v>
      </c>
      <c r="P207" s="23" t="s">
        <v>940</v>
      </c>
      <c r="Q207" s="24">
        <v>1106</v>
      </c>
      <c r="R207" s="24">
        <v>0</v>
      </c>
      <c r="S207" s="24">
        <v>1106</v>
      </c>
      <c r="T207" s="24">
        <v>86</v>
      </c>
      <c r="U207" s="25">
        <v>42</v>
      </c>
      <c r="V207" s="26" t="s">
        <v>985</v>
      </c>
      <c r="W207" s="26" t="s">
        <v>637</v>
      </c>
    </row>
    <row r="208" spans="1:23" ht="12.75" customHeight="1" x14ac:dyDescent="0.25">
      <c r="A208" s="7" t="str">
        <f t="shared" si="3"/>
        <v>07333110</v>
      </c>
      <c r="B208" s="8" t="s">
        <v>647</v>
      </c>
      <c r="C208" s="8" t="s">
        <v>648</v>
      </c>
      <c r="D208" s="8" t="s">
        <v>649</v>
      </c>
      <c r="E208" s="9" t="s">
        <v>650</v>
      </c>
      <c r="F208" s="9">
        <v>0</v>
      </c>
      <c r="G208" s="9" t="s">
        <v>651</v>
      </c>
      <c r="H208" s="10" t="s">
        <v>652</v>
      </c>
      <c r="I208" s="22" t="s">
        <v>921</v>
      </c>
      <c r="J208" s="23" t="s">
        <v>921</v>
      </c>
      <c r="K208" s="23" t="s">
        <v>987</v>
      </c>
      <c r="L208" s="23" t="s">
        <v>933</v>
      </c>
      <c r="M208" s="23" t="s">
        <v>934</v>
      </c>
      <c r="N208" s="23" t="s">
        <v>935</v>
      </c>
      <c r="O208" s="23" t="s">
        <v>928</v>
      </c>
      <c r="P208" s="23" t="s">
        <v>936</v>
      </c>
      <c r="Q208" s="24">
        <v>100</v>
      </c>
      <c r="R208" s="24">
        <v>101</v>
      </c>
      <c r="S208" s="24">
        <v>201</v>
      </c>
      <c r="T208" s="24">
        <v>24</v>
      </c>
      <c r="U208" s="25">
        <v>10</v>
      </c>
      <c r="V208" s="26" t="s">
        <v>988</v>
      </c>
      <c r="W208" s="26" t="s">
        <v>649</v>
      </c>
    </row>
    <row r="209" spans="1:23" ht="12.75" customHeight="1" x14ac:dyDescent="0.25">
      <c r="A209" s="7" t="str">
        <f t="shared" si="3"/>
        <v>07198800</v>
      </c>
      <c r="B209" s="8" t="s">
        <v>647</v>
      </c>
      <c r="C209" s="8" t="s">
        <v>648</v>
      </c>
      <c r="D209" s="8" t="s">
        <v>649</v>
      </c>
      <c r="E209" s="9" t="s">
        <v>653</v>
      </c>
      <c r="F209" s="9">
        <v>0</v>
      </c>
      <c r="G209" s="9" t="s">
        <v>654</v>
      </c>
      <c r="H209" s="10" t="s">
        <v>655</v>
      </c>
      <c r="I209" s="22" t="s">
        <v>921</v>
      </c>
      <c r="J209" s="23" t="s">
        <v>921</v>
      </c>
      <c r="K209" s="23" t="s">
        <v>921</v>
      </c>
      <c r="L209" s="23" t="s">
        <v>933</v>
      </c>
      <c r="M209" s="23" t="s">
        <v>934</v>
      </c>
      <c r="N209" s="23" t="s">
        <v>935</v>
      </c>
      <c r="O209" s="23" t="s">
        <v>928</v>
      </c>
      <c r="P209" s="23" t="s">
        <v>945</v>
      </c>
      <c r="Q209" s="24">
        <v>83</v>
      </c>
      <c r="R209" s="24">
        <v>73</v>
      </c>
      <c r="S209" s="24">
        <v>156</v>
      </c>
      <c r="T209" s="24">
        <v>18</v>
      </c>
      <c r="U209" s="25">
        <v>9</v>
      </c>
      <c r="V209" s="26" t="s">
        <v>988</v>
      </c>
      <c r="W209" s="26" t="s">
        <v>649</v>
      </c>
    </row>
    <row r="210" spans="1:23" ht="12.75" customHeight="1" x14ac:dyDescent="0.25">
      <c r="A210" s="7" t="str">
        <f t="shared" si="3"/>
        <v>04671260</v>
      </c>
      <c r="B210" s="8" t="s">
        <v>647</v>
      </c>
      <c r="C210" s="8" t="s">
        <v>648</v>
      </c>
      <c r="D210" s="8" t="s">
        <v>649</v>
      </c>
      <c r="E210" s="9" t="s">
        <v>656</v>
      </c>
      <c r="F210" s="9">
        <v>0</v>
      </c>
      <c r="G210" s="9" t="s">
        <v>657</v>
      </c>
      <c r="H210" s="10" t="s">
        <v>658</v>
      </c>
      <c r="I210" s="22" t="s">
        <v>921</v>
      </c>
      <c r="J210" s="23" t="s">
        <v>921</v>
      </c>
      <c r="K210" s="23" t="s">
        <v>987</v>
      </c>
      <c r="L210" s="23" t="s">
        <v>933</v>
      </c>
      <c r="M210" s="23" t="s">
        <v>934</v>
      </c>
      <c r="N210" s="23" t="s">
        <v>935</v>
      </c>
      <c r="O210" s="23" t="s">
        <v>928</v>
      </c>
      <c r="P210" s="23" t="s">
        <v>936</v>
      </c>
      <c r="Q210" s="24">
        <v>115</v>
      </c>
      <c r="R210" s="24">
        <v>106</v>
      </c>
      <c r="S210" s="24">
        <v>221</v>
      </c>
      <c r="T210" s="24">
        <v>30</v>
      </c>
      <c r="U210" s="25">
        <v>10</v>
      </c>
      <c r="V210" s="26" t="s">
        <v>988</v>
      </c>
      <c r="W210" s="26" t="s">
        <v>649</v>
      </c>
    </row>
    <row r="211" spans="1:23" ht="12.75" customHeight="1" x14ac:dyDescent="0.25">
      <c r="A211" s="7" t="str">
        <f t="shared" si="3"/>
        <v>03274860</v>
      </c>
      <c r="B211" s="8" t="s">
        <v>647</v>
      </c>
      <c r="C211" s="8" t="s">
        <v>648</v>
      </c>
      <c r="D211" s="8" t="s">
        <v>649</v>
      </c>
      <c r="E211" s="9" t="s">
        <v>659</v>
      </c>
      <c r="F211" s="9">
        <v>0</v>
      </c>
      <c r="G211" s="9" t="s">
        <v>660</v>
      </c>
      <c r="H211" s="10" t="s">
        <v>224</v>
      </c>
      <c r="I211" s="22" t="s">
        <v>921</v>
      </c>
      <c r="J211" s="23" t="s">
        <v>921</v>
      </c>
      <c r="K211" s="23" t="s">
        <v>921</v>
      </c>
      <c r="L211" s="23" t="s">
        <v>933</v>
      </c>
      <c r="M211" s="23" t="s">
        <v>934</v>
      </c>
      <c r="N211" s="23" t="s">
        <v>935</v>
      </c>
      <c r="O211" s="23" t="s">
        <v>928</v>
      </c>
      <c r="P211" s="23" t="s">
        <v>945</v>
      </c>
      <c r="Q211" s="24">
        <v>345</v>
      </c>
      <c r="R211" s="24">
        <v>351</v>
      </c>
      <c r="S211" s="24">
        <v>696</v>
      </c>
      <c r="T211" s="24">
        <v>50</v>
      </c>
      <c r="U211" s="25">
        <v>26</v>
      </c>
      <c r="V211" s="26" t="s">
        <v>988</v>
      </c>
      <c r="W211" s="26" t="s">
        <v>649</v>
      </c>
    </row>
    <row r="212" spans="1:23" ht="12.75" customHeight="1" x14ac:dyDescent="0.25">
      <c r="A212" s="7" t="str">
        <f t="shared" si="3"/>
        <v>11369930</v>
      </c>
      <c r="B212" s="8" t="s">
        <v>647</v>
      </c>
      <c r="C212" s="8" t="s">
        <v>648</v>
      </c>
      <c r="D212" s="8" t="s">
        <v>649</v>
      </c>
      <c r="E212" s="9" t="s">
        <v>661</v>
      </c>
      <c r="F212" s="9">
        <v>0</v>
      </c>
      <c r="G212" s="9" t="s">
        <v>662</v>
      </c>
      <c r="H212" s="10" t="s">
        <v>663</v>
      </c>
      <c r="I212" s="22" t="s">
        <v>921</v>
      </c>
      <c r="J212" s="23" t="s">
        <v>921</v>
      </c>
      <c r="K212" s="23" t="s">
        <v>921</v>
      </c>
      <c r="L212" s="23" t="s">
        <v>933</v>
      </c>
      <c r="M212" s="23" t="s">
        <v>934</v>
      </c>
      <c r="N212" s="23" t="s">
        <v>935</v>
      </c>
      <c r="O212" s="23" t="s">
        <v>928</v>
      </c>
      <c r="P212" s="23" t="s">
        <v>936</v>
      </c>
      <c r="Q212" s="24">
        <v>158</v>
      </c>
      <c r="R212" s="24">
        <v>139</v>
      </c>
      <c r="S212" s="24">
        <v>297</v>
      </c>
      <c r="T212" s="24">
        <v>21</v>
      </c>
      <c r="U212" s="25">
        <v>10</v>
      </c>
      <c r="V212" s="26" t="s">
        <v>988</v>
      </c>
      <c r="W212" s="26" t="s">
        <v>649</v>
      </c>
    </row>
    <row r="213" spans="1:23" ht="12.75" customHeight="1" x14ac:dyDescent="0.25">
      <c r="A213" s="7" t="str">
        <f t="shared" si="3"/>
        <v>15994300</v>
      </c>
      <c r="B213" s="8" t="s">
        <v>647</v>
      </c>
      <c r="C213" s="8" t="s">
        <v>664</v>
      </c>
      <c r="D213" s="8" t="s">
        <v>665</v>
      </c>
      <c r="E213" s="9" t="s">
        <v>666</v>
      </c>
      <c r="F213" s="9">
        <v>0</v>
      </c>
      <c r="G213" s="9" t="s">
        <v>667</v>
      </c>
      <c r="H213" s="10" t="s">
        <v>668</v>
      </c>
      <c r="I213" s="22" t="s">
        <v>921</v>
      </c>
      <c r="J213" s="23" t="s">
        <v>922</v>
      </c>
      <c r="K213" s="23" t="s">
        <v>989</v>
      </c>
      <c r="L213" s="23" t="s">
        <v>933</v>
      </c>
      <c r="M213" s="23" t="s">
        <v>934</v>
      </c>
      <c r="N213" s="23" t="s">
        <v>935</v>
      </c>
      <c r="O213" s="23" t="s">
        <v>928</v>
      </c>
      <c r="P213" s="23" t="s">
        <v>945</v>
      </c>
      <c r="Q213" s="24">
        <v>131</v>
      </c>
      <c r="R213" s="24">
        <v>123</v>
      </c>
      <c r="S213" s="24">
        <v>254</v>
      </c>
      <c r="T213" s="24">
        <v>19</v>
      </c>
      <c r="U213" s="25">
        <v>11</v>
      </c>
      <c r="V213" s="26" t="s">
        <v>988</v>
      </c>
      <c r="W213" s="26" t="s">
        <v>665</v>
      </c>
    </row>
    <row r="214" spans="1:23" ht="12.75" customHeight="1" x14ac:dyDescent="0.25">
      <c r="A214" s="7" t="str">
        <f t="shared" si="3"/>
        <v>07200370</v>
      </c>
      <c r="B214" s="8" t="s">
        <v>647</v>
      </c>
      <c r="C214" s="8" t="s">
        <v>669</v>
      </c>
      <c r="D214" s="8" t="s">
        <v>670</v>
      </c>
      <c r="E214" s="9" t="s">
        <v>671</v>
      </c>
      <c r="F214" s="9">
        <v>0</v>
      </c>
      <c r="G214" s="9" t="s">
        <v>672</v>
      </c>
      <c r="H214" s="10" t="s">
        <v>673</v>
      </c>
      <c r="I214" s="22" t="s">
        <v>921</v>
      </c>
      <c r="J214" s="23" t="s">
        <v>923</v>
      </c>
      <c r="K214" s="23" t="s">
        <v>923</v>
      </c>
      <c r="L214" s="23" t="s">
        <v>933</v>
      </c>
      <c r="M214" s="23" t="s">
        <v>977</v>
      </c>
      <c r="N214" s="23" t="s">
        <v>935</v>
      </c>
      <c r="O214" s="23" t="s">
        <v>928</v>
      </c>
      <c r="P214" s="23" t="s">
        <v>940</v>
      </c>
      <c r="Q214" s="24">
        <v>160</v>
      </c>
      <c r="R214" s="24">
        <v>147</v>
      </c>
      <c r="S214" s="24">
        <v>307</v>
      </c>
      <c r="T214" s="24">
        <v>14</v>
      </c>
      <c r="U214" s="25">
        <v>12</v>
      </c>
      <c r="V214" s="26" t="s">
        <v>988</v>
      </c>
      <c r="W214" s="26" t="s">
        <v>670</v>
      </c>
    </row>
    <row r="215" spans="1:23" ht="12.75" customHeight="1" x14ac:dyDescent="0.25">
      <c r="A215" s="7" t="str">
        <f t="shared" si="3"/>
        <v>08574330</v>
      </c>
      <c r="B215" s="8" t="s">
        <v>674</v>
      </c>
      <c r="C215" s="8" t="s">
        <v>675</v>
      </c>
      <c r="D215" s="8" t="s">
        <v>676</v>
      </c>
      <c r="E215" s="9" t="s">
        <v>677</v>
      </c>
      <c r="F215" s="9">
        <v>0</v>
      </c>
      <c r="G215" s="9" t="s">
        <v>678</v>
      </c>
      <c r="H215" s="10" t="s">
        <v>679</v>
      </c>
      <c r="I215" s="22" t="s">
        <v>910</v>
      </c>
      <c r="J215" s="23" t="s">
        <v>912</v>
      </c>
      <c r="K215" s="23" t="s">
        <v>990</v>
      </c>
      <c r="L215" s="23" t="s">
        <v>933</v>
      </c>
      <c r="M215" s="23" t="s">
        <v>934</v>
      </c>
      <c r="N215" s="23" t="s">
        <v>935</v>
      </c>
      <c r="O215" s="23" t="s">
        <v>928</v>
      </c>
      <c r="P215" s="23" t="s">
        <v>940</v>
      </c>
      <c r="Q215" s="24">
        <v>228</v>
      </c>
      <c r="R215" s="24">
        <v>187</v>
      </c>
      <c r="S215" s="24">
        <v>415</v>
      </c>
      <c r="T215" s="24">
        <v>25</v>
      </c>
      <c r="U215" s="25">
        <v>15</v>
      </c>
      <c r="V215" s="26" t="s">
        <v>991</v>
      </c>
      <c r="W215" s="26" t="s">
        <v>676</v>
      </c>
    </row>
    <row r="216" spans="1:23" ht="12.75" customHeight="1" x14ac:dyDescent="0.25">
      <c r="A216" s="7" t="str">
        <f t="shared" si="3"/>
        <v>08573420</v>
      </c>
      <c r="B216" s="8" t="s">
        <v>674</v>
      </c>
      <c r="C216" s="8" t="s">
        <v>675</v>
      </c>
      <c r="D216" s="8" t="s">
        <v>676</v>
      </c>
      <c r="E216" s="9" t="s">
        <v>680</v>
      </c>
      <c r="F216" s="9">
        <v>0</v>
      </c>
      <c r="G216" s="9" t="s">
        <v>681</v>
      </c>
      <c r="H216" s="10" t="s">
        <v>682</v>
      </c>
      <c r="I216" s="22" t="s">
        <v>910</v>
      </c>
      <c r="J216" s="23" t="s">
        <v>912</v>
      </c>
      <c r="K216" s="23" t="s">
        <v>990</v>
      </c>
      <c r="L216" s="23" t="s">
        <v>933</v>
      </c>
      <c r="M216" s="23" t="s">
        <v>934</v>
      </c>
      <c r="N216" s="23" t="s">
        <v>935</v>
      </c>
      <c r="O216" s="23" t="s">
        <v>928</v>
      </c>
      <c r="P216" s="23" t="s">
        <v>945</v>
      </c>
      <c r="Q216" s="24">
        <v>66</v>
      </c>
      <c r="R216" s="24">
        <v>54</v>
      </c>
      <c r="S216" s="24">
        <v>120</v>
      </c>
      <c r="T216" s="24">
        <v>11</v>
      </c>
      <c r="U216" s="25">
        <v>7</v>
      </c>
      <c r="V216" s="26" t="s">
        <v>991</v>
      </c>
      <c r="W216" s="26" t="s">
        <v>676</v>
      </c>
    </row>
    <row r="217" spans="1:23" ht="12.75" customHeight="1" x14ac:dyDescent="0.25">
      <c r="A217" s="7" t="str">
        <f t="shared" si="3"/>
        <v>08568070</v>
      </c>
      <c r="B217" s="8" t="s">
        <v>674</v>
      </c>
      <c r="C217" s="8" t="s">
        <v>675</v>
      </c>
      <c r="D217" s="8" t="s">
        <v>676</v>
      </c>
      <c r="E217" s="9" t="s">
        <v>683</v>
      </c>
      <c r="F217" s="9">
        <v>0</v>
      </c>
      <c r="G217" s="9" t="s">
        <v>684</v>
      </c>
      <c r="H217" s="10" t="s">
        <v>685</v>
      </c>
      <c r="I217" s="22" t="s">
        <v>910</v>
      </c>
      <c r="J217" s="23" t="s">
        <v>912</v>
      </c>
      <c r="K217" s="23" t="s">
        <v>992</v>
      </c>
      <c r="L217" s="23" t="s">
        <v>933</v>
      </c>
      <c r="M217" s="23" t="s">
        <v>934</v>
      </c>
      <c r="N217" s="23" t="s">
        <v>935</v>
      </c>
      <c r="O217" s="23" t="s">
        <v>929</v>
      </c>
      <c r="P217" s="23" t="s">
        <v>945</v>
      </c>
      <c r="Q217" s="24">
        <v>0</v>
      </c>
      <c r="R217" s="24">
        <v>575</v>
      </c>
      <c r="S217" s="24">
        <v>575</v>
      </c>
      <c r="T217" s="24">
        <v>31</v>
      </c>
      <c r="U217" s="25">
        <v>19</v>
      </c>
      <c r="V217" s="26" t="s">
        <v>991</v>
      </c>
      <c r="W217" s="26" t="s">
        <v>676</v>
      </c>
    </row>
    <row r="218" spans="1:23" ht="12.75" customHeight="1" x14ac:dyDescent="0.25">
      <c r="A218" s="7" t="str">
        <f t="shared" si="3"/>
        <v>07692990</v>
      </c>
      <c r="B218" s="8" t="s">
        <v>674</v>
      </c>
      <c r="C218" s="8" t="s">
        <v>675</v>
      </c>
      <c r="D218" s="8" t="s">
        <v>676</v>
      </c>
      <c r="E218" s="9" t="s">
        <v>686</v>
      </c>
      <c r="F218" s="9">
        <v>0</v>
      </c>
      <c r="G218" s="9" t="s">
        <v>687</v>
      </c>
      <c r="H218" s="10" t="s">
        <v>688</v>
      </c>
      <c r="I218" s="22" t="s">
        <v>910</v>
      </c>
      <c r="J218" s="23" t="s">
        <v>912</v>
      </c>
      <c r="K218" s="23" t="s">
        <v>969</v>
      </c>
      <c r="L218" s="23" t="s">
        <v>933</v>
      </c>
      <c r="M218" s="23" t="s">
        <v>934</v>
      </c>
      <c r="N218" s="23" t="s">
        <v>935</v>
      </c>
      <c r="O218" s="23" t="s">
        <v>928</v>
      </c>
      <c r="P218" s="23" t="s">
        <v>936</v>
      </c>
      <c r="Q218" s="24">
        <v>78</v>
      </c>
      <c r="R218" s="24">
        <v>53</v>
      </c>
      <c r="S218" s="24">
        <v>131</v>
      </c>
      <c r="T218" s="24">
        <v>11</v>
      </c>
      <c r="U218" s="25">
        <v>7</v>
      </c>
      <c r="V218" s="26" t="s">
        <v>991</v>
      </c>
      <c r="W218" s="26" t="s">
        <v>676</v>
      </c>
    </row>
    <row r="219" spans="1:23" ht="12.75" customHeight="1" x14ac:dyDescent="0.25">
      <c r="A219" s="7" t="str">
        <f t="shared" si="3"/>
        <v>07692650</v>
      </c>
      <c r="B219" s="8" t="s">
        <v>674</v>
      </c>
      <c r="C219" s="8" t="s">
        <v>675</v>
      </c>
      <c r="D219" s="8" t="s">
        <v>676</v>
      </c>
      <c r="E219" s="9" t="s">
        <v>689</v>
      </c>
      <c r="F219" s="9">
        <v>0</v>
      </c>
      <c r="G219" s="9" t="s">
        <v>690</v>
      </c>
      <c r="H219" s="10" t="s">
        <v>691</v>
      </c>
      <c r="I219" s="22" t="s">
        <v>910</v>
      </c>
      <c r="J219" s="23" t="s">
        <v>912</v>
      </c>
      <c r="K219" s="23" t="s">
        <v>993</v>
      </c>
      <c r="L219" s="23" t="s">
        <v>933</v>
      </c>
      <c r="M219" s="23" t="s">
        <v>934</v>
      </c>
      <c r="N219" s="23" t="s">
        <v>935</v>
      </c>
      <c r="O219" s="23" t="s">
        <v>928</v>
      </c>
      <c r="P219" s="23" t="s">
        <v>936</v>
      </c>
      <c r="Q219" s="24">
        <v>98</v>
      </c>
      <c r="R219" s="24">
        <v>85</v>
      </c>
      <c r="S219" s="24">
        <v>183</v>
      </c>
      <c r="T219" s="24">
        <v>16</v>
      </c>
      <c r="U219" s="25">
        <v>7</v>
      </c>
      <c r="V219" s="26" t="s">
        <v>991</v>
      </c>
      <c r="W219" s="26" t="s">
        <v>676</v>
      </c>
    </row>
    <row r="220" spans="1:23" ht="12.75" customHeight="1" x14ac:dyDescent="0.25">
      <c r="A220" s="7" t="str">
        <f t="shared" si="3"/>
        <v>07691660</v>
      </c>
      <c r="B220" s="8" t="s">
        <v>674</v>
      </c>
      <c r="C220" s="8" t="s">
        <v>675</v>
      </c>
      <c r="D220" s="8" t="s">
        <v>676</v>
      </c>
      <c r="E220" s="9" t="s">
        <v>692</v>
      </c>
      <c r="F220" s="9">
        <v>0</v>
      </c>
      <c r="G220" s="9" t="s">
        <v>693</v>
      </c>
      <c r="H220" s="10" t="s">
        <v>694</v>
      </c>
      <c r="I220" s="22" t="s">
        <v>910</v>
      </c>
      <c r="J220" s="23" t="s">
        <v>912</v>
      </c>
      <c r="K220" s="23" t="s">
        <v>994</v>
      </c>
      <c r="L220" s="23" t="s">
        <v>933</v>
      </c>
      <c r="M220" s="23" t="s">
        <v>934</v>
      </c>
      <c r="N220" s="23" t="s">
        <v>935</v>
      </c>
      <c r="O220" s="23" t="s">
        <v>928</v>
      </c>
      <c r="P220" s="23" t="s">
        <v>936</v>
      </c>
      <c r="Q220" s="24">
        <v>53</v>
      </c>
      <c r="R220" s="24">
        <v>56</v>
      </c>
      <c r="S220" s="24">
        <v>109</v>
      </c>
      <c r="T220" s="24">
        <v>8</v>
      </c>
      <c r="U220" s="25">
        <v>5</v>
      </c>
      <c r="V220" s="26" t="s">
        <v>991</v>
      </c>
      <c r="W220" s="26" t="s">
        <v>676</v>
      </c>
    </row>
    <row r="221" spans="1:23" ht="12.75" customHeight="1" x14ac:dyDescent="0.25">
      <c r="A221" s="7" t="str">
        <f t="shared" si="3"/>
        <v>07056240</v>
      </c>
      <c r="B221" s="8" t="s">
        <v>674</v>
      </c>
      <c r="C221" s="8" t="s">
        <v>675</v>
      </c>
      <c r="D221" s="8" t="s">
        <v>676</v>
      </c>
      <c r="E221" s="9" t="s">
        <v>695</v>
      </c>
      <c r="F221" s="9">
        <v>0</v>
      </c>
      <c r="G221" s="9" t="s">
        <v>696</v>
      </c>
      <c r="H221" s="10" t="s">
        <v>697</v>
      </c>
      <c r="I221" s="22" t="s">
        <v>910</v>
      </c>
      <c r="J221" s="23" t="s">
        <v>912</v>
      </c>
      <c r="K221" s="23" t="s">
        <v>990</v>
      </c>
      <c r="L221" s="23" t="s">
        <v>933</v>
      </c>
      <c r="M221" s="23" t="s">
        <v>934</v>
      </c>
      <c r="N221" s="23" t="s">
        <v>935</v>
      </c>
      <c r="O221" s="23" t="s">
        <v>928</v>
      </c>
      <c r="P221" s="23" t="s">
        <v>945</v>
      </c>
      <c r="Q221" s="24">
        <v>45</v>
      </c>
      <c r="R221" s="24">
        <v>47</v>
      </c>
      <c r="S221" s="24">
        <v>92</v>
      </c>
      <c r="T221" s="24">
        <v>8</v>
      </c>
      <c r="U221" s="25">
        <v>5</v>
      </c>
      <c r="V221" s="26" t="s">
        <v>991</v>
      </c>
      <c r="W221" s="26" t="s">
        <v>676</v>
      </c>
    </row>
    <row r="222" spans="1:23" ht="12.75" customHeight="1" x14ac:dyDescent="0.25">
      <c r="A222" s="7" t="str">
        <f t="shared" si="3"/>
        <v>06855030</v>
      </c>
      <c r="B222" s="8" t="s">
        <v>674</v>
      </c>
      <c r="C222" s="8" t="s">
        <v>675</v>
      </c>
      <c r="D222" s="8" t="s">
        <v>676</v>
      </c>
      <c r="E222" s="9" t="s">
        <v>698</v>
      </c>
      <c r="F222" s="9">
        <v>0</v>
      </c>
      <c r="G222" s="9" t="s">
        <v>699</v>
      </c>
      <c r="H222" s="10" t="s">
        <v>700</v>
      </c>
      <c r="I222" s="22" t="s">
        <v>910</v>
      </c>
      <c r="J222" s="23" t="s">
        <v>912</v>
      </c>
      <c r="K222" s="23" t="s">
        <v>994</v>
      </c>
      <c r="L222" s="23" t="s">
        <v>933</v>
      </c>
      <c r="M222" s="23" t="s">
        <v>934</v>
      </c>
      <c r="N222" s="23" t="s">
        <v>935</v>
      </c>
      <c r="O222" s="23" t="s">
        <v>928</v>
      </c>
      <c r="P222" s="23" t="s">
        <v>936</v>
      </c>
      <c r="Q222" s="24">
        <v>58</v>
      </c>
      <c r="R222" s="24">
        <v>61</v>
      </c>
      <c r="S222" s="24">
        <v>119</v>
      </c>
      <c r="T222" s="24">
        <v>9</v>
      </c>
      <c r="U222" s="25">
        <v>5</v>
      </c>
      <c r="V222" s="26" t="s">
        <v>991</v>
      </c>
      <c r="W222" s="26" t="s">
        <v>676</v>
      </c>
    </row>
    <row r="223" spans="1:23" ht="12.75" customHeight="1" x14ac:dyDescent="0.25">
      <c r="A223" s="7" t="str">
        <f t="shared" si="3"/>
        <v>05997870</v>
      </c>
      <c r="B223" s="8" t="s">
        <v>674</v>
      </c>
      <c r="C223" s="8" t="s">
        <v>675</v>
      </c>
      <c r="D223" s="8" t="s">
        <v>676</v>
      </c>
      <c r="E223" s="9" t="s">
        <v>701</v>
      </c>
      <c r="F223" s="9">
        <v>0</v>
      </c>
      <c r="G223" s="9" t="s">
        <v>702</v>
      </c>
      <c r="H223" s="10" t="s">
        <v>703</v>
      </c>
      <c r="I223" s="22" t="s">
        <v>910</v>
      </c>
      <c r="J223" s="23" t="s">
        <v>912</v>
      </c>
      <c r="K223" s="23" t="s">
        <v>992</v>
      </c>
      <c r="L223" s="23" t="s">
        <v>933</v>
      </c>
      <c r="M223" s="23" t="s">
        <v>934</v>
      </c>
      <c r="N223" s="23" t="s">
        <v>935</v>
      </c>
      <c r="O223" s="23" t="s">
        <v>928</v>
      </c>
      <c r="P223" s="23" t="s">
        <v>945</v>
      </c>
      <c r="Q223" s="24">
        <v>108</v>
      </c>
      <c r="R223" s="24">
        <v>111</v>
      </c>
      <c r="S223" s="24">
        <v>219</v>
      </c>
      <c r="T223" s="24">
        <v>14</v>
      </c>
      <c r="U223" s="25">
        <v>10</v>
      </c>
      <c r="V223" s="26" t="s">
        <v>991</v>
      </c>
      <c r="W223" s="26" t="s">
        <v>676</v>
      </c>
    </row>
    <row r="224" spans="1:23" ht="12.75" customHeight="1" x14ac:dyDescent="0.25">
      <c r="A224" s="7" t="str">
        <f t="shared" si="3"/>
        <v>05874100</v>
      </c>
      <c r="B224" s="8" t="s">
        <v>674</v>
      </c>
      <c r="C224" s="8" t="s">
        <v>675</v>
      </c>
      <c r="D224" s="8" t="s">
        <v>676</v>
      </c>
      <c r="E224" s="9" t="s">
        <v>704</v>
      </c>
      <c r="F224" s="9">
        <v>0</v>
      </c>
      <c r="G224" s="9" t="s">
        <v>705</v>
      </c>
      <c r="H224" s="10" t="s">
        <v>706</v>
      </c>
      <c r="I224" s="22" t="s">
        <v>910</v>
      </c>
      <c r="J224" s="23" t="s">
        <v>912</v>
      </c>
      <c r="K224" s="23" t="s">
        <v>992</v>
      </c>
      <c r="L224" s="23" t="s">
        <v>933</v>
      </c>
      <c r="M224" s="23" t="s">
        <v>934</v>
      </c>
      <c r="N224" s="23" t="s">
        <v>935</v>
      </c>
      <c r="O224" s="23" t="s">
        <v>930</v>
      </c>
      <c r="P224" s="23" t="s">
        <v>945</v>
      </c>
      <c r="Q224" s="24">
        <v>486</v>
      </c>
      <c r="R224" s="24">
        <v>0</v>
      </c>
      <c r="S224" s="24">
        <v>486</v>
      </c>
      <c r="T224" s="24">
        <v>22</v>
      </c>
      <c r="U224" s="25">
        <v>15</v>
      </c>
      <c r="V224" s="26" t="s">
        <v>991</v>
      </c>
      <c r="W224" s="26" t="s">
        <v>676</v>
      </c>
    </row>
    <row r="225" spans="1:23" ht="12.75" customHeight="1" x14ac:dyDescent="0.25">
      <c r="A225" s="7" t="str">
        <f t="shared" si="3"/>
        <v>05848390</v>
      </c>
      <c r="B225" s="8" t="s">
        <v>674</v>
      </c>
      <c r="C225" s="8" t="s">
        <v>675</v>
      </c>
      <c r="D225" s="8" t="s">
        <v>676</v>
      </c>
      <c r="E225" s="9" t="s">
        <v>707</v>
      </c>
      <c r="F225" s="9">
        <v>0</v>
      </c>
      <c r="G225" s="9" t="s">
        <v>708</v>
      </c>
      <c r="H225" s="10" t="s">
        <v>709</v>
      </c>
      <c r="I225" s="22" t="s">
        <v>910</v>
      </c>
      <c r="J225" s="23" t="s">
        <v>912</v>
      </c>
      <c r="K225" s="23" t="s">
        <v>994</v>
      </c>
      <c r="L225" s="23" t="s">
        <v>933</v>
      </c>
      <c r="M225" s="23" t="s">
        <v>934</v>
      </c>
      <c r="N225" s="23" t="s">
        <v>935</v>
      </c>
      <c r="O225" s="23" t="s">
        <v>928</v>
      </c>
      <c r="P225" s="23" t="s">
        <v>945</v>
      </c>
      <c r="Q225" s="24">
        <v>162</v>
      </c>
      <c r="R225" s="24">
        <v>178</v>
      </c>
      <c r="S225" s="24">
        <v>340</v>
      </c>
      <c r="T225" s="24">
        <v>18</v>
      </c>
      <c r="U225" s="25">
        <v>12</v>
      </c>
      <c r="V225" s="26" t="s">
        <v>991</v>
      </c>
      <c r="W225" s="26" t="s">
        <v>676</v>
      </c>
    </row>
    <row r="226" spans="1:23" ht="12.75" customHeight="1" x14ac:dyDescent="0.25">
      <c r="A226" s="7" t="str">
        <f t="shared" si="3"/>
        <v>05847710</v>
      </c>
      <c r="B226" s="8" t="s">
        <v>674</v>
      </c>
      <c r="C226" s="8" t="s">
        <v>675</v>
      </c>
      <c r="D226" s="8" t="s">
        <v>676</v>
      </c>
      <c r="E226" s="9" t="s">
        <v>710</v>
      </c>
      <c r="F226" s="9">
        <v>0</v>
      </c>
      <c r="G226" s="9" t="s">
        <v>711</v>
      </c>
      <c r="H226" s="10" t="s">
        <v>712</v>
      </c>
      <c r="I226" s="22" t="s">
        <v>910</v>
      </c>
      <c r="J226" s="23" t="s">
        <v>912</v>
      </c>
      <c r="K226" s="23" t="s">
        <v>990</v>
      </c>
      <c r="L226" s="23" t="s">
        <v>933</v>
      </c>
      <c r="M226" s="23" t="s">
        <v>934</v>
      </c>
      <c r="N226" s="23" t="s">
        <v>935</v>
      </c>
      <c r="O226" s="23" t="s">
        <v>928</v>
      </c>
      <c r="P226" s="23" t="s">
        <v>945</v>
      </c>
      <c r="Q226" s="24">
        <v>248</v>
      </c>
      <c r="R226" s="24">
        <v>137</v>
      </c>
      <c r="S226" s="24">
        <v>385</v>
      </c>
      <c r="T226" s="24">
        <v>23</v>
      </c>
      <c r="U226" s="25">
        <v>15</v>
      </c>
      <c r="V226" s="26" t="s">
        <v>991</v>
      </c>
      <c r="W226" s="26" t="s">
        <v>676</v>
      </c>
    </row>
    <row r="227" spans="1:23" ht="12.75" customHeight="1" x14ac:dyDescent="0.25">
      <c r="A227" s="7" t="str">
        <f t="shared" si="3"/>
        <v>05847140</v>
      </c>
      <c r="B227" s="8" t="s">
        <v>674</v>
      </c>
      <c r="C227" s="8" t="s">
        <v>675</v>
      </c>
      <c r="D227" s="8" t="s">
        <v>676</v>
      </c>
      <c r="E227" s="9" t="s">
        <v>713</v>
      </c>
      <c r="F227" s="9">
        <v>0</v>
      </c>
      <c r="G227" s="9" t="s">
        <v>714</v>
      </c>
      <c r="H227" s="10" t="s">
        <v>715</v>
      </c>
      <c r="I227" s="22" t="s">
        <v>910</v>
      </c>
      <c r="J227" s="23" t="s">
        <v>912</v>
      </c>
      <c r="K227" s="23" t="s">
        <v>994</v>
      </c>
      <c r="L227" s="23" t="s">
        <v>933</v>
      </c>
      <c r="M227" s="23" t="s">
        <v>934</v>
      </c>
      <c r="N227" s="23" t="s">
        <v>935</v>
      </c>
      <c r="O227" s="23" t="s">
        <v>928</v>
      </c>
      <c r="P227" s="23" t="s">
        <v>936</v>
      </c>
      <c r="Q227" s="24">
        <v>328</v>
      </c>
      <c r="R227" s="24">
        <v>141</v>
      </c>
      <c r="S227" s="24">
        <v>469</v>
      </c>
      <c r="T227" s="24">
        <v>36</v>
      </c>
      <c r="U227" s="25">
        <v>18</v>
      </c>
      <c r="V227" s="26" t="s">
        <v>991</v>
      </c>
      <c r="W227" s="26" t="s">
        <v>676</v>
      </c>
    </row>
    <row r="228" spans="1:23" ht="12.75" customHeight="1" x14ac:dyDescent="0.25">
      <c r="A228" s="7" t="str">
        <f t="shared" si="3"/>
        <v>05838560</v>
      </c>
      <c r="B228" s="8" t="s">
        <v>674</v>
      </c>
      <c r="C228" s="8" t="s">
        <v>675</v>
      </c>
      <c r="D228" s="8" t="s">
        <v>676</v>
      </c>
      <c r="E228" s="9" t="s">
        <v>716</v>
      </c>
      <c r="F228" s="9">
        <v>0</v>
      </c>
      <c r="G228" s="9" t="s">
        <v>717</v>
      </c>
      <c r="H228" s="10" t="s">
        <v>718</v>
      </c>
      <c r="I228" s="22" t="s">
        <v>910</v>
      </c>
      <c r="J228" s="23" t="s">
        <v>912</v>
      </c>
      <c r="K228" s="23" t="s">
        <v>995</v>
      </c>
      <c r="L228" s="23" t="s">
        <v>933</v>
      </c>
      <c r="M228" s="23" t="s">
        <v>934</v>
      </c>
      <c r="N228" s="23" t="s">
        <v>935</v>
      </c>
      <c r="O228" s="23" t="s">
        <v>928</v>
      </c>
      <c r="P228" s="23" t="s">
        <v>936</v>
      </c>
      <c r="Q228" s="24">
        <v>134</v>
      </c>
      <c r="R228" s="24">
        <v>112</v>
      </c>
      <c r="S228" s="24">
        <v>246</v>
      </c>
      <c r="T228" s="24">
        <v>22</v>
      </c>
      <c r="U228" s="25">
        <v>10</v>
      </c>
      <c r="V228" s="26" t="s">
        <v>991</v>
      </c>
      <c r="W228" s="26" t="s">
        <v>676</v>
      </c>
    </row>
    <row r="229" spans="1:23" ht="12.75" customHeight="1" x14ac:dyDescent="0.25">
      <c r="A229" s="7" t="str">
        <f t="shared" si="3"/>
        <v>02863770</v>
      </c>
      <c r="B229" s="8" t="s">
        <v>674</v>
      </c>
      <c r="C229" s="8" t="s">
        <v>675</v>
      </c>
      <c r="D229" s="8" t="s">
        <v>676</v>
      </c>
      <c r="E229" s="9" t="s">
        <v>719</v>
      </c>
      <c r="F229" s="9">
        <v>0</v>
      </c>
      <c r="G229" s="9" t="s">
        <v>720</v>
      </c>
      <c r="H229" s="10" t="s">
        <v>721</v>
      </c>
      <c r="I229" s="22" t="s">
        <v>910</v>
      </c>
      <c r="J229" s="23" t="s">
        <v>912</v>
      </c>
      <c r="K229" s="23" t="s">
        <v>996</v>
      </c>
      <c r="L229" s="23" t="s">
        <v>933</v>
      </c>
      <c r="M229" s="23" t="s">
        <v>934</v>
      </c>
      <c r="N229" s="23" t="s">
        <v>935</v>
      </c>
      <c r="O229" s="23" t="s">
        <v>928</v>
      </c>
      <c r="P229" s="23" t="s">
        <v>936</v>
      </c>
      <c r="Q229" s="24">
        <v>127</v>
      </c>
      <c r="R229" s="24">
        <v>120</v>
      </c>
      <c r="S229" s="24">
        <v>247</v>
      </c>
      <c r="T229" s="24">
        <v>29</v>
      </c>
      <c r="U229" s="25">
        <v>13</v>
      </c>
      <c r="V229" s="26" t="s">
        <v>991</v>
      </c>
      <c r="W229" s="26" t="s">
        <v>676</v>
      </c>
    </row>
    <row r="230" spans="1:23" ht="12.75" customHeight="1" x14ac:dyDescent="0.25">
      <c r="A230" s="7" t="str">
        <f t="shared" si="3"/>
        <v>11160860</v>
      </c>
      <c r="B230" s="8" t="s">
        <v>674</v>
      </c>
      <c r="C230" s="8" t="s">
        <v>675</v>
      </c>
      <c r="D230" s="8" t="s">
        <v>676</v>
      </c>
      <c r="E230" s="9" t="s">
        <v>722</v>
      </c>
      <c r="F230" s="9">
        <v>0</v>
      </c>
      <c r="G230" s="9" t="s">
        <v>723</v>
      </c>
      <c r="H230" s="10" t="s">
        <v>724</v>
      </c>
      <c r="I230" s="22" t="s">
        <v>910</v>
      </c>
      <c r="J230" s="23" t="s">
        <v>912</v>
      </c>
      <c r="K230" s="23" t="s">
        <v>997</v>
      </c>
      <c r="L230" s="23" t="s">
        <v>933</v>
      </c>
      <c r="M230" s="23" t="s">
        <v>934</v>
      </c>
      <c r="N230" s="23" t="s">
        <v>935</v>
      </c>
      <c r="O230" s="23" t="s">
        <v>928</v>
      </c>
      <c r="P230" s="23" t="s">
        <v>936</v>
      </c>
      <c r="Q230" s="24">
        <v>48</v>
      </c>
      <c r="R230" s="24">
        <v>53</v>
      </c>
      <c r="S230" s="24">
        <v>101</v>
      </c>
      <c r="T230" s="24">
        <v>9</v>
      </c>
      <c r="U230" s="25">
        <v>5</v>
      </c>
      <c r="V230" s="26" t="s">
        <v>991</v>
      </c>
      <c r="W230" s="26" t="s">
        <v>676</v>
      </c>
    </row>
    <row r="231" spans="1:23" ht="12.75" customHeight="1" x14ac:dyDescent="0.25">
      <c r="A231" s="7" t="str">
        <f t="shared" si="3"/>
        <v>10221690</v>
      </c>
      <c r="B231" s="8" t="s">
        <v>674</v>
      </c>
      <c r="C231" s="8" t="s">
        <v>675</v>
      </c>
      <c r="D231" s="8" t="s">
        <v>676</v>
      </c>
      <c r="E231" s="9" t="s">
        <v>725</v>
      </c>
      <c r="F231" s="9">
        <v>0</v>
      </c>
      <c r="G231" s="9" t="s">
        <v>726</v>
      </c>
      <c r="H231" s="10" t="s">
        <v>727</v>
      </c>
      <c r="I231" s="22" t="s">
        <v>910</v>
      </c>
      <c r="J231" s="23" t="s">
        <v>912</v>
      </c>
      <c r="K231" s="23" t="s">
        <v>993</v>
      </c>
      <c r="L231" s="23" t="s">
        <v>933</v>
      </c>
      <c r="M231" s="23" t="s">
        <v>934</v>
      </c>
      <c r="N231" s="23" t="s">
        <v>935</v>
      </c>
      <c r="O231" s="23" t="s">
        <v>928</v>
      </c>
      <c r="P231" s="23" t="s">
        <v>936</v>
      </c>
      <c r="Q231" s="24">
        <v>62</v>
      </c>
      <c r="R231" s="24">
        <v>69</v>
      </c>
      <c r="S231" s="24">
        <v>131</v>
      </c>
      <c r="T231" s="24">
        <v>10</v>
      </c>
      <c r="U231" s="25">
        <v>5</v>
      </c>
      <c r="V231" s="26" t="s">
        <v>991</v>
      </c>
      <c r="W231" s="26" t="s">
        <v>676</v>
      </c>
    </row>
    <row r="232" spans="1:23" ht="12.75" customHeight="1" x14ac:dyDescent="0.25">
      <c r="A232" s="7" t="str">
        <f t="shared" si="3"/>
        <v>10221100</v>
      </c>
      <c r="B232" s="8" t="s">
        <v>674</v>
      </c>
      <c r="C232" s="8" t="s">
        <v>675</v>
      </c>
      <c r="D232" s="8" t="s">
        <v>676</v>
      </c>
      <c r="E232" s="9" t="s">
        <v>728</v>
      </c>
      <c r="F232" s="9">
        <v>0</v>
      </c>
      <c r="G232" s="9" t="s">
        <v>729</v>
      </c>
      <c r="H232" s="10" t="s">
        <v>730</v>
      </c>
      <c r="I232" s="22" t="s">
        <v>910</v>
      </c>
      <c r="J232" s="23" t="s">
        <v>912</v>
      </c>
      <c r="K232" s="23" t="s">
        <v>993</v>
      </c>
      <c r="L232" s="23" t="s">
        <v>933</v>
      </c>
      <c r="M232" s="23" t="s">
        <v>934</v>
      </c>
      <c r="N232" s="23" t="s">
        <v>935</v>
      </c>
      <c r="O232" s="23" t="s">
        <v>928</v>
      </c>
      <c r="P232" s="23" t="s">
        <v>945</v>
      </c>
      <c r="Q232" s="24">
        <v>80</v>
      </c>
      <c r="R232" s="24">
        <v>85</v>
      </c>
      <c r="S232" s="24">
        <v>165</v>
      </c>
      <c r="T232" s="24">
        <v>3</v>
      </c>
      <c r="U232" s="25">
        <v>12</v>
      </c>
      <c r="V232" s="26" t="s">
        <v>991</v>
      </c>
      <c r="W232" s="26" t="s">
        <v>676</v>
      </c>
    </row>
    <row r="233" spans="1:23" ht="12.75" customHeight="1" x14ac:dyDescent="0.25">
      <c r="A233" s="7" t="str">
        <f t="shared" si="3"/>
        <v>08156960</v>
      </c>
      <c r="B233" s="8" t="s">
        <v>674</v>
      </c>
      <c r="C233" s="8" t="s">
        <v>731</v>
      </c>
      <c r="D233" s="8" t="s">
        <v>732</v>
      </c>
      <c r="E233" s="9" t="s">
        <v>733</v>
      </c>
      <c r="F233" s="9">
        <v>0</v>
      </c>
      <c r="G233" s="9" t="s">
        <v>734</v>
      </c>
      <c r="H233" s="10" t="s">
        <v>735</v>
      </c>
      <c r="I233" s="22" t="s">
        <v>910</v>
      </c>
      <c r="J233" s="23" t="s">
        <v>913</v>
      </c>
      <c r="K233" s="23" t="s">
        <v>998</v>
      </c>
      <c r="L233" s="23" t="s">
        <v>933</v>
      </c>
      <c r="M233" s="23" t="s">
        <v>934</v>
      </c>
      <c r="N233" s="23" t="s">
        <v>935</v>
      </c>
      <c r="O233" s="23" t="s">
        <v>928</v>
      </c>
      <c r="P233" s="23" t="s">
        <v>945</v>
      </c>
      <c r="Q233" s="24">
        <v>74</v>
      </c>
      <c r="R233" s="24">
        <v>43</v>
      </c>
      <c r="S233" s="24">
        <v>117</v>
      </c>
      <c r="T233" s="24">
        <v>12</v>
      </c>
      <c r="U233" s="25">
        <v>6</v>
      </c>
      <c r="V233" s="26" t="s">
        <v>991</v>
      </c>
      <c r="W233" s="26" t="s">
        <v>732</v>
      </c>
    </row>
    <row r="234" spans="1:23" ht="12.75" customHeight="1" x14ac:dyDescent="0.25">
      <c r="A234" s="7" t="str">
        <f t="shared" si="3"/>
        <v>06002540</v>
      </c>
      <c r="B234" s="8" t="s">
        <v>674</v>
      </c>
      <c r="C234" s="8" t="s">
        <v>731</v>
      </c>
      <c r="D234" s="8" t="s">
        <v>732</v>
      </c>
      <c r="E234" s="9" t="s">
        <v>736</v>
      </c>
      <c r="F234" s="9">
        <v>0</v>
      </c>
      <c r="G234" s="9" t="s">
        <v>737</v>
      </c>
      <c r="H234" s="10" t="s">
        <v>738</v>
      </c>
      <c r="I234" s="22" t="s">
        <v>910</v>
      </c>
      <c r="J234" s="23" t="s">
        <v>913</v>
      </c>
      <c r="K234" s="23" t="s">
        <v>913</v>
      </c>
      <c r="L234" s="23" t="s">
        <v>933</v>
      </c>
      <c r="M234" s="23" t="s">
        <v>934</v>
      </c>
      <c r="N234" s="23" t="s">
        <v>935</v>
      </c>
      <c r="O234" s="23" t="s">
        <v>928</v>
      </c>
      <c r="P234" s="23" t="s">
        <v>940</v>
      </c>
      <c r="Q234" s="24">
        <v>137</v>
      </c>
      <c r="R234" s="24">
        <v>118</v>
      </c>
      <c r="S234" s="24">
        <v>255</v>
      </c>
      <c r="T234" s="24">
        <v>25</v>
      </c>
      <c r="U234" s="25">
        <v>14</v>
      </c>
      <c r="V234" s="26" t="s">
        <v>991</v>
      </c>
      <c r="W234" s="26" t="s">
        <v>732</v>
      </c>
    </row>
    <row r="235" spans="1:23" ht="12.75" customHeight="1" x14ac:dyDescent="0.25">
      <c r="A235" s="7" t="str">
        <f t="shared" si="3"/>
        <v>05845080</v>
      </c>
      <c r="B235" s="8" t="s">
        <v>674</v>
      </c>
      <c r="C235" s="8" t="s">
        <v>731</v>
      </c>
      <c r="D235" s="8" t="s">
        <v>732</v>
      </c>
      <c r="E235" s="9" t="s">
        <v>739</v>
      </c>
      <c r="F235" s="9">
        <v>0</v>
      </c>
      <c r="G235" s="9" t="s">
        <v>740</v>
      </c>
      <c r="H235" s="10" t="s">
        <v>741</v>
      </c>
      <c r="I235" s="22" t="s">
        <v>910</v>
      </c>
      <c r="J235" s="23" t="s">
        <v>913</v>
      </c>
      <c r="K235" s="23" t="s">
        <v>998</v>
      </c>
      <c r="L235" s="23" t="s">
        <v>933</v>
      </c>
      <c r="M235" s="23" t="s">
        <v>934</v>
      </c>
      <c r="N235" s="23" t="s">
        <v>935</v>
      </c>
      <c r="O235" s="23" t="s">
        <v>928</v>
      </c>
      <c r="P235" s="23" t="s">
        <v>936</v>
      </c>
      <c r="Q235" s="24">
        <v>158</v>
      </c>
      <c r="R235" s="24">
        <v>150</v>
      </c>
      <c r="S235" s="24">
        <v>308</v>
      </c>
      <c r="T235" s="24">
        <v>35</v>
      </c>
      <c r="U235" s="25">
        <v>15</v>
      </c>
      <c r="V235" s="26" t="s">
        <v>991</v>
      </c>
      <c r="W235" s="26" t="s">
        <v>732</v>
      </c>
    </row>
    <row r="236" spans="1:23" ht="12.75" customHeight="1" x14ac:dyDescent="0.25">
      <c r="A236" s="7" t="str">
        <f t="shared" si="3"/>
        <v>05842920</v>
      </c>
      <c r="B236" s="8" t="s">
        <v>674</v>
      </c>
      <c r="C236" s="8" t="s">
        <v>731</v>
      </c>
      <c r="D236" s="8" t="s">
        <v>732</v>
      </c>
      <c r="E236" s="9" t="s">
        <v>742</v>
      </c>
      <c r="F236" s="9">
        <v>0</v>
      </c>
      <c r="G236" s="9" t="s">
        <v>743</v>
      </c>
      <c r="H236" s="10" t="s">
        <v>744</v>
      </c>
      <c r="I236" s="22" t="s">
        <v>910</v>
      </c>
      <c r="J236" s="23" t="s">
        <v>913</v>
      </c>
      <c r="K236" s="23" t="s">
        <v>999</v>
      </c>
      <c r="L236" s="23" t="s">
        <v>933</v>
      </c>
      <c r="M236" s="23" t="s">
        <v>934</v>
      </c>
      <c r="N236" s="23" t="s">
        <v>935</v>
      </c>
      <c r="O236" s="23" t="s">
        <v>928</v>
      </c>
      <c r="P236" s="23" t="s">
        <v>936</v>
      </c>
      <c r="Q236" s="24">
        <v>264</v>
      </c>
      <c r="R236" s="24">
        <v>268</v>
      </c>
      <c r="S236" s="24">
        <v>532</v>
      </c>
      <c r="T236" s="24">
        <v>22</v>
      </c>
      <c r="U236" s="25">
        <v>20</v>
      </c>
      <c r="V236" s="26" t="s">
        <v>991</v>
      </c>
      <c r="W236" s="26" t="s">
        <v>732</v>
      </c>
    </row>
    <row r="237" spans="1:23" ht="12.75" customHeight="1" x14ac:dyDescent="0.25">
      <c r="A237" s="7" t="str">
        <f t="shared" si="3"/>
        <v>05366230</v>
      </c>
      <c r="B237" s="8" t="s">
        <v>674</v>
      </c>
      <c r="C237" s="8" t="s">
        <v>731</v>
      </c>
      <c r="D237" s="8" t="s">
        <v>732</v>
      </c>
      <c r="E237" s="9" t="s">
        <v>745</v>
      </c>
      <c r="F237" s="9">
        <v>0</v>
      </c>
      <c r="G237" s="9" t="s">
        <v>746</v>
      </c>
      <c r="H237" s="10" t="s">
        <v>747</v>
      </c>
      <c r="I237" s="22" t="s">
        <v>910</v>
      </c>
      <c r="J237" s="23" t="s">
        <v>913</v>
      </c>
      <c r="K237" s="23" t="s">
        <v>1000</v>
      </c>
      <c r="L237" s="23" t="s">
        <v>933</v>
      </c>
      <c r="M237" s="23" t="s">
        <v>934</v>
      </c>
      <c r="N237" s="23" t="s">
        <v>935</v>
      </c>
      <c r="O237" s="23" t="s">
        <v>928</v>
      </c>
      <c r="P237" s="23" t="s">
        <v>940</v>
      </c>
      <c r="Q237" s="24">
        <v>165</v>
      </c>
      <c r="R237" s="24">
        <v>165</v>
      </c>
      <c r="S237" s="24">
        <v>330</v>
      </c>
      <c r="T237" s="24">
        <v>39</v>
      </c>
      <c r="U237" s="25">
        <v>18</v>
      </c>
      <c r="V237" s="26" t="s">
        <v>991</v>
      </c>
      <c r="W237" s="26" t="s">
        <v>732</v>
      </c>
    </row>
    <row r="238" spans="1:23" ht="12.75" customHeight="1" x14ac:dyDescent="0.25">
      <c r="A238" s="7" t="str">
        <f t="shared" si="3"/>
        <v>02858170</v>
      </c>
      <c r="B238" s="8" t="s">
        <v>674</v>
      </c>
      <c r="C238" s="8" t="s">
        <v>731</v>
      </c>
      <c r="D238" s="8" t="s">
        <v>732</v>
      </c>
      <c r="E238" s="9" t="s">
        <v>748</v>
      </c>
      <c r="F238" s="9">
        <v>0</v>
      </c>
      <c r="G238" s="9" t="s">
        <v>749</v>
      </c>
      <c r="H238" s="10" t="s">
        <v>750</v>
      </c>
      <c r="I238" s="22" t="s">
        <v>910</v>
      </c>
      <c r="J238" s="23" t="s">
        <v>913</v>
      </c>
      <c r="K238" s="23" t="s">
        <v>1001</v>
      </c>
      <c r="L238" s="23" t="s">
        <v>933</v>
      </c>
      <c r="M238" s="23" t="s">
        <v>934</v>
      </c>
      <c r="N238" s="23" t="s">
        <v>935</v>
      </c>
      <c r="O238" s="23" t="s">
        <v>928</v>
      </c>
      <c r="P238" s="23" t="s">
        <v>940</v>
      </c>
      <c r="Q238" s="24">
        <v>358</v>
      </c>
      <c r="R238" s="24">
        <v>329</v>
      </c>
      <c r="S238" s="24">
        <v>687</v>
      </c>
      <c r="T238" s="24">
        <v>68</v>
      </c>
      <c r="U238" s="25">
        <v>32</v>
      </c>
      <c r="V238" s="26" t="s">
        <v>991</v>
      </c>
      <c r="W238" s="26" t="s">
        <v>732</v>
      </c>
    </row>
    <row r="239" spans="1:23" ht="12.75" customHeight="1" x14ac:dyDescent="0.25">
      <c r="A239" s="7" t="str">
        <f t="shared" si="3"/>
        <v>02857670</v>
      </c>
      <c r="B239" s="8" t="s">
        <v>674</v>
      </c>
      <c r="C239" s="8" t="s">
        <v>731</v>
      </c>
      <c r="D239" s="8" t="s">
        <v>732</v>
      </c>
      <c r="E239" s="9" t="s">
        <v>751</v>
      </c>
      <c r="F239" s="9">
        <v>0</v>
      </c>
      <c r="G239" s="9" t="s">
        <v>752</v>
      </c>
      <c r="H239" s="10" t="s">
        <v>753</v>
      </c>
      <c r="I239" s="22" t="s">
        <v>910</v>
      </c>
      <c r="J239" s="23" t="s">
        <v>913</v>
      </c>
      <c r="K239" s="23" t="s">
        <v>1002</v>
      </c>
      <c r="L239" s="23" t="s">
        <v>933</v>
      </c>
      <c r="M239" s="23" t="s">
        <v>934</v>
      </c>
      <c r="N239" s="23" t="s">
        <v>935</v>
      </c>
      <c r="O239" s="23" t="s">
        <v>928</v>
      </c>
      <c r="P239" s="23" t="s">
        <v>945</v>
      </c>
      <c r="Q239" s="24">
        <v>1004</v>
      </c>
      <c r="R239" s="24">
        <v>1193</v>
      </c>
      <c r="S239" s="24">
        <v>2197</v>
      </c>
      <c r="T239" s="24">
        <v>133</v>
      </c>
      <c r="U239" s="25">
        <v>82</v>
      </c>
      <c r="V239" s="26" t="s">
        <v>991</v>
      </c>
      <c r="W239" s="26" t="s">
        <v>732</v>
      </c>
    </row>
    <row r="240" spans="1:23" ht="12.75" customHeight="1" x14ac:dyDescent="0.25">
      <c r="A240" s="7" t="str">
        <f t="shared" si="3"/>
        <v>15197920</v>
      </c>
      <c r="B240" s="8" t="s">
        <v>674</v>
      </c>
      <c r="C240" s="8" t="s">
        <v>731</v>
      </c>
      <c r="D240" s="8" t="s">
        <v>732</v>
      </c>
      <c r="E240" s="9" t="s">
        <v>754</v>
      </c>
      <c r="F240" s="9">
        <v>0</v>
      </c>
      <c r="G240" s="9" t="s">
        <v>755</v>
      </c>
      <c r="H240" s="10" t="s">
        <v>756</v>
      </c>
      <c r="I240" s="22" t="s">
        <v>910</v>
      </c>
      <c r="J240" s="23" t="s">
        <v>913</v>
      </c>
      <c r="K240" s="23" t="s">
        <v>1002</v>
      </c>
      <c r="L240" s="23" t="s">
        <v>933</v>
      </c>
      <c r="M240" s="23" t="s">
        <v>934</v>
      </c>
      <c r="N240" s="23" t="s">
        <v>935</v>
      </c>
      <c r="O240" s="23" t="s">
        <v>928</v>
      </c>
      <c r="P240" s="23" t="s">
        <v>936</v>
      </c>
      <c r="Q240" s="24">
        <v>83</v>
      </c>
      <c r="R240" s="24">
        <v>66</v>
      </c>
      <c r="S240" s="24">
        <v>149</v>
      </c>
      <c r="T240" s="24">
        <v>14</v>
      </c>
      <c r="U240" s="25">
        <v>9</v>
      </c>
      <c r="V240" s="26" t="s">
        <v>991</v>
      </c>
      <c r="W240" s="26" t="s">
        <v>732</v>
      </c>
    </row>
    <row r="241" spans="1:23" ht="12.75" customHeight="1" x14ac:dyDescent="0.25">
      <c r="A241" s="7" t="str">
        <f t="shared" si="3"/>
        <v>14728850</v>
      </c>
      <c r="B241" s="8" t="s">
        <v>674</v>
      </c>
      <c r="C241" s="8" t="s">
        <v>731</v>
      </c>
      <c r="D241" s="8" t="s">
        <v>732</v>
      </c>
      <c r="E241" s="9" t="s">
        <v>757</v>
      </c>
      <c r="F241" s="9">
        <v>0</v>
      </c>
      <c r="G241" s="9" t="s">
        <v>758</v>
      </c>
      <c r="H241" s="10" t="s">
        <v>759</v>
      </c>
      <c r="I241" s="22" t="s">
        <v>910</v>
      </c>
      <c r="J241" s="23" t="s">
        <v>913</v>
      </c>
      <c r="K241" s="23" t="s">
        <v>998</v>
      </c>
      <c r="L241" s="23" t="s">
        <v>933</v>
      </c>
      <c r="M241" s="23" t="s">
        <v>934</v>
      </c>
      <c r="N241" s="23" t="s">
        <v>935</v>
      </c>
      <c r="O241" s="23" t="s">
        <v>928</v>
      </c>
      <c r="P241" s="23" t="s">
        <v>936</v>
      </c>
      <c r="Q241" s="24">
        <v>118</v>
      </c>
      <c r="R241" s="24">
        <v>120</v>
      </c>
      <c r="S241" s="24">
        <v>238</v>
      </c>
      <c r="T241" s="24">
        <v>16</v>
      </c>
      <c r="U241" s="25">
        <v>10</v>
      </c>
      <c r="V241" s="26" t="s">
        <v>991</v>
      </c>
      <c r="W241" s="26" t="s">
        <v>732</v>
      </c>
    </row>
    <row r="242" spans="1:23" ht="12.75" customHeight="1" x14ac:dyDescent="0.25">
      <c r="A242" s="7" t="str">
        <f t="shared" si="3"/>
        <v>10509050</v>
      </c>
      <c r="B242" s="8" t="s">
        <v>674</v>
      </c>
      <c r="C242" s="8" t="s">
        <v>731</v>
      </c>
      <c r="D242" s="8" t="s">
        <v>732</v>
      </c>
      <c r="E242" s="9" t="s">
        <v>760</v>
      </c>
      <c r="F242" s="9">
        <v>0</v>
      </c>
      <c r="G242" s="9" t="s">
        <v>761</v>
      </c>
      <c r="H242" s="10" t="s">
        <v>762</v>
      </c>
      <c r="I242" s="22" t="s">
        <v>910</v>
      </c>
      <c r="J242" s="23" t="s">
        <v>913</v>
      </c>
      <c r="K242" s="23" t="s">
        <v>1000</v>
      </c>
      <c r="L242" s="23" t="s">
        <v>933</v>
      </c>
      <c r="M242" s="23" t="s">
        <v>934</v>
      </c>
      <c r="N242" s="23" t="s">
        <v>935</v>
      </c>
      <c r="O242" s="23" t="s">
        <v>928</v>
      </c>
      <c r="P242" s="23" t="s">
        <v>940</v>
      </c>
      <c r="Q242" s="24">
        <v>114</v>
      </c>
      <c r="R242" s="24">
        <v>102</v>
      </c>
      <c r="S242" s="24">
        <v>216</v>
      </c>
      <c r="T242" s="24">
        <v>26</v>
      </c>
      <c r="U242" s="25">
        <v>13</v>
      </c>
      <c r="V242" s="26" t="s">
        <v>991</v>
      </c>
      <c r="W242" s="26" t="s">
        <v>732</v>
      </c>
    </row>
    <row r="243" spans="1:23" ht="12.75" customHeight="1" x14ac:dyDescent="0.25">
      <c r="A243" s="7" t="str">
        <f t="shared" si="3"/>
        <v>10197850</v>
      </c>
      <c r="B243" s="8" t="s">
        <v>674</v>
      </c>
      <c r="C243" s="8" t="s">
        <v>731</v>
      </c>
      <c r="D243" s="8" t="s">
        <v>732</v>
      </c>
      <c r="E243" s="9" t="s">
        <v>763</v>
      </c>
      <c r="F243" s="9">
        <v>0</v>
      </c>
      <c r="G243" s="9" t="s">
        <v>764</v>
      </c>
      <c r="H243" s="10" t="s">
        <v>765</v>
      </c>
      <c r="I243" s="22" t="s">
        <v>910</v>
      </c>
      <c r="J243" s="23" t="s">
        <v>913</v>
      </c>
      <c r="K243" s="23" t="s">
        <v>1001</v>
      </c>
      <c r="L243" s="23" t="s">
        <v>933</v>
      </c>
      <c r="M243" s="23" t="s">
        <v>934</v>
      </c>
      <c r="N243" s="23" t="s">
        <v>935</v>
      </c>
      <c r="O243" s="23" t="s">
        <v>928</v>
      </c>
      <c r="P243" s="23" t="s">
        <v>936</v>
      </c>
      <c r="Q243" s="24">
        <v>136</v>
      </c>
      <c r="R243" s="24">
        <v>143</v>
      </c>
      <c r="S243" s="24">
        <v>279</v>
      </c>
      <c r="T243" s="24">
        <v>23</v>
      </c>
      <c r="U243" s="25">
        <v>13</v>
      </c>
      <c r="V243" s="26" t="s">
        <v>991</v>
      </c>
      <c r="W243" s="26" t="s">
        <v>732</v>
      </c>
    </row>
    <row r="244" spans="1:23" ht="12.75" customHeight="1" x14ac:dyDescent="0.25">
      <c r="A244" s="7" t="str">
        <f t="shared" si="3"/>
        <v>10197770</v>
      </c>
      <c r="B244" s="8" t="s">
        <v>674</v>
      </c>
      <c r="C244" s="8" t="s">
        <v>731</v>
      </c>
      <c r="D244" s="8" t="s">
        <v>732</v>
      </c>
      <c r="E244" s="9" t="s">
        <v>766</v>
      </c>
      <c r="F244" s="9">
        <v>0</v>
      </c>
      <c r="G244" s="9" t="s">
        <v>767</v>
      </c>
      <c r="H244" s="10" t="s">
        <v>768</v>
      </c>
      <c r="I244" s="22" t="s">
        <v>910</v>
      </c>
      <c r="J244" s="23" t="s">
        <v>913</v>
      </c>
      <c r="K244" s="23" t="s">
        <v>1001</v>
      </c>
      <c r="L244" s="23" t="s">
        <v>933</v>
      </c>
      <c r="M244" s="23" t="s">
        <v>934</v>
      </c>
      <c r="N244" s="23" t="s">
        <v>935</v>
      </c>
      <c r="O244" s="23" t="s">
        <v>928</v>
      </c>
      <c r="P244" s="23" t="s">
        <v>936</v>
      </c>
      <c r="Q244" s="24">
        <v>62</v>
      </c>
      <c r="R244" s="24">
        <v>40</v>
      </c>
      <c r="S244" s="24">
        <v>102</v>
      </c>
      <c r="T244" s="24">
        <v>13</v>
      </c>
      <c r="U244" s="25">
        <v>7</v>
      </c>
      <c r="V244" s="26" t="s">
        <v>991</v>
      </c>
      <c r="W244" s="26" t="s">
        <v>732</v>
      </c>
    </row>
    <row r="245" spans="1:23" ht="12.75" customHeight="1" x14ac:dyDescent="0.25">
      <c r="A245" s="7" t="str">
        <f t="shared" si="3"/>
        <v>10197690</v>
      </c>
      <c r="B245" s="8" t="s">
        <v>674</v>
      </c>
      <c r="C245" s="8" t="s">
        <v>731</v>
      </c>
      <c r="D245" s="8" t="s">
        <v>732</v>
      </c>
      <c r="E245" s="9" t="s">
        <v>769</v>
      </c>
      <c r="F245" s="9">
        <v>0</v>
      </c>
      <c r="G245" s="9" t="s">
        <v>770</v>
      </c>
      <c r="H245" s="10" t="s">
        <v>771</v>
      </c>
      <c r="I245" s="22" t="s">
        <v>910</v>
      </c>
      <c r="J245" s="23" t="s">
        <v>913</v>
      </c>
      <c r="K245" s="23" t="s">
        <v>1001</v>
      </c>
      <c r="L245" s="23" t="s">
        <v>933</v>
      </c>
      <c r="M245" s="23" t="s">
        <v>934</v>
      </c>
      <c r="N245" s="23" t="s">
        <v>935</v>
      </c>
      <c r="O245" s="23" t="s">
        <v>929</v>
      </c>
      <c r="P245" s="23" t="s">
        <v>940</v>
      </c>
      <c r="Q245" s="24">
        <v>0</v>
      </c>
      <c r="R245" s="24">
        <v>269</v>
      </c>
      <c r="S245" s="24">
        <v>269</v>
      </c>
      <c r="T245" s="24">
        <v>17</v>
      </c>
      <c r="U245" s="25">
        <v>10</v>
      </c>
      <c r="V245" s="26" t="s">
        <v>991</v>
      </c>
      <c r="W245" s="26" t="s">
        <v>732</v>
      </c>
    </row>
    <row r="246" spans="1:23" ht="12.75" customHeight="1" x14ac:dyDescent="0.25">
      <c r="A246" s="7" t="str">
        <f t="shared" si="3"/>
        <v>10194390</v>
      </c>
      <c r="B246" s="8" t="s">
        <v>674</v>
      </c>
      <c r="C246" s="8" t="s">
        <v>731</v>
      </c>
      <c r="D246" s="8" t="s">
        <v>732</v>
      </c>
      <c r="E246" s="9" t="s">
        <v>772</v>
      </c>
      <c r="F246" s="9">
        <v>0</v>
      </c>
      <c r="G246" s="9" t="s">
        <v>773</v>
      </c>
      <c r="H246" s="10" t="s">
        <v>774</v>
      </c>
      <c r="I246" s="22" t="s">
        <v>910</v>
      </c>
      <c r="J246" s="23" t="s">
        <v>913</v>
      </c>
      <c r="K246" s="23" t="s">
        <v>1002</v>
      </c>
      <c r="L246" s="23" t="s">
        <v>933</v>
      </c>
      <c r="M246" s="23" t="s">
        <v>934</v>
      </c>
      <c r="N246" s="23" t="s">
        <v>935</v>
      </c>
      <c r="O246" s="23" t="s">
        <v>928</v>
      </c>
      <c r="P246" s="23" t="s">
        <v>936</v>
      </c>
      <c r="Q246" s="24">
        <v>132</v>
      </c>
      <c r="R246" s="24">
        <v>127</v>
      </c>
      <c r="S246" s="24">
        <v>259</v>
      </c>
      <c r="T246" s="24">
        <v>25</v>
      </c>
      <c r="U246" s="25">
        <v>13</v>
      </c>
      <c r="V246" s="26" t="s">
        <v>991</v>
      </c>
      <c r="W246" s="26" t="s">
        <v>732</v>
      </c>
    </row>
    <row r="247" spans="1:23" ht="12.75" customHeight="1" x14ac:dyDescent="0.25">
      <c r="A247" s="7" t="str">
        <f t="shared" si="3"/>
        <v>10193970</v>
      </c>
      <c r="B247" s="8" t="s">
        <v>674</v>
      </c>
      <c r="C247" s="8" t="s">
        <v>731</v>
      </c>
      <c r="D247" s="8" t="s">
        <v>732</v>
      </c>
      <c r="E247" s="9" t="s">
        <v>775</v>
      </c>
      <c r="F247" s="9">
        <v>0</v>
      </c>
      <c r="G247" s="9" t="s">
        <v>776</v>
      </c>
      <c r="H247" s="10" t="s">
        <v>777</v>
      </c>
      <c r="I247" s="22" t="s">
        <v>910</v>
      </c>
      <c r="J247" s="23" t="s">
        <v>913</v>
      </c>
      <c r="K247" s="23" t="s">
        <v>1002</v>
      </c>
      <c r="L247" s="23" t="s">
        <v>933</v>
      </c>
      <c r="M247" s="23" t="s">
        <v>934</v>
      </c>
      <c r="N247" s="23" t="s">
        <v>935</v>
      </c>
      <c r="O247" s="23" t="s">
        <v>928</v>
      </c>
      <c r="P247" s="23" t="s">
        <v>936</v>
      </c>
      <c r="Q247" s="24">
        <v>68</v>
      </c>
      <c r="R247" s="24">
        <v>34</v>
      </c>
      <c r="S247" s="24">
        <v>102</v>
      </c>
      <c r="T247" s="24">
        <v>12</v>
      </c>
      <c r="U247" s="25">
        <v>7</v>
      </c>
      <c r="V247" s="26" t="s">
        <v>991</v>
      </c>
      <c r="W247" s="26" t="s">
        <v>732</v>
      </c>
    </row>
    <row r="248" spans="1:23" ht="12.75" customHeight="1" x14ac:dyDescent="0.25">
      <c r="A248" s="7" t="str">
        <f t="shared" si="3"/>
        <v>08777950</v>
      </c>
      <c r="B248" s="8" t="s">
        <v>674</v>
      </c>
      <c r="C248" s="8" t="s">
        <v>778</v>
      </c>
      <c r="D248" s="8" t="s">
        <v>779</v>
      </c>
      <c r="E248" s="9" t="s">
        <v>780</v>
      </c>
      <c r="F248" s="9">
        <v>0</v>
      </c>
      <c r="G248" s="9" t="s">
        <v>781</v>
      </c>
      <c r="H248" s="10" t="s">
        <v>782</v>
      </c>
      <c r="I248" s="22" t="s">
        <v>910</v>
      </c>
      <c r="J248" s="23" t="s">
        <v>914</v>
      </c>
      <c r="K248" s="23" t="s">
        <v>914</v>
      </c>
      <c r="L248" s="23" t="s">
        <v>933</v>
      </c>
      <c r="M248" s="23" t="s">
        <v>934</v>
      </c>
      <c r="N248" s="23" t="s">
        <v>935</v>
      </c>
      <c r="O248" s="23" t="s">
        <v>928</v>
      </c>
      <c r="P248" s="23" t="s">
        <v>936</v>
      </c>
      <c r="Q248" s="24">
        <v>84</v>
      </c>
      <c r="R248" s="24">
        <v>106</v>
      </c>
      <c r="S248" s="24">
        <v>190</v>
      </c>
      <c r="T248" s="24">
        <v>16</v>
      </c>
      <c r="U248" s="25">
        <v>11</v>
      </c>
      <c r="V248" s="26" t="s">
        <v>991</v>
      </c>
      <c r="W248" s="26" t="s">
        <v>779</v>
      </c>
    </row>
    <row r="249" spans="1:23" ht="12.75" customHeight="1" x14ac:dyDescent="0.25">
      <c r="A249" s="7" t="str">
        <f t="shared" si="3"/>
        <v>07016640</v>
      </c>
      <c r="B249" s="8" t="s">
        <v>674</v>
      </c>
      <c r="C249" s="8" t="s">
        <v>778</v>
      </c>
      <c r="D249" s="8" t="s">
        <v>779</v>
      </c>
      <c r="E249" s="9" t="s">
        <v>783</v>
      </c>
      <c r="F249" s="9">
        <v>0</v>
      </c>
      <c r="G249" s="9" t="s">
        <v>784</v>
      </c>
      <c r="H249" s="10" t="s">
        <v>785</v>
      </c>
      <c r="I249" s="22" t="s">
        <v>910</v>
      </c>
      <c r="J249" s="23" t="s">
        <v>914</v>
      </c>
      <c r="K249" s="23" t="s">
        <v>914</v>
      </c>
      <c r="L249" s="23" t="s">
        <v>933</v>
      </c>
      <c r="M249" s="23" t="s">
        <v>934</v>
      </c>
      <c r="N249" s="23" t="s">
        <v>935</v>
      </c>
      <c r="O249" s="23" t="s">
        <v>928</v>
      </c>
      <c r="P249" s="23" t="s">
        <v>945</v>
      </c>
      <c r="Q249" s="24">
        <v>69</v>
      </c>
      <c r="R249" s="24">
        <v>58</v>
      </c>
      <c r="S249" s="24">
        <v>127</v>
      </c>
      <c r="T249" s="24">
        <v>11</v>
      </c>
      <c r="U249" s="25">
        <v>7</v>
      </c>
      <c r="V249" s="26" t="s">
        <v>991</v>
      </c>
      <c r="W249" s="26" t="s">
        <v>779</v>
      </c>
    </row>
    <row r="250" spans="1:23" ht="12.75" customHeight="1" x14ac:dyDescent="0.25">
      <c r="A250" s="7" t="str">
        <f t="shared" si="3"/>
        <v>06390210</v>
      </c>
      <c r="B250" s="8" t="s">
        <v>674</v>
      </c>
      <c r="C250" s="8" t="s">
        <v>778</v>
      </c>
      <c r="D250" s="8" t="s">
        <v>779</v>
      </c>
      <c r="E250" s="9" t="s">
        <v>786</v>
      </c>
      <c r="F250" s="9">
        <v>0</v>
      </c>
      <c r="G250" s="9" t="s">
        <v>787</v>
      </c>
      <c r="H250" s="10" t="s">
        <v>788</v>
      </c>
      <c r="I250" s="22" t="s">
        <v>910</v>
      </c>
      <c r="J250" s="23" t="s">
        <v>914</v>
      </c>
      <c r="K250" s="23" t="s">
        <v>914</v>
      </c>
      <c r="L250" s="23" t="s">
        <v>933</v>
      </c>
      <c r="M250" s="23" t="s">
        <v>934</v>
      </c>
      <c r="N250" s="23" t="s">
        <v>935</v>
      </c>
      <c r="O250" s="23" t="s">
        <v>928</v>
      </c>
      <c r="P250" s="23" t="s">
        <v>945</v>
      </c>
      <c r="Q250" s="24">
        <v>95</v>
      </c>
      <c r="R250" s="24">
        <v>101</v>
      </c>
      <c r="S250" s="24">
        <v>196</v>
      </c>
      <c r="T250" s="24">
        <v>15</v>
      </c>
      <c r="U250" s="25">
        <v>8</v>
      </c>
      <c r="V250" s="26" t="s">
        <v>991</v>
      </c>
      <c r="W250" s="26" t="s">
        <v>779</v>
      </c>
    </row>
    <row r="251" spans="1:23" ht="12.75" customHeight="1" x14ac:dyDescent="0.25">
      <c r="A251" s="7" t="str">
        <f t="shared" si="3"/>
        <v>06389320</v>
      </c>
      <c r="B251" s="8" t="s">
        <v>674</v>
      </c>
      <c r="C251" s="8" t="s">
        <v>778</v>
      </c>
      <c r="D251" s="8" t="s">
        <v>779</v>
      </c>
      <c r="E251" s="9" t="s">
        <v>789</v>
      </c>
      <c r="F251" s="9">
        <v>0</v>
      </c>
      <c r="G251" s="9" t="s">
        <v>790</v>
      </c>
      <c r="H251" s="10" t="s">
        <v>791</v>
      </c>
      <c r="I251" s="22" t="s">
        <v>910</v>
      </c>
      <c r="J251" s="23" t="s">
        <v>914</v>
      </c>
      <c r="K251" s="23" t="s">
        <v>1003</v>
      </c>
      <c r="L251" s="23" t="s">
        <v>933</v>
      </c>
      <c r="M251" s="23" t="s">
        <v>934</v>
      </c>
      <c r="N251" s="23" t="s">
        <v>935</v>
      </c>
      <c r="O251" s="23" t="s">
        <v>928</v>
      </c>
      <c r="P251" s="23" t="s">
        <v>940</v>
      </c>
      <c r="Q251" s="24">
        <v>150</v>
      </c>
      <c r="R251" s="24">
        <v>165</v>
      </c>
      <c r="S251" s="24">
        <v>315</v>
      </c>
      <c r="T251" s="24">
        <v>28</v>
      </c>
      <c r="U251" s="25">
        <v>14</v>
      </c>
      <c r="V251" s="26" t="s">
        <v>991</v>
      </c>
      <c r="W251" s="26" t="s">
        <v>779</v>
      </c>
    </row>
    <row r="252" spans="1:23" ht="12.75" customHeight="1" x14ac:dyDescent="0.25">
      <c r="A252" s="7" t="str">
        <f t="shared" si="3"/>
        <v>06007340</v>
      </c>
      <c r="B252" s="8" t="s">
        <v>674</v>
      </c>
      <c r="C252" s="8" t="s">
        <v>778</v>
      </c>
      <c r="D252" s="8" t="s">
        <v>779</v>
      </c>
      <c r="E252" s="9" t="s">
        <v>792</v>
      </c>
      <c r="F252" s="9">
        <v>0</v>
      </c>
      <c r="G252" s="9" t="s">
        <v>793</v>
      </c>
      <c r="H252" s="10" t="s">
        <v>794</v>
      </c>
      <c r="I252" s="22" t="s">
        <v>910</v>
      </c>
      <c r="J252" s="23" t="s">
        <v>914</v>
      </c>
      <c r="K252" s="23" t="s">
        <v>1003</v>
      </c>
      <c r="L252" s="23" t="s">
        <v>933</v>
      </c>
      <c r="M252" s="23" t="s">
        <v>934</v>
      </c>
      <c r="N252" s="23" t="s">
        <v>935</v>
      </c>
      <c r="O252" s="23" t="s">
        <v>928</v>
      </c>
      <c r="P252" s="23" t="s">
        <v>945</v>
      </c>
      <c r="Q252" s="24">
        <v>95</v>
      </c>
      <c r="R252" s="24">
        <v>101</v>
      </c>
      <c r="S252" s="24">
        <v>196</v>
      </c>
      <c r="T252" s="24">
        <v>16</v>
      </c>
      <c r="U252" s="25">
        <v>12</v>
      </c>
      <c r="V252" s="26" t="s">
        <v>991</v>
      </c>
      <c r="W252" s="26" t="s">
        <v>779</v>
      </c>
    </row>
    <row r="253" spans="1:23" ht="12.75" customHeight="1" x14ac:dyDescent="0.25">
      <c r="A253" s="7" t="str">
        <f t="shared" si="3"/>
        <v>06007000</v>
      </c>
      <c r="B253" s="8" t="s">
        <v>674</v>
      </c>
      <c r="C253" s="8" t="s">
        <v>778</v>
      </c>
      <c r="D253" s="8" t="s">
        <v>779</v>
      </c>
      <c r="E253" s="9" t="s">
        <v>795</v>
      </c>
      <c r="F253" s="9">
        <v>0</v>
      </c>
      <c r="G253" s="9" t="s">
        <v>796</v>
      </c>
      <c r="H253" s="10" t="s">
        <v>797</v>
      </c>
      <c r="I253" s="22" t="s">
        <v>910</v>
      </c>
      <c r="J253" s="23" t="s">
        <v>914</v>
      </c>
      <c r="K253" s="23" t="s">
        <v>1003</v>
      </c>
      <c r="L253" s="23" t="s">
        <v>933</v>
      </c>
      <c r="M253" s="23" t="s">
        <v>934</v>
      </c>
      <c r="N253" s="23" t="s">
        <v>935</v>
      </c>
      <c r="O253" s="23" t="s">
        <v>928</v>
      </c>
      <c r="P253" s="23" t="s">
        <v>945</v>
      </c>
      <c r="Q253" s="24">
        <v>99</v>
      </c>
      <c r="R253" s="24">
        <v>122</v>
      </c>
      <c r="S253" s="24">
        <v>221</v>
      </c>
      <c r="T253" s="24">
        <v>17</v>
      </c>
      <c r="U253" s="25">
        <v>10</v>
      </c>
      <c r="V253" s="26" t="s">
        <v>991</v>
      </c>
      <c r="W253" s="26" t="s">
        <v>779</v>
      </c>
    </row>
    <row r="254" spans="1:23" ht="12.75" customHeight="1" x14ac:dyDescent="0.25">
      <c r="A254" s="7" t="str">
        <f t="shared" si="3"/>
        <v>05839060</v>
      </c>
      <c r="B254" s="8" t="s">
        <v>674</v>
      </c>
      <c r="C254" s="8" t="s">
        <v>778</v>
      </c>
      <c r="D254" s="8" t="s">
        <v>779</v>
      </c>
      <c r="E254" s="9" t="s">
        <v>798</v>
      </c>
      <c r="F254" s="9">
        <v>0</v>
      </c>
      <c r="G254" s="9" t="s">
        <v>799</v>
      </c>
      <c r="H254" s="10" t="s">
        <v>800</v>
      </c>
      <c r="I254" s="22" t="s">
        <v>910</v>
      </c>
      <c r="J254" s="23" t="s">
        <v>914</v>
      </c>
      <c r="K254" s="23" t="s">
        <v>1003</v>
      </c>
      <c r="L254" s="23" t="s">
        <v>933</v>
      </c>
      <c r="M254" s="23" t="s">
        <v>934</v>
      </c>
      <c r="N254" s="23" t="s">
        <v>935</v>
      </c>
      <c r="O254" s="23" t="s">
        <v>928</v>
      </c>
      <c r="P254" s="23" t="s">
        <v>945</v>
      </c>
      <c r="Q254" s="24">
        <v>208</v>
      </c>
      <c r="R254" s="24">
        <v>208</v>
      </c>
      <c r="S254" s="24">
        <v>416</v>
      </c>
      <c r="T254" s="24">
        <v>28</v>
      </c>
      <c r="U254" s="25">
        <v>18</v>
      </c>
      <c r="V254" s="26" t="s">
        <v>991</v>
      </c>
      <c r="W254" s="26" t="s">
        <v>779</v>
      </c>
    </row>
    <row r="255" spans="1:23" ht="12.75" customHeight="1" x14ac:dyDescent="0.25">
      <c r="A255" s="7" t="str">
        <f t="shared" si="3"/>
        <v>05837160</v>
      </c>
      <c r="B255" s="8" t="s">
        <v>674</v>
      </c>
      <c r="C255" s="8" t="s">
        <v>778</v>
      </c>
      <c r="D255" s="8" t="s">
        <v>779</v>
      </c>
      <c r="E255" s="9" t="s">
        <v>801</v>
      </c>
      <c r="F255" s="9">
        <v>0</v>
      </c>
      <c r="G255" s="9" t="s">
        <v>802</v>
      </c>
      <c r="H255" s="10" t="s">
        <v>803</v>
      </c>
      <c r="I255" s="22" t="s">
        <v>910</v>
      </c>
      <c r="J255" s="23" t="s">
        <v>914</v>
      </c>
      <c r="K255" s="23" t="s">
        <v>1004</v>
      </c>
      <c r="L255" s="23" t="s">
        <v>933</v>
      </c>
      <c r="M255" s="23" t="s">
        <v>934</v>
      </c>
      <c r="N255" s="23" t="s">
        <v>935</v>
      </c>
      <c r="O255" s="23" t="s">
        <v>928</v>
      </c>
      <c r="P255" s="23" t="s">
        <v>936</v>
      </c>
      <c r="Q255" s="24">
        <v>114</v>
      </c>
      <c r="R255" s="24">
        <v>111</v>
      </c>
      <c r="S255" s="24">
        <v>225</v>
      </c>
      <c r="T255" s="24">
        <v>24</v>
      </c>
      <c r="U255" s="25">
        <v>12</v>
      </c>
      <c r="V255" s="26" t="s">
        <v>991</v>
      </c>
      <c r="W255" s="26" t="s">
        <v>779</v>
      </c>
    </row>
    <row r="256" spans="1:23" ht="12.75" customHeight="1" x14ac:dyDescent="0.25">
      <c r="A256" s="7" t="str">
        <f t="shared" si="3"/>
        <v>05836820</v>
      </c>
      <c r="B256" s="8" t="s">
        <v>674</v>
      </c>
      <c r="C256" s="8" t="s">
        <v>778</v>
      </c>
      <c r="D256" s="8" t="s">
        <v>779</v>
      </c>
      <c r="E256" s="9" t="s">
        <v>804</v>
      </c>
      <c r="F256" s="9">
        <v>0</v>
      </c>
      <c r="G256" s="9" t="s">
        <v>805</v>
      </c>
      <c r="H256" s="10" t="s">
        <v>806</v>
      </c>
      <c r="I256" s="22" t="s">
        <v>910</v>
      </c>
      <c r="J256" s="23" t="s">
        <v>914</v>
      </c>
      <c r="K256" s="23" t="s">
        <v>1004</v>
      </c>
      <c r="L256" s="23" t="s">
        <v>933</v>
      </c>
      <c r="M256" s="23" t="s">
        <v>934</v>
      </c>
      <c r="N256" s="23" t="s">
        <v>935</v>
      </c>
      <c r="O256" s="23" t="s">
        <v>928</v>
      </c>
      <c r="P256" s="23" t="s">
        <v>936</v>
      </c>
      <c r="Q256" s="24">
        <v>90</v>
      </c>
      <c r="R256" s="24">
        <v>102</v>
      </c>
      <c r="S256" s="24">
        <v>192</v>
      </c>
      <c r="T256" s="24">
        <v>20</v>
      </c>
      <c r="U256" s="25">
        <v>10</v>
      </c>
      <c r="V256" s="26" t="s">
        <v>991</v>
      </c>
      <c r="W256" s="26" t="s">
        <v>779</v>
      </c>
    </row>
    <row r="257" spans="1:23" ht="12.75" customHeight="1" x14ac:dyDescent="0.25">
      <c r="A257" s="7" t="str">
        <f t="shared" si="3"/>
        <v>10908280</v>
      </c>
      <c r="B257" s="8" t="s">
        <v>674</v>
      </c>
      <c r="C257" s="8" t="s">
        <v>778</v>
      </c>
      <c r="D257" s="8" t="s">
        <v>779</v>
      </c>
      <c r="E257" s="9" t="s">
        <v>807</v>
      </c>
      <c r="F257" s="9">
        <v>0</v>
      </c>
      <c r="G257" s="9" t="s">
        <v>808</v>
      </c>
      <c r="H257" s="10" t="s">
        <v>809</v>
      </c>
      <c r="I257" s="22" t="s">
        <v>910</v>
      </c>
      <c r="J257" s="23" t="s">
        <v>914</v>
      </c>
      <c r="K257" s="23" t="s">
        <v>1003</v>
      </c>
      <c r="L257" s="23" t="s">
        <v>933</v>
      </c>
      <c r="M257" s="23" t="s">
        <v>934</v>
      </c>
      <c r="N257" s="23" t="s">
        <v>935</v>
      </c>
      <c r="O257" s="23" t="s">
        <v>928</v>
      </c>
      <c r="P257" s="23" t="s">
        <v>940</v>
      </c>
      <c r="Q257" s="24">
        <v>107</v>
      </c>
      <c r="R257" s="24">
        <v>109</v>
      </c>
      <c r="S257" s="24">
        <v>216</v>
      </c>
      <c r="T257" s="24">
        <v>16</v>
      </c>
      <c r="U257" s="25">
        <v>9</v>
      </c>
      <c r="V257" s="26" t="s">
        <v>991</v>
      </c>
      <c r="W257" s="26" t="s">
        <v>779</v>
      </c>
    </row>
    <row r="258" spans="1:23" ht="12.75" customHeight="1" x14ac:dyDescent="0.25">
      <c r="A258" s="7" t="str">
        <f t="shared" si="3"/>
        <v>16534430</v>
      </c>
      <c r="B258" s="8" t="s">
        <v>674</v>
      </c>
      <c r="C258" s="8" t="s">
        <v>810</v>
      </c>
      <c r="D258" s="8" t="s">
        <v>811</v>
      </c>
      <c r="E258" s="9" t="s">
        <v>812</v>
      </c>
      <c r="F258" s="9">
        <v>0</v>
      </c>
      <c r="G258" s="9" t="s">
        <v>813</v>
      </c>
      <c r="H258" s="10" t="s">
        <v>814</v>
      </c>
      <c r="I258" s="22" t="s">
        <v>910</v>
      </c>
      <c r="J258" s="23" t="s">
        <v>911</v>
      </c>
      <c r="K258" s="23" t="s">
        <v>959</v>
      </c>
      <c r="L258" s="23" t="s">
        <v>933</v>
      </c>
      <c r="M258" s="23" t="s">
        <v>934</v>
      </c>
      <c r="N258" s="23" t="s">
        <v>935</v>
      </c>
      <c r="O258" s="23" t="s">
        <v>928</v>
      </c>
      <c r="P258" s="23" t="s">
        <v>936</v>
      </c>
      <c r="Q258" s="24">
        <v>173</v>
      </c>
      <c r="R258" s="24">
        <v>157</v>
      </c>
      <c r="S258" s="24">
        <v>330</v>
      </c>
      <c r="T258" s="24">
        <v>19</v>
      </c>
      <c r="U258" s="25">
        <v>12</v>
      </c>
      <c r="V258" s="26" t="s">
        <v>991</v>
      </c>
      <c r="W258" s="26" t="s">
        <v>1005</v>
      </c>
    </row>
    <row r="259" spans="1:23" ht="12.75" customHeight="1" x14ac:dyDescent="0.25">
      <c r="A259" s="7" t="str">
        <f t="shared" si="3"/>
        <v>07659580</v>
      </c>
      <c r="B259" s="8" t="s">
        <v>674</v>
      </c>
      <c r="C259" s="8" t="s">
        <v>810</v>
      </c>
      <c r="D259" s="8" t="s">
        <v>811</v>
      </c>
      <c r="E259" s="9" t="s">
        <v>815</v>
      </c>
      <c r="F259" s="9">
        <v>0</v>
      </c>
      <c r="G259" s="9" t="s">
        <v>816</v>
      </c>
      <c r="H259" s="10" t="s">
        <v>817</v>
      </c>
      <c r="I259" s="22" t="s">
        <v>910</v>
      </c>
      <c r="J259" s="23" t="s">
        <v>911</v>
      </c>
      <c r="K259" s="23" t="s">
        <v>1006</v>
      </c>
      <c r="L259" s="23" t="s">
        <v>933</v>
      </c>
      <c r="M259" s="23" t="s">
        <v>934</v>
      </c>
      <c r="N259" s="23" t="s">
        <v>935</v>
      </c>
      <c r="O259" s="23" t="s">
        <v>928</v>
      </c>
      <c r="P259" s="23" t="s">
        <v>936</v>
      </c>
      <c r="Q259" s="24">
        <v>63</v>
      </c>
      <c r="R259" s="24">
        <v>51</v>
      </c>
      <c r="S259" s="24">
        <v>114</v>
      </c>
      <c r="T259" s="24">
        <v>12</v>
      </c>
      <c r="U259" s="25">
        <v>7</v>
      </c>
      <c r="V259" s="26" t="s">
        <v>991</v>
      </c>
      <c r="W259" s="26" t="s">
        <v>1005</v>
      </c>
    </row>
    <row r="260" spans="1:23" ht="12.75" customHeight="1" x14ac:dyDescent="0.25">
      <c r="A260" s="7" t="str">
        <f t="shared" si="3"/>
        <v>05841440</v>
      </c>
      <c r="B260" s="8" t="s">
        <v>674</v>
      </c>
      <c r="C260" s="8" t="s">
        <v>810</v>
      </c>
      <c r="D260" s="8" t="s">
        <v>811</v>
      </c>
      <c r="E260" s="9" t="s">
        <v>818</v>
      </c>
      <c r="F260" s="9">
        <v>0</v>
      </c>
      <c r="G260" s="9" t="s">
        <v>819</v>
      </c>
      <c r="H260" s="10" t="s">
        <v>820</v>
      </c>
      <c r="I260" s="22" t="s">
        <v>910</v>
      </c>
      <c r="J260" s="23" t="s">
        <v>911</v>
      </c>
      <c r="K260" s="23" t="s">
        <v>1007</v>
      </c>
      <c r="L260" s="23" t="s">
        <v>933</v>
      </c>
      <c r="M260" s="23" t="s">
        <v>934</v>
      </c>
      <c r="N260" s="23" t="s">
        <v>935</v>
      </c>
      <c r="O260" s="23" t="s">
        <v>928</v>
      </c>
      <c r="P260" s="23" t="s">
        <v>1008</v>
      </c>
      <c r="Q260" s="24">
        <v>187</v>
      </c>
      <c r="R260" s="24">
        <v>171</v>
      </c>
      <c r="S260" s="24">
        <v>358</v>
      </c>
      <c r="T260" s="24">
        <v>28</v>
      </c>
      <c r="U260" s="25">
        <v>15</v>
      </c>
      <c r="V260" s="26" t="s">
        <v>991</v>
      </c>
      <c r="W260" s="26" t="s">
        <v>1005</v>
      </c>
    </row>
    <row r="261" spans="1:23" ht="12.75" customHeight="1" x14ac:dyDescent="0.25">
      <c r="A261" s="7" t="str">
        <f t="shared" ref="A261:A280" si="4">E261&amp;F261</f>
        <v>05840520</v>
      </c>
      <c r="B261" s="8" t="s">
        <v>674</v>
      </c>
      <c r="C261" s="8" t="s">
        <v>810</v>
      </c>
      <c r="D261" s="8" t="s">
        <v>811</v>
      </c>
      <c r="E261" s="9" t="s">
        <v>821</v>
      </c>
      <c r="F261" s="9">
        <v>0</v>
      </c>
      <c r="G261" s="9" t="s">
        <v>822</v>
      </c>
      <c r="H261" s="10" t="s">
        <v>823</v>
      </c>
      <c r="I261" s="22" t="s">
        <v>910</v>
      </c>
      <c r="J261" s="23" t="s">
        <v>911</v>
      </c>
      <c r="K261" s="23" t="s">
        <v>1009</v>
      </c>
      <c r="L261" s="23" t="s">
        <v>933</v>
      </c>
      <c r="M261" s="23" t="s">
        <v>934</v>
      </c>
      <c r="N261" s="23" t="s">
        <v>935</v>
      </c>
      <c r="O261" s="23" t="s">
        <v>928</v>
      </c>
      <c r="P261" s="23" t="s">
        <v>936</v>
      </c>
      <c r="Q261" s="24">
        <v>76</v>
      </c>
      <c r="R261" s="24">
        <v>64</v>
      </c>
      <c r="S261" s="24">
        <v>140</v>
      </c>
      <c r="T261" s="24">
        <v>15</v>
      </c>
      <c r="U261" s="25">
        <v>6</v>
      </c>
      <c r="V261" s="26" t="s">
        <v>991</v>
      </c>
      <c r="W261" s="26" t="s">
        <v>1005</v>
      </c>
    </row>
    <row r="262" spans="1:23" ht="12.75" customHeight="1" x14ac:dyDescent="0.25">
      <c r="A262" s="7" t="str">
        <f t="shared" si="4"/>
        <v>15248830</v>
      </c>
      <c r="B262" s="8" t="s">
        <v>674</v>
      </c>
      <c r="C262" s="8" t="s">
        <v>810</v>
      </c>
      <c r="D262" s="8" t="s">
        <v>811</v>
      </c>
      <c r="E262" s="9" t="s">
        <v>824</v>
      </c>
      <c r="F262" s="9">
        <v>0</v>
      </c>
      <c r="G262" s="9" t="s">
        <v>825</v>
      </c>
      <c r="H262" s="10" t="s">
        <v>826</v>
      </c>
      <c r="I262" s="22" t="s">
        <v>910</v>
      </c>
      <c r="J262" s="23" t="s">
        <v>911</v>
      </c>
      <c r="K262" s="23" t="s">
        <v>959</v>
      </c>
      <c r="L262" s="23" t="s">
        <v>933</v>
      </c>
      <c r="M262" s="23" t="s">
        <v>934</v>
      </c>
      <c r="N262" s="23" t="s">
        <v>935</v>
      </c>
      <c r="O262" s="23" t="s">
        <v>928</v>
      </c>
      <c r="P262" s="23" t="s">
        <v>936</v>
      </c>
      <c r="Q262" s="24">
        <v>119</v>
      </c>
      <c r="R262" s="24">
        <v>112</v>
      </c>
      <c r="S262" s="24">
        <v>231</v>
      </c>
      <c r="T262" s="24">
        <v>21</v>
      </c>
      <c r="U262" s="25">
        <v>10</v>
      </c>
      <c r="V262" s="26" t="s">
        <v>991</v>
      </c>
      <c r="W262" s="26" t="s">
        <v>1005</v>
      </c>
    </row>
    <row r="263" spans="1:23" ht="12.75" customHeight="1" x14ac:dyDescent="0.25">
      <c r="A263" s="7" t="str">
        <f t="shared" si="4"/>
        <v>07616680</v>
      </c>
      <c r="B263" s="8" t="s">
        <v>674</v>
      </c>
      <c r="C263" s="8" t="s">
        <v>827</v>
      </c>
      <c r="D263" s="8" t="s">
        <v>828</v>
      </c>
      <c r="E263" s="9" t="s">
        <v>829</v>
      </c>
      <c r="F263" s="9">
        <v>0</v>
      </c>
      <c r="G263" s="9" t="s">
        <v>830</v>
      </c>
      <c r="H263" s="10" t="s">
        <v>831</v>
      </c>
      <c r="I263" s="22" t="s">
        <v>910</v>
      </c>
      <c r="J263" s="23" t="s">
        <v>915</v>
      </c>
      <c r="K263" s="23" t="s">
        <v>915</v>
      </c>
      <c r="L263" s="23" t="s">
        <v>933</v>
      </c>
      <c r="M263" s="23" t="s">
        <v>934</v>
      </c>
      <c r="N263" s="23" t="s">
        <v>935</v>
      </c>
      <c r="O263" s="23" t="s">
        <v>928</v>
      </c>
      <c r="P263" s="23" t="s">
        <v>940</v>
      </c>
      <c r="Q263" s="24">
        <v>228</v>
      </c>
      <c r="R263" s="24">
        <v>245</v>
      </c>
      <c r="S263" s="24">
        <v>473</v>
      </c>
      <c r="T263" s="24">
        <v>25</v>
      </c>
      <c r="U263" s="25">
        <v>15</v>
      </c>
      <c r="V263" s="26" t="s">
        <v>991</v>
      </c>
      <c r="W263" s="26" t="s">
        <v>828</v>
      </c>
    </row>
    <row r="264" spans="1:23" ht="12.75" customHeight="1" x14ac:dyDescent="0.25">
      <c r="A264" s="7" t="str">
        <f t="shared" si="4"/>
        <v>07616270</v>
      </c>
      <c r="B264" s="8" t="s">
        <v>674</v>
      </c>
      <c r="C264" s="8" t="s">
        <v>827</v>
      </c>
      <c r="D264" s="8" t="s">
        <v>828</v>
      </c>
      <c r="E264" s="9" t="s">
        <v>832</v>
      </c>
      <c r="F264" s="9">
        <v>0</v>
      </c>
      <c r="G264" s="9" t="s">
        <v>833</v>
      </c>
      <c r="H264" s="10" t="s">
        <v>834</v>
      </c>
      <c r="I264" s="22" t="s">
        <v>910</v>
      </c>
      <c r="J264" s="23" t="s">
        <v>915</v>
      </c>
      <c r="K264" s="23" t="s">
        <v>1010</v>
      </c>
      <c r="L264" s="23" t="s">
        <v>933</v>
      </c>
      <c r="M264" s="23" t="s">
        <v>934</v>
      </c>
      <c r="N264" s="23" t="s">
        <v>935</v>
      </c>
      <c r="O264" s="23" t="s">
        <v>928</v>
      </c>
      <c r="P264" s="23" t="s">
        <v>940</v>
      </c>
      <c r="Q264" s="24">
        <v>120</v>
      </c>
      <c r="R264" s="24">
        <v>124</v>
      </c>
      <c r="S264" s="24">
        <v>244</v>
      </c>
      <c r="T264" s="24">
        <v>27</v>
      </c>
      <c r="U264" s="25">
        <v>13</v>
      </c>
      <c r="V264" s="26" t="s">
        <v>991</v>
      </c>
      <c r="W264" s="26" t="s">
        <v>828</v>
      </c>
    </row>
    <row r="265" spans="1:23" ht="12.75" customHeight="1" x14ac:dyDescent="0.25">
      <c r="A265" s="7" t="str">
        <f t="shared" si="4"/>
        <v>06006190</v>
      </c>
      <c r="B265" s="8" t="s">
        <v>674</v>
      </c>
      <c r="C265" s="8" t="s">
        <v>827</v>
      </c>
      <c r="D265" s="8" t="s">
        <v>828</v>
      </c>
      <c r="E265" s="9" t="s">
        <v>835</v>
      </c>
      <c r="F265" s="9">
        <v>0</v>
      </c>
      <c r="G265" s="9" t="s">
        <v>836</v>
      </c>
      <c r="H265" s="10" t="s">
        <v>837</v>
      </c>
      <c r="I265" s="22" t="s">
        <v>910</v>
      </c>
      <c r="J265" s="23" t="s">
        <v>915</v>
      </c>
      <c r="K265" s="23" t="s">
        <v>1011</v>
      </c>
      <c r="L265" s="23" t="s">
        <v>933</v>
      </c>
      <c r="M265" s="23" t="s">
        <v>934</v>
      </c>
      <c r="N265" s="23" t="s">
        <v>935</v>
      </c>
      <c r="O265" s="23" t="s">
        <v>928</v>
      </c>
      <c r="P265" s="23" t="s">
        <v>945</v>
      </c>
      <c r="Q265" s="24">
        <v>210</v>
      </c>
      <c r="R265" s="24">
        <v>204</v>
      </c>
      <c r="S265" s="24">
        <v>414</v>
      </c>
      <c r="T265" s="24">
        <v>33</v>
      </c>
      <c r="U265" s="25">
        <v>21</v>
      </c>
      <c r="V265" s="26" t="s">
        <v>991</v>
      </c>
      <c r="W265" s="26" t="s">
        <v>828</v>
      </c>
    </row>
    <row r="266" spans="1:23" ht="12.75" customHeight="1" x14ac:dyDescent="0.25">
      <c r="A266" s="7" t="str">
        <f t="shared" si="4"/>
        <v>05837810</v>
      </c>
      <c r="B266" s="8" t="s">
        <v>674</v>
      </c>
      <c r="C266" s="8" t="s">
        <v>827</v>
      </c>
      <c r="D266" s="8" t="s">
        <v>828</v>
      </c>
      <c r="E266" s="9" t="s">
        <v>838</v>
      </c>
      <c r="F266" s="9">
        <v>0</v>
      </c>
      <c r="G266" s="9" t="s">
        <v>839</v>
      </c>
      <c r="H266" s="10" t="s">
        <v>840</v>
      </c>
      <c r="I266" s="22" t="s">
        <v>910</v>
      </c>
      <c r="J266" s="23" t="s">
        <v>915</v>
      </c>
      <c r="K266" s="23" t="s">
        <v>915</v>
      </c>
      <c r="L266" s="23" t="s">
        <v>933</v>
      </c>
      <c r="M266" s="23" t="s">
        <v>934</v>
      </c>
      <c r="N266" s="23" t="s">
        <v>935</v>
      </c>
      <c r="O266" s="23" t="s">
        <v>928</v>
      </c>
      <c r="P266" s="23" t="s">
        <v>936</v>
      </c>
      <c r="Q266" s="24">
        <v>230</v>
      </c>
      <c r="R266" s="24">
        <v>215</v>
      </c>
      <c r="S266" s="24">
        <v>445</v>
      </c>
      <c r="T266" s="24">
        <v>26</v>
      </c>
      <c r="U266" s="25">
        <v>16</v>
      </c>
      <c r="V266" s="26" t="s">
        <v>991</v>
      </c>
      <c r="W266" s="26" t="s">
        <v>828</v>
      </c>
    </row>
    <row r="267" spans="1:23" ht="12.75" customHeight="1" x14ac:dyDescent="0.25">
      <c r="A267" s="7" t="str">
        <f t="shared" si="4"/>
        <v>02864680</v>
      </c>
      <c r="B267" s="8" t="s">
        <v>674</v>
      </c>
      <c r="C267" s="8" t="s">
        <v>827</v>
      </c>
      <c r="D267" s="8" t="s">
        <v>828</v>
      </c>
      <c r="E267" s="9" t="s">
        <v>841</v>
      </c>
      <c r="F267" s="9">
        <v>0</v>
      </c>
      <c r="G267" s="9" t="s">
        <v>842</v>
      </c>
      <c r="H267" s="10" t="s">
        <v>843</v>
      </c>
      <c r="I267" s="22" t="s">
        <v>910</v>
      </c>
      <c r="J267" s="23" t="s">
        <v>915</v>
      </c>
      <c r="K267" s="23" t="s">
        <v>1012</v>
      </c>
      <c r="L267" s="23" t="s">
        <v>933</v>
      </c>
      <c r="M267" s="23" t="s">
        <v>934</v>
      </c>
      <c r="N267" s="23" t="s">
        <v>935</v>
      </c>
      <c r="O267" s="23" t="s">
        <v>928</v>
      </c>
      <c r="P267" s="23" t="s">
        <v>940</v>
      </c>
      <c r="Q267" s="24">
        <v>456</v>
      </c>
      <c r="R267" s="24">
        <v>414</v>
      </c>
      <c r="S267" s="24">
        <v>870</v>
      </c>
      <c r="T267" s="24">
        <v>51</v>
      </c>
      <c r="U267" s="25">
        <v>31</v>
      </c>
      <c r="V267" s="26" t="s">
        <v>991</v>
      </c>
      <c r="W267" s="26" t="s">
        <v>828</v>
      </c>
    </row>
    <row r="268" spans="1:23" ht="12.75" customHeight="1" x14ac:dyDescent="0.25">
      <c r="A268" s="7" t="str">
        <f t="shared" si="4"/>
        <v>16405560</v>
      </c>
      <c r="B268" s="8" t="s">
        <v>844</v>
      </c>
      <c r="C268" s="8" t="s">
        <v>845</v>
      </c>
      <c r="D268" s="8" t="s">
        <v>846</v>
      </c>
      <c r="E268" s="9" t="s">
        <v>847</v>
      </c>
      <c r="F268" s="9">
        <v>0</v>
      </c>
      <c r="G268" s="9" t="s">
        <v>848</v>
      </c>
      <c r="H268" s="10" t="s">
        <v>849</v>
      </c>
      <c r="I268" s="22" t="s">
        <v>924</v>
      </c>
      <c r="J268" s="23" t="s">
        <v>924</v>
      </c>
      <c r="K268" s="23" t="s">
        <v>1013</v>
      </c>
      <c r="L268" s="23" t="s">
        <v>933</v>
      </c>
      <c r="M268" s="23" t="s">
        <v>934</v>
      </c>
      <c r="N268" s="23" t="s">
        <v>935</v>
      </c>
      <c r="O268" s="23" t="s">
        <v>928</v>
      </c>
      <c r="P268" s="23" t="s">
        <v>940</v>
      </c>
      <c r="Q268" s="24">
        <v>233</v>
      </c>
      <c r="R268" s="24">
        <v>179</v>
      </c>
      <c r="S268" s="24">
        <v>412</v>
      </c>
      <c r="T268" s="24">
        <v>20</v>
      </c>
      <c r="U268" s="25">
        <v>14</v>
      </c>
      <c r="V268" s="26" t="s">
        <v>1014</v>
      </c>
      <c r="W268" s="26" t="s">
        <v>846</v>
      </c>
    </row>
    <row r="269" spans="1:23" ht="12.75" customHeight="1" x14ac:dyDescent="0.25">
      <c r="A269" s="7" t="str">
        <f t="shared" si="4"/>
        <v>16080740</v>
      </c>
      <c r="B269" s="8" t="s">
        <v>844</v>
      </c>
      <c r="C269" s="8" t="s">
        <v>845</v>
      </c>
      <c r="D269" s="8" t="s">
        <v>846</v>
      </c>
      <c r="E269" s="9" t="s">
        <v>850</v>
      </c>
      <c r="F269" s="9">
        <v>0</v>
      </c>
      <c r="G269" s="9" t="s">
        <v>851</v>
      </c>
      <c r="H269" s="10" t="s">
        <v>852</v>
      </c>
      <c r="I269" s="22" t="s">
        <v>924</v>
      </c>
      <c r="J269" s="23" t="s">
        <v>924</v>
      </c>
      <c r="K269" s="23" t="s">
        <v>1013</v>
      </c>
      <c r="L269" s="23" t="s">
        <v>933</v>
      </c>
      <c r="M269" s="23" t="s">
        <v>934</v>
      </c>
      <c r="N269" s="23" t="s">
        <v>935</v>
      </c>
      <c r="O269" s="23" t="s">
        <v>928</v>
      </c>
      <c r="P269" s="23" t="s">
        <v>940</v>
      </c>
      <c r="Q269" s="24">
        <v>79</v>
      </c>
      <c r="R269" s="24">
        <v>81</v>
      </c>
      <c r="S269" s="24">
        <v>160</v>
      </c>
      <c r="T269" s="24">
        <v>17</v>
      </c>
      <c r="U269" s="25">
        <v>5</v>
      </c>
      <c r="V269" s="26" t="s">
        <v>1014</v>
      </c>
      <c r="W269" s="26" t="s">
        <v>846</v>
      </c>
    </row>
    <row r="270" spans="1:23" ht="12.75" customHeight="1" x14ac:dyDescent="0.25">
      <c r="A270" s="7" t="str">
        <f t="shared" si="4"/>
        <v>07821020</v>
      </c>
      <c r="B270" s="8" t="s">
        <v>844</v>
      </c>
      <c r="C270" s="8" t="s">
        <v>845</v>
      </c>
      <c r="D270" s="8" t="s">
        <v>846</v>
      </c>
      <c r="E270" s="9" t="s">
        <v>853</v>
      </c>
      <c r="F270" s="9">
        <v>0</v>
      </c>
      <c r="G270" s="9" t="s">
        <v>854</v>
      </c>
      <c r="H270" s="10" t="s">
        <v>855</v>
      </c>
      <c r="I270" s="22" t="s">
        <v>924</v>
      </c>
      <c r="J270" s="23" t="s">
        <v>924</v>
      </c>
      <c r="K270" s="23" t="s">
        <v>1013</v>
      </c>
      <c r="L270" s="23" t="s">
        <v>933</v>
      </c>
      <c r="M270" s="23" t="s">
        <v>934</v>
      </c>
      <c r="N270" s="23" t="s">
        <v>935</v>
      </c>
      <c r="O270" s="23" t="s">
        <v>928</v>
      </c>
      <c r="P270" s="23" t="s">
        <v>945</v>
      </c>
      <c r="Q270" s="24">
        <v>209</v>
      </c>
      <c r="R270" s="24">
        <v>208</v>
      </c>
      <c r="S270" s="24">
        <v>417</v>
      </c>
      <c r="T270" s="24">
        <v>18</v>
      </c>
      <c r="U270" s="25">
        <v>13</v>
      </c>
      <c r="V270" s="26" t="s">
        <v>1014</v>
      </c>
      <c r="W270" s="26" t="s">
        <v>846</v>
      </c>
    </row>
    <row r="271" spans="1:23" ht="12.75" customHeight="1" x14ac:dyDescent="0.25">
      <c r="A271" s="7" t="str">
        <f t="shared" si="4"/>
        <v>06933820</v>
      </c>
      <c r="B271" s="8" t="s">
        <v>844</v>
      </c>
      <c r="C271" s="8" t="s">
        <v>845</v>
      </c>
      <c r="D271" s="8" t="s">
        <v>846</v>
      </c>
      <c r="E271" s="9" t="s">
        <v>856</v>
      </c>
      <c r="F271" s="9">
        <v>0</v>
      </c>
      <c r="G271" s="9" t="s">
        <v>857</v>
      </c>
      <c r="H271" s="10" t="s">
        <v>858</v>
      </c>
      <c r="I271" s="22" t="s">
        <v>924</v>
      </c>
      <c r="J271" s="23" t="s">
        <v>924</v>
      </c>
      <c r="K271" s="23" t="s">
        <v>1015</v>
      </c>
      <c r="L271" s="23" t="s">
        <v>933</v>
      </c>
      <c r="M271" s="23" t="s">
        <v>934</v>
      </c>
      <c r="N271" s="23" t="s">
        <v>935</v>
      </c>
      <c r="O271" s="23" t="s">
        <v>928</v>
      </c>
      <c r="P271" s="23" t="s">
        <v>940</v>
      </c>
      <c r="Q271" s="24">
        <v>339</v>
      </c>
      <c r="R271" s="24">
        <v>360</v>
      </c>
      <c r="S271" s="24">
        <v>699</v>
      </c>
      <c r="T271" s="24">
        <v>30</v>
      </c>
      <c r="U271" s="25">
        <v>21</v>
      </c>
      <c r="V271" s="26" t="s">
        <v>1014</v>
      </c>
      <c r="W271" s="26" t="s">
        <v>846</v>
      </c>
    </row>
    <row r="272" spans="1:23" ht="12.75" customHeight="1" x14ac:dyDescent="0.25">
      <c r="A272" s="7" t="str">
        <f t="shared" si="4"/>
        <v>15202870</v>
      </c>
      <c r="B272" s="8" t="s">
        <v>844</v>
      </c>
      <c r="C272" s="8" t="s">
        <v>845</v>
      </c>
      <c r="D272" s="8" t="s">
        <v>846</v>
      </c>
      <c r="E272" s="9" t="s">
        <v>859</v>
      </c>
      <c r="F272" s="9">
        <v>0</v>
      </c>
      <c r="G272" s="9" t="s">
        <v>860</v>
      </c>
      <c r="H272" s="10" t="s">
        <v>861</v>
      </c>
      <c r="I272" s="22" t="s">
        <v>924</v>
      </c>
      <c r="J272" s="23" t="s">
        <v>924</v>
      </c>
      <c r="K272" s="23" t="s">
        <v>1013</v>
      </c>
      <c r="L272" s="23" t="s">
        <v>933</v>
      </c>
      <c r="M272" s="23" t="s">
        <v>934</v>
      </c>
      <c r="N272" s="23" t="s">
        <v>935</v>
      </c>
      <c r="O272" s="23" t="s">
        <v>928</v>
      </c>
      <c r="P272" s="23" t="s">
        <v>936</v>
      </c>
      <c r="Q272" s="24">
        <v>86</v>
      </c>
      <c r="R272" s="24">
        <v>87</v>
      </c>
      <c r="S272" s="24">
        <v>173</v>
      </c>
      <c r="T272" s="24">
        <v>11</v>
      </c>
      <c r="U272" s="25">
        <v>5</v>
      </c>
      <c r="V272" s="26" t="s">
        <v>1014</v>
      </c>
      <c r="W272" s="26" t="s">
        <v>846</v>
      </c>
    </row>
    <row r="273" spans="1:23" ht="12.75" customHeight="1" x14ac:dyDescent="0.25">
      <c r="A273" s="7" t="str">
        <f t="shared" si="4"/>
        <v>14380350</v>
      </c>
      <c r="B273" s="8" t="s">
        <v>844</v>
      </c>
      <c r="C273" s="8" t="s">
        <v>845</v>
      </c>
      <c r="D273" s="8" t="s">
        <v>846</v>
      </c>
      <c r="E273" s="9" t="s">
        <v>862</v>
      </c>
      <c r="F273" s="9">
        <v>0</v>
      </c>
      <c r="G273" s="9" t="s">
        <v>863</v>
      </c>
      <c r="H273" s="10" t="s">
        <v>864</v>
      </c>
      <c r="I273" s="22" t="s">
        <v>924</v>
      </c>
      <c r="J273" s="23" t="s">
        <v>924</v>
      </c>
      <c r="K273" s="23" t="s">
        <v>1013</v>
      </c>
      <c r="L273" s="23" t="s">
        <v>933</v>
      </c>
      <c r="M273" s="23" t="s">
        <v>934</v>
      </c>
      <c r="N273" s="23" t="s">
        <v>935</v>
      </c>
      <c r="O273" s="23" t="s">
        <v>928</v>
      </c>
      <c r="P273" s="23" t="s">
        <v>940</v>
      </c>
      <c r="Q273" s="24">
        <v>257</v>
      </c>
      <c r="R273" s="24">
        <v>223</v>
      </c>
      <c r="S273" s="24">
        <v>480</v>
      </c>
      <c r="T273" s="24">
        <v>20</v>
      </c>
      <c r="U273" s="25">
        <v>30</v>
      </c>
      <c r="V273" s="26" t="s">
        <v>1014</v>
      </c>
      <c r="W273" s="26" t="s">
        <v>846</v>
      </c>
    </row>
    <row r="274" spans="1:23" ht="12.75" customHeight="1" x14ac:dyDescent="0.25">
      <c r="A274" s="7" t="str">
        <f t="shared" si="4"/>
        <v>13828290</v>
      </c>
      <c r="B274" s="8" t="s">
        <v>844</v>
      </c>
      <c r="C274" s="8" t="s">
        <v>845</v>
      </c>
      <c r="D274" s="8" t="s">
        <v>846</v>
      </c>
      <c r="E274" s="9" t="s">
        <v>865</v>
      </c>
      <c r="F274" s="9">
        <v>0</v>
      </c>
      <c r="G274" s="9" t="s">
        <v>866</v>
      </c>
      <c r="H274" s="10" t="s">
        <v>867</v>
      </c>
      <c r="I274" s="22" t="s">
        <v>924</v>
      </c>
      <c r="J274" s="23" t="s">
        <v>924</v>
      </c>
      <c r="K274" s="23" t="s">
        <v>1013</v>
      </c>
      <c r="L274" s="23" t="s">
        <v>933</v>
      </c>
      <c r="M274" s="23" t="s">
        <v>934</v>
      </c>
      <c r="N274" s="23" t="s">
        <v>935</v>
      </c>
      <c r="O274" s="23" t="s">
        <v>928</v>
      </c>
      <c r="P274" s="23" t="s">
        <v>940</v>
      </c>
      <c r="Q274" s="24">
        <v>119</v>
      </c>
      <c r="R274" s="24">
        <v>149</v>
      </c>
      <c r="S274" s="24">
        <v>268</v>
      </c>
      <c r="T274" s="24">
        <v>17</v>
      </c>
      <c r="U274" s="25">
        <v>11</v>
      </c>
      <c r="V274" s="26" t="s">
        <v>1014</v>
      </c>
      <c r="W274" s="26" t="s">
        <v>846</v>
      </c>
    </row>
    <row r="275" spans="1:23" ht="12.75" customHeight="1" x14ac:dyDescent="0.25">
      <c r="A275" s="7" t="str">
        <f t="shared" si="4"/>
        <v>13819870</v>
      </c>
      <c r="B275" s="8" t="s">
        <v>844</v>
      </c>
      <c r="C275" s="8" t="s">
        <v>845</v>
      </c>
      <c r="D275" s="8" t="s">
        <v>846</v>
      </c>
      <c r="E275" s="9" t="s">
        <v>868</v>
      </c>
      <c r="F275" s="9">
        <v>0</v>
      </c>
      <c r="G275" s="9" t="s">
        <v>869</v>
      </c>
      <c r="H275" s="10" t="s">
        <v>870</v>
      </c>
      <c r="I275" s="22" t="s">
        <v>924</v>
      </c>
      <c r="J275" s="23" t="s">
        <v>924</v>
      </c>
      <c r="K275" s="23" t="s">
        <v>1013</v>
      </c>
      <c r="L275" s="23" t="s">
        <v>933</v>
      </c>
      <c r="M275" s="23" t="s">
        <v>934</v>
      </c>
      <c r="N275" s="23" t="s">
        <v>935</v>
      </c>
      <c r="O275" s="23" t="s">
        <v>928</v>
      </c>
      <c r="P275" s="23" t="s">
        <v>940</v>
      </c>
      <c r="Q275" s="24">
        <v>129</v>
      </c>
      <c r="R275" s="24">
        <v>146</v>
      </c>
      <c r="S275" s="24">
        <v>275</v>
      </c>
      <c r="T275" s="24">
        <v>14</v>
      </c>
      <c r="U275" s="25">
        <v>9</v>
      </c>
      <c r="V275" s="26" t="s">
        <v>1014</v>
      </c>
      <c r="W275" s="26" t="s">
        <v>846</v>
      </c>
    </row>
    <row r="276" spans="1:23" ht="12.75" customHeight="1" x14ac:dyDescent="0.25">
      <c r="A276" s="7" t="str">
        <f t="shared" si="4"/>
        <v>13815990</v>
      </c>
      <c r="B276" s="8" t="s">
        <v>844</v>
      </c>
      <c r="C276" s="8" t="s">
        <v>845</v>
      </c>
      <c r="D276" s="8" t="s">
        <v>846</v>
      </c>
      <c r="E276" s="9" t="s">
        <v>871</v>
      </c>
      <c r="F276" s="9">
        <v>0</v>
      </c>
      <c r="G276" s="9" t="s">
        <v>872</v>
      </c>
      <c r="H276" s="10" t="s">
        <v>873</v>
      </c>
      <c r="I276" s="22" t="s">
        <v>924</v>
      </c>
      <c r="J276" s="23" t="s">
        <v>924</v>
      </c>
      <c r="K276" s="23" t="s">
        <v>1013</v>
      </c>
      <c r="L276" s="23" t="s">
        <v>933</v>
      </c>
      <c r="M276" s="23" t="s">
        <v>934</v>
      </c>
      <c r="N276" s="23" t="s">
        <v>935</v>
      </c>
      <c r="O276" s="23" t="s">
        <v>928</v>
      </c>
      <c r="P276" s="23" t="s">
        <v>940</v>
      </c>
      <c r="Q276" s="24">
        <v>202</v>
      </c>
      <c r="R276" s="24">
        <v>147</v>
      </c>
      <c r="S276" s="24">
        <v>349</v>
      </c>
      <c r="T276" s="24">
        <v>18</v>
      </c>
      <c r="U276" s="25">
        <v>12</v>
      </c>
      <c r="V276" s="26" t="s">
        <v>1014</v>
      </c>
      <c r="W276" s="26" t="s">
        <v>846</v>
      </c>
    </row>
    <row r="277" spans="1:23" ht="12.75" customHeight="1" x14ac:dyDescent="0.25">
      <c r="A277" s="7" t="str">
        <f t="shared" si="4"/>
        <v>13813340</v>
      </c>
      <c r="B277" s="8" t="s">
        <v>844</v>
      </c>
      <c r="C277" s="8" t="s">
        <v>845</v>
      </c>
      <c r="D277" s="8" t="s">
        <v>846</v>
      </c>
      <c r="E277" s="9" t="s">
        <v>874</v>
      </c>
      <c r="F277" s="9">
        <v>0</v>
      </c>
      <c r="G277" s="9" t="s">
        <v>875</v>
      </c>
      <c r="H277" s="10" t="s">
        <v>876</v>
      </c>
      <c r="I277" s="22" t="s">
        <v>924</v>
      </c>
      <c r="J277" s="23" t="s">
        <v>924</v>
      </c>
      <c r="K277" s="23" t="s">
        <v>1013</v>
      </c>
      <c r="L277" s="23" t="s">
        <v>933</v>
      </c>
      <c r="M277" s="23" t="s">
        <v>934</v>
      </c>
      <c r="N277" s="23" t="s">
        <v>935</v>
      </c>
      <c r="O277" s="23" t="s">
        <v>928</v>
      </c>
      <c r="P277" s="23" t="s">
        <v>940</v>
      </c>
      <c r="Q277" s="24">
        <v>115</v>
      </c>
      <c r="R277" s="24">
        <v>113</v>
      </c>
      <c r="S277" s="24">
        <v>228</v>
      </c>
      <c r="T277" s="24">
        <v>16</v>
      </c>
      <c r="U277" s="25">
        <v>8</v>
      </c>
      <c r="V277" s="26" t="s">
        <v>1014</v>
      </c>
      <c r="W277" s="26" t="s">
        <v>846</v>
      </c>
    </row>
    <row r="278" spans="1:23" ht="12.75" customHeight="1" x14ac:dyDescent="0.25">
      <c r="A278" s="7" t="str">
        <f t="shared" si="4"/>
        <v>13649750</v>
      </c>
      <c r="B278" s="8" t="s">
        <v>844</v>
      </c>
      <c r="C278" s="8" t="s">
        <v>845</v>
      </c>
      <c r="D278" s="8" t="s">
        <v>846</v>
      </c>
      <c r="E278" s="9" t="s">
        <v>877</v>
      </c>
      <c r="F278" s="9">
        <v>0</v>
      </c>
      <c r="G278" s="9" t="s">
        <v>878</v>
      </c>
      <c r="H278" s="10" t="s">
        <v>879</v>
      </c>
      <c r="I278" s="22" t="s">
        <v>924</v>
      </c>
      <c r="J278" s="23" t="s">
        <v>924</v>
      </c>
      <c r="K278" s="23" t="s">
        <v>1013</v>
      </c>
      <c r="L278" s="23" t="s">
        <v>933</v>
      </c>
      <c r="M278" s="23" t="s">
        <v>934</v>
      </c>
      <c r="N278" s="23" t="s">
        <v>935</v>
      </c>
      <c r="O278" s="23" t="s">
        <v>928</v>
      </c>
      <c r="P278" s="23" t="s">
        <v>940</v>
      </c>
      <c r="Q278" s="24">
        <v>199</v>
      </c>
      <c r="R278" s="24">
        <v>193</v>
      </c>
      <c r="S278" s="24">
        <v>392</v>
      </c>
      <c r="T278" s="24">
        <v>21</v>
      </c>
      <c r="U278" s="25">
        <v>11</v>
      </c>
      <c r="V278" s="26" t="s">
        <v>1014</v>
      </c>
      <c r="W278" s="26" t="s">
        <v>846</v>
      </c>
    </row>
    <row r="279" spans="1:23" ht="12.75" customHeight="1" x14ac:dyDescent="0.25">
      <c r="A279" s="7" t="str">
        <f t="shared" si="4"/>
        <v>13356370</v>
      </c>
      <c r="B279" s="8" t="s">
        <v>844</v>
      </c>
      <c r="C279" s="8" t="s">
        <v>845</v>
      </c>
      <c r="D279" s="8" t="s">
        <v>846</v>
      </c>
      <c r="E279" s="9" t="s">
        <v>880</v>
      </c>
      <c r="F279" s="9">
        <v>0</v>
      </c>
      <c r="G279" s="9" t="s">
        <v>881</v>
      </c>
      <c r="H279" s="10" t="s">
        <v>882</v>
      </c>
      <c r="I279" s="22" t="s">
        <v>924</v>
      </c>
      <c r="J279" s="23" t="s">
        <v>924</v>
      </c>
      <c r="K279" s="23" t="s">
        <v>1013</v>
      </c>
      <c r="L279" s="23" t="s">
        <v>933</v>
      </c>
      <c r="M279" s="23" t="s">
        <v>934</v>
      </c>
      <c r="N279" s="23" t="s">
        <v>935</v>
      </c>
      <c r="O279" s="23" t="s">
        <v>928</v>
      </c>
      <c r="P279" s="23" t="s">
        <v>940</v>
      </c>
      <c r="Q279" s="24">
        <v>170</v>
      </c>
      <c r="R279" s="24">
        <v>191</v>
      </c>
      <c r="S279" s="24">
        <v>361</v>
      </c>
      <c r="T279" s="24">
        <v>27</v>
      </c>
      <c r="U279" s="25">
        <v>11</v>
      </c>
      <c r="V279" s="26" t="s">
        <v>1014</v>
      </c>
      <c r="W279" s="26" t="s">
        <v>846</v>
      </c>
    </row>
    <row r="280" spans="1:23" ht="12.75" customHeight="1" x14ac:dyDescent="0.25">
      <c r="A280" s="7" t="str">
        <f t="shared" si="4"/>
        <v>12646700</v>
      </c>
      <c r="B280" s="8" t="s">
        <v>844</v>
      </c>
      <c r="C280" s="8" t="s">
        <v>845</v>
      </c>
      <c r="D280" s="8" t="s">
        <v>846</v>
      </c>
      <c r="E280" s="9" t="s">
        <v>883</v>
      </c>
      <c r="F280" s="9">
        <v>0</v>
      </c>
      <c r="G280" s="9" t="s">
        <v>884</v>
      </c>
      <c r="H280" s="10" t="s">
        <v>885</v>
      </c>
      <c r="I280" s="22" t="s">
        <v>924</v>
      </c>
      <c r="J280" s="23" t="s">
        <v>924</v>
      </c>
      <c r="K280" s="23" t="s">
        <v>1013</v>
      </c>
      <c r="L280" s="23" t="s">
        <v>933</v>
      </c>
      <c r="M280" s="23" t="s">
        <v>934</v>
      </c>
      <c r="N280" s="23" t="s">
        <v>935</v>
      </c>
      <c r="O280" s="23" t="s">
        <v>928</v>
      </c>
      <c r="P280" s="23" t="s">
        <v>940</v>
      </c>
      <c r="Q280" s="24">
        <v>349</v>
      </c>
      <c r="R280" s="24">
        <v>387</v>
      </c>
      <c r="S280" s="24">
        <v>736</v>
      </c>
      <c r="T280" s="24">
        <v>32</v>
      </c>
      <c r="U280" s="25">
        <v>23</v>
      </c>
      <c r="V280" s="26" t="s">
        <v>1014</v>
      </c>
      <c r="W280" s="26" t="s">
        <v>846</v>
      </c>
    </row>
    <row r="282" spans="1:23" ht="15" customHeight="1" x14ac:dyDescent="0.25">
      <c r="A282" s="27" t="s">
        <v>901</v>
      </c>
    </row>
    <row r="283" spans="1:23" ht="15" customHeight="1" x14ac:dyDescent="0.25">
      <c r="A283" s="28" t="s">
        <v>903</v>
      </c>
    </row>
    <row r="284" spans="1:23" ht="15" customHeight="1" x14ac:dyDescent="0.25">
      <c r="A284" s="28" t="s">
        <v>902</v>
      </c>
    </row>
  </sheetData>
  <autoFilter ref="B3:H28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1.9 Expresarte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2019-09-05T17:52:36Z</dcterms:created>
  <dcterms:modified xsi:type="dcterms:W3CDTF">2019-09-10T18:54:10Z</dcterms:modified>
</cp:coreProperties>
</file>