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OSs\OS_004919_2019\Absol_OS004919_1erProd\BasesDeDatos\08_TALLERES_DPTVOS\"/>
    </mc:Choice>
  </mc:AlternateContent>
  <bookViews>
    <workbookView xWindow="0" yWindow="0" windowWidth="28800" windowHeight="12435"/>
  </bookViews>
  <sheets>
    <sheet name="Hoja1" sheetId="2" r:id="rId1"/>
    <sheet name="TalleresDptvs" sheetId="1" r:id="rId2"/>
  </sheets>
  <definedNames>
    <definedName name="_xlnm._FilterDatabase" localSheetId="1" hidden="1">TalleresDptvs!$A$3:$V$223</definedName>
  </definedNames>
  <calcPr calcId="152511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2" l="1"/>
  <c r="D30" i="2"/>
  <c r="C30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S30" i="2"/>
  <c r="T30" i="2"/>
  <c r="U30" i="2"/>
  <c r="V30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M30" i="2"/>
  <c r="N30" i="2"/>
  <c r="O30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F2" i="1" l="1"/>
</calcChain>
</file>

<file path=xl/sharedStrings.xml><?xml version="1.0" encoding="utf-8"?>
<sst xmlns="http://schemas.openxmlformats.org/spreadsheetml/2006/main" count="3893" uniqueCount="989">
  <si>
    <t>PLIEGO</t>
  </si>
  <si>
    <t>UNIDAD EJECUTORA</t>
  </si>
  <si>
    <t>DRE/UGEL</t>
  </si>
  <si>
    <t>Código Modular</t>
  </si>
  <si>
    <t>Código del local</t>
  </si>
  <si>
    <t>Nombre del Centro Educativo</t>
  </si>
  <si>
    <t>DISTRITO</t>
  </si>
  <si>
    <t>456. GOBIERNO REGIONAL DEL DEPARTAMENTO DE PASCO</t>
  </si>
  <si>
    <t>301. EDUCACION OXAPAMPA</t>
  </si>
  <si>
    <t>UGEL OXAPAMPA</t>
  </si>
  <si>
    <t>EMBLEMATICA DIVINA PASTORA</t>
  </si>
  <si>
    <t>OXAPAMPA</t>
  </si>
  <si>
    <t>34619 LEOPOLDO KRAUSE</t>
  </si>
  <si>
    <t>VILLA RICA</t>
  </si>
  <si>
    <t>303. UGEL PASCO</t>
  </si>
  <si>
    <t>UGEL PASCO</t>
  </si>
  <si>
    <t>CHAUPIMARCA</t>
  </si>
  <si>
    <t>MARIA PARADO DE BELLIDO</t>
  </si>
  <si>
    <t>UGEL PIURA</t>
  </si>
  <si>
    <t>PIURA</t>
  </si>
  <si>
    <t>300. EDUCACION PIURA</t>
  </si>
  <si>
    <t>SAN MIGUEL</t>
  </si>
  <si>
    <t>COMPLEJO LA ALBORADA</t>
  </si>
  <si>
    <t>458. GOBIERNO REGIONAL DEL DEPARTAMENTO DE PUNO</t>
  </si>
  <si>
    <t>UGEL EL COLLAO</t>
  </si>
  <si>
    <t>71007 MARIANO ZEVALLOS GONZALES</t>
  </si>
  <si>
    <t>306. EDUCACION COLLAO</t>
  </si>
  <si>
    <t>70316 SAGRADO CORAZON DE JESUS</t>
  </si>
  <si>
    <t>ILAVE</t>
  </si>
  <si>
    <t>311. UGEL PUNO</t>
  </si>
  <si>
    <t>UGEL PUNO</t>
  </si>
  <si>
    <t>70029 MARIA AUXILIADORA</t>
  </si>
  <si>
    <t>PUNO</t>
  </si>
  <si>
    <t>71013 GLORIOSO SAN CARLOS</t>
  </si>
  <si>
    <t>301. EDUCACION SAN ROMAN</t>
  </si>
  <si>
    <t>UGEL SAN ROMAN</t>
  </si>
  <si>
    <t>JULIACA</t>
  </si>
  <si>
    <t>300. EDUCACION SAN MARTIN</t>
  </si>
  <si>
    <t>00491 MONSEÑOR MARTIN FULGENCIO ELORZA LEGARISTI</t>
  </si>
  <si>
    <t>MOYOBAMBA</t>
  </si>
  <si>
    <t>459. GOBIERNO REGIONAL DEL DEPARTAMENTO DE SAN MARTIN</t>
  </si>
  <si>
    <t>00594 MARIA ENCARNACION DEL AGUILA SANCHEZ</t>
  </si>
  <si>
    <t>306. EDUCACION RIOJA</t>
  </si>
  <si>
    <t>NUEVA CAJAMARCA</t>
  </si>
  <si>
    <t>UGEL RIOJA</t>
  </si>
  <si>
    <t>00903 SAN JUAN BAUTISTA</t>
  </si>
  <si>
    <t>UGEL TACNA</t>
  </si>
  <si>
    <t>CORONEL BOLOGNESI</t>
  </si>
  <si>
    <t>TACNA</t>
  </si>
  <si>
    <t>460. GOBIERNO REGIONAL DEL DEPARTAMENTO DE TACNA</t>
  </si>
  <si>
    <t>301. UGEL TACNA</t>
  </si>
  <si>
    <t>FRANCISCO ANTONIO DE ZELA</t>
  </si>
  <si>
    <t>42014 JOSE JIMENEZ BORJA</t>
  </si>
  <si>
    <t>42019 LASTENIA REJAS DE CASTAÑON</t>
  </si>
  <si>
    <t>461. GOBIERNO REGIONAL DEL DEPARTAMENTO DE TUMBES</t>
  </si>
  <si>
    <t>302. EDUCACION UGEL CONTRALMIRANTE VILLAR</t>
  </si>
  <si>
    <t>ZORRITOS</t>
  </si>
  <si>
    <t>301. EDUCACION UGEL TUMBES</t>
  </si>
  <si>
    <t>UGEL TUMBES</t>
  </si>
  <si>
    <t>TECNICO 7 DE ENERO</t>
  </si>
  <si>
    <t>CORRALES</t>
  </si>
  <si>
    <t>TUMBES</t>
  </si>
  <si>
    <t>TUPAC AMARU</t>
  </si>
  <si>
    <t>303. EDUCACION UGEL ZARUMILLA</t>
  </si>
  <si>
    <t>UGEL ZARUMILLA</t>
  </si>
  <si>
    <t>ZARUMILLA</t>
  </si>
  <si>
    <t>303. EDUCACION CORONEL PORTILLO</t>
  </si>
  <si>
    <t>UGEL CORONEL PORTILLO</t>
  </si>
  <si>
    <t>64016 EL ARENAL</t>
  </si>
  <si>
    <t>462. GOBIERNO REGIONAL DEL DEPARTAMENTO DE UCAYALI</t>
  </si>
  <si>
    <t>CALLERIA</t>
  </si>
  <si>
    <t>UGEL NAZCA</t>
  </si>
  <si>
    <t>23014 ENRIQUE FRACCHIA</t>
  </si>
  <si>
    <t>464. GOBIERNO REGIONAL DE LA PROVINCIA CONSTITUCIONAL DEL CALLAO</t>
  </si>
  <si>
    <t>CALLAO</t>
  </si>
  <si>
    <t>300. EDUCACION CHICLAYO</t>
  </si>
  <si>
    <t>UGEL CHICLAYO</t>
  </si>
  <si>
    <t>11024 JOSE QUIÑONES GONZALES</t>
  </si>
  <si>
    <t>CHICLAYO</t>
  </si>
  <si>
    <t>10106 JUAN MANUEL ITURREGUI</t>
  </si>
  <si>
    <t>LAMBAYEQUE</t>
  </si>
  <si>
    <t>10. LIMA METROPOLITANA</t>
  </si>
  <si>
    <t>UGEL 04 COMAS</t>
  </si>
  <si>
    <t>3721 SANTA ROSA</t>
  </si>
  <si>
    <t>ANCON</t>
  </si>
  <si>
    <t>0074 FERNANDO BELAUNDE TERRY</t>
  </si>
  <si>
    <t>ATE</t>
  </si>
  <si>
    <t>006. USE 06 VITARTE</t>
  </si>
  <si>
    <t>UGEL 06 ATE</t>
  </si>
  <si>
    <t>007. USE 07 SAN BORJA</t>
  </si>
  <si>
    <t>UGEL 07 SAN BORJA</t>
  </si>
  <si>
    <t>BARRANCO</t>
  </si>
  <si>
    <t>003. USE 03 CERCADO</t>
  </si>
  <si>
    <t>UGEL 03 BREÑA</t>
  </si>
  <si>
    <t>2037 CIRO ALEGRIA</t>
  </si>
  <si>
    <t>CARABAYLLO</t>
  </si>
  <si>
    <t>004. USE 04 COMAS</t>
  </si>
  <si>
    <t>2084 TROMPETEROS</t>
  </si>
  <si>
    <t>1199 MRCAL RAMON CASTILLA</t>
  </si>
  <si>
    <t>CHACLACAYO</t>
  </si>
  <si>
    <t>COMAS</t>
  </si>
  <si>
    <t>2022 SINCHI ROCA</t>
  </si>
  <si>
    <t>002. USE 02 SAN MARTIN DE PORRAS</t>
  </si>
  <si>
    <t>UGEL 02 RIMAC</t>
  </si>
  <si>
    <t>INDEPENDENCIA</t>
  </si>
  <si>
    <t>TERESA GONZALES DE FANNING</t>
  </si>
  <si>
    <t>1036 REPUBLICA DE COSTA RICA</t>
  </si>
  <si>
    <t>LIMA</t>
  </si>
  <si>
    <t>103 LUIS ARMANDO CABELLO HURTADO</t>
  </si>
  <si>
    <t>0027 SAN ANTONIO JICAMARCA</t>
  </si>
  <si>
    <t>LURIGANCHO</t>
  </si>
  <si>
    <t>JOSEFA CARRILLO Y ALBORNOZ</t>
  </si>
  <si>
    <t>001. USE 01 SAN JUAN DE MIRAFLORES</t>
  </si>
  <si>
    <t>7098 RODRIGO LARA BONILLA</t>
  </si>
  <si>
    <t>LURIN</t>
  </si>
  <si>
    <t>MIRAFLORES</t>
  </si>
  <si>
    <t>7102 SAN FRANCISCO DE ASIS</t>
  </si>
  <si>
    <t>PACHACAMAC</t>
  </si>
  <si>
    <t>1103 ELVIRA GARCIA Y GARCIA</t>
  </si>
  <si>
    <t>0014 ANDRES BELLO</t>
  </si>
  <si>
    <t>PUEBLO LIBRE</t>
  </si>
  <si>
    <t>SAN ISIDRO</t>
  </si>
  <si>
    <t>SAN JUAN DE LURIGANCHO</t>
  </si>
  <si>
    <t>SAN JUAN DE MIRAFLORES</t>
  </si>
  <si>
    <t>LOS EDUCADORES</t>
  </si>
  <si>
    <t>SAN LUIS</t>
  </si>
  <si>
    <t>0083 SAN JUAN MASIAS</t>
  </si>
  <si>
    <t>3037 GRAN AMAUTA</t>
  </si>
  <si>
    <t>SAN MARTIN DE PORRES</t>
  </si>
  <si>
    <t>6049 RICARDO PALMA</t>
  </si>
  <si>
    <t>6048 JORGE BASADRE</t>
  </si>
  <si>
    <t>7094 SASAKAWA</t>
  </si>
  <si>
    <t>VILLA EL SALVADOR</t>
  </si>
  <si>
    <t>VILLA MARIA DEL TRIUNFO</t>
  </si>
  <si>
    <t>6073 JORGE BASADRE</t>
  </si>
  <si>
    <t>6060 JULIO CESAR TELLO</t>
  </si>
  <si>
    <t>6093 CORONEL JUAN VALER SANDOVAL</t>
  </si>
  <si>
    <t>6032 ALMIRANTE MIGUEL GRAU SEMINARIO</t>
  </si>
  <si>
    <t>1228 LEONCIO PRADO</t>
  </si>
  <si>
    <t>MANUEL GONZALES PRADA</t>
  </si>
  <si>
    <t>PEDRO RUIZ GALLO</t>
  </si>
  <si>
    <t>CHORRILLOS</t>
  </si>
  <si>
    <t>3047 REPUBLICA DE CANADA</t>
  </si>
  <si>
    <t>GLORIOSOS HUSARES DE JUNIN</t>
  </si>
  <si>
    <t>112 HEROES DE LA BREÑA</t>
  </si>
  <si>
    <t>ISABEL LA CATOLICA</t>
  </si>
  <si>
    <t>LA VICTORIA</t>
  </si>
  <si>
    <t>0040 HIPOLITO UNANUE</t>
  </si>
  <si>
    <t>440. GOBIERNO REGIONAL DEL DEPARTAMENTO DE AMAZONAS</t>
  </si>
  <si>
    <t>303. EDUCACION BAGUA CAPITAL</t>
  </si>
  <si>
    <t>UGEL BAGUA</t>
  </si>
  <si>
    <t>BAGUA</t>
  </si>
  <si>
    <t>UGEL CHACHAPOYAS</t>
  </si>
  <si>
    <t>18002 MARIA AUXILIADORA</t>
  </si>
  <si>
    <t>CHACHAPOYAS</t>
  </si>
  <si>
    <t>SAN JUAN DE LA LIBERTAD</t>
  </si>
  <si>
    <t>301. EDUCACION BAGUA</t>
  </si>
  <si>
    <t>UGEL UTCUBAMBA</t>
  </si>
  <si>
    <t>BAGUA GRANDE</t>
  </si>
  <si>
    <t>441. GOBIERNO REGIONAL DEL DEPARTAMENTO DE ANCASH</t>
  </si>
  <si>
    <t>311. EDUCACION HUARAZ</t>
  </si>
  <si>
    <t>UGEL HUARAZ</t>
  </si>
  <si>
    <t>HUARAZ</t>
  </si>
  <si>
    <t>UGEL SANTA</t>
  </si>
  <si>
    <t>88388 SAN LUIS DE LA PAZ</t>
  </si>
  <si>
    <t>NUEVO CHIMBOTE</t>
  </si>
  <si>
    <t>R. F. S. DE YUGOSLAVIA</t>
  </si>
  <si>
    <t>442. GOBIERNO REGIONAL DEL DEPARTAMENTO DE APURIMAC</t>
  </si>
  <si>
    <t>UGEL ABANCAY</t>
  </si>
  <si>
    <t>ABANCAY</t>
  </si>
  <si>
    <t>54872 LA SALLE</t>
  </si>
  <si>
    <t>UGEL AREQUIPA NORTE</t>
  </si>
  <si>
    <t>41008 MANUEL MUÑOZ NAJAR</t>
  </si>
  <si>
    <t>AREQUIPA</t>
  </si>
  <si>
    <t>UGEL AREQUIPA SUR</t>
  </si>
  <si>
    <t>PAUCARPATA</t>
  </si>
  <si>
    <t>444. GOBIERNO REGIONAL DEL DEPARTAMENTO DE AYACUCHO</t>
  </si>
  <si>
    <t>308. EDUCACION HUAMANGA</t>
  </si>
  <si>
    <t>UGEL HUAMANGA</t>
  </si>
  <si>
    <t>AYACUCHO</t>
  </si>
  <si>
    <t>UGEL HUANTA</t>
  </si>
  <si>
    <t>HUANTA</t>
  </si>
  <si>
    <t>UGEL CAJAMARCA</t>
  </si>
  <si>
    <t>82001 SAN RAMON</t>
  </si>
  <si>
    <t>CAJAMARCA</t>
  </si>
  <si>
    <t>CRISTO REY</t>
  </si>
  <si>
    <t>BELLAVISTA</t>
  </si>
  <si>
    <t>300. EDUCACION CALLAO</t>
  </si>
  <si>
    <t>UGEL VENTANILLA</t>
  </si>
  <si>
    <t>MANUEL SEOANE CORRALES</t>
  </si>
  <si>
    <t>MI PERU</t>
  </si>
  <si>
    <t>VENTANILLA</t>
  </si>
  <si>
    <t>INCA GARCILASO DE LA VEGA</t>
  </si>
  <si>
    <t>310. UGEL HUANCAVELICA</t>
  </si>
  <si>
    <t>UGEL HUANCAVELICA</t>
  </si>
  <si>
    <t>447. GOBIERNO REGIONAL DEL DEPARTAMENTO DE HUANCAVELICA</t>
  </si>
  <si>
    <t>HUANCAVELICA</t>
  </si>
  <si>
    <t>36009 MOISES ORDAYA ALIAGA</t>
  </si>
  <si>
    <t>36303 JOSE CARLOS MARIATEGUI</t>
  </si>
  <si>
    <t>311. EDUCACION UGEL HUANUCO</t>
  </si>
  <si>
    <t>UGEL HUÁNUCO</t>
  </si>
  <si>
    <t>32004 SAN PEDRO</t>
  </si>
  <si>
    <t>HUANUCO</t>
  </si>
  <si>
    <t>GRAN UNIDAD ESCOLAR LEONCIO PRADO</t>
  </si>
  <si>
    <t>449. GOBIERNO REGIONAL DEL DEPARTAMENTO DE ICA</t>
  </si>
  <si>
    <t>UGEL CHINCHA</t>
  </si>
  <si>
    <t>22236 MAGDALENA BARBETTA AGUILAR</t>
  </si>
  <si>
    <t>JOSE PARDO Y BARREDA</t>
  </si>
  <si>
    <t>CHINCHA ALTA</t>
  </si>
  <si>
    <t>301. EDUCACION CHINCHA</t>
  </si>
  <si>
    <t>GROCIO PRADO</t>
  </si>
  <si>
    <t>UGEL ICA</t>
  </si>
  <si>
    <t>22291 MARIA BOZA MALATESTA</t>
  </si>
  <si>
    <t>ICA</t>
  </si>
  <si>
    <t>22302 MARIA REICHE NEWMAN</t>
  </si>
  <si>
    <t>FERMIN TANGUIS</t>
  </si>
  <si>
    <t>300. EDUCACION ICA</t>
  </si>
  <si>
    <t>GENERAL JUAN PABLO FERNANDINI</t>
  </si>
  <si>
    <t>SALAS</t>
  </si>
  <si>
    <t>22346 SAN MARTIN DE PORRAS</t>
  </si>
  <si>
    <t>SANTIAGO</t>
  </si>
  <si>
    <t>303. EDUCACION PISCO</t>
  </si>
  <si>
    <t>UGEL PISCO</t>
  </si>
  <si>
    <t>22445 GERARDO R. MENDOZA ESCATE</t>
  </si>
  <si>
    <t>JOSE DE SAN MARTIN</t>
  </si>
  <si>
    <t>PISCO</t>
  </si>
  <si>
    <t>22646 CARLOS M. MEDRANO VASQUEZ</t>
  </si>
  <si>
    <t>JOSE CARLOS MARIATEGUI</t>
  </si>
  <si>
    <t>SAN CLEMENTE</t>
  </si>
  <si>
    <t>304. EDUCACION HUANCAYO</t>
  </si>
  <si>
    <t>UGEL HUANCAYO</t>
  </si>
  <si>
    <t>HUANCAYO</t>
  </si>
  <si>
    <t>450. GOBIERNO REGIONAL DEL DEPARTAMENTO DE JUNIN</t>
  </si>
  <si>
    <t>31363 LA ASUNCION</t>
  </si>
  <si>
    <t>316. EDUCACION TRUJILLO SUR ESTE</t>
  </si>
  <si>
    <t>81002 JAVIER HERAUD</t>
  </si>
  <si>
    <t>TRUJILLO</t>
  </si>
  <si>
    <t>JOSE FAUSTINO SANCHEZ CARRION</t>
  </si>
  <si>
    <t>451. GOBIERNO REGIONAL DEL DEPARTAMENTO DE LA LIBERTAD</t>
  </si>
  <si>
    <t>GUSTAVO RIES</t>
  </si>
  <si>
    <t>1168 HEROES DEL CENEPA</t>
  </si>
  <si>
    <t>JUAN PABLO VIZCARDO Y GUZMAN</t>
  </si>
  <si>
    <t>2071 CESAR VALLEJO</t>
  </si>
  <si>
    <t>LOS OLIVOS</t>
  </si>
  <si>
    <t>3015 LOS ANGELES DE JESUS</t>
  </si>
  <si>
    <t>RIMAC</t>
  </si>
  <si>
    <t>3071 MANUEL GARCIA CERRON</t>
  </si>
  <si>
    <t>PUENTE PIEDRA</t>
  </si>
  <si>
    <t>8183 PITAGORAS</t>
  </si>
  <si>
    <t>3040 20 DE ABRIL</t>
  </si>
  <si>
    <t>2073 RICARDO BENTIN</t>
  </si>
  <si>
    <t>2074 MARIA PARADO BELLIDO</t>
  </si>
  <si>
    <t>7089 ROMEO LUNA VICTORIA</t>
  </si>
  <si>
    <t>SAN BORJA</t>
  </si>
  <si>
    <t>0071 NUESTRA SEÑORA DE LA MERCED</t>
  </si>
  <si>
    <t>0142 MARTIR DANIEL ALCIDES CARRION</t>
  </si>
  <si>
    <t>0119 CANTO BELLO</t>
  </si>
  <si>
    <t>117 SIGNOS DE FE</t>
  </si>
  <si>
    <t>6037 INCA PACHACUTEC</t>
  </si>
  <si>
    <t>6096 ANTONIO RAIMONDI</t>
  </si>
  <si>
    <t>7087 EL NAZARENO</t>
  </si>
  <si>
    <t>2082 HEROES DEL PACIFICO</t>
  </si>
  <si>
    <t>3039 JAVIER HERAUD</t>
  </si>
  <si>
    <t>3043 RAMON CASTILLA</t>
  </si>
  <si>
    <t>2088 REPUBLICA FEDERAL DE ALEMANIA</t>
  </si>
  <si>
    <t>1137 JOSE ANTONIO ENCINAS</t>
  </si>
  <si>
    <t>SANTA ANITA</t>
  </si>
  <si>
    <t>106 ABRAHAM VALDELOMAR</t>
  </si>
  <si>
    <t>SANTIAGO DE SURCO</t>
  </si>
  <si>
    <t>6047 JOSE MARIA ARGUEDAS</t>
  </si>
  <si>
    <t>6094 SANTA ROSA</t>
  </si>
  <si>
    <t>UGEL 16 BARRANCA</t>
  </si>
  <si>
    <t>BARRANCA</t>
  </si>
  <si>
    <t>309. EDUCACION BARRANCA</t>
  </si>
  <si>
    <t>PARAMONGA</t>
  </si>
  <si>
    <t>301. EDUCACION CAÑETE</t>
  </si>
  <si>
    <t>UGEL 08 CAÑETE</t>
  </si>
  <si>
    <t>20147 ELADIO HURTADO VICENTE</t>
  </si>
  <si>
    <t>IMPERIAL</t>
  </si>
  <si>
    <t>AUGUSTO B. LEGUIA</t>
  </si>
  <si>
    <t>NUEVO IMPERIAL</t>
  </si>
  <si>
    <t>463. GOBIERNO REGIONAL DEL DEPARTAMENTO DE LIMA</t>
  </si>
  <si>
    <t>20189 NUESTRA SEÑORA DE LA CONCEPCION</t>
  </si>
  <si>
    <t>303. EDUCACION HUARAL</t>
  </si>
  <si>
    <t>UGEL 10 HUARAL</t>
  </si>
  <si>
    <t>20799 DANIEL ALCIDES CARRION</t>
  </si>
  <si>
    <t>CHANCAY</t>
  </si>
  <si>
    <t>20394 JORGE ORTIZ DUEÑAS</t>
  </si>
  <si>
    <t>20402 VIRGEN DE FATIMA</t>
  </si>
  <si>
    <t>HUARAL</t>
  </si>
  <si>
    <t>20407 LOS NATURALES</t>
  </si>
  <si>
    <t>20449 ANDRES DE LOS REYES</t>
  </si>
  <si>
    <t>308. EDUCACION HUAROCHIRI</t>
  </si>
  <si>
    <t>UGEL 09 HUAURA</t>
  </si>
  <si>
    <t>20827 MERCEDES INDACOCHEA LOZANO</t>
  </si>
  <si>
    <t>HUACHO</t>
  </si>
  <si>
    <t>20334 GENERALISIMO DON JOSE DE SAN MARTIN</t>
  </si>
  <si>
    <t>HUAURA</t>
  </si>
  <si>
    <t>302. EDUCACION HUAURA</t>
  </si>
  <si>
    <t>LUIS FABIO XAMMAR JURADO</t>
  </si>
  <si>
    <t>SANTA MARIA</t>
  </si>
  <si>
    <t>SAYAN</t>
  </si>
  <si>
    <t>307. EDUCACION OYON</t>
  </si>
  <si>
    <t>UGEL 14 OYON</t>
  </si>
  <si>
    <t>LIBERTADOR JOSE DE SAN MARTIN</t>
  </si>
  <si>
    <t>OYON</t>
  </si>
  <si>
    <t>20109 JOSE MARIA ARGUEDAS</t>
  </si>
  <si>
    <t>300. EDUCACION LORETO</t>
  </si>
  <si>
    <t>UGEL MAYNAS</t>
  </si>
  <si>
    <t>IQUITOS</t>
  </si>
  <si>
    <t>453. GOBIERNO REGIONAL DEL DEPARTAMENTO DE LORETO</t>
  </si>
  <si>
    <t>60747 DIVINO MAESTRO</t>
  </si>
  <si>
    <t>60793 TUPAC AMARU</t>
  </si>
  <si>
    <t>300. EDUCACION MADRE DE DIOS</t>
  </si>
  <si>
    <t>UGEL TAMBOPATA</t>
  </si>
  <si>
    <t>TAMBOPATA</t>
  </si>
  <si>
    <t>CARLOS FERMIN FITZCARRALD</t>
  </si>
  <si>
    <t>UGEL MARISCAL NIETO</t>
  </si>
  <si>
    <t>DANIEL BECERRA OCAMPO</t>
  </si>
  <si>
    <t>MOQUEGUA</t>
  </si>
  <si>
    <t>SIMON BOLIVAR</t>
  </si>
  <si>
    <t>1154 NUESTRA SEÑORA DEL CARMEN</t>
  </si>
  <si>
    <t>6044 JORGE CHAVEZ</t>
  </si>
  <si>
    <t>60050 REPUBLICA DE VENEZUELA</t>
  </si>
  <si>
    <t>302. EDUCACION MARISCAL NIETO</t>
  </si>
  <si>
    <t>300. EDUCACION AMAZONAS</t>
  </si>
  <si>
    <t>301. EDUCACION SANTA</t>
  </si>
  <si>
    <t>307. EDUCACION ABANCAY</t>
  </si>
  <si>
    <t>302. EDUCACION AREQUIPA NORTE</t>
  </si>
  <si>
    <t>309. EDUCACION UGEL CAJAMARCA</t>
  </si>
  <si>
    <t>302. EDUCACION VENTANILLA</t>
  </si>
  <si>
    <t>443. GOBIERNO REGIONAL DEL DEPARTAMENTO  DE AREQUIPA</t>
  </si>
  <si>
    <t>445. GOBIERNO  REGIONAL DEL DEPARTAMENTO DE CAJAMARCA</t>
  </si>
  <si>
    <t>446. GOBIERNO REGIONAL DEL DEPARTAMENTO DE CUSCO</t>
  </si>
  <si>
    <t>448. GOBIERNO REGIONAL DEL DEPARTAMENTO DE HUANUCO</t>
  </si>
  <si>
    <t>452. GOBIERNO REGIONAL DEL DEPARTAMENTO DE LAMBAYEQUE</t>
  </si>
  <si>
    <t>454. GOBIERNO REGIONAL DEL DEPARTAMENTO DE MADRE DE DIOS</t>
  </si>
  <si>
    <t>455. GOBIERNO REGIONAL DEL DEPARTAMENTO DE MOQUEGUA</t>
  </si>
  <si>
    <t>457. GOBIERNO REGIONAL DEL DEPARTAMENTO DE PIURA</t>
  </si>
  <si>
    <t>303. EDUCACION AREQUIPA SUR</t>
  </si>
  <si>
    <t>305. EDUCACION HUANTA</t>
  </si>
  <si>
    <t>312. UGEL CUSCO</t>
  </si>
  <si>
    <t>302. EDUCACION LAMBAYEQUE</t>
  </si>
  <si>
    <t>005. USE 05 SAN JUAN DE LURIGANCHO</t>
  </si>
  <si>
    <t>302. EDUCACION NASCA</t>
  </si>
  <si>
    <t>DRE CALLAO</t>
  </si>
  <si>
    <t>UGEL CUSCO</t>
  </si>
  <si>
    <t>UGEL LAMBAYEQUE</t>
  </si>
  <si>
    <t>UGEL 01 SAN JUAN DE MIRAFLORES</t>
  </si>
  <si>
    <t>UGEL 05 SAN JUAN DE LURIGANCHO</t>
  </si>
  <si>
    <t>UGEL 15 HUAROCHIRI</t>
  </si>
  <si>
    <t>UGEL MOYOBAMBA</t>
  </si>
  <si>
    <t>UGEL CONTRALMIRANTE VILLAR</t>
  </si>
  <si>
    <t>UGEL 04 TRUJILLO SUR ESTE</t>
  </si>
  <si>
    <t>002457</t>
  </si>
  <si>
    <t>000142</t>
  </si>
  <si>
    <t>000255</t>
  </si>
  <si>
    <t>011193</t>
  </si>
  <si>
    <t>011715</t>
  </si>
  <si>
    <t>015370</t>
  </si>
  <si>
    <t>015365</t>
  </si>
  <si>
    <t>037975</t>
  </si>
  <si>
    <t>038017</t>
  </si>
  <si>
    <t>042335</t>
  </si>
  <si>
    <t>042383</t>
  </si>
  <si>
    <t>042613</t>
  </si>
  <si>
    <t>055455</t>
  </si>
  <si>
    <t>055525</t>
  </si>
  <si>
    <t>062941</t>
  </si>
  <si>
    <t>062984</t>
  </si>
  <si>
    <t>073968</t>
  </si>
  <si>
    <t>074326</t>
  </si>
  <si>
    <t>079381</t>
  </si>
  <si>
    <t>094112</t>
  </si>
  <si>
    <t>094881</t>
  </si>
  <si>
    <t>142542</t>
  </si>
  <si>
    <t>140048</t>
  </si>
  <si>
    <t>140091</t>
  </si>
  <si>
    <t>140190</t>
  </si>
  <si>
    <t>140232</t>
  </si>
  <si>
    <t>143400</t>
  </si>
  <si>
    <t>144683</t>
  </si>
  <si>
    <t>144598</t>
  </si>
  <si>
    <t>144579</t>
  </si>
  <si>
    <t>144621</t>
  </si>
  <si>
    <t>144744</t>
  </si>
  <si>
    <t>146187</t>
  </si>
  <si>
    <t>146192</t>
  </si>
  <si>
    <t>171780</t>
  </si>
  <si>
    <t>171488</t>
  </si>
  <si>
    <t>171558</t>
  </si>
  <si>
    <t>175269</t>
  </si>
  <si>
    <t>189916</t>
  </si>
  <si>
    <t>190335</t>
  </si>
  <si>
    <t>214181</t>
  </si>
  <si>
    <t>214015</t>
  </si>
  <si>
    <t>215915</t>
  </si>
  <si>
    <t>215524</t>
  </si>
  <si>
    <t>210404</t>
  </si>
  <si>
    <t>210442</t>
  </si>
  <si>
    <t>210606</t>
  </si>
  <si>
    <t>210550</t>
  </si>
  <si>
    <t>211903</t>
  </si>
  <si>
    <t>212926</t>
  </si>
  <si>
    <t>213252</t>
  </si>
  <si>
    <t>219112</t>
  </si>
  <si>
    <t>218117</t>
  </si>
  <si>
    <t>218363</t>
  </si>
  <si>
    <t>219433</t>
  </si>
  <si>
    <t>219999</t>
  </si>
  <si>
    <t>220177</t>
  </si>
  <si>
    <t>250013</t>
  </si>
  <si>
    <t>249816</t>
  </si>
  <si>
    <t>249802</t>
  </si>
  <si>
    <t>275495</t>
  </si>
  <si>
    <t>275891</t>
  </si>
  <si>
    <t>283594</t>
  </si>
  <si>
    <t>283626</t>
  </si>
  <si>
    <t>291443</t>
  </si>
  <si>
    <t>291768</t>
  </si>
  <si>
    <t>720165</t>
  </si>
  <si>
    <t>295064</t>
  </si>
  <si>
    <t>295653</t>
  </si>
  <si>
    <t>296855</t>
  </si>
  <si>
    <t>296822</t>
  </si>
  <si>
    <t>298091</t>
  </si>
  <si>
    <t>301673</t>
  </si>
  <si>
    <t>301611</t>
  </si>
  <si>
    <t>305789</t>
  </si>
  <si>
    <t>306717</t>
  </si>
  <si>
    <t>288228</t>
  </si>
  <si>
    <t>288129</t>
  </si>
  <si>
    <t>310050</t>
  </si>
  <si>
    <t>313845</t>
  </si>
  <si>
    <t>313713</t>
  </si>
  <si>
    <t>314227</t>
  </si>
  <si>
    <t>314958</t>
  </si>
  <si>
    <t>316641</t>
  </si>
  <si>
    <t>318254</t>
  </si>
  <si>
    <t>315948</t>
  </si>
  <si>
    <t>702604</t>
  </si>
  <si>
    <t>322982</t>
  </si>
  <si>
    <t>325264</t>
  </si>
  <si>
    <t>325235</t>
  </si>
  <si>
    <t>329629</t>
  </si>
  <si>
    <t>329691</t>
  </si>
  <si>
    <t>332245</t>
  </si>
  <si>
    <t>332165</t>
  </si>
  <si>
    <t>333377</t>
  </si>
  <si>
    <t>342843</t>
  </si>
  <si>
    <t>343748</t>
  </si>
  <si>
    <t>343951</t>
  </si>
  <si>
    <t>343847</t>
  </si>
  <si>
    <t>346695</t>
  </si>
  <si>
    <t>346662</t>
  </si>
  <si>
    <t>346643</t>
  </si>
  <si>
    <t>346681</t>
  </si>
  <si>
    <t>346596</t>
  </si>
  <si>
    <t>292188</t>
  </si>
  <si>
    <t>292428</t>
  </si>
  <si>
    <t>292126</t>
  </si>
  <si>
    <t>291985</t>
  </si>
  <si>
    <t>298859</t>
  </si>
  <si>
    <t>299849</t>
  </si>
  <si>
    <t>298736</t>
  </si>
  <si>
    <t>298920</t>
  </si>
  <si>
    <t>301748</t>
  </si>
  <si>
    <t>301630</t>
  </si>
  <si>
    <t>301296</t>
  </si>
  <si>
    <t>301705</t>
  </si>
  <si>
    <t>305039</t>
  </si>
  <si>
    <t>304898</t>
  </si>
  <si>
    <t>305096</t>
  </si>
  <si>
    <t>308943</t>
  </si>
  <si>
    <t>308900</t>
  </si>
  <si>
    <t>308679</t>
  </si>
  <si>
    <t>288092</t>
  </si>
  <si>
    <t>288271</t>
  </si>
  <si>
    <t>288676</t>
  </si>
  <si>
    <t>288539</t>
  </si>
  <si>
    <t>310960</t>
  </si>
  <si>
    <t>320780</t>
  </si>
  <si>
    <t>311040</t>
  </si>
  <si>
    <t>310936</t>
  </si>
  <si>
    <t>319116</t>
  </si>
  <si>
    <t>319183</t>
  </si>
  <si>
    <t>319296</t>
  </si>
  <si>
    <t>319442</t>
  </si>
  <si>
    <t>311064</t>
  </si>
  <si>
    <t>320619</t>
  </si>
  <si>
    <t>320662</t>
  </si>
  <si>
    <t>321893</t>
  </si>
  <si>
    <t>324981</t>
  </si>
  <si>
    <t>324702</t>
  </si>
  <si>
    <t>325117</t>
  </si>
  <si>
    <t>325508</t>
  </si>
  <si>
    <t>329790</t>
  </si>
  <si>
    <t>329610</t>
  </si>
  <si>
    <t>329686</t>
  </si>
  <si>
    <t>329846</t>
  </si>
  <si>
    <t>333198</t>
  </si>
  <si>
    <t>333396</t>
  </si>
  <si>
    <t>333424</t>
  </si>
  <si>
    <t>332844</t>
  </si>
  <si>
    <t>338817</t>
  </si>
  <si>
    <t>338704</t>
  </si>
  <si>
    <t>338695</t>
  </si>
  <si>
    <t>340165</t>
  </si>
  <si>
    <t>340170</t>
  </si>
  <si>
    <t>298816</t>
  </si>
  <si>
    <t>348920</t>
  </si>
  <si>
    <t>348802</t>
  </si>
  <si>
    <t>349401</t>
  </si>
  <si>
    <t>353030</t>
  </si>
  <si>
    <t>353935</t>
  </si>
  <si>
    <t>351875</t>
  </si>
  <si>
    <t>351960</t>
  </si>
  <si>
    <t>355944</t>
  </si>
  <si>
    <t>355816</t>
  </si>
  <si>
    <t>354911</t>
  </si>
  <si>
    <t>354992</t>
  </si>
  <si>
    <t>354973</t>
  </si>
  <si>
    <t>357764</t>
  </si>
  <si>
    <t>359112</t>
  </si>
  <si>
    <t>360276</t>
  </si>
  <si>
    <t>360785</t>
  </si>
  <si>
    <t>361110</t>
  </si>
  <si>
    <t>361643</t>
  </si>
  <si>
    <t>361539</t>
  </si>
  <si>
    <t>365306</t>
  </si>
  <si>
    <t>366037</t>
  </si>
  <si>
    <t>365778</t>
  </si>
  <si>
    <t>365801</t>
  </si>
  <si>
    <t>394021</t>
  </si>
  <si>
    <t>394276</t>
  </si>
  <si>
    <t>394605</t>
  </si>
  <si>
    <t>396831</t>
  </si>
  <si>
    <t>396850</t>
  </si>
  <si>
    <t>408725</t>
  </si>
  <si>
    <t>405982</t>
  </si>
  <si>
    <t>760793</t>
  </si>
  <si>
    <t>400135</t>
  </si>
  <si>
    <t>403228</t>
  </si>
  <si>
    <t>410436</t>
  </si>
  <si>
    <t>410771</t>
  </si>
  <si>
    <t>410238</t>
  </si>
  <si>
    <t>453666</t>
  </si>
  <si>
    <t>452978</t>
  </si>
  <si>
    <t>440933</t>
  </si>
  <si>
    <t>441621</t>
  </si>
  <si>
    <t>441522</t>
  </si>
  <si>
    <t>463651</t>
  </si>
  <si>
    <t>463378</t>
  </si>
  <si>
    <t>463383</t>
  </si>
  <si>
    <t>469021</t>
  </si>
  <si>
    <t>469101</t>
  </si>
  <si>
    <t>480453</t>
  </si>
  <si>
    <t>480486</t>
  </si>
  <si>
    <t>486718</t>
  </si>
  <si>
    <t>486723</t>
  </si>
  <si>
    <t>486426</t>
  </si>
  <si>
    <t>486638</t>
  </si>
  <si>
    <t>492007</t>
  </si>
  <si>
    <t>491036</t>
  </si>
  <si>
    <t>490334</t>
  </si>
  <si>
    <t>490348</t>
  </si>
  <si>
    <t>811170</t>
  </si>
  <si>
    <t>492578</t>
  </si>
  <si>
    <t>493865</t>
  </si>
  <si>
    <t>493974</t>
  </si>
  <si>
    <t>499565</t>
  </si>
  <si>
    <t>216774</t>
  </si>
  <si>
    <t>140133</t>
  </si>
  <si>
    <t>0515999</t>
  </si>
  <si>
    <t>0257337</t>
  </si>
  <si>
    <t>0559138</t>
  </si>
  <si>
    <t>0259127</t>
  </si>
  <si>
    <t>0676817</t>
  </si>
  <si>
    <t>0411728</t>
  </si>
  <si>
    <t>0417899</t>
  </si>
  <si>
    <t>1000637</t>
  </si>
  <si>
    <t>1373752</t>
  </si>
  <si>
    <t>0285502</t>
  </si>
  <si>
    <t>0285536</t>
  </si>
  <si>
    <t>0927855</t>
  </si>
  <si>
    <t>0287524</t>
  </si>
  <si>
    <t>1119718</t>
  </si>
  <si>
    <t>0307173</t>
  </si>
  <si>
    <t>0516666</t>
  </si>
  <si>
    <t>0422055</t>
  </si>
  <si>
    <t>0431965</t>
  </si>
  <si>
    <t>0422444</t>
  </si>
  <si>
    <t>0442863</t>
  </si>
  <si>
    <t>1107481</t>
  </si>
  <si>
    <t>0556597</t>
  </si>
  <si>
    <t>0215723</t>
  </si>
  <si>
    <t>0524462</t>
  </si>
  <si>
    <t>0659714</t>
  </si>
  <si>
    <t>0781773</t>
  </si>
  <si>
    <t>0208371</t>
  </si>
  <si>
    <t>0664722</t>
  </si>
  <si>
    <t>0780767</t>
  </si>
  <si>
    <t>0780825</t>
  </si>
  <si>
    <t>0781807</t>
  </si>
  <si>
    <t>1195114</t>
  </si>
  <si>
    <t>0206110</t>
  </si>
  <si>
    <t>0405050</t>
  </si>
  <si>
    <t>0428284</t>
  </si>
  <si>
    <t>0428250</t>
  </si>
  <si>
    <t>0428334</t>
  </si>
  <si>
    <t>0429183</t>
  </si>
  <si>
    <t>0288399</t>
  </si>
  <si>
    <t>0288787</t>
  </si>
  <si>
    <t>0281873</t>
  </si>
  <si>
    <t>0494278</t>
  </si>
  <si>
    <t>0636696</t>
  </si>
  <si>
    <t>1063759</t>
  </si>
  <si>
    <t>0276550</t>
  </si>
  <si>
    <t>0276667</t>
  </si>
  <si>
    <t>0679415</t>
  </si>
  <si>
    <t>0886689</t>
  </si>
  <si>
    <t>0277558</t>
  </si>
  <si>
    <t>0276956</t>
  </si>
  <si>
    <t>0821488</t>
  </si>
  <si>
    <t>0278432</t>
  </si>
  <si>
    <t>0291062</t>
  </si>
  <si>
    <t>0679407</t>
  </si>
  <si>
    <t>0278655</t>
  </si>
  <si>
    <t>0375568</t>
  </si>
  <si>
    <t>0375741</t>
  </si>
  <si>
    <t>0366005</t>
  </si>
  <si>
    <t>0394841</t>
  </si>
  <si>
    <t>0631119</t>
  </si>
  <si>
    <t>0345017</t>
  </si>
  <si>
    <t>0456368</t>
  </si>
  <si>
    <t>0345835</t>
  </si>
  <si>
    <t>0345884</t>
  </si>
  <si>
    <t>0433086</t>
  </si>
  <si>
    <t>0317495</t>
  </si>
  <si>
    <t>0691881</t>
  </si>
  <si>
    <t>0328286</t>
  </si>
  <si>
    <t>0334862</t>
  </si>
  <si>
    <t>0436436</t>
  </si>
  <si>
    <t>0433227</t>
  </si>
  <si>
    <t>0319269</t>
  </si>
  <si>
    <t>0434480</t>
  </si>
  <si>
    <t>0516773</t>
  </si>
  <si>
    <t>0434373</t>
  </si>
  <si>
    <t>0824813</t>
  </si>
  <si>
    <t>0338301</t>
  </si>
  <si>
    <t>0556431</t>
  </si>
  <si>
    <t>0317933</t>
  </si>
  <si>
    <t>0561662</t>
  </si>
  <si>
    <t>0317388</t>
  </si>
  <si>
    <t>1695220</t>
  </si>
  <si>
    <t>0689976</t>
  </si>
  <si>
    <t>0328260</t>
  </si>
  <si>
    <t>0689984</t>
  </si>
  <si>
    <t>0338889</t>
  </si>
  <si>
    <t>0334920</t>
  </si>
  <si>
    <t>0317941</t>
  </si>
  <si>
    <t>0556241</t>
  </si>
  <si>
    <t>0826479</t>
  </si>
  <si>
    <t>0328146</t>
  </si>
  <si>
    <t>0502401</t>
  </si>
  <si>
    <t>0649830</t>
  </si>
  <si>
    <t>0317529</t>
  </si>
  <si>
    <t>0400036</t>
  </si>
  <si>
    <t>0328252</t>
  </si>
  <si>
    <t>0607119</t>
  </si>
  <si>
    <t>0694422</t>
  </si>
  <si>
    <t>0328476</t>
  </si>
  <si>
    <t>0497024</t>
  </si>
  <si>
    <t>0328567</t>
  </si>
  <si>
    <t>0328369</t>
  </si>
  <si>
    <t>0493734</t>
  </si>
  <si>
    <t>0328062</t>
  </si>
  <si>
    <t>0317156</t>
  </si>
  <si>
    <t>0589390</t>
  </si>
  <si>
    <t>0834960</t>
  </si>
  <si>
    <t>0834994</t>
  </si>
  <si>
    <t>0322552</t>
  </si>
  <si>
    <t>0503052</t>
  </si>
  <si>
    <t>0504993</t>
  </si>
  <si>
    <t>0646646</t>
  </si>
  <si>
    <t>0434217</t>
  </si>
  <si>
    <t>0434415</t>
  </si>
  <si>
    <t>0436360</t>
  </si>
  <si>
    <t>0523563</t>
  </si>
  <si>
    <t>0339572</t>
  </si>
  <si>
    <t>0510701</t>
  </si>
  <si>
    <t>0835033</t>
  </si>
  <si>
    <t>0317040</t>
  </si>
  <si>
    <t>0317107</t>
  </si>
  <si>
    <t>0318303</t>
  </si>
  <si>
    <t>0334979</t>
  </si>
  <si>
    <t>0339150</t>
  </si>
  <si>
    <t>1072685</t>
  </si>
  <si>
    <t>1098102</t>
  </si>
  <si>
    <t>0436758</t>
  </si>
  <si>
    <t>1010172</t>
  </si>
  <si>
    <t>0523969</t>
  </si>
  <si>
    <t>0855171</t>
  </si>
  <si>
    <t>0434720</t>
  </si>
  <si>
    <t>0662858</t>
  </si>
  <si>
    <t>0765867</t>
  </si>
  <si>
    <t>1194885</t>
  </si>
  <si>
    <t>0884593</t>
  </si>
  <si>
    <t>0436774</t>
  </si>
  <si>
    <t>0436782</t>
  </si>
  <si>
    <t>0689679</t>
  </si>
  <si>
    <t>0335083</t>
  </si>
  <si>
    <t>0629261</t>
  </si>
  <si>
    <t>0826263</t>
  </si>
  <si>
    <t>1258649</t>
  </si>
  <si>
    <t>0323378</t>
  </si>
  <si>
    <t>0328120</t>
  </si>
  <si>
    <t>0496133</t>
  </si>
  <si>
    <t>0646919</t>
  </si>
  <si>
    <t>0433219</t>
  </si>
  <si>
    <t>0434035</t>
  </si>
  <si>
    <t>0434134</t>
  </si>
  <si>
    <t>0529099</t>
  </si>
  <si>
    <t>0318949</t>
  </si>
  <si>
    <t>0556456</t>
  </si>
  <si>
    <t>1062942</t>
  </si>
  <si>
    <t>0328195</t>
  </si>
  <si>
    <t>0328237</t>
  </si>
  <si>
    <t>0494633</t>
  </si>
  <si>
    <t>0247791</t>
  </si>
  <si>
    <t>0249532</t>
  </si>
  <si>
    <t>0249755</t>
  </si>
  <si>
    <t>0251934</t>
  </si>
  <si>
    <t>0554519</t>
  </si>
  <si>
    <t>0252346</t>
  </si>
  <si>
    <t>0818088</t>
  </si>
  <si>
    <t>0247486</t>
  </si>
  <si>
    <t>0254326</t>
  </si>
  <si>
    <t>0254409</t>
  </si>
  <si>
    <t>0254466</t>
  </si>
  <si>
    <t>0528497</t>
  </si>
  <si>
    <t>0820563</t>
  </si>
  <si>
    <t>0842732</t>
  </si>
  <si>
    <t>0253732</t>
  </si>
  <si>
    <t>0247833</t>
  </si>
  <si>
    <t>0253906</t>
  </si>
  <si>
    <t>1323310</t>
  </si>
  <si>
    <t>0251553</t>
  </si>
  <si>
    <t>0203414</t>
  </si>
  <si>
    <t>0398495</t>
  </si>
  <si>
    <t>0398842</t>
  </si>
  <si>
    <t>0400689</t>
  </si>
  <si>
    <t>0206540</t>
  </si>
  <si>
    <t>0206573</t>
  </si>
  <si>
    <t>0568998</t>
  </si>
  <si>
    <t>0306993</t>
  </si>
  <si>
    <t>0321992</t>
  </si>
  <si>
    <t>0684290</t>
  </si>
  <si>
    <t>0424853</t>
  </si>
  <si>
    <t>1547793</t>
  </si>
  <si>
    <t>0425124</t>
  </si>
  <si>
    <t>0683987</t>
  </si>
  <si>
    <t>0343046</t>
  </si>
  <si>
    <t>0341909</t>
  </si>
  <si>
    <t>0673772</t>
  </si>
  <si>
    <t>0243915</t>
  </si>
  <si>
    <t>0270629</t>
  </si>
  <si>
    <t>0230391</t>
  </si>
  <si>
    <t>0243972</t>
  </si>
  <si>
    <t>0474361</t>
  </si>
  <si>
    <t>0239004</t>
  </si>
  <si>
    <t>0243196</t>
  </si>
  <si>
    <t>0243204</t>
  </si>
  <si>
    <t>0275057</t>
  </si>
  <si>
    <t>0299990</t>
  </si>
  <si>
    <t>0297911</t>
  </si>
  <si>
    <t>0867002</t>
  </si>
  <si>
    <t>0320754</t>
  </si>
  <si>
    <t>0320804</t>
  </si>
  <si>
    <t>0320846</t>
  </si>
  <si>
    <t>0320903</t>
  </si>
  <si>
    <t>0326777</t>
  </si>
  <si>
    <t>0561639</t>
  </si>
  <si>
    <t>0561720</t>
  </si>
  <si>
    <t>0590125</t>
  </si>
  <si>
    <t>1598408</t>
  </si>
  <si>
    <t>0327122</t>
  </si>
  <si>
    <t>0271288</t>
  </si>
  <si>
    <t>0271437</t>
  </si>
  <si>
    <t>0666818</t>
  </si>
  <si>
    <t>0278051</t>
  </si>
  <si>
    <t>0555987</t>
  </si>
  <si>
    <t>CARMEN DE LA LEGUA REYNOSO</t>
  </si>
  <si>
    <t>CUSCO</t>
  </si>
  <si>
    <t>ASCENSION</t>
  </si>
  <si>
    <t>YAULI</t>
  </si>
  <si>
    <t>BREÑA</t>
  </si>
  <si>
    <t>JESUS MARIA</t>
  </si>
  <si>
    <t>LINCE</t>
  </si>
  <si>
    <t>SURQUILLO</t>
  </si>
  <si>
    <t>EL AGUSTINO</t>
  </si>
  <si>
    <t>SAN VICENTE DE CAÑETE</t>
  </si>
  <si>
    <t>SAN ANTONIO</t>
  </si>
  <si>
    <t>CONSTITUCIÓN</t>
  </si>
  <si>
    <t>YANACANCHA</t>
  </si>
  <si>
    <t>NASCA</t>
  </si>
  <si>
    <t>LA TINGUIÑA</t>
  </si>
  <si>
    <t>EMBLEMATICO MANUEL ANTONIO MESONES MURO</t>
  </si>
  <si>
    <t>16211</t>
  </si>
  <si>
    <t>17079 JAVIER PULGAR VIDAL</t>
  </si>
  <si>
    <t>86019 LA LIBERTAD</t>
  </si>
  <si>
    <t>86016 PEDRO PABLO ATUSPARIA</t>
  </si>
  <si>
    <t>54002 SANTA ROSA</t>
  </si>
  <si>
    <t>54005 MIGUEL GRAU</t>
  </si>
  <si>
    <t>SAN PEDRO Y SAN PABLO</t>
  </si>
  <si>
    <t>SOR ANA</t>
  </si>
  <si>
    <t>GUAMAN POMA DE AYALA</t>
  </si>
  <si>
    <t>38060 SIMON BOLIVAR</t>
  </si>
  <si>
    <t>38257 SAN RAMON</t>
  </si>
  <si>
    <t>5011 DARIO ARRUS CUESTAS</t>
  </si>
  <si>
    <t>5049 EMMA DETTMANN DE GUTIERREZ</t>
  </si>
  <si>
    <t>5076 NUESTRA SEÑORA DE LAS MERCEDES</t>
  </si>
  <si>
    <t>5080 SOR ANA DE LOS ANGELES</t>
  </si>
  <si>
    <t>5092 SANTA ROSA DE LIMA</t>
  </si>
  <si>
    <t>4015 AUGUSTO SALAZAR BONDY</t>
  </si>
  <si>
    <t>5088 HEROES DEL PACIFICO</t>
  </si>
  <si>
    <t>5086 POLITECNICO DE VENTANILLA</t>
  </si>
  <si>
    <t>5093 ANTONIO RAYMONDI</t>
  </si>
  <si>
    <t>5117 JORGE PORTOCARRERO REBAZA</t>
  </si>
  <si>
    <t>CLORINDA MATTO DE TURNER</t>
  </si>
  <si>
    <t>36004</t>
  </si>
  <si>
    <t>36001</t>
  </si>
  <si>
    <t>22635</t>
  </si>
  <si>
    <t>MELCHORITA SARAVIA</t>
  </si>
  <si>
    <t>22733 - REPUBLICA DE CANADA</t>
  </si>
  <si>
    <t>22491 MICAELA BASTIDAS PUYUCAWA</t>
  </si>
  <si>
    <t>31554 JOSE C. MARIATEGUI</t>
  </si>
  <si>
    <t>10021 SAN JOSE</t>
  </si>
  <si>
    <t>10111 NUESTRA SEÑORA DE LA ASUNCION</t>
  </si>
  <si>
    <t>1236</t>
  </si>
  <si>
    <t>6052 JOSE MARIA EGUREN</t>
  </si>
  <si>
    <t>0005 ROSA DE SANTA MARIA</t>
  </si>
  <si>
    <t>3059 REPUBLICA DE ISRAEL</t>
  </si>
  <si>
    <t>1070 MELITON CARVAJAL</t>
  </si>
  <si>
    <t>0059 SANTA MARIA GORETTI</t>
  </si>
  <si>
    <t>6050 JUANA ALARCO DE DAMMERT</t>
  </si>
  <si>
    <t>1071 ALFONSO UGARTE</t>
  </si>
  <si>
    <t>FRANCISCO BOLOGNESI CERVANTES</t>
  </si>
  <si>
    <t>1182 EL BOSQUE</t>
  </si>
  <si>
    <t>6038</t>
  </si>
  <si>
    <t>6151 SAN LUIS GONZAGA</t>
  </si>
  <si>
    <t>6071 REPUBLICA FEDERAL DE ALEMANIA</t>
  </si>
  <si>
    <t>6152 STELLA MARIS</t>
  </si>
  <si>
    <t>0025 SAN MARTIN DE PORRES</t>
  </si>
  <si>
    <t>1264 JUAN ANDRES VIVANCO AMORIN</t>
  </si>
  <si>
    <t>7037 ARIOSTO MATELLINI ESPINOZA</t>
  </si>
  <si>
    <t>6005 GENERAL EMILIO SOYER CABERO</t>
  </si>
  <si>
    <t>7075 JUAN PABLO II</t>
  </si>
  <si>
    <t>3055 TUPAC AMARU</t>
  </si>
  <si>
    <t>2030</t>
  </si>
  <si>
    <t>2026 SIMON BOLIVAR</t>
  </si>
  <si>
    <t>GRAN MARISCAL ANDRES AVELINO CACERES DORREGARAY</t>
  </si>
  <si>
    <t>CESAR A. VALLEJO</t>
  </si>
  <si>
    <t>1105 LA SAGRADA FAMILIA</t>
  </si>
  <si>
    <t>2096 PERU JAPON</t>
  </si>
  <si>
    <t>2024</t>
  </si>
  <si>
    <t>3092 KUMAMOTO I</t>
  </si>
  <si>
    <t>5171 TUPAC AMARU II</t>
  </si>
  <si>
    <t>7070 DRA.MARIA REICHE GROSSE NEUMAN</t>
  </si>
  <si>
    <t>0101 SHUJI KITAMURA</t>
  </si>
  <si>
    <t>21012</t>
  </si>
  <si>
    <t>20475</t>
  </si>
  <si>
    <t>20503 JOSE CARLOS MARIATEGUI</t>
  </si>
  <si>
    <t>20957</t>
  </si>
  <si>
    <t>20955-2 NACIONES UNIDAS</t>
  </si>
  <si>
    <t>20351</t>
  </si>
  <si>
    <t>61004 JUAN PABLO II</t>
  </si>
  <si>
    <t>52020 CAP. FAP. JOSE ABELARDO QUIÑONES</t>
  </si>
  <si>
    <t>52023 DOS DE MAYO</t>
  </si>
  <si>
    <t>34456</t>
  </si>
  <si>
    <t>34004 LORENZO ROCKOVICH MINAYA</t>
  </si>
  <si>
    <t>15011 FRANCISCO CRUZ SANDOVAL</t>
  </si>
  <si>
    <t>70623</t>
  </si>
  <si>
    <t>70604 NESTOR CACERES VELASQUEZ</t>
  </si>
  <si>
    <t>70549 VIRGEN DEL CARMEN</t>
  </si>
  <si>
    <t>70550 LOS LIBERTADORES</t>
  </si>
  <si>
    <t>00616 CARLOS MANUEL JIBAJA GUEVARA</t>
  </si>
  <si>
    <t>058 SIFREDO ZUÑIGA QUINTOS</t>
  </si>
  <si>
    <t>EL TRIUNFO</t>
  </si>
  <si>
    <t>PERU CANADA</t>
  </si>
  <si>
    <t>093 EFRAIN ARCAYA ZEVALLOS</t>
  </si>
  <si>
    <t>64035 AGROPECUARIO</t>
  </si>
  <si>
    <t>64753 FAUSTINO MALDONADO</t>
  </si>
  <si>
    <t>5026 JOSE MARIA ARGUEDAS</t>
  </si>
  <si>
    <t>ANDRES AVELINO CACERES DORREGARAY</t>
  </si>
  <si>
    <t>ANEXO 03: LISTA DE IIEE FOCALIZADAS COMO NUCLEOS DE FORMACION DE LA INICIATIVA PEDAGÓGICA TALLERES DEPORTIVO-RECREATIVOS</t>
  </si>
  <si>
    <t>Fuentes:</t>
  </si>
  <si>
    <t>Padrón web ESCALE actualizado al 28ago2019</t>
  </si>
  <si>
    <t>D_DPTO</t>
  </si>
  <si>
    <t>D_PROV</t>
  </si>
  <si>
    <t>D_DIST</t>
  </si>
  <si>
    <t>DAREACENSO</t>
  </si>
  <si>
    <t>D_NIV_MOD</t>
  </si>
  <si>
    <t>D_FORMA</t>
  </si>
  <si>
    <t>D_TIPSSEXO</t>
  </si>
  <si>
    <t>D_COD_TUR</t>
  </si>
  <si>
    <t>TALUM_HOM</t>
  </si>
  <si>
    <t>TALUM_MUJ</t>
  </si>
  <si>
    <t>TALUMNO</t>
  </si>
  <si>
    <t>TDOCENTE</t>
  </si>
  <si>
    <t>TSECCION</t>
  </si>
  <si>
    <t>D_REGION</t>
  </si>
  <si>
    <t>D_DREUGEL</t>
  </si>
  <si>
    <t>Padrón RM 717-2017-MINEDU - Anexo 3</t>
  </si>
  <si>
    <t>Etiquetas de fila</t>
  </si>
  <si>
    <t>Cuenta de Código Modular</t>
  </si>
  <si>
    <t>Suma de TALUM_HOM</t>
  </si>
  <si>
    <t>Suma de TALUM_MUJ</t>
  </si>
  <si>
    <t>Suma de TALUMNO</t>
  </si>
  <si>
    <t>JUNIN</t>
  </si>
  <si>
    <t>Total general</t>
  </si>
  <si>
    <t>Etiquetas de columna</t>
  </si>
  <si>
    <t>Mixto</t>
  </si>
  <si>
    <t>Mujeres</t>
  </si>
  <si>
    <t>Varones</t>
  </si>
  <si>
    <t>AMAZONAS</t>
  </si>
  <si>
    <t>ANCASH</t>
  </si>
  <si>
    <t>APURIMAC</t>
  </si>
  <si>
    <t>LA LIBERTAD</t>
  </si>
  <si>
    <t>LORETO</t>
  </si>
  <si>
    <t>MADRE DE DIOS</t>
  </si>
  <si>
    <t>PASCO</t>
  </si>
  <si>
    <t>SAN MARTIN</t>
  </si>
  <si>
    <t>UCAYALI</t>
  </si>
  <si>
    <t>Primaria</t>
  </si>
  <si>
    <t>Secundaria</t>
  </si>
  <si>
    <t>NRO. DE II.EE. POR NIVEL EDUCATIVO INICIATIVA PEDAGÓGICA "TALLERES DPTVS." - PROVINCIAL, REGIONAL Y NACIONAL</t>
  </si>
  <si>
    <t>NRO. DE II.EE. POR SEXO INICIATIVA PEDAGÓGICA "TALLERES DPTVS." - PROVINCIAL, REGIONAL Y NACIONAL</t>
  </si>
  <si>
    <t>NRO. DE II.EE. INICIATIVA PEDAGÓGICA "TALLERES DPTVS." - PROVINCIAL, REGIONAL Y NACIONAL</t>
  </si>
  <si>
    <t>NRO. DE ESTUDIANTES INICIATIVA PEDAGÓGICA "TALLERES DPTVS." POR SEXO - PROVINCIAL, REGIONAL Y NACIONAL</t>
  </si>
  <si>
    <t>Urbana</t>
  </si>
  <si>
    <t>Escolarizada</t>
  </si>
  <si>
    <t>Mañana</t>
  </si>
  <si>
    <t>DRE AMAZONAS</t>
  </si>
  <si>
    <t>Tarde</t>
  </si>
  <si>
    <t>UTCUBAMBA</t>
  </si>
  <si>
    <t>DRE ANCASH</t>
  </si>
  <si>
    <t>Mañana-Tarde</t>
  </si>
  <si>
    <t>SANTA</t>
  </si>
  <si>
    <t>DRE APURIMAC</t>
  </si>
  <si>
    <t>DRE AREQUIPA</t>
  </si>
  <si>
    <t>HUAMANGA</t>
  </si>
  <si>
    <t>DRE AYACUCHO</t>
  </si>
  <si>
    <t>DRE CAJAMARCA</t>
  </si>
  <si>
    <t>DRE CUSCO</t>
  </si>
  <si>
    <t>DRE HUANCAVELICA</t>
  </si>
  <si>
    <t>DRE HUANUCO</t>
  </si>
  <si>
    <t>CHINCHA</t>
  </si>
  <si>
    <t>DRE ICA</t>
  </si>
  <si>
    <t>DRE JUNIN</t>
  </si>
  <si>
    <t>DRE LA LIBERTAD</t>
  </si>
  <si>
    <t>UGEL 04 - TRUJILLO SUR ESTE</t>
  </si>
  <si>
    <t>DRE LAMBAYEQUE</t>
  </si>
  <si>
    <t>DRE LIMA METROPOLITANA</t>
  </si>
  <si>
    <t>UGEL 02 RÍMAC</t>
  </si>
  <si>
    <t>DRE LIMA PROVINCIAS</t>
  </si>
  <si>
    <t>CAÑETE</t>
  </si>
  <si>
    <t>HUAROCHIRI</t>
  </si>
  <si>
    <t>UGEL 15 HUAROCHIRÍ</t>
  </si>
  <si>
    <t>UGEL 14 OYÓN</t>
  </si>
  <si>
    <t>MAYNAS</t>
  </si>
  <si>
    <t>DRE LORETO</t>
  </si>
  <si>
    <t>DRE MADRE DE DIOS</t>
  </si>
  <si>
    <t>MARISCAL NIETO</t>
  </si>
  <si>
    <t>DRE MOQUEGUA</t>
  </si>
  <si>
    <t>DRE PASCO</t>
  </si>
  <si>
    <t>DRE PIURA</t>
  </si>
  <si>
    <t>EL COLLAO</t>
  </si>
  <si>
    <t>DRE PUNO</t>
  </si>
  <si>
    <t>SAN ROMAN</t>
  </si>
  <si>
    <t>UGEL SAN ROMÁN</t>
  </si>
  <si>
    <t>DRE SAN MARTIN</t>
  </si>
  <si>
    <t>RIOJA</t>
  </si>
  <si>
    <t>DRE TACNA</t>
  </si>
  <si>
    <t>CONTRALMIRANTE VILLAR</t>
  </si>
  <si>
    <t>DRE TUMBES</t>
  </si>
  <si>
    <t>CORONEL PORTILLO</t>
  </si>
  <si>
    <t>DRE UCAYALI</t>
  </si>
  <si>
    <t>UGEL NASCA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</si>
</sst>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00"/>
    <numFmt numFmtId="165" formatCode="000000"/>
    <numFmt numFmtId="166" formatCode="#,#00;\-#,#00;&quot;-&quot;;@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rgb="FF000000"/>
      <name val="Calibri"/>
      <family val="2"/>
    </font>
    <font>
      <b/>
      <sz val="8"/>
      <name val="Arial Narrow"/>
      <family val="2"/>
    </font>
    <font>
      <b/>
      <sz val="14"/>
      <color theme="1"/>
      <name val="Arial Narrow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 Narrow"/>
      <family val="2"/>
    </font>
    <font>
      <b/>
      <u/>
      <sz val="8"/>
      <color rgb="FF000000"/>
      <name val="Arial Narrow"/>
      <family val="2"/>
    </font>
    <font>
      <sz val="10"/>
      <color rgb="FF000000"/>
      <name val="Arial"/>
      <family val="2"/>
    </font>
    <font>
      <sz val="10"/>
      <color rgb="FFFF0000"/>
      <name val="Arial Narrow"/>
      <family val="2"/>
    </font>
    <font>
      <sz val="8"/>
      <color rgb="FFFF0000"/>
      <name val="Arial Narrow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10"/>
      <color rgb="FF000000"/>
      <name val="Arial Narrow"/>
      <family val="2"/>
    </font>
    <font>
      <b/>
      <sz val="14"/>
      <color theme="4"/>
      <name val="Arial Narrow"/>
      <family val="2"/>
    </font>
    <font>
      <b/>
      <sz val="11"/>
      <color theme="4"/>
      <name val="Arial Narrow"/>
      <family val="2"/>
    </font>
    <font>
      <sz val="10"/>
      <color rgb="FF000000"/>
      <name val="Calibri"/>
      <family val="2"/>
    </font>
    <font>
      <b/>
      <sz val="12"/>
      <color theme="4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5">
    <xf numFmtId="0" fontId="0" fillId="0" borderId="0"/>
    <xf numFmtId="0" fontId="2" fillId="0" borderId="0"/>
    <xf numFmtId="9" fontId="12" fillId="0" borderId="0" applyFont="0" applyFill="0" applyBorder="0" applyAlignment="0" applyProtection="0"/>
    <xf numFmtId="0" fontId="12" fillId="0" borderId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1" applyFont="1" applyAlignment="1">
      <alignment vertical="center"/>
    </xf>
    <xf numFmtId="0" fontId="6" fillId="0" borderId="0" xfId="0" applyFont="1" applyAlignment="1">
      <alignment vertical="center"/>
    </xf>
    <xf numFmtId="0" fontId="7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center" vertical="center" wrapText="1"/>
    </xf>
    <xf numFmtId="0" fontId="7" fillId="5" borderId="4" xfId="1" applyFont="1" applyFill="1" applyBorder="1" applyAlignment="1">
      <alignment vertical="center"/>
    </xf>
    <xf numFmtId="0" fontId="7" fillId="5" borderId="2" xfId="1" applyFont="1" applyFill="1" applyBorder="1" applyAlignment="1">
      <alignment vertical="center"/>
    </xf>
    <xf numFmtId="166" fontId="7" fillId="5" borderId="2" xfId="1" applyNumberFormat="1" applyFont="1" applyFill="1" applyBorder="1" applyAlignment="1">
      <alignment horizontal="center" vertical="center"/>
    </xf>
    <xf numFmtId="166" fontId="7" fillId="5" borderId="5" xfId="1" applyNumberFormat="1" applyFont="1" applyFill="1" applyBorder="1" applyAlignment="1">
      <alignment horizontal="center" vertical="center"/>
    </xf>
    <xf numFmtId="166" fontId="7" fillId="5" borderId="5" xfId="1" applyNumberFormat="1" applyFont="1" applyFill="1" applyBorder="1" applyAlignment="1">
      <alignment vertical="center"/>
    </xf>
    <xf numFmtId="0" fontId="9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7" fillId="5" borderId="6" xfId="1" applyFont="1" applyFill="1" applyBorder="1" applyAlignment="1">
      <alignment vertical="center"/>
    </xf>
    <xf numFmtId="0" fontId="7" fillId="5" borderId="1" xfId="1" applyFont="1" applyFill="1" applyBorder="1" applyAlignment="1">
      <alignment vertical="center"/>
    </xf>
    <xf numFmtId="166" fontId="7" fillId="5" borderId="1" xfId="1" applyNumberFormat="1" applyFont="1" applyFill="1" applyBorder="1" applyAlignment="1">
      <alignment horizontal="center" vertical="center"/>
    </xf>
    <xf numFmtId="166" fontId="7" fillId="5" borderId="7" xfId="1" applyNumberFormat="1" applyFont="1" applyFill="1" applyBorder="1" applyAlignment="1">
      <alignment horizontal="center" vertical="center"/>
    </xf>
    <xf numFmtId="166" fontId="7" fillId="5" borderId="7" xfId="1" applyNumberFormat="1" applyFont="1" applyFill="1" applyBorder="1" applyAlignment="1">
      <alignment vertical="center"/>
    </xf>
    <xf numFmtId="0" fontId="10" fillId="3" borderId="1" xfId="0" applyFont="1" applyFill="1" applyBorder="1"/>
    <xf numFmtId="164" fontId="10" fillId="3" borderId="1" xfId="0" applyNumberFormat="1" applyFont="1" applyFill="1" applyBorder="1" applyAlignment="1">
      <alignment horizontal="center"/>
    </xf>
    <xf numFmtId="165" fontId="10" fillId="3" borderId="1" xfId="0" applyNumberFormat="1" applyFont="1" applyFill="1" applyBorder="1" applyAlignment="1">
      <alignment horizontal="center"/>
    </xf>
    <xf numFmtId="0" fontId="11" fillId="5" borderId="6" xfId="1" applyFont="1" applyFill="1" applyBorder="1" applyAlignment="1">
      <alignment vertical="center"/>
    </xf>
    <xf numFmtId="0" fontId="11" fillId="5" borderId="1" xfId="1" applyFont="1" applyFill="1" applyBorder="1" applyAlignment="1">
      <alignment vertical="center"/>
    </xf>
    <xf numFmtId="166" fontId="11" fillId="5" borderId="1" xfId="1" applyNumberFormat="1" applyFont="1" applyFill="1" applyBorder="1" applyAlignment="1">
      <alignment horizontal="center" vertical="center"/>
    </xf>
    <xf numFmtId="166" fontId="11" fillId="5" borderId="7" xfId="1" applyNumberFormat="1" applyFont="1" applyFill="1" applyBorder="1" applyAlignment="1">
      <alignment horizontal="center" vertical="center"/>
    </xf>
    <xf numFmtId="166" fontId="11" fillId="5" borderId="7" xfId="1" applyNumberFormat="1" applyFont="1" applyFill="1" applyBorder="1" applyAlignment="1">
      <alignment vertical="center"/>
    </xf>
    <xf numFmtId="0" fontId="10" fillId="0" borderId="0" xfId="0" applyFont="1"/>
    <xf numFmtId="0" fontId="1" fillId="0" borderId="0" xfId="3" applyFont="1" applyAlignment="1">
      <alignment vertical="center"/>
    </xf>
    <xf numFmtId="0" fontId="2" fillId="0" borderId="0" xfId="1"/>
    <xf numFmtId="0" fontId="1" fillId="0" borderId="0" xfId="3" applyFont="1" applyAlignment="1">
      <alignment vertical="center" wrapText="1"/>
    </xf>
    <xf numFmtId="0" fontId="13" fillId="0" borderId="0" xfId="3" applyFont="1" applyAlignment="1">
      <alignment horizontal="center" vertical="center" wrapText="1"/>
    </xf>
    <xf numFmtId="0" fontId="14" fillId="0" borderId="0" xfId="3" applyFont="1" applyAlignment="1">
      <alignment horizontal="center" vertical="center" wrapText="1"/>
    </xf>
    <xf numFmtId="10" fontId="1" fillId="0" borderId="0" xfId="4" applyNumberFormat="1" applyFont="1" applyAlignment="1">
      <alignment horizontal="center"/>
    </xf>
    <xf numFmtId="0" fontId="16" fillId="3" borderId="0" xfId="3" applyFont="1" applyFill="1" applyAlignment="1">
      <alignment vertical="center" textRotation="90" wrapText="1"/>
    </xf>
    <xf numFmtId="10" fontId="1" fillId="0" borderId="0" xfId="4" applyNumberFormat="1" applyFont="1" applyAlignment="1">
      <alignment horizontal="center" vertical="center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4" fillId="0" borderId="0" xfId="0" pivotButton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8" fillId="0" borderId="0" xfId="1" applyFont="1"/>
    <xf numFmtId="166" fontId="1" fillId="0" borderId="2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0" fontId="15" fillId="0" borderId="0" xfId="2" applyNumberFormat="1" applyFont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9" fillId="3" borderId="0" xfId="3" applyFont="1" applyFill="1" applyAlignment="1">
      <alignment vertical="center" textRotation="90" wrapText="1"/>
    </xf>
    <xf numFmtId="10" fontId="1" fillId="0" borderId="0" xfId="3" applyNumberFormat="1" applyFont="1" applyAlignment="1">
      <alignment horizontal="center" vertical="center"/>
    </xf>
    <xf numFmtId="10" fontId="1" fillId="0" borderId="0" xfId="2" applyNumberFormat="1" applyFont="1" applyAlignment="1">
      <alignment horizontal="center" vertical="center" wrapText="1"/>
    </xf>
    <xf numFmtId="10" fontId="1" fillId="0" borderId="0" xfId="2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pivotButton="1" applyFont="1" applyAlignment="1">
      <alignment horizontal="right" vertical="center"/>
    </xf>
    <xf numFmtId="0" fontId="17" fillId="3" borderId="0" xfId="3" applyFont="1" applyFill="1" applyAlignment="1">
      <alignment horizontal="center" vertical="center" textRotation="90" wrapText="1"/>
    </xf>
    <xf numFmtId="0" fontId="19" fillId="3" borderId="0" xfId="3" applyFont="1" applyFill="1" applyAlignment="1">
      <alignment horizontal="center" vertical="center" textRotation="90" wrapText="1"/>
    </xf>
  </cellXfs>
  <cellStyles count="5">
    <cellStyle name="Normal" xfId="0" builtinId="0"/>
    <cellStyle name="Normal 2" xfId="1"/>
    <cellStyle name="Normal 3" xfId="3"/>
    <cellStyle name="Porcentaje" xfId="2" builtinId="5"/>
    <cellStyle name="Porcentaje 2" xfId="4"/>
  </cellStyles>
  <dxfs count="235"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vertical style="hair">
          <color auto="1"/>
        </vertical>
      </border>
    </dxf>
    <dxf>
      <border>
        <vertical style="hair">
          <color auto="1"/>
        </vertical>
      </border>
    </dxf>
    <dxf>
      <numFmt numFmtId="166" formatCode="#,#00;\-#,#00;&quot;-&quot;;@"/>
    </dxf>
    <dxf>
      <border>
        <vertical style="hair">
          <color auto="1"/>
        </vertical>
      </border>
    </dxf>
    <dxf>
      <font>
        <sz val="10"/>
      </font>
    </dxf>
    <dxf>
      <font>
        <sz val="10"/>
      </font>
    </dxf>
    <dxf>
      <font>
        <sz val="10"/>
      </font>
    </dxf>
    <dxf>
      <border>
        <vertical style="hair">
          <color auto="1"/>
        </vertical>
        <horizontal style="hair">
          <color auto="1"/>
        </horizontal>
      </border>
    </dxf>
    <dxf>
      <numFmt numFmtId="35" formatCode="_ * #,##0.00_ ;_ * \-#,##0.00_ ;_ * &quot;-&quot;??_ ;_ @_ "/>
      <border>
        <vertical style="hair">
          <color auto="1"/>
        </vertical>
        <horizontal style="hair">
          <color auto="1"/>
        </horizontal>
      </border>
    </dxf>
    <dxf>
      <numFmt numFmtId="35" formatCode="_ * #,##0.00_ ;_ * \-#,##0.00_ ;_ * &quot;-&quot;??_ ;_ @_ "/>
      <border>
        <vertical style="hair">
          <color auto="1"/>
        </vertical>
        <horizontal style="hair">
          <color auto="1"/>
        </horizontal>
      </border>
    </dxf>
    <dxf>
      <numFmt numFmtId="35" formatCode="_ * #,##0.00_ ;_ * \-#,##0.00_ ;_ * &quot;-&quot;??_ ;_ @_ "/>
      <border>
        <vertical style="hair">
          <color auto="1"/>
        </vertical>
        <horizontal style="hair">
          <color auto="1"/>
        </horizontal>
      </border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8"/>
      </font>
    </dxf>
    <dxf>
      <alignment wrapText="1" readingOrder="0"/>
    </dxf>
    <dxf>
      <alignment horizontal="center" readingOrder="0"/>
    </dxf>
    <dxf>
      <font>
        <sz val="8"/>
      </font>
    </dxf>
    <dxf>
      <alignment wrapText="1" readingOrder="0"/>
    </dxf>
    <dxf>
      <font>
        <sz val="8"/>
      </font>
    </dxf>
    <dxf>
      <font>
        <sz val="8"/>
      </font>
    </dxf>
    <dxf>
      <border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6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/>
        <vertical style="hair">
          <color auto="1"/>
        </vertical>
        <horizontal style="hair">
          <color auto="1"/>
        </horizontal>
      </border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alignment horizontal="left" readingOrder="0"/>
    </dxf>
    <dxf>
      <alignment wrapText="0" readingOrder="0"/>
    </dxf>
    <dxf>
      <alignment vertical="center" readingOrder="0"/>
    </dxf>
    <dxf>
      <alignment wrapText="1" readingOrder="0"/>
    </dxf>
    <dxf>
      <font>
        <sz val="8"/>
      </font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6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font>
        <sz val="8"/>
      </font>
    </dxf>
    <dxf>
      <alignment wrapText="1" readingOrder="0"/>
    </dxf>
    <dxf>
      <alignment vertical="center" readingOrder="0"/>
    </dxf>
    <dxf>
      <alignment horizontal="center" readingOrder="0"/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alignment horizontal="left" readingOrder="0"/>
    </dxf>
    <dxf>
      <alignment wrapText="0" readingOrder="0"/>
    </dxf>
    <dxf>
      <alignment vertical="center" readingOrder="0"/>
    </dxf>
    <dxf>
      <alignment wrapText="1" readingOrder="0"/>
    </dxf>
    <dxf>
      <font>
        <sz val="8"/>
      </font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6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vertical style="hair">
          <color auto="1"/>
        </vertical>
      </border>
    </dxf>
    <dxf>
      <border>
        <vertical style="hair">
          <color auto="1"/>
        </vertical>
      </border>
    </dxf>
    <dxf>
      <font>
        <sz val="10"/>
      </font>
    </dxf>
    <dxf>
      <font>
        <sz val="10"/>
      </font>
    </dxf>
    <dxf>
      <font>
        <sz val="10"/>
      </font>
    </dxf>
    <dxf>
      <border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8"/>
      </font>
    </dxf>
    <dxf>
      <alignment wrapText="1" readingOrder="0"/>
    </dxf>
    <dxf>
      <alignment horizontal="center" readingOrder="0"/>
    </dxf>
    <dxf>
      <font>
        <sz val="8"/>
      </font>
    </dxf>
    <dxf>
      <alignment wrapText="1" readingOrder="0"/>
    </dxf>
    <dxf>
      <alignment wrapText="1" readingOrder="0"/>
    </dxf>
    <dxf>
      <font>
        <sz val="8"/>
      </font>
    </dxf>
    <dxf>
      <font>
        <sz val="8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6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ERIALES DES 1" refreshedDate="43717.766862268516" createdVersion="5" refreshedVersion="5" minRefreshableVersion="3" recordCount="220">
  <cacheSource type="worksheet">
    <worksheetSource ref="A3:V223" sheet="TalleresDptvs"/>
  </cacheSource>
  <cacheFields count="22">
    <cacheField name="PLIEGO" numFmtId="0">
      <sharedItems/>
    </cacheField>
    <cacheField name="UNIDAD EJECUTORA" numFmtId="0">
      <sharedItems/>
    </cacheField>
    <cacheField name="DRE/UGEL" numFmtId="0">
      <sharedItems/>
    </cacheField>
    <cacheField name="Código Modular" numFmtId="164">
      <sharedItems/>
    </cacheField>
    <cacheField name="Código del local" numFmtId="165">
      <sharedItems/>
    </cacheField>
    <cacheField name="Nombre del Centro Educativo" numFmtId="0">
      <sharedItems/>
    </cacheField>
    <cacheField name="DISTRITO" numFmtId="0">
      <sharedItems/>
    </cacheField>
    <cacheField name="D_DPTO" numFmtId="0">
      <sharedItems count="25">
        <s v="AMAZONAS"/>
        <s v="ANCASH"/>
        <s v="APURIMAC"/>
        <s v="AREQUIPA"/>
        <s v="AYACUCHO"/>
        <s v="CAJAMARCA"/>
        <s v="CALLAO"/>
        <s v="CUSCO"/>
        <s v="HUANCAVELICA"/>
        <s v="HUANUCO"/>
        <s v="ICA"/>
        <s v="JUNIN"/>
        <s v="LA LIBERTAD"/>
        <s v="LAMBAYEQUE"/>
        <s v="LIMA"/>
        <s v="LORETO"/>
        <s v="MADRE DE DIOS"/>
        <s v="MOQUEGUA"/>
        <s v="PASCO"/>
        <s v="PIURA"/>
        <s v="PUNO"/>
        <s v="SAN MARTIN"/>
        <s v="TACNA"/>
        <s v="TUMBES"/>
        <s v="UCAYALI"/>
      </sharedItems>
    </cacheField>
    <cacheField name="D_PROV" numFmtId="0">
      <sharedItems count="45">
        <s v="BAGUA"/>
        <s v="CHACHAPOYAS"/>
        <s v="UTCUBAMBA"/>
        <s v="HUARAZ"/>
        <s v="SANTA"/>
        <s v="ABANCAY"/>
        <s v="AREQUIPA"/>
        <s v="HUAMANGA"/>
        <s v="HUANTA"/>
        <s v="CAJAMARCA"/>
        <s v="CALLAO"/>
        <s v="CUSCO"/>
        <s v="HUANCAVELICA"/>
        <s v="HUANUCO"/>
        <s v="CHINCHA"/>
        <s v="ICA"/>
        <s v="PISCO"/>
        <s v="HUANCAYO"/>
        <s v="TRUJILLO"/>
        <s v="CHICLAYO"/>
        <s v="LAMBAYEQUE"/>
        <s v="LIMA"/>
        <s v="BARRANCA"/>
        <s v="CAÑETE"/>
        <s v="HUARAL"/>
        <s v="HUAROCHIRI"/>
        <s v="HUAURA"/>
        <s v="OYON"/>
        <s v="MAYNAS"/>
        <s v="TAMBOPATA"/>
        <s v="MARISCAL NIETO"/>
        <s v="OXAPAMPA"/>
        <s v="PASCO"/>
        <s v="PIURA"/>
        <s v="EL COLLAO"/>
        <s v="PUNO"/>
        <s v="SAN ROMAN"/>
        <s v="MOYOBAMBA"/>
        <s v="RIOJA"/>
        <s v="TACNA"/>
        <s v="CONTRALMIRANTE VILLAR"/>
        <s v="TUMBES"/>
        <s v="ZARUMILLA"/>
        <s v="CORONEL PORTILLO"/>
        <s v="NASCA"/>
      </sharedItems>
    </cacheField>
    <cacheField name="D_DIST" numFmtId="0">
      <sharedItems/>
    </cacheField>
    <cacheField name="DAREACENSO" numFmtId="0">
      <sharedItems count="1">
        <s v="Urbana"/>
      </sharedItems>
    </cacheField>
    <cacheField name="D_NIV_MOD" numFmtId="0">
      <sharedItems count="2">
        <s v="Primaria"/>
        <s v="Secundaria"/>
      </sharedItems>
    </cacheField>
    <cacheField name="D_FORMA" numFmtId="0">
      <sharedItems/>
    </cacheField>
    <cacheField name="D_TIPSSEXO" numFmtId="0">
      <sharedItems count="3">
        <s v="Mixto"/>
        <s v="Mujeres"/>
        <s v="Varones"/>
      </sharedItems>
    </cacheField>
    <cacheField name="D_COD_TUR" numFmtId="0">
      <sharedItems/>
    </cacheField>
    <cacheField name="TALUM_HOM" numFmtId="166">
      <sharedItems containsSemiMixedTypes="0" containsString="0" containsNumber="1" containsInteger="1" minValue="0" maxValue="1615"/>
    </cacheField>
    <cacheField name="TALUM_MUJ" numFmtId="166">
      <sharedItems containsSemiMixedTypes="0" containsString="0" containsNumber="1" containsInteger="1" minValue="0" maxValue="1301"/>
    </cacheField>
    <cacheField name="TALUMNO" numFmtId="166">
      <sharedItems containsSemiMixedTypes="0" containsString="0" containsNumber="1" containsInteger="1" minValue="0" maxValue="1786"/>
    </cacheField>
    <cacheField name="TDOCENTE" numFmtId="166">
      <sharedItems containsSemiMixedTypes="0" containsString="0" containsNumber="1" containsInteger="1" minValue="0" maxValue="84"/>
    </cacheField>
    <cacheField name="TSECCION" numFmtId="166">
      <sharedItems containsSemiMixedTypes="0" containsString="0" containsNumber="1" containsInteger="1" minValue="0" maxValue="54"/>
    </cacheField>
    <cacheField name="D_REGION" numFmtId="166">
      <sharedItems/>
    </cacheField>
    <cacheField name="D_DREUGEL" numFmtId="166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">
  <r>
    <s v="440. GOBIERNO REGIONAL DEL DEPARTAMENTO DE AMAZONAS"/>
    <s v="303. EDUCACION BAGUA CAPITAL"/>
    <s v="UGEL BAGUA"/>
    <s v="0515999"/>
    <s v="002457"/>
    <s v="EMBLEMATICO MANUEL ANTONIO MESONES MURO"/>
    <s v="BAGUA"/>
    <x v="0"/>
    <x v="0"/>
    <s v="BAGUA"/>
    <x v="0"/>
    <x v="0"/>
    <s v="Escolarizada"/>
    <x v="0"/>
    <s v="Mañana"/>
    <n v="321"/>
    <n v="267"/>
    <n v="588"/>
    <n v="31"/>
    <n v="24"/>
    <s v="DRE AMAZONAS"/>
    <s v="UGEL BAGUA"/>
  </r>
  <r>
    <s v="440. GOBIERNO REGIONAL DEL DEPARTAMENTO DE AMAZONAS"/>
    <s v="300. EDUCACION AMAZONAS"/>
    <s v="UGEL CHACHAPOYAS"/>
    <s v="0257337"/>
    <s v="000142"/>
    <s v="18002 MARIA AUXILIADORA"/>
    <s v="CHACHAPOYAS"/>
    <x v="0"/>
    <x v="1"/>
    <s v="CHACHAPOYAS"/>
    <x v="0"/>
    <x v="0"/>
    <s v="Escolarizada"/>
    <x v="1"/>
    <s v="Mañana"/>
    <n v="221"/>
    <n v="205"/>
    <n v="426"/>
    <n v="19"/>
    <n v="15"/>
    <s v="DRE AMAZONAS"/>
    <s v="UGEL CHACHAPOYAS"/>
  </r>
  <r>
    <s v="440. GOBIERNO REGIONAL DEL DEPARTAMENTO DE AMAZONAS"/>
    <s v="300. EDUCACION AMAZONAS"/>
    <s v="UGEL CHACHAPOYAS"/>
    <s v="0559138"/>
    <s v="000255"/>
    <s v="SAN JUAN DE LA LIBERTAD"/>
    <s v="CHACHAPOYAS"/>
    <x v="0"/>
    <x v="1"/>
    <s v="CHACHAPOYAS"/>
    <x v="0"/>
    <x v="0"/>
    <s v="Escolarizada"/>
    <x v="0"/>
    <s v="Tarde"/>
    <n v="469"/>
    <n v="320"/>
    <n v="789"/>
    <n v="35"/>
    <n v="30"/>
    <s v="DRE AMAZONAS"/>
    <s v="UGEL CHACHAPOYAS"/>
  </r>
  <r>
    <s v="440. GOBIERNO REGIONAL DEL DEPARTAMENTO DE AMAZONAS"/>
    <s v="301. EDUCACION BAGUA"/>
    <s v="UGEL UTCUBAMBA"/>
    <s v="0259127"/>
    <s v="011193"/>
    <s v="16211"/>
    <s v="BAGUA GRANDE"/>
    <x v="0"/>
    <x v="2"/>
    <s v="BAGUA GRANDE"/>
    <x v="0"/>
    <x v="0"/>
    <s v="Escolarizada"/>
    <x v="0"/>
    <s v="Mañana"/>
    <n v="375"/>
    <n v="425"/>
    <n v="800"/>
    <n v="34"/>
    <n v="27"/>
    <s v="DRE AMAZONAS"/>
    <s v="UGEL UTCUBAMBA"/>
  </r>
  <r>
    <s v="440. GOBIERNO REGIONAL DEL DEPARTAMENTO DE AMAZONAS"/>
    <s v="301. EDUCACION BAGUA"/>
    <s v="UGEL UTCUBAMBA"/>
    <s v="0676817"/>
    <s v="011715"/>
    <s v="17079 JAVIER PULGAR VIDAL"/>
    <s v="BAGUA GRANDE"/>
    <x v="0"/>
    <x v="2"/>
    <s v="BAGUA GRANDE"/>
    <x v="0"/>
    <x v="0"/>
    <s v="Escolarizada"/>
    <x v="0"/>
    <s v="Mañana"/>
    <n v="64"/>
    <n v="53"/>
    <n v="117"/>
    <n v="9"/>
    <n v="6"/>
    <s v="DRE AMAZONAS"/>
    <s v="UGEL UTCUBAMBA"/>
  </r>
  <r>
    <s v="441. GOBIERNO REGIONAL DEL DEPARTAMENTO DE ANCASH"/>
    <s v="311. EDUCACION HUARAZ"/>
    <s v="UGEL HUARAZ"/>
    <s v="0411728"/>
    <s v="015370"/>
    <s v="86019 LA LIBERTAD"/>
    <s v="HUARAZ"/>
    <x v="1"/>
    <x v="3"/>
    <s v="HUARAZ"/>
    <x v="0"/>
    <x v="0"/>
    <s v="Escolarizada"/>
    <x v="0"/>
    <s v="Mañana"/>
    <n v="682"/>
    <n v="664"/>
    <n v="1346"/>
    <n v="53"/>
    <n v="42"/>
    <s v="DRE ANCASH"/>
    <s v="UGEL HUARAZ"/>
  </r>
  <r>
    <s v="441. GOBIERNO REGIONAL DEL DEPARTAMENTO DE ANCASH"/>
    <s v="311. EDUCACION HUARAZ"/>
    <s v="UGEL HUARAZ"/>
    <s v="0417899"/>
    <s v="015365"/>
    <s v="86016 PEDRO PABLO ATUSPARIA"/>
    <s v="HUARAZ"/>
    <x v="1"/>
    <x v="3"/>
    <s v="HUARAZ"/>
    <x v="0"/>
    <x v="0"/>
    <s v="Escolarizada"/>
    <x v="0"/>
    <s v="Mañana-Tarde"/>
    <n v="350"/>
    <n v="358"/>
    <n v="708"/>
    <n v="37"/>
    <n v="29"/>
    <s v="DRE ANCASH"/>
    <s v="UGEL HUARAZ"/>
  </r>
  <r>
    <s v="441. GOBIERNO REGIONAL DEL DEPARTAMENTO DE ANCASH"/>
    <s v="301. EDUCACION SANTA"/>
    <s v="UGEL SANTA"/>
    <s v="1000637"/>
    <s v="037975"/>
    <s v="88388 SAN LUIS DE LA PAZ"/>
    <s v="NUEVO CHIMBOTE"/>
    <x v="1"/>
    <x v="4"/>
    <s v="NUEVO CHIMBOTE"/>
    <x v="0"/>
    <x v="0"/>
    <s v="Escolarizada"/>
    <x v="0"/>
    <s v="Mañana"/>
    <n v="297"/>
    <n v="355"/>
    <n v="652"/>
    <n v="25"/>
    <n v="21"/>
    <s v="DRE ANCASH"/>
    <s v="UGEL SANTA"/>
  </r>
  <r>
    <s v="441. GOBIERNO REGIONAL DEL DEPARTAMENTO DE ANCASH"/>
    <s v="301. EDUCACION SANTA"/>
    <s v="UGEL SANTA"/>
    <s v="1373752"/>
    <s v="038017"/>
    <s v="R. F. S. DE YUGOSLAVIA"/>
    <s v="NUEVO CHIMBOTE"/>
    <x v="1"/>
    <x v="4"/>
    <s v="NUEVO CHIMBOTE"/>
    <x v="0"/>
    <x v="0"/>
    <s v="Escolarizada"/>
    <x v="0"/>
    <s v="Mañana"/>
    <n v="119"/>
    <n v="134"/>
    <n v="253"/>
    <n v="11"/>
    <n v="9"/>
    <s v="DRE ANCASH"/>
    <s v="UGEL SANTA"/>
  </r>
  <r>
    <s v="442. GOBIERNO REGIONAL DEL DEPARTAMENTO DE APURIMAC"/>
    <s v="307. EDUCACION ABANCAY"/>
    <s v="UGEL ABANCAY"/>
    <s v="0285502"/>
    <s v="042335"/>
    <s v="54002 SANTA ROSA"/>
    <s v="ABANCAY"/>
    <x v="2"/>
    <x v="5"/>
    <s v="ABANCAY"/>
    <x v="0"/>
    <x v="0"/>
    <s v="Escolarizada"/>
    <x v="1"/>
    <s v="Mañana"/>
    <n v="0"/>
    <n v="422"/>
    <n v="422"/>
    <n v="15"/>
    <n v="12"/>
    <s v="DRE APURIMAC"/>
    <s v="UGEL ABANCAY"/>
  </r>
  <r>
    <s v="442. GOBIERNO REGIONAL DEL DEPARTAMENTO DE APURIMAC"/>
    <s v="307. EDUCACION ABANCAY"/>
    <s v="UGEL ABANCAY"/>
    <s v="0285536"/>
    <s v="042383"/>
    <s v="54005 MIGUEL GRAU"/>
    <s v="ABANCAY"/>
    <x v="2"/>
    <x v="5"/>
    <s v="ABANCAY"/>
    <x v="0"/>
    <x v="0"/>
    <s v="Escolarizada"/>
    <x v="2"/>
    <s v="Mañana"/>
    <n v="988"/>
    <n v="0"/>
    <n v="988"/>
    <n v="36"/>
    <n v="29"/>
    <s v="DRE APURIMAC"/>
    <s v="UGEL ABANCAY"/>
  </r>
  <r>
    <s v="442. GOBIERNO REGIONAL DEL DEPARTAMENTO DE APURIMAC"/>
    <s v="307. EDUCACION ABANCAY"/>
    <s v="UGEL ABANCAY"/>
    <s v="0927855"/>
    <s v="042613"/>
    <s v="54872 LA SALLE"/>
    <s v="ABANCAY"/>
    <x v="2"/>
    <x v="5"/>
    <s v="ABANCAY"/>
    <x v="0"/>
    <x v="0"/>
    <s v="Escolarizada"/>
    <x v="2"/>
    <s v="Mañana"/>
    <n v="218"/>
    <n v="154"/>
    <n v="372"/>
    <n v="16"/>
    <n v="12"/>
    <s v="DRE APURIMAC"/>
    <s v="UGEL ABANCAY"/>
  </r>
  <r>
    <s v="443. GOBIERNO REGIONAL DEL DEPARTAMENTO  DE AREQUIPA"/>
    <s v="302. EDUCACION AREQUIPA NORTE"/>
    <s v="UGEL AREQUIPA NORTE"/>
    <s v="0287524"/>
    <s v="055455"/>
    <s v="41008 MANUEL MUÑOZ NAJAR"/>
    <s v="AREQUIPA"/>
    <x v="3"/>
    <x v="6"/>
    <s v="AREQUIPA"/>
    <x v="0"/>
    <x v="0"/>
    <s v="Escolarizada"/>
    <x v="2"/>
    <s v="Mañana"/>
    <n v="501"/>
    <n v="0"/>
    <n v="501"/>
    <n v="25"/>
    <n v="20"/>
    <s v="DRE AREQUIPA"/>
    <s v="UGEL AREQUIPA NORTE"/>
  </r>
  <r>
    <s v="443. GOBIERNO REGIONAL DEL DEPARTAMENTO  DE AREQUIPA"/>
    <s v="302. EDUCACION AREQUIPA NORTE"/>
    <s v="UGEL AREQUIPA NORTE"/>
    <s v="1119718"/>
    <s v="055525"/>
    <s v="AREQUIPA"/>
    <s v="AREQUIPA"/>
    <x v="3"/>
    <x v="6"/>
    <s v="AREQUIPA"/>
    <x v="0"/>
    <x v="0"/>
    <s v="Escolarizada"/>
    <x v="1"/>
    <s v="Mañana"/>
    <n v="0"/>
    <n v="389"/>
    <n v="389"/>
    <n v="18"/>
    <n v="15"/>
    <s v="DRE AREQUIPA"/>
    <s v="UGEL AREQUIPA NORTE"/>
  </r>
  <r>
    <s v="443. GOBIERNO REGIONAL DEL DEPARTAMENTO  DE AREQUIPA"/>
    <s v="303. EDUCACION AREQUIPA SUR"/>
    <s v="UGEL AREQUIPA SUR"/>
    <s v="0307173"/>
    <s v="062941"/>
    <s v="SAN PEDRO Y SAN PABLO"/>
    <s v="PAUCARPATA"/>
    <x v="3"/>
    <x v="6"/>
    <s v="PAUCARPATA"/>
    <x v="0"/>
    <x v="0"/>
    <s v="Escolarizada"/>
    <x v="0"/>
    <s v="Mañana"/>
    <n v="113"/>
    <n v="126"/>
    <n v="239"/>
    <n v="14"/>
    <n v="12"/>
    <s v="DRE AREQUIPA"/>
    <s v="UGEL AREQUIPA SUR"/>
  </r>
  <r>
    <s v="443. GOBIERNO REGIONAL DEL DEPARTAMENTO  DE AREQUIPA"/>
    <s v="303. EDUCACION AREQUIPA SUR"/>
    <s v="UGEL AREQUIPA SUR"/>
    <s v="0516666"/>
    <s v="062984"/>
    <s v="SOR ANA"/>
    <s v="PAUCARPATA"/>
    <x v="3"/>
    <x v="6"/>
    <s v="PAUCARPATA"/>
    <x v="0"/>
    <x v="0"/>
    <s v="Escolarizada"/>
    <x v="0"/>
    <s v="Mañana"/>
    <n v="233"/>
    <n v="207"/>
    <n v="440"/>
    <n v="17"/>
    <n v="14"/>
    <s v="DRE AREQUIPA"/>
    <s v="UGEL AREQUIPA SUR"/>
  </r>
  <r>
    <s v="444. GOBIERNO REGIONAL DEL DEPARTAMENTO DE AYACUCHO"/>
    <s v="308. EDUCACION HUAMANGA"/>
    <s v="UGEL HUAMANGA"/>
    <s v="0422055"/>
    <s v="073968"/>
    <s v="GUAMAN POMA DE AYALA"/>
    <s v="AYACUCHO"/>
    <x v="4"/>
    <x v="7"/>
    <s v="AYACUCHO"/>
    <x v="0"/>
    <x v="0"/>
    <s v="Escolarizada"/>
    <x v="0"/>
    <s v="Mañana"/>
    <n v="182"/>
    <n v="178"/>
    <n v="360"/>
    <n v="18"/>
    <n v="12"/>
    <s v="DRE AYACUCHO"/>
    <s v="UGEL HUAMANGA"/>
  </r>
  <r>
    <s v="444. GOBIERNO REGIONAL DEL DEPARTAMENTO DE AYACUCHO"/>
    <s v="308. EDUCACION HUAMANGA"/>
    <s v="UGEL HUAMANGA"/>
    <s v="0431965"/>
    <s v="074326"/>
    <s v="38060 SIMON BOLIVAR"/>
    <s v="ANDRES AVELINO CACERES DORREGARAY"/>
    <x v="4"/>
    <x v="7"/>
    <s v="ANDRES AVELINO CACERES DORREGARAY"/>
    <x v="0"/>
    <x v="0"/>
    <s v="Escolarizada"/>
    <x v="0"/>
    <s v="Mañana-Tarde"/>
    <n v="329"/>
    <n v="264"/>
    <n v="593"/>
    <n v="30"/>
    <n v="24"/>
    <s v="DRE AYACUCHO"/>
    <s v="UGEL HUAMANGA"/>
  </r>
  <r>
    <s v="444. GOBIERNO REGIONAL DEL DEPARTAMENTO DE AYACUCHO"/>
    <s v="305. EDUCACION HUANTA"/>
    <s v="UGEL HUANTA"/>
    <s v="0422444"/>
    <s v="079381"/>
    <s v="38257 SAN RAMON"/>
    <s v="HUANTA"/>
    <x v="4"/>
    <x v="8"/>
    <s v="HUANTA"/>
    <x v="0"/>
    <x v="0"/>
    <s v="Escolarizada"/>
    <x v="0"/>
    <s v="Mañana"/>
    <n v="378"/>
    <n v="370"/>
    <n v="748"/>
    <n v="27"/>
    <n v="25"/>
    <s v="DRE AYACUCHO"/>
    <s v="UGEL HUANTA"/>
  </r>
  <r>
    <s v="445. GOBIERNO  REGIONAL DEL DEPARTAMENTO DE CAJAMARCA"/>
    <s v="309. EDUCACION UGEL CAJAMARCA"/>
    <s v="UGEL CAJAMARCA"/>
    <s v="0442863"/>
    <s v="094112"/>
    <s v="82001 SAN RAMON"/>
    <s v="CAJAMARCA"/>
    <x v="5"/>
    <x v="9"/>
    <s v="CAJAMARCA"/>
    <x v="0"/>
    <x v="0"/>
    <s v="Escolarizada"/>
    <x v="0"/>
    <s v="Mañana-Tarde"/>
    <n v="1326"/>
    <n v="460"/>
    <n v="1786"/>
    <n v="61"/>
    <n v="48"/>
    <s v="DRE CAJAMARCA"/>
    <s v="UGEL CAJAMARCA"/>
  </r>
  <r>
    <s v="445. GOBIERNO  REGIONAL DEL DEPARTAMENTO DE CAJAMARCA"/>
    <s v="309. EDUCACION UGEL CAJAMARCA"/>
    <s v="UGEL CAJAMARCA"/>
    <s v="1107481"/>
    <s v="094881"/>
    <s v="CRISTO REY"/>
    <s v="CAJAMARCA"/>
    <x v="5"/>
    <x v="9"/>
    <s v="CAJAMARCA"/>
    <x v="0"/>
    <x v="0"/>
    <s v="Escolarizada"/>
    <x v="0"/>
    <s v="Mañana"/>
    <n v="225"/>
    <n v="187"/>
    <n v="412"/>
    <n v="16"/>
    <n v="12"/>
    <s v="DRE CAJAMARCA"/>
    <s v="UGEL CAJAMARCA"/>
  </r>
  <r>
    <s v="464. GOBIERNO REGIONAL DE LA PROVINCIA CONSTITUCIONAL DEL CALLAO"/>
    <s v="300. EDUCACION CALLAO"/>
    <s v="DRE CALLAO"/>
    <s v="0556597"/>
    <s v="142542"/>
    <s v="5011 DARIO ARRUS CUESTAS"/>
    <s v="BELLAVISTA"/>
    <x v="6"/>
    <x v="10"/>
    <s v="BELLAVISTA"/>
    <x v="0"/>
    <x v="0"/>
    <s v="Escolarizada"/>
    <x v="0"/>
    <s v="Mañana-Tarde"/>
    <n v="330"/>
    <n v="235"/>
    <n v="565"/>
    <n v="28"/>
    <n v="18"/>
    <s v="DRE CALLAO"/>
    <s v="DRE CALLAO"/>
  </r>
  <r>
    <s v="464. GOBIERNO REGIONAL DE LA PROVINCIA CONSTITUCIONAL DEL CALLAO"/>
    <s v="300. EDUCACION CALLAO"/>
    <s v="DRE CALLAO"/>
    <s v="0215723"/>
    <s v="140048"/>
    <s v="5049 EMMA DETTMANN DE GUTIERREZ"/>
    <s v="CALLAO"/>
    <x v="6"/>
    <x v="10"/>
    <s v="CALLAO"/>
    <x v="0"/>
    <x v="0"/>
    <s v="Escolarizada"/>
    <x v="0"/>
    <s v="Mañana"/>
    <n v="153"/>
    <n v="107"/>
    <n v="260"/>
    <n v="12"/>
    <n v="10"/>
    <s v="DRE CALLAO"/>
    <s v="DRE CALLAO"/>
  </r>
  <r>
    <s v="464. GOBIERNO REGIONAL DE LA PROVINCIA CONSTITUCIONAL DEL CALLAO"/>
    <s v="300. EDUCACION CALLAO"/>
    <s v="DRE CALLAO"/>
    <s v="0524462"/>
    <s v="140091"/>
    <s v="5076 NUESTRA SEÑORA DE LAS MERCEDES"/>
    <s v="CALLAO"/>
    <x v="6"/>
    <x v="10"/>
    <s v="CALLAO"/>
    <x v="0"/>
    <x v="0"/>
    <s v="Escolarizada"/>
    <x v="0"/>
    <s v="Mañana-Tarde"/>
    <n v="587"/>
    <n v="599"/>
    <n v="1186"/>
    <n v="46"/>
    <n v="40"/>
    <s v="DRE CALLAO"/>
    <s v="DRE CALLAO"/>
  </r>
  <r>
    <s v="464. GOBIERNO REGIONAL DE LA PROVINCIA CONSTITUCIONAL DEL CALLAO"/>
    <s v="300. EDUCACION CALLAO"/>
    <s v="DRE CALLAO"/>
    <s v="0659714"/>
    <s v="140190"/>
    <s v="5080 SOR ANA DE LOS ANGELES"/>
    <s v="CALLAO"/>
    <x v="6"/>
    <x v="10"/>
    <s v="CALLAO"/>
    <x v="0"/>
    <x v="0"/>
    <s v="Escolarizada"/>
    <x v="0"/>
    <s v="Mañana"/>
    <n v="703"/>
    <n v="724"/>
    <n v="1427"/>
    <n v="52"/>
    <n v="49"/>
    <s v="DRE CALLAO"/>
    <s v="DRE CALLAO"/>
  </r>
  <r>
    <s v="464. GOBIERNO REGIONAL DE LA PROVINCIA CONSTITUCIONAL DEL CALLAO"/>
    <s v="300. EDUCACION CALLAO"/>
    <s v="DRE CALLAO"/>
    <s v="0781773"/>
    <s v="140232"/>
    <s v="5092 SANTA ROSA DE LIMA"/>
    <s v="CALLAO"/>
    <x v="6"/>
    <x v="10"/>
    <s v="CALLAO"/>
    <x v="0"/>
    <x v="0"/>
    <s v="Escolarizada"/>
    <x v="0"/>
    <s v="Mañana"/>
    <n v="196"/>
    <n v="200"/>
    <n v="396"/>
    <n v="19"/>
    <n v="15"/>
    <s v="DRE CALLAO"/>
    <s v="DRE CALLAO"/>
  </r>
  <r>
    <s v="464. GOBIERNO REGIONAL DE LA PROVINCIA CONSTITUCIONAL DEL CALLAO"/>
    <s v="300. EDUCACION CALLAO"/>
    <s v="DRE CALLAO"/>
    <s v="0208371"/>
    <s v="143400"/>
    <s v="4015 AUGUSTO SALAZAR BONDY"/>
    <s v="CARMEN DE LA LEGUA REYNOSO"/>
    <x v="6"/>
    <x v="10"/>
    <s v="CARMEN DE LA LEGUA REYNOSO"/>
    <x v="0"/>
    <x v="0"/>
    <s v="Escolarizada"/>
    <x v="0"/>
    <s v="Mañana-Tarde"/>
    <n v="295"/>
    <n v="237"/>
    <n v="532"/>
    <n v="21"/>
    <n v="18"/>
    <s v="DRE CALLAO"/>
    <s v="DRE CALLAO"/>
  </r>
  <r>
    <s v="464. GOBIERNO REGIONAL DE LA PROVINCIA CONSTITUCIONAL DEL CALLAO"/>
    <s v="302. EDUCACION VENTANILLA"/>
    <s v="UGEL VENTANILLA"/>
    <s v="0664722"/>
    <s v="144683"/>
    <s v="MANUEL SEOANE CORRALES"/>
    <s v="MI PERU"/>
    <x v="6"/>
    <x v="10"/>
    <s v="MI PERU"/>
    <x v="0"/>
    <x v="0"/>
    <s v="Escolarizada"/>
    <x v="0"/>
    <s v="Mañana-Tarde"/>
    <n v="673"/>
    <n v="678"/>
    <n v="1351"/>
    <n v="48"/>
    <n v="41"/>
    <s v="DRE CALLAO"/>
    <s v="UGEL VENTANILLA"/>
  </r>
  <r>
    <s v="464. GOBIERNO REGIONAL DE LA PROVINCIA CONSTITUCIONAL DEL CALLAO"/>
    <s v="302. EDUCACION VENTANILLA"/>
    <s v="UGEL VENTANILLA"/>
    <s v="0780767"/>
    <s v="144598"/>
    <s v="5088 HEROES DEL PACIFICO"/>
    <s v="VENTANILLA"/>
    <x v="6"/>
    <x v="10"/>
    <s v="VENTANILLA"/>
    <x v="0"/>
    <x v="0"/>
    <s v="Escolarizada"/>
    <x v="0"/>
    <s v="Mañana-Tarde"/>
    <n v="312"/>
    <n v="309"/>
    <n v="621"/>
    <n v="21"/>
    <n v="19"/>
    <s v="DRE CALLAO"/>
    <s v="UGEL VENTANILLA"/>
  </r>
  <r>
    <s v="464. GOBIERNO REGIONAL DE LA PROVINCIA CONSTITUCIONAL DEL CALLAO"/>
    <s v="302. EDUCACION VENTANILLA"/>
    <s v="UGEL VENTANILLA"/>
    <s v="0780825"/>
    <s v="144579"/>
    <s v="5086 POLITECNICO DE VENTANILLA"/>
    <s v="VENTANILLA"/>
    <x v="6"/>
    <x v="10"/>
    <s v="VENTANILLA"/>
    <x v="0"/>
    <x v="0"/>
    <s v="Escolarizada"/>
    <x v="0"/>
    <s v="Mañana-Tarde"/>
    <n v="385"/>
    <n v="352"/>
    <n v="737"/>
    <n v="24"/>
    <n v="21"/>
    <s v="DRE CALLAO"/>
    <s v="UGEL VENTANILLA"/>
  </r>
  <r>
    <s v="464. GOBIERNO REGIONAL DE LA PROVINCIA CONSTITUCIONAL DEL CALLAO"/>
    <s v="302. EDUCACION VENTANILLA"/>
    <s v="UGEL VENTANILLA"/>
    <s v="0781807"/>
    <s v="144621"/>
    <s v="5093 ANTONIO RAYMONDI"/>
    <s v="VENTANILLA"/>
    <x v="6"/>
    <x v="10"/>
    <s v="VENTANILLA"/>
    <x v="0"/>
    <x v="0"/>
    <s v="Escolarizada"/>
    <x v="0"/>
    <s v="Mañana-Tarde"/>
    <n v="390"/>
    <n v="402"/>
    <n v="792"/>
    <n v="24"/>
    <n v="23"/>
    <s v="DRE CALLAO"/>
    <s v="UGEL VENTANILLA"/>
  </r>
  <r>
    <s v="464. GOBIERNO REGIONAL DE LA PROVINCIA CONSTITUCIONAL DEL CALLAO"/>
    <s v="302. EDUCACION VENTANILLA"/>
    <s v="UGEL VENTANILLA"/>
    <s v="1195114"/>
    <s v="144744"/>
    <s v="5117 JORGE PORTOCARRERO REBAZA"/>
    <s v="VENTANILLA"/>
    <x v="6"/>
    <x v="10"/>
    <s v="VENTANILLA"/>
    <x v="0"/>
    <x v="0"/>
    <s v="Escolarizada"/>
    <x v="0"/>
    <s v="Mañana-Tarde"/>
    <n v="595"/>
    <n v="612"/>
    <n v="1207"/>
    <n v="44"/>
    <n v="38"/>
    <s v="DRE CALLAO"/>
    <s v="UGEL VENTANILLA"/>
  </r>
  <r>
    <s v="446. GOBIERNO REGIONAL DEL DEPARTAMENTO DE CUSCO"/>
    <s v="312. UGEL CUSCO"/>
    <s v="UGEL CUSCO"/>
    <s v="0206110"/>
    <s v="146187"/>
    <s v="INCA GARCILASO DE LA VEGA"/>
    <s v="CUSCO"/>
    <x v="7"/>
    <x v="11"/>
    <s v="CUSCO"/>
    <x v="0"/>
    <x v="0"/>
    <s v="Escolarizada"/>
    <x v="2"/>
    <s v="Mañana-Tarde"/>
    <n v="1615"/>
    <n v="0"/>
    <n v="1615"/>
    <n v="63"/>
    <n v="54"/>
    <s v="DRE CUSCO"/>
    <s v="UGEL CUSCO"/>
  </r>
  <r>
    <s v="446. GOBIERNO REGIONAL DEL DEPARTAMENTO DE CUSCO"/>
    <s v="312. UGEL CUSCO"/>
    <s v="UGEL CUSCO"/>
    <s v="0405050"/>
    <s v="146192"/>
    <s v="CLORINDA MATTO DE TURNER"/>
    <s v="CUSCO"/>
    <x v="7"/>
    <x v="11"/>
    <s v="CUSCO"/>
    <x v="0"/>
    <x v="0"/>
    <s v="Escolarizada"/>
    <x v="1"/>
    <s v="Mañana-Tarde"/>
    <n v="0"/>
    <n v="1117"/>
    <n v="1117"/>
    <n v="45"/>
    <n v="35"/>
    <s v="DRE CUSCO"/>
    <s v="UGEL CUSCO"/>
  </r>
  <r>
    <s v="447. GOBIERNO REGIONAL DEL DEPARTAMENTO DE HUANCAVELICA"/>
    <s v="310. UGEL HUANCAVELICA"/>
    <s v="UGEL HUANCAVELICA"/>
    <s v="0428284"/>
    <s v="171780"/>
    <s v="36004"/>
    <s v="ASCENSION"/>
    <x v="8"/>
    <x v="12"/>
    <s v="ASCENSION"/>
    <x v="0"/>
    <x v="0"/>
    <s v="Escolarizada"/>
    <x v="2"/>
    <s v="Mañana-Tarde"/>
    <n v="271"/>
    <n v="0"/>
    <n v="271"/>
    <n v="13"/>
    <n v="12"/>
    <s v="DRE HUANCAVELICA"/>
    <s v="UGEL HUANCAVELICA"/>
  </r>
  <r>
    <s v="447. GOBIERNO REGIONAL DEL DEPARTAMENTO DE HUANCAVELICA"/>
    <s v="310. UGEL HUANCAVELICA"/>
    <s v="UGEL HUANCAVELICA"/>
    <s v="0428250"/>
    <s v="171488"/>
    <s v="36001"/>
    <s v="HUANCAVELICA"/>
    <x v="8"/>
    <x v="12"/>
    <s v="HUANCAVELICA"/>
    <x v="0"/>
    <x v="0"/>
    <s v="Escolarizada"/>
    <x v="1"/>
    <s v="Mañana-Tarde"/>
    <n v="0"/>
    <n v="842"/>
    <n v="842"/>
    <n v="36"/>
    <n v="29"/>
    <s v="DRE HUANCAVELICA"/>
    <s v="UGEL HUANCAVELICA"/>
  </r>
  <r>
    <s v="447. GOBIERNO REGIONAL DEL DEPARTAMENTO DE HUANCAVELICA"/>
    <s v="310. UGEL HUANCAVELICA"/>
    <s v="UGEL HUANCAVELICA"/>
    <s v="0428334"/>
    <s v="171558"/>
    <s v="36009 MOISES ORDAYA ALIAGA"/>
    <s v="HUANCAVELICA"/>
    <x v="8"/>
    <x v="12"/>
    <s v="HUANCAVELICA"/>
    <x v="0"/>
    <x v="0"/>
    <s v="Escolarizada"/>
    <x v="0"/>
    <s v="Mañana-Tarde"/>
    <n v="478"/>
    <n v="355"/>
    <n v="833"/>
    <n v="48"/>
    <n v="40"/>
    <s v="DRE HUANCAVELICA"/>
    <s v="UGEL HUANCAVELICA"/>
  </r>
  <r>
    <s v="447. GOBIERNO REGIONAL DEL DEPARTAMENTO DE HUANCAVELICA"/>
    <s v="310. UGEL HUANCAVELICA"/>
    <s v="UGEL HUANCAVELICA"/>
    <s v="0429183"/>
    <s v="175269"/>
    <s v="36303 JOSE CARLOS MARIATEGUI"/>
    <s v="YAULI"/>
    <x v="8"/>
    <x v="12"/>
    <s v="YAULI"/>
    <x v="0"/>
    <x v="0"/>
    <s v="Escolarizada"/>
    <x v="0"/>
    <s v="Mañana"/>
    <n v="143"/>
    <n v="137"/>
    <n v="280"/>
    <n v="20"/>
    <n v="20"/>
    <s v="DRE HUANCAVELICA"/>
    <s v="UGEL HUANCAVELICA"/>
  </r>
  <r>
    <s v="448. GOBIERNO REGIONAL DEL DEPARTAMENTO DE HUANUCO"/>
    <s v="311. EDUCACION UGEL HUANUCO"/>
    <s v="UGEL HUÁNUCO"/>
    <s v="0288399"/>
    <s v="189916"/>
    <s v="32004 SAN PEDRO"/>
    <s v="HUANUCO"/>
    <x v="9"/>
    <x v="13"/>
    <s v="HUANUCO"/>
    <x v="0"/>
    <x v="0"/>
    <s v="Escolarizada"/>
    <x v="0"/>
    <s v="Mañana-Tarde"/>
    <n v="352"/>
    <n v="311"/>
    <n v="663"/>
    <n v="44"/>
    <n v="37"/>
    <s v="DRE HUANUCO"/>
    <s v="UGEL HUÁNUCO"/>
  </r>
  <r>
    <s v="448. GOBIERNO REGIONAL DEL DEPARTAMENTO DE HUANUCO"/>
    <s v="311. EDUCACION UGEL HUANUCO"/>
    <s v="UGEL HUÁNUCO"/>
    <s v="0288787"/>
    <s v="190335"/>
    <s v="GRAN UNIDAD ESCOLAR LEONCIO PRADO"/>
    <s v="HUANUCO"/>
    <x v="9"/>
    <x v="13"/>
    <s v="HUANUCO"/>
    <x v="0"/>
    <x v="0"/>
    <s v="Escolarizada"/>
    <x v="0"/>
    <s v="Mañana-Tarde"/>
    <n v="878"/>
    <n v="673"/>
    <n v="1551"/>
    <n v="55"/>
    <n v="48"/>
    <s v="DRE HUANUCO"/>
    <s v="UGEL HUÁNUCO"/>
  </r>
  <r>
    <s v="449. GOBIERNO REGIONAL DEL DEPARTAMENTO DE ICA"/>
    <s v="301. EDUCACION CHINCHA"/>
    <s v="UGEL CHINCHA"/>
    <s v="0281873"/>
    <s v="214181"/>
    <s v="22236 MAGDALENA BARBETTA AGUILAR"/>
    <s v="CHINCHA ALTA"/>
    <x v="10"/>
    <x v="14"/>
    <s v="CHINCHA ALTA"/>
    <x v="0"/>
    <x v="0"/>
    <s v="Escolarizada"/>
    <x v="0"/>
    <s v="Mañana"/>
    <n v="260"/>
    <n v="288"/>
    <n v="548"/>
    <n v="25"/>
    <n v="21"/>
    <s v="DRE ICA"/>
    <s v="UGEL CHINCHA"/>
  </r>
  <r>
    <s v="449. GOBIERNO REGIONAL DEL DEPARTAMENTO DE ICA"/>
    <s v="301. EDUCACION CHINCHA"/>
    <s v="UGEL CHINCHA"/>
    <s v="0494278"/>
    <s v="214015"/>
    <s v="JOSE PARDO Y BARREDA"/>
    <s v="CHINCHA ALTA"/>
    <x v="10"/>
    <x v="14"/>
    <s v="CHINCHA ALTA"/>
    <x v="0"/>
    <x v="0"/>
    <s v="Escolarizada"/>
    <x v="2"/>
    <s v="Mañana-Tarde"/>
    <n v="611"/>
    <n v="442"/>
    <n v="1053"/>
    <n v="42"/>
    <n v="36"/>
    <s v="DRE ICA"/>
    <s v="UGEL CHINCHA"/>
  </r>
  <r>
    <s v="449. GOBIERNO REGIONAL DEL DEPARTAMENTO DE ICA"/>
    <s v="301. EDUCACION CHINCHA"/>
    <s v="UGEL CHINCHA"/>
    <s v="0636696"/>
    <s v="215915"/>
    <s v="22635"/>
    <s v="CHINCHA ALTA"/>
    <x v="10"/>
    <x v="14"/>
    <s v="CHINCHA ALTA"/>
    <x v="0"/>
    <x v="0"/>
    <s v="Escolarizada"/>
    <x v="0"/>
    <s v="Mañana"/>
    <n v="92"/>
    <n v="100"/>
    <n v="192"/>
    <n v="10"/>
    <n v="8"/>
    <s v="DRE ICA"/>
    <s v="UGEL CHINCHA"/>
  </r>
  <r>
    <s v="449. GOBIERNO REGIONAL DEL DEPARTAMENTO DE ICA"/>
    <s v="301. EDUCACION CHINCHA"/>
    <s v="UGEL CHINCHA"/>
    <s v="1063759"/>
    <s v="215524"/>
    <s v="MELCHORITA SARAVIA"/>
    <s v="GROCIO PRADO"/>
    <x v="10"/>
    <x v="14"/>
    <s v="GROCIO PRADO"/>
    <x v="0"/>
    <x v="0"/>
    <s v="Escolarizada"/>
    <x v="0"/>
    <s v="Mañana-Tarde"/>
    <n v="156"/>
    <n v="169"/>
    <n v="325"/>
    <n v="16"/>
    <n v="12"/>
    <s v="DRE ICA"/>
    <s v="UGEL CHINCHA"/>
  </r>
  <r>
    <s v="449. GOBIERNO REGIONAL DEL DEPARTAMENTO DE ICA"/>
    <s v="300. EDUCACION ICA"/>
    <s v="UGEL ICA"/>
    <s v="0276550"/>
    <s v="210404"/>
    <s v="22291 MARIA BOZA MALATESTA"/>
    <s v="ICA"/>
    <x v="10"/>
    <x v="15"/>
    <s v="ICA"/>
    <x v="0"/>
    <x v="0"/>
    <s v="Escolarizada"/>
    <x v="0"/>
    <s v="Mañana"/>
    <n v="72"/>
    <n v="88"/>
    <n v="160"/>
    <n v="7"/>
    <n v="6"/>
    <s v="DRE ICA"/>
    <s v="UGEL ICA"/>
  </r>
  <r>
    <s v="449. GOBIERNO REGIONAL DEL DEPARTAMENTO DE ICA"/>
    <s v="300. EDUCACION ICA"/>
    <s v="UGEL ICA"/>
    <s v="0276667"/>
    <s v="210442"/>
    <s v="22302 MARIA REICHE NEWMAN"/>
    <s v="ICA"/>
    <x v="10"/>
    <x v="15"/>
    <s v="ICA"/>
    <x v="0"/>
    <x v="0"/>
    <s v="Escolarizada"/>
    <x v="0"/>
    <s v="Mañana"/>
    <n v="166"/>
    <n v="169"/>
    <n v="335"/>
    <n v="16"/>
    <n v="11"/>
    <s v="DRE ICA"/>
    <s v="UGEL ICA"/>
  </r>
  <r>
    <s v="449. GOBIERNO REGIONAL DEL DEPARTAMENTO DE ICA"/>
    <s v="300. EDUCACION ICA"/>
    <s v="UGEL ICA"/>
    <s v="0679415"/>
    <s v="210606"/>
    <s v="FERMIN TANGUIS"/>
    <s v="ICA"/>
    <x v="10"/>
    <x v="15"/>
    <s v="ICA"/>
    <x v="0"/>
    <x v="0"/>
    <s v="Escolarizada"/>
    <x v="0"/>
    <s v="Mañana"/>
    <n v="187"/>
    <n v="170"/>
    <n v="357"/>
    <n v="19"/>
    <n v="13"/>
    <s v="DRE ICA"/>
    <s v="UGEL ICA"/>
  </r>
  <r>
    <s v="449. GOBIERNO REGIONAL DEL DEPARTAMENTO DE ICA"/>
    <s v="300. EDUCACION ICA"/>
    <s v="UGEL ICA"/>
    <s v="0886689"/>
    <s v="210550"/>
    <s v="22733 - REPUBLICA DE CANADA"/>
    <s v="ICA"/>
    <x v="10"/>
    <x v="15"/>
    <s v="ICA"/>
    <x v="0"/>
    <x v="0"/>
    <s v="Escolarizada"/>
    <x v="0"/>
    <s v="Mañana"/>
    <n v="90"/>
    <n v="73"/>
    <n v="163"/>
    <n v="8"/>
    <n v="6"/>
    <s v="DRE ICA"/>
    <s v="UGEL ICA"/>
  </r>
  <r>
    <s v="449. GOBIERNO REGIONAL DEL DEPARTAMENTO DE ICA"/>
    <s v="300. EDUCACION ICA"/>
    <s v="UGEL ICA"/>
    <s v="0277558"/>
    <s v="211903"/>
    <s v="22491 MICAELA BASTIDAS PUYUCAWA"/>
    <s v="LA TINGUIÑA"/>
    <x v="10"/>
    <x v="15"/>
    <s v="LA TINGUIÑA"/>
    <x v="0"/>
    <x v="0"/>
    <s v="Escolarizada"/>
    <x v="0"/>
    <s v="Mañana-Tarde"/>
    <n v="355"/>
    <n v="334"/>
    <n v="689"/>
    <n v="31"/>
    <n v="22"/>
    <s v="DRE ICA"/>
    <s v="UGEL ICA"/>
  </r>
  <r>
    <s v="449. GOBIERNO REGIONAL DEL DEPARTAMENTO DE ICA"/>
    <s v="300. EDUCACION ICA"/>
    <s v="UGEL ICA"/>
    <s v="0276956"/>
    <s v="212926"/>
    <s v="GENERAL JUAN PABLO FERNANDINI"/>
    <s v="SALAS"/>
    <x v="10"/>
    <x v="15"/>
    <s v="SALAS"/>
    <x v="0"/>
    <x v="0"/>
    <s v="Escolarizada"/>
    <x v="0"/>
    <s v="Mañana-Tarde"/>
    <n v="328"/>
    <n v="347"/>
    <n v="675"/>
    <n v="26"/>
    <n v="22"/>
    <s v="DRE ICA"/>
    <s v="UGEL ICA"/>
  </r>
  <r>
    <s v="449. GOBIERNO REGIONAL DEL DEPARTAMENTO DE ICA"/>
    <s v="300. EDUCACION ICA"/>
    <s v="UGEL ICA"/>
    <s v="0821488"/>
    <s v="213252"/>
    <s v="22346 SAN MARTIN DE PORRAS"/>
    <s v="SANTIAGO"/>
    <x v="10"/>
    <x v="15"/>
    <s v="SANTIAGO"/>
    <x v="0"/>
    <x v="0"/>
    <s v="Escolarizada"/>
    <x v="0"/>
    <s v="Mañana"/>
    <n v="298"/>
    <n v="279"/>
    <n v="577"/>
    <n v="24"/>
    <n v="19"/>
    <s v="DRE ICA"/>
    <s v="UGEL ICA"/>
  </r>
  <r>
    <s v="449. GOBIERNO REGIONAL DEL DEPARTAMENTO DE ICA"/>
    <s v="300. EDUCACION ICA"/>
    <s v="UGEL ICA"/>
    <s v="0821488"/>
    <s v="213252"/>
    <s v="22346 SAN MARTIN DE PORRAS"/>
    <s v="SANTIAGO"/>
    <x v="10"/>
    <x v="15"/>
    <s v="SANTIAGO"/>
    <x v="0"/>
    <x v="0"/>
    <s v="Escolarizada"/>
    <x v="0"/>
    <s v="Mañana"/>
    <n v="298"/>
    <n v="279"/>
    <n v="577"/>
    <n v="24"/>
    <n v="19"/>
    <s v="DRE ICA"/>
    <s v="UGEL ICA"/>
  </r>
  <r>
    <s v="449. GOBIERNO REGIONAL DEL DEPARTAMENTO DE ICA"/>
    <s v="303. EDUCACION PISCO"/>
    <s v="UGEL PISCO"/>
    <s v="0278432"/>
    <s v="219112"/>
    <s v="22445 GERARDO R. MENDOZA ESCATE"/>
    <s v="INDEPENDENCIA"/>
    <x v="10"/>
    <x v="16"/>
    <s v="INDEPENDENCIA"/>
    <x v="0"/>
    <x v="0"/>
    <s v="Escolarizada"/>
    <x v="0"/>
    <s v="Mañana"/>
    <n v="230"/>
    <n v="224"/>
    <n v="454"/>
    <n v="18"/>
    <n v="15"/>
    <s v="DRE ICA"/>
    <s v="UGEL PISCO"/>
  </r>
  <r>
    <s v="449. GOBIERNO REGIONAL DEL DEPARTAMENTO DE ICA"/>
    <s v="303. EDUCACION PISCO"/>
    <s v="UGEL PISCO"/>
    <s v="0291062"/>
    <s v="218117"/>
    <s v="JOSE DE SAN MARTIN"/>
    <s v="PISCO"/>
    <x v="10"/>
    <x v="16"/>
    <s v="PISCO"/>
    <x v="0"/>
    <x v="0"/>
    <s v="Escolarizada"/>
    <x v="0"/>
    <s v="Mañana-Tarde"/>
    <n v="196"/>
    <n v="196"/>
    <n v="392"/>
    <n v="15"/>
    <n v="12"/>
    <s v="DRE ICA"/>
    <s v="UGEL PISCO"/>
  </r>
  <r>
    <s v="449. GOBIERNO REGIONAL DEL DEPARTAMENTO DE ICA"/>
    <s v="303. EDUCACION PISCO"/>
    <s v="UGEL PISCO"/>
    <s v="0679407"/>
    <s v="218363"/>
    <s v="22646 CARLOS M. MEDRANO VASQUEZ"/>
    <s v="PISCO"/>
    <x v="10"/>
    <x v="16"/>
    <s v="PISCO"/>
    <x v="0"/>
    <x v="0"/>
    <s v="Escolarizada"/>
    <x v="0"/>
    <s v="Mañana"/>
    <n v="75"/>
    <n v="61"/>
    <n v="136"/>
    <n v="7"/>
    <n v="6"/>
    <s v="DRE ICA"/>
    <s v="UGEL PISCO"/>
  </r>
  <r>
    <s v="449. GOBIERNO REGIONAL DEL DEPARTAMENTO DE ICA"/>
    <s v="303. EDUCACION PISCO"/>
    <s v="UGEL PISCO"/>
    <s v="0278655"/>
    <s v="219433"/>
    <s v="JOSE CARLOS MARIATEGUI"/>
    <s v="SAN CLEMENTE"/>
    <x v="10"/>
    <x v="16"/>
    <s v="SAN CLEMENTE"/>
    <x v="0"/>
    <x v="0"/>
    <s v="Escolarizada"/>
    <x v="0"/>
    <s v="Mañana-Tarde"/>
    <n v="587"/>
    <n v="613"/>
    <n v="1200"/>
    <n v="48"/>
    <n v="41"/>
    <s v="DRE ICA"/>
    <s v="UGEL PISCO"/>
  </r>
  <r>
    <s v="450. GOBIERNO REGIONAL DEL DEPARTAMENTO DE JUNIN"/>
    <s v="304. EDUCACION HUANCAYO"/>
    <s v="UGEL HUANCAYO"/>
    <s v="0375568"/>
    <s v="219999"/>
    <s v="31554 JOSE C. MARIATEGUI"/>
    <s v="HUANCAYO"/>
    <x v="11"/>
    <x v="17"/>
    <s v="HUANCAYO"/>
    <x v="0"/>
    <x v="0"/>
    <s v="Escolarizada"/>
    <x v="0"/>
    <s v="Mañana-Tarde"/>
    <n v="525"/>
    <n v="420"/>
    <n v="945"/>
    <n v="53"/>
    <n v="42"/>
    <s v="DRE JUNIN"/>
    <s v="UGEL HUANCAYO"/>
  </r>
  <r>
    <s v="450. GOBIERNO REGIONAL DEL DEPARTAMENTO DE JUNIN"/>
    <s v="304. EDUCACION HUANCAYO"/>
    <s v="UGEL HUANCAYO"/>
    <s v="0375741"/>
    <s v="220177"/>
    <s v="31363 LA ASUNCION"/>
    <s v="HUANCAYO"/>
    <x v="11"/>
    <x v="17"/>
    <s v="HUANCAYO"/>
    <x v="0"/>
    <x v="0"/>
    <s v="Escolarizada"/>
    <x v="1"/>
    <s v="Mañana"/>
    <n v="156"/>
    <n v="295"/>
    <n v="451"/>
    <n v="19"/>
    <n v="14"/>
    <s v="DRE JUNIN"/>
    <s v="UGEL HUANCAYO"/>
  </r>
  <r>
    <s v="451. GOBIERNO REGIONAL DEL DEPARTAMENTO DE LA LIBERTAD"/>
    <s v="316. EDUCACION TRUJILLO SUR ESTE"/>
    <s v="UGEL 04 TRUJILLO SUR ESTE"/>
    <s v="0366005"/>
    <s v="250013"/>
    <s v="81002 JAVIER HERAUD"/>
    <s v="TRUJILLO"/>
    <x v="12"/>
    <x v="18"/>
    <s v="TRUJILLO"/>
    <x v="0"/>
    <x v="0"/>
    <s v="Escolarizada"/>
    <x v="0"/>
    <s v="Mañana"/>
    <n v="290"/>
    <n v="315"/>
    <n v="605"/>
    <n v="33"/>
    <n v="28"/>
    <s v="DRE LA LIBERTAD"/>
    <s v="UGEL 04 - TRUJILLO SUR ESTE"/>
  </r>
  <r>
    <s v="451. GOBIERNO REGIONAL DEL DEPARTAMENTO DE LA LIBERTAD"/>
    <s v="316. EDUCACION TRUJILLO SUR ESTE"/>
    <s v="UGEL 04 TRUJILLO SUR ESTE"/>
    <s v="0394841"/>
    <s v="249816"/>
    <s v="JOSE FAUSTINO SANCHEZ CARRION"/>
    <s v="TRUJILLO"/>
    <x v="12"/>
    <x v="18"/>
    <s v="TRUJILLO"/>
    <x v="0"/>
    <x v="0"/>
    <s v="Escolarizada"/>
    <x v="2"/>
    <s v="Mañana"/>
    <n v="458"/>
    <n v="0"/>
    <n v="458"/>
    <n v="18"/>
    <n v="15"/>
    <s v="DRE LA LIBERTAD"/>
    <s v="UGEL 04 - TRUJILLO SUR ESTE"/>
  </r>
  <r>
    <s v="451. GOBIERNO REGIONAL DEL DEPARTAMENTO DE LA LIBERTAD"/>
    <s v="316. EDUCACION TRUJILLO SUR ESTE"/>
    <s v="UGEL 04 TRUJILLO SUR ESTE"/>
    <s v="0631119"/>
    <s v="249802"/>
    <s v="GUSTAVO RIES"/>
    <s v="TRUJILLO"/>
    <x v="12"/>
    <x v="18"/>
    <s v="TRUJILLO"/>
    <x v="0"/>
    <x v="0"/>
    <s v="Escolarizada"/>
    <x v="0"/>
    <s v="Mañana-Tarde"/>
    <n v="423"/>
    <n v="299"/>
    <n v="722"/>
    <n v="33"/>
    <n v="26"/>
    <s v="DRE LA LIBERTAD"/>
    <s v="UGEL 04 - TRUJILLO SUR ESTE"/>
  </r>
  <r>
    <s v="452. GOBIERNO REGIONAL DEL DEPARTAMENTO DE LAMBAYEQUE"/>
    <s v="300. EDUCACION CHICLAYO"/>
    <s v="UGEL CHICLAYO"/>
    <s v="0345017"/>
    <s v="275495"/>
    <s v="10021 SAN JOSE"/>
    <s v="CHICLAYO"/>
    <x v="13"/>
    <x v="19"/>
    <s v="CHICLAYO"/>
    <x v="0"/>
    <x v="0"/>
    <s v="Escolarizada"/>
    <x v="2"/>
    <s v="Mañana-Tarde"/>
    <n v="1393"/>
    <n v="0"/>
    <n v="1393"/>
    <n v="56"/>
    <n v="51"/>
    <s v="DRE LAMBAYEQUE"/>
    <s v="UGEL CHICLAYO"/>
  </r>
  <r>
    <s v="452. GOBIERNO REGIONAL DEL DEPARTAMENTO DE LAMBAYEQUE"/>
    <s v="300. EDUCACION CHICLAYO"/>
    <s v="UGEL CHICLAYO"/>
    <s v="0456368"/>
    <s v="275891"/>
    <s v="11024 JOSE QUIÑONES GONZALES"/>
    <s v="CHICLAYO"/>
    <x v="13"/>
    <x v="19"/>
    <s v="CHICLAYO"/>
    <x v="0"/>
    <x v="0"/>
    <s v="Escolarizada"/>
    <x v="0"/>
    <s v="Mañana"/>
    <n v="296"/>
    <n v="311"/>
    <n v="607"/>
    <n v="28"/>
    <n v="22"/>
    <s v="DRE LAMBAYEQUE"/>
    <s v="UGEL CHICLAYO"/>
  </r>
  <r>
    <s v="452. GOBIERNO REGIONAL DEL DEPARTAMENTO DE LAMBAYEQUE"/>
    <s v="302. EDUCACION LAMBAYEQUE"/>
    <s v="UGEL LAMBAYEQUE"/>
    <s v="0345835"/>
    <s v="283594"/>
    <s v="10106 JUAN MANUEL ITURREGUI"/>
    <s v="LAMBAYEQUE"/>
    <x v="13"/>
    <x v="20"/>
    <s v="LAMBAYEQUE"/>
    <x v="0"/>
    <x v="0"/>
    <s v="Escolarizada"/>
    <x v="0"/>
    <s v="Mañana"/>
    <n v="572"/>
    <n v="362"/>
    <n v="934"/>
    <n v="35"/>
    <n v="30"/>
    <s v="DRE LAMBAYEQUE"/>
    <s v="UGEL LAMBAYEQUE"/>
  </r>
  <r>
    <s v="452. GOBIERNO REGIONAL DEL DEPARTAMENTO DE LAMBAYEQUE"/>
    <s v="302. EDUCACION LAMBAYEQUE"/>
    <s v="UGEL LAMBAYEQUE"/>
    <s v="0345884"/>
    <s v="283626"/>
    <s v="10111 NUESTRA SEÑORA DE LA ASUNCION"/>
    <s v="LAMBAYEQUE"/>
    <x v="13"/>
    <x v="20"/>
    <s v="LAMBAYEQUE"/>
    <x v="0"/>
    <x v="0"/>
    <s v="Escolarizada"/>
    <x v="0"/>
    <s v="Mañana"/>
    <n v="250"/>
    <n v="238"/>
    <n v="488"/>
    <n v="19"/>
    <n v="17"/>
    <s v="DRE LAMBAYEQUE"/>
    <s v="UGEL LAMBAYEQUE"/>
  </r>
  <r>
    <s v="10. LIMA METROPOLITANA"/>
    <s v="004. USE 04 COMAS"/>
    <s v="UGEL 04 COMAS"/>
    <s v="0433086"/>
    <s v="291443"/>
    <s v="3721 SANTA ROSA"/>
    <s v="ANCON"/>
    <x v="14"/>
    <x v="21"/>
    <s v="ANCON"/>
    <x v="0"/>
    <x v="0"/>
    <s v="Escolarizada"/>
    <x v="0"/>
    <s v="Tarde"/>
    <n v="216"/>
    <n v="208"/>
    <n v="424"/>
    <n v="15"/>
    <n v="12"/>
    <s v="DRE LIMA METROPOLITANA"/>
    <s v="UGEL 04 COMAS"/>
  </r>
  <r>
    <s v="10. LIMA METROPOLITANA"/>
    <s v="006. USE 06 VITARTE"/>
    <s v="UGEL 06 ATE"/>
    <s v="0317495"/>
    <s v="291768"/>
    <s v="0074 FERNANDO BELAUNDE TERRY"/>
    <s v="ATE"/>
    <x v="14"/>
    <x v="21"/>
    <s v="ATE"/>
    <x v="0"/>
    <x v="0"/>
    <s v="Escolarizada"/>
    <x v="0"/>
    <s v="Mañana"/>
    <n v="132"/>
    <n v="115"/>
    <n v="247"/>
    <n v="14"/>
    <n v="11"/>
    <s v="DRE LIMA METROPOLITANA"/>
    <s v="UGEL 06 ATE"/>
  </r>
  <r>
    <s v="10. LIMA METROPOLITANA"/>
    <s v="006. USE 06 VITARTE"/>
    <s v="UGEL 06 ATE"/>
    <s v="0691881"/>
    <s v="720165"/>
    <s v="1236"/>
    <s v="ATE"/>
    <x v="14"/>
    <x v="21"/>
    <s v="ATE"/>
    <x v="0"/>
    <x v="0"/>
    <s v="Escolarizada"/>
    <x v="0"/>
    <s v="Mañana-Tarde"/>
    <n v="529"/>
    <n v="517"/>
    <n v="1046"/>
    <n v="38"/>
    <n v="38"/>
    <s v="DRE LIMA METROPOLITANA"/>
    <s v="UGEL 06 ATE"/>
  </r>
  <r>
    <s v="10. LIMA METROPOLITANA"/>
    <s v="007. USE 07 SAN BORJA"/>
    <s v="UGEL 07 SAN BORJA"/>
    <s v="0328286"/>
    <s v="295064"/>
    <s v="6052 JOSE MARIA EGUREN"/>
    <s v="BARRANCO"/>
    <x v="14"/>
    <x v="21"/>
    <s v="BARRANCO"/>
    <x v="0"/>
    <x v="0"/>
    <s v="Escolarizada"/>
    <x v="0"/>
    <s v="Mañana"/>
    <n v="420"/>
    <n v="223"/>
    <n v="643"/>
    <n v="28"/>
    <n v="22"/>
    <s v="DRE LIMA METROPOLITANA"/>
    <s v="UGEL 07 SAN BORJA"/>
  </r>
  <r>
    <s v="10. LIMA METROPOLITANA"/>
    <s v="003. USE 03 CERCADO"/>
    <s v="UGEL 03 BREÑA"/>
    <s v="0334862"/>
    <s v="295653"/>
    <s v="0005 ROSA DE SANTA MARIA"/>
    <s v="BREÑA"/>
    <x v="14"/>
    <x v="21"/>
    <s v="BREÑA"/>
    <x v="0"/>
    <x v="0"/>
    <s v="Escolarizada"/>
    <x v="1"/>
    <s v="Mañana"/>
    <n v="0"/>
    <n v="691"/>
    <n v="691"/>
    <n v="33"/>
    <n v="28"/>
    <s v="DRE LIMA METROPOLITANA"/>
    <s v="UGEL 03 BREÑA"/>
  </r>
  <r>
    <s v="10. LIMA METROPOLITANA"/>
    <s v="004. USE 04 COMAS"/>
    <s v="UGEL 04 COMAS"/>
    <s v="0436436"/>
    <s v="296855"/>
    <s v="2037 CIRO ALEGRIA"/>
    <s v="CARABAYLLO"/>
    <x v="14"/>
    <x v="21"/>
    <s v="CARABAYLLO"/>
    <x v="0"/>
    <x v="0"/>
    <s v="Escolarizada"/>
    <x v="0"/>
    <s v="Mañana-Tarde"/>
    <n v="435"/>
    <n v="408"/>
    <n v="843"/>
    <n v="31"/>
    <n v="26"/>
    <s v="DRE LIMA METROPOLITANA"/>
    <s v="UGEL 04 COMAS"/>
  </r>
  <r>
    <s v="10. LIMA METROPOLITANA"/>
    <s v="004. USE 04 COMAS"/>
    <s v="UGEL 04 COMAS"/>
    <s v="0433227"/>
    <s v="296822"/>
    <s v="2084 TROMPETEROS"/>
    <s v="CARABAYLLO"/>
    <x v="14"/>
    <x v="21"/>
    <s v="CARABAYLLO"/>
    <x v="0"/>
    <x v="0"/>
    <s v="Escolarizada"/>
    <x v="0"/>
    <s v="Mañana-Tarde"/>
    <n v="678"/>
    <n v="701"/>
    <n v="1379"/>
    <n v="48"/>
    <n v="34"/>
    <s v="DRE LIMA METROPOLITANA"/>
    <s v="UGEL 04 COMAS"/>
  </r>
  <r>
    <s v="10. LIMA METROPOLITANA"/>
    <s v="006. USE 06 VITARTE"/>
    <s v="UGEL 06 ATE"/>
    <s v="0319269"/>
    <s v="298091"/>
    <s v="1199 MRCAL RAMON CASTILLA"/>
    <s v="CHACLACAYO"/>
    <x v="14"/>
    <x v="21"/>
    <s v="CHACLACAYO"/>
    <x v="0"/>
    <x v="0"/>
    <s v="Escolarizada"/>
    <x v="0"/>
    <s v="Mañana"/>
    <n v="372"/>
    <n v="337"/>
    <n v="709"/>
    <n v="29"/>
    <n v="25"/>
    <s v="DRE LIMA METROPOLITANA"/>
    <s v="UGEL 06 ATE"/>
  </r>
  <r>
    <s v="10. LIMA METROPOLITANA"/>
    <s v="004. USE 04 COMAS"/>
    <s v="UGEL 04 COMAS"/>
    <s v="0434480"/>
    <s v="301673"/>
    <s v="3059 REPUBLICA DE ISRAEL"/>
    <s v="COMAS"/>
    <x v="14"/>
    <x v="21"/>
    <s v="COMAS"/>
    <x v="0"/>
    <x v="0"/>
    <s v="Escolarizada"/>
    <x v="0"/>
    <s v="Mañana-Tarde"/>
    <n v="359"/>
    <n v="313"/>
    <n v="672"/>
    <n v="27"/>
    <n v="21"/>
    <s v="DRE LIMA METROPOLITANA"/>
    <s v="UGEL 04 COMAS"/>
  </r>
  <r>
    <s v="10. LIMA METROPOLITANA"/>
    <s v="004. USE 04 COMAS"/>
    <s v="UGEL 04 COMAS"/>
    <s v="0516773"/>
    <s v="301611"/>
    <s v="2022 SINCHI ROCA"/>
    <s v="COMAS"/>
    <x v="14"/>
    <x v="21"/>
    <s v="COMAS"/>
    <x v="0"/>
    <x v="0"/>
    <s v="Escolarizada"/>
    <x v="0"/>
    <s v="Mañana-Tarde"/>
    <n v="395"/>
    <n v="382"/>
    <n v="777"/>
    <n v="28"/>
    <n v="24"/>
    <s v="DRE LIMA METROPOLITANA"/>
    <s v="UGEL 04 COMAS"/>
  </r>
  <r>
    <s v="10. LIMA METROPOLITANA"/>
    <s v="002. USE 02 SAN MARTIN DE PORRAS"/>
    <s v="UGEL 02 RIMAC"/>
    <s v="0434373"/>
    <s v="305789"/>
    <s v="INDEPENDENCIA"/>
    <s v="INDEPENDENCIA"/>
    <x v="14"/>
    <x v="21"/>
    <s v="INDEPENDENCIA"/>
    <x v="0"/>
    <x v="0"/>
    <s v="Escolarizada"/>
    <x v="0"/>
    <s v="Mañana-Tarde"/>
    <n v="222"/>
    <n v="213"/>
    <n v="435"/>
    <n v="22"/>
    <n v="18"/>
    <s v="DRE LIMA METROPOLITANA"/>
    <s v="UGEL 02 RÍMAC"/>
  </r>
  <r>
    <s v="10. LIMA METROPOLITANA"/>
    <s v="003. USE 03 CERCADO"/>
    <s v="UGEL 03 BREÑA"/>
    <s v="0824813"/>
    <s v="306717"/>
    <s v="TERESA GONZALES DE FANNING"/>
    <s v="JESUS MARIA"/>
    <x v="14"/>
    <x v="21"/>
    <s v="JESUS MARIA"/>
    <x v="0"/>
    <x v="0"/>
    <s v="Escolarizada"/>
    <x v="1"/>
    <s v="Mañana-Tarde"/>
    <n v="0"/>
    <n v="795"/>
    <n v="795"/>
    <n v="34"/>
    <n v="27"/>
    <s v="DRE LIMA METROPOLITANA"/>
    <s v="UGEL 03 BREÑA"/>
  </r>
  <r>
    <s v="10. LIMA METROPOLITANA"/>
    <s v="003. USE 03 CERCADO"/>
    <s v="UGEL 03 BREÑA"/>
    <s v="0338301"/>
    <s v="288228"/>
    <s v="1036 REPUBLICA DE COSTA RICA"/>
    <s v="LIMA"/>
    <x v="14"/>
    <x v="21"/>
    <s v="LIMA"/>
    <x v="0"/>
    <x v="0"/>
    <s v="Escolarizada"/>
    <x v="0"/>
    <s v="Mañana-Tarde"/>
    <n v="268"/>
    <n v="209"/>
    <n v="477"/>
    <n v="25"/>
    <n v="19"/>
    <s v="DRE LIMA METROPOLITANA"/>
    <s v="UGEL 03 BREÑA"/>
  </r>
  <r>
    <s v="10. LIMA METROPOLITANA"/>
    <s v="003. USE 03 CERCADO"/>
    <s v="UGEL 03 BREÑA"/>
    <s v="0556431"/>
    <s v="288129"/>
    <s v="103 LUIS ARMANDO CABELLO HURTADO"/>
    <s v="LIMA"/>
    <x v="14"/>
    <x v="21"/>
    <s v="LIMA"/>
    <x v="0"/>
    <x v="0"/>
    <s v="Escolarizada"/>
    <x v="0"/>
    <s v="Mañana"/>
    <n v="164"/>
    <n v="185"/>
    <n v="349"/>
    <n v="21"/>
    <n v="17"/>
    <s v="DRE LIMA METROPOLITANA"/>
    <s v="UGEL 03 BREÑA"/>
  </r>
  <r>
    <s v="10. LIMA METROPOLITANA"/>
    <s v="003. USE 03 CERCADO"/>
    <s v="UGEL 03 BREÑA"/>
    <s v="0317933"/>
    <s v="310050"/>
    <s v="1070 MELITON CARVAJAL"/>
    <s v="LINCE"/>
    <x v="14"/>
    <x v="21"/>
    <s v="LINCE"/>
    <x v="0"/>
    <x v="0"/>
    <s v="Escolarizada"/>
    <x v="0"/>
    <s v="Mañana"/>
    <n v="357"/>
    <n v="325"/>
    <n v="682"/>
    <n v="29"/>
    <n v="24"/>
    <s v="DRE LIMA METROPOLITANA"/>
    <s v="UGEL 03 BREÑA"/>
  </r>
  <r>
    <s v="10. LIMA METROPOLITANA"/>
    <s v="006. USE 06 VITARTE"/>
    <s v="UGEL 06 ATE"/>
    <s v="0561662"/>
    <s v="313845"/>
    <s v="0027 SAN ANTONIO JICAMARCA"/>
    <s v="LURIGANCHO"/>
    <x v="14"/>
    <x v="21"/>
    <s v="LURIGANCHO"/>
    <x v="0"/>
    <x v="0"/>
    <s v="Escolarizada"/>
    <x v="0"/>
    <s v="Mañana-Tarde"/>
    <n v="527"/>
    <n v="530"/>
    <n v="1057"/>
    <n v="42"/>
    <n v="36"/>
    <s v="DRE LIMA METROPOLITANA"/>
    <s v="UGEL 06 ATE"/>
  </r>
  <r>
    <s v="10. LIMA METROPOLITANA"/>
    <s v="006. USE 06 VITARTE"/>
    <s v="UGEL 06 ATE"/>
    <s v="0317388"/>
    <s v="313713"/>
    <s v="0059 SANTA MARIA GORETTI"/>
    <s v="LURIGANCHO"/>
    <x v="14"/>
    <x v="21"/>
    <s v="LURIGANCHO"/>
    <x v="0"/>
    <x v="0"/>
    <s v="Escolarizada"/>
    <x v="0"/>
    <s v="Mañana"/>
    <n v="217"/>
    <n v="193"/>
    <n v="410"/>
    <n v="15"/>
    <n v="13"/>
    <s v="DRE LIMA METROPOLITANA"/>
    <s v="UGEL 06 ATE"/>
  </r>
  <r>
    <s v="10. LIMA METROPOLITANA"/>
    <s v="006. USE 06 VITARTE"/>
    <s v="UGEL 06 ATE"/>
    <s v="1695220"/>
    <s v="314227"/>
    <s v="JOSEFA CARRILLO Y ALBORNOZ"/>
    <s v="LURIGANCHO"/>
    <x v="14"/>
    <x v="21"/>
    <s v="LURIGANCHO"/>
    <x v="0"/>
    <x v="0"/>
    <s v="Escolarizada"/>
    <x v="1"/>
    <s v="Mañana"/>
    <n v="75"/>
    <n v="105"/>
    <n v="180"/>
    <n v="4"/>
    <n v="6"/>
    <s v="DRE LIMA METROPOLITANA"/>
    <s v="UGEL 06 ATE"/>
  </r>
  <r>
    <s v="10. LIMA METROPOLITANA"/>
    <s v="001. USE 01 SAN JUAN DE MIRAFLORES"/>
    <s v="UGEL 01 SAN JUAN DE MIRAFLORES"/>
    <s v="0689976"/>
    <s v="314958"/>
    <s v="7098 RODRIGO LARA BONILLA"/>
    <s v="LURIN"/>
    <x v="14"/>
    <x v="21"/>
    <s v="LURIN"/>
    <x v="0"/>
    <x v="0"/>
    <s v="Escolarizada"/>
    <x v="0"/>
    <s v="Mañana-Tarde"/>
    <n v="454"/>
    <n v="451"/>
    <n v="905"/>
    <n v="35"/>
    <n v="30"/>
    <s v="DRE LIMA METROPOLITANA"/>
    <s v="UGEL 01 SAN JUAN DE MIRAFLORES"/>
  </r>
  <r>
    <s v="10. LIMA METROPOLITANA"/>
    <s v="007. USE 07 SAN BORJA"/>
    <s v="UGEL 07 SAN BORJA"/>
    <s v="0328260"/>
    <s v="316641"/>
    <s v="6050 JUANA ALARCO DE DAMMERT"/>
    <s v="MIRAFLORES"/>
    <x v="14"/>
    <x v="21"/>
    <s v="MIRAFLORES"/>
    <x v="0"/>
    <x v="0"/>
    <s v="Escolarizada"/>
    <x v="1"/>
    <s v="Mañana-Tarde"/>
    <n v="0"/>
    <n v="1301"/>
    <n v="1301"/>
    <n v="57"/>
    <n v="46"/>
    <s v="DRE LIMA METROPOLITANA"/>
    <s v="UGEL 07 SAN BORJA"/>
  </r>
  <r>
    <s v="10. LIMA METROPOLITANA"/>
    <s v="001. USE 01 SAN JUAN DE MIRAFLORES"/>
    <s v="UGEL 01 SAN JUAN DE MIRAFLORES"/>
    <s v="0689984"/>
    <s v="318254"/>
    <s v="7102 SAN FRANCISCO DE ASIS"/>
    <s v="PACHACAMAC"/>
    <x v="14"/>
    <x v="21"/>
    <s v="PACHACAMAC"/>
    <x v="0"/>
    <x v="0"/>
    <s v="Escolarizada"/>
    <x v="0"/>
    <s v="Mañana"/>
    <n v="540"/>
    <n v="465"/>
    <n v="1005"/>
    <n v="34"/>
    <n v="30"/>
    <s v="DRE LIMA METROPOLITANA"/>
    <s v="UGEL 01 SAN JUAN DE MIRAFLORES"/>
  </r>
  <r>
    <s v="10. LIMA METROPOLITANA"/>
    <s v="003. USE 03 CERCADO"/>
    <s v="UGEL 03 BREÑA"/>
    <s v="0338889"/>
    <s v="315948"/>
    <s v="1103 ELVIRA GARCIA Y GARCIA"/>
    <s v="PUEBLO LIBRE"/>
    <x v="14"/>
    <x v="21"/>
    <s v="PUEBLO LIBRE"/>
    <x v="0"/>
    <x v="0"/>
    <s v="Escolarizada"/>
    <x v="1"/>
    <s v="Mañana-Tarde"/>
    <n v="0"/>
    <n v="615"/>
    <n v="615"/>
    <n v="27"/>
    <n v="21"/>
    <s v="DRE LIMA METROPOLITANA"/>
    <s v="UGEL 03 BREÑA"/>
  </r>
  <r>
    <s v="10. LIMA METROPOLITANA"/>
    <s v="003. USE 03 CERCADO"/>
    <s v="UGEL 03 BREÑA"/>
    <s v="0334920"/>
    <s v="702604"/>
    <s v="0014 ANDRES BELLO"/>
    <s v="PUEBLO LIBRE"/>
    <x v="14"/>
    <x v="21"/>
    <s v="PUEBLO LIBRE"/>
    <x v="0"/>
    <x v="0"/>
    <s v="Escolarizada"/>
    <x v="0"/>
    <s v="Mañana"/>
    <n v="342"/>
    <n v="300"/>
    <n v="642"/>
    <n v="30"/>
    <n v="23"/>
    <s v="DRE LIMA METROPOLITANA"/>
    <s v="UGEL 03 BREÑA"/>
  </r>
  <r>
    <s v="10. LIMA METROPOLITANA"/>
    <s v="003. USE 03 CERCADO"/>
    <s v="UGEL 03 BREÑA"/>
    <s v="0317941"/>
    <s v="322982"/>
    <s v="1071 ALFONSO UGARTE"/>
    <s v="SAN ISIDRO"/>
    <x v="14"/>
    <x v="21"/>
    <s v="SAN ISIDRO"/>
    <x v="0"/>
    <x v="0"/>
    <s v="Escolarizada"/>
    <x v="0"/>
    <s v="Mañana"/>
    <n v="274"/>
    <n v="237"/>
    <n v="511"/>
    <n v="24"/>
    <n v="20"/>
    <s v="DRE LIMA METROPOLITANA"/>
    <s v="UGEL 03 BREÑA"/>
  </r>
  <r>
    <s v="10. LIMA METROPOLITANA"/>
    <s v="005. USE 05 SAN JUAN DE LURIGANCHO"/>
    <s v="UGEL 05 SAN JUAN DE LURIGANCHO"/>
    <s v="0556241"/>
    <s v="325264"/>
    <s v="FRANCISCO BOLOGNESI CERVANTES"/>
    <s v="SAN JUAN DE LURIGANCHO"/>
    <x v="14"/>
    <x v="21"/>
    <s v="SAN JUAN DE LURIGANCHO"/>
    <x v="0"/>
    <x v="0"/>
    <s v="Escolarizada"/>
    <x v="0"/>
    <s v="Mañana-Tarde"/>
    <n v="579"/>
    <n v="540"/>
    <n v="1119"/>
    <n v="41"/>
    <n v="35"/>
    <s v="DRE LIMA METROPOLITANA"/>
    <s v="UGEL 05 SAN JUAN DE LURIGANCHO"/>
  </r>
  <r>
    <s v="10. LIMA METROPOLITANA"/>
    <s v="005. USE 05 SAN JUAN DE LURIGANCHO"/>
    <s v="UGEL 05 SAN JUAN DE LURIGANCHO"/>
    <s v="0826479"/>
    <s v="325235"/>
    <s v="1182 EL BOSQUE"/>
    <s v="SAN JUAN DE LURIGANCHO"/>
    <x v="14"/>
    <x v="21"/>
    <s v="SAN JUAN DE LURIGANCHO"/>
    <x v="0"/>
    <x v="0"/>
    <s v="Escolarizada"/>
    <x v="0"/>
    <s v="Mañana-Tarde"/>
    <n v="580"/>
    <n v="551"/>
    <n v="1131"/>
    <n v="39"/>
    <n v="37"/>
    <s v="DRE LIMA METROPOLITANA"/>
    <s v="UGEL 05 SAN JUAN DE LURIGANCHO"/>
  </r>
  <r>
    <s v="10. LIMA METROPOLITANA"/>
    <s v="001. USE 01 SAN JUAN DE MIRAFLORES"/>
    <s v="UGEL 01 SAN JUAN DE MIRAFLORES"/>
    <s v="0328146"/>
    <s v="329629"/>
    <s v="6038"/>
    <s v="SAN JUAN DE MIRAFLORES"/>
    <x v="14"/>
    <x v="21"/>
    <s v="SAN JUAN DE MIRAFLORES"/>
    <x v="0"/>
    <x v="0"/>
    <s v="Escolarizada"/>
    <x v="0"/>
    <s v="Mañana-Tarde"/>
    <n v="398"/>
    <n v="372"/>
    <n v="770"/>
    <n v="35"/>
    <n v="29"/>
    <s v="DRE LIMA METROPOLITANA"/>
    <s v="UGEL 01 SAN JUAN DE MIRAFLORES"/>
  </r>
  <r>
    <s v="10. LIMA METROPOLITANA"/>
    <s v="001. USE 01 SAN JUAN DE MIRAFLORES"/>
    <s v="UGEL 01 SAN JUAN DE MIRAFLORES"/>
    <s v="0502401"/>
    <s v="329691"/>
    <s v="6151 SAN LUIS GONZAGA"/>
    <s v="SAN JUAN DE MIRAFLORES"/>
    <x v="14"/>
    <x v="21"/>
    <s v="SAN JUAN DE MIRAFLORES"/>
    <x v="0"/>
    <x v="0"/>
    <s v="Escolarizada"/>
    <x v="0"/>
    <s v="Mañana-Tarde"/>
    <n v="353"/>
    <n v="329"/>
    <n v="682"/>
    <n v="30"/>
    <n v="24"/>
    <s v="DRE LIMA METROPOLITANA"/>
    <s v="UGEL 01 SAN JUAN DE MIRAFLORES"/>
  </r>
  <r>
    <s v="10. LIMA METROPOLITANA"/>
    <s v="007. USE 07 SAN BORJA"/>
    <s v="UGEL 07 SAN BORJA"/>
    <s v="0649830"/>
    <s v="332245"/>
    <s v="LOS EDUCADORES"/>
    <s v="SAN LUIS"/>
    <x v="14"/>
    <x v="21"/>
    <s v="SAN LUIS"/>
    <x v="0"/>
    <x v="0"/>
    <s v="Escolarizada"/>
    <x v="0"/>
    <s v="Mañana"/>
    <n v="217"/>
    <n v="233"/>
    <n v="450"/>
    <n v="17"/>
    <n v="13"/>
    <s v="DRE LIMA METROPOLITANA"/>
    <s v="UGEL 07 SAN BORJA"/>
  </r>
  <r>
    <s v="10. LIMA METROPOLITANA"/>
    <s v="007. USE 07 SAN BORJA"/>
    <s v="UGEL 07 SAN BORJA"/>
    <s v="0317529"/>
    <s v="332165"/>
    <s v="0083 SAN JUAN MASIAS"/>
    <s v="SAN LUIS"/>
    <x v="14"/>
    <x v="21"/>
    <s v="SAN LUIS"/>
    <x v="0"/>
    <x v="0"/>
    <s v="Escolarizada"/>
    <x v="0"/>
    <s v="Mañana-Tarde"/>
    <n v="435"/>
    <n v="424"/>
    <n v="859"/>
    <n v="38"/>
    <n v="32"/>
    <s v="DRE LIMA METROPOLITANA"/>
    <s v="UGEL 07 SAN BORJA"/>
  </r>
  <r>
    <s v="10. LIMA METROPOLITANA"/>
    <s v="002. USE 02 SAN MARTIN DE PORRAS"/>
    <s v="UGEL 02 RIMAC"/>
    <s v="0400036"/>
    <s v="333377"/>
    <s v="3037 GRAN AMAUTA"/>
    <s v="SAN MARTIN DE PORRES"/>
    <x v="14"/>
    <x v="21"/>
    <s v="SAN MARTIN DE PORRES"/>
    <x v="0"/>
    <x v="0"/>
    <s v="Escolarizada"/>
    <x v="0"/>
    <s v="Mañana-Tarde"/>
    <n v="412"/>
    <n v="409"/>
    <n v="821"/>
    <n v="41"/>
    <n v="34"/>
    <s v="DRE LIMA METROPOLITANA"/>
    <s v="UGEL 02 RÍMAC"/>
  </r>
  <r>
    <s v="10. LIMA METROPOLITANA"/>
    <s v="007. USE 07 SAN BORJA"/>
    <s v="UGEL 07 SAN BORJA"/>
    <s v="0328252"/>
    <s v="342843"/>
    <s v="6049 RICARDO PALMA"/>
    <s v="SURQUILLO"/>
    <x v="14"/>
    <x v="21"/>
    <s v="SURQUILLO"/>
    <x v="0"/>
    <x v="0"/>
    <s v="Escolarizada"/>
    <x v="0"/>
    <s v="Mañana-Tarde"/>
    <n v="280"/>
    <n v="237"/>
    <n v="517"/>
    <n v="21"/>
    <n v="16"/>
    <s v="DRE LIMA METROPOLITANA"/>
    <s v="UGEL 07 SAN BORJA"/>
  </r>
  <r>
    <s v="10. LIMA METROPOLITANA"/>
    <s v="001. USE 01 SAN JUAN DE MIRAFLORES"/>
    <s v="UGEL 01 SAN JUAN DE MIRAFLORES"/>
    <s v="0607119"/>
    <s v="343748"/>
    <s v="6048 JORGE BASADRE"/>
    <s v="VILLA EL SALVADOR"/>
    <x v="14"/>
    <x v="21"/>
    <s v="VILLA EL SALVADOR"/>
    <x v="0"/>
    <x v="0"/>
    <s v="Escolarizada"/>
    <x v="0"/>
    <s v="Mañana-Tarde"/>
    <n v="404"/>
    <n v="406"/>
    <n v="810"/>
    <n v="38"/>
    <n v="32"/>
    <s v="DRE LIMA METROPOLITANA"/>
    <s v="UGEL 01 SAN JUAN DE MIRAFLORES"/>
  </r>
  <r>
    <s v="10. LIMA METROPOLITANA"/>
    <s v="001. USE 01 SAN JUAN DE MIRAFLORES"/>
    <s v="UGEL 01 SAN JUAN DE MIRAFLORES"/>
    <s v="0694422"/>
    <s v="343951"/>
    <s v="7094 SASAKAWA"/>
    <s v="VILLA EL SALVADOR"/>
    <x v="14"/>
    <x v="21"/>
    <s v="VILLA EL SALVADOR"/>
    <x v="0"/>
    <x v="0"/>
    <s v="Escolarizada"/>
    <x v="0"/>
    <s v="Mañana"/>
    <n v="170"/>
    <n v="175"/>
    <n v="345"/>
    <n v="12"/>
    <n v="12"/>
    <s v="DRE LIMA METROPOLITANA"/>
    <s v="UGEL 01 SAN JUAN DE MIRAFLORES"/>
  </r>
  <r>
    <s v="10. LIMA METROPOLITANA"/>
    <s v="001. USE 01 SAN JUAN DE MIRAFLORES"/>
    <s v="UGEL 01 SAN JUAN DE MIRAFLORES"/>
    <s v="0328476"/>
    <s v="343847"/>
    <s v="6071 REPUBLICA FEDERAL DE ALEMANIA"/>
    <s v="VILLA EL SALVADOR"/>
    <x v="14"/>
    <x v="21"/>
    <s v="VILLA EL SALVADOR"/>
    <x v="0"/>
    <x v="0"/>
    <s v="Escolarizada"/>
    <x v="0"/>
    <s v="Mañana"/>
    <n v="519"/>
    <n v="473"/>
    <n v="992"/>
    <n v="34"/>
    <n v="30"/>
    <s v="DRE LIMA METROPOLITANA"/>
    <s v="UGEL 01 SAN JUAN DE MIRAFLORES"/>
  </r>
  <r>
    <s v="10. LIMA METROPOLITANA"/>
    <s v="001. USE 01 SAN JUAN DE MIRAFLORES"/>
    <s v="UGEL 01 SAN JUAN DE MIRAFLORES"/>
    <s v="0497024"/>
    <s v="346695"/>
    <s v="6152 STELLA MARIS"/>
    <s v="VILLA MARIA DEL TRIUNFO"/>
    <x v="14"/>
    <x v="21"/>
    <s v="VILLA MARIA DEL TRIUNFO"/>
    <x v="0"/>
    <x v="0"/>
    <s v="Escolarizada"/>
    <x v="0"/>
    <s v="Mañana-Tarde"/>
    <n v="554"/>
    <n v="544"/>
    <n v="1098"/>
    <n v="47"/>
    <n v="39"/>
    <s v="DRE LIMA METROPOLITANA"/>
    <s v="UGEL 01 SAN JUAN DE MIRAFLORES"/>
  </r>
  <r>
    <s v="10. LIMA METROPOLITANA"/>
    <s v="001. USE 01 SAN JUAN DE MIRAFLORES"/>
    <s v="UGEL 01 SAN JUAN DE MIRAFLORES"/>
    <s v="0328567"/>
    <s v="346662"/>
    <s v="6073 JORGE BASADRE"/>
    <s v="VILLA MARIA DEL TRIUNFO"/>
    <x v="14"/>
    <x v="21"/>
    <s v="VILLA MARIA DEL TRIUNFO"/>
    <x v="0"/>
    <x v="0"/>
    <s v="Escolarizada"/>
    <x v="0"/>
    <s v="Mañana"/>
    <n v="353"/>
    <n v="331"/>
    <n v="684"/>
    <n v="29"/>
    <n v="23"/>
    <s v="DRE LIMA METROPOLITANA"/>
    <s v="UGEL 01 SAN JUAN DE MIRAFLORES"/>
  </r>
  <r>
    <s v="10. LIMA METROPOLITANA"/>
    <s v="001. USE 01 SAN JUAN DE MIRAFLORES"/>
    <s v="UGEL 01 SAN JUAN DE MIRAFLORES"/>
    <s v="0328369"/>
    <s v="346643"/>
    <s v="6060 JULIO CESAR TELLO"/>
    <s v="VILLA MARIA DEL TRIUNFO"/>
    <x v="14"/>
    <x v="21"/>
    <s v="VILLA MARIA DEL TRIUNFO"/>
    <x v="0"/>
    <x v="0"/>
    <s v="Escolarizada"/>
    <x v="0"/>
    <s v="Mañana"/>
    <n v="334"/>
    <n v="319"/>
    <n v="653"/>
    <n v="28"/>
    <n v="23"/>
    <s v="DRE LIMA METROPOLITANA"/>
    <s v="UGEL 01 SAN JUAN DE MIRAFLORES"/>
  </r>
  <r>
    <s v="10. LIMA METROPOLITANA"/>
    <s v="001. USE 01 SAN JUAN DE MIRAFLORES"/>
    <s v="UGEL 01 SAN JUAN DE MIRAFLORES"/>
    <s v="0493734"/>
    <s v="346681"/>
    <s v="6093 CORONEL JUAN VALER SANDOVAL"/>
    <s v="VILLA MARIA DEL TRIUNFO"/>
    <x v="14"/>
    <x v="21"/>
    <s v="VILLA MARIA DEL TRIUNFO"/>
    <x v="0"/>
    <x v="0"/>
    <s v="Escolarizada"/>
    <x v="0"/>
    <s v="Mañana-Tarde"/>
    <n v="421"/>
    <n v="404"/>
    <n v="825"/>
    <n v="33"/>
    <n v="27"/>
    <s v="DRE LIMA METROPOLITANA"/>
    <s v="UGEL 01 SAN JUAN DE MIRAFLORES"/>
  </r>
  <r>
    <s v="10. LIMA METROPOLITANA"/>
    <s v="001. USE 01 SAN JUAN DE MIRAFLORES"/>
    <s v="UGEL 01 SAN JUAN DE MIRAFLORES"/>
    <s v="0328062"/>
    <s v="346596"/>
    <s v="6032 ALMIRANTE MIGUEL GRAU SEMINARIO"/>
    <s v="VILLA MARIA DEL TRIUNFO"/>
    <x v="14"/>
    <x v="21"/>
    <s v="VILLA MARIA DEL TRIUNFO"/>
    <x v="0"/>
    <x v="0"/>
    <s v="Escolarizada"/>
    <x v="0"/>
    <s v="Mañana-Tarde"/>
    <n v="481"/>
    <n v="430"/>
    <n v="911"/>
    <n v="41"/>
    <n v="33"/>
    <s v="DRE LIMA METROPOLITANA"/>
    <s v="UGEL 01 SAN JUAN DE MIRAFLORES"/>
  </r>
  <r>
    <s v="10. LIMA METROPOLITANA"/>
    <s v="006. USE 06 VITARTE"/>
    <s v="UGEL 06 ATE"/>
    <s v="0317156"/>
    <s v="292188"/>
    <s v="0025 SAN MARTIN DE PORRES"/>
    <s v="ATE"/>
    <x v="14"/>
    <x v="21"/>
    <s v="ATE"/>
    <x v="0"/>
    <x v="0"/>
    <s v="Escolarizada"/>
    <x v="0"/>
    <s v="Mañana-Tarde"/>
    <n v="341"/>
    <n v="437"/>
    <n v="778"/>
    <n v="28"/>
    <n v="24"/>
    <s v="DRE LIMA METROPOLITANA"/>
    <s v="UGEL 06 ATE"/>
  </r>
  <r>
    <s v="10. LIMA METROPOLITANA"/>
    <s v="006. USE 06 VITARTE"/>
    <s v="UGEL 06 ATE"/>
    <s v="0589390"/>
    <s v="292428"/>
    <s v="1228 LEONCIO PRADO"/>
    <s v="ATE"/>
    <x v="14"/>
    <x v="21"/>
    <s v="ATE"/>
    <x v="0"/>
    <x v="0"/>
    <s v="Escolarizada"/>
    <x v="0"/>
    <s v="Mañana-Tarde"/>
    <n v="390"/>
    <n v="345"/>
    <n v="735"/>
    <n v="27"/>
    <n v="24"/>
    <s v="DRE LIMA METROPOLITANA"/>
    <s v="UGEL 06 ATE"/>
  </r>
  <r>
    <s v="10. LIMA METROPOLITANA"/>
    <s v="006. USE 06 VITARTE"/>
    <s v="UGEL 06 ATE"/>
    <s v="0834960"/>
    <s v="292126"/>
    <s v="MANUEL GONZALES PRADA"/>
    <s v="ATE"/>
    <x v="14"/>
    <x v="21"/>
    <s v="ATE"/>
    <x v="0"/>
    <x v="0"/>
    <s v="Escolarizada"/>
    <x v="0"/>
    <s v="Mañana-Tarde"/>
    <n v="394"/>
    <n v="397"/>
    <n v="791"/>
    <n v="27"/>
    <n v="23"/>
    <s v="DRE LIMA METROPOLITANA"/>
    <s v="UGEL 06 ATE"/>
  </r>
  <r>
    <s v="10. LIMA METROPOLITANA"/>
    <s v="006. USE 06 VITARTE"/>
    <s v="UGEL 06 ATE"/>
    <s v="0834994"/>
    <s v="291985"/>
    <s v="1264 JUAN ANDRES VIVANCO AMORIN"/>
    <s v="ATE"/>
    <x v="14"/>
    <x v="21"/>
    <s v="ATE"/>
    <x v="0"/>
    <x v="0"/>
    <s v="Escolarizada"/>
    <x v="0"/>
    <s v="Mañana-Tarde"/>
    <n v="395"/>
    <n v="411"/>
    <n v="806"/>
    <n v="24"/>
    <n v="22"/>
    <s v="DRE LIMA METROPOLITANA"/>
    <s v="UGEL 06 ATE"/>
  </r>
  <r>
    <s v="10. LIMA METROPOLITANA"/>
    <s v="007. USE 07 SAN BORJA"/>
    <s v="UGEL 07 SAN BORJA"/>
    <s v="0322552"/>
    <s v="298859"/>
    <s v="7037 ARIOSTO MATELLINI ESPINOZA"/>
    <s v="CHORRILLOS"/>
    <x v="14"/>
    <x v="21"/>
    <s v="CHORRILLOS"/>
    <x v="0"/>
    <x v="0"/>
    <s v="Escolarizada"/>
    <x v="0"/>
    <s v="Mañana-Tarde"/>
    <n v="376"/>
    <n v="329"/>
    <n v="705"/>
    <n v="32"/>
    <n v="25"/>
    <s v="DRE LIMA METROPOLITANA"/>
    <s v="UGEL 07 SAN BORJA"/>
  </r>
  <r>
    <s v="10. LIMA METROPOLITANA"/>
    <s v="007. USE 07 SAN BORJA"/>
    <s v="UGEL 07 SAN BORJA"/>
    <s v="0503052"/>
    <s v="299849"/>
    <s v="PEDRO RUIZ GALLO"/>
    <s v="CHORRILLOS"/>
    <x v="14"/>
    <x v="21"/>
    <s v="CHORRILLOS"/>
    <x v="0"/>
    <x v="0"/>
    <s v="Escolarizada"/>
    <x v="0"/>
    <s v="Mañana"/>
    <n v="544"/>
    <n v="469"/>
    <n v="1013"/>
    <n v="37"/>
    <n v="32"/>
    <s v="DRE LIMA METROPOLITANA"/>
    <s v="UGEL 07 SAN BORJA"/>
  </r>
  <r>
    <s v="10. LIMA METROPOLITANA"/>
    <s v="007. USE 07 SAN BORJA"/>
    <s v="UGEL 07 SAN BORJA"/>
    <s v="0504993"/>
    <s v="298736"/>
    <s v="6005 GENERAL EMILIO SOYER CABERO"/>
    <s v="CHORRILLOS"/>
    <x v="14"/>
    <x v="21"/>
    <s v="CHORRILLOS"/>
    <x v="0"/>
    <x v="1"/>
    <s v="Escolarizada"/>
    <x v="0"/>
    <s v="Mañana"/>
    <n v="822"/>
    <n v="605"/>
    <n v="1427"/>
    <n v="84"/>
    <n v="42"/>
    <s v="DRE LIMA METROPOLITANA"/>
    <s v="UGEL 07 SAN BORJA"/>
  </r>
  <r>
    <s v="10. LIMA METROPOLITANA"/>
    <s v="007. USE 07 SAN BORJA"/>
    <s v="UGEL 07 SAN BORJA"/>
    <s v="0646646"/>
    <s v="298920"/>
    <s v="7075 JUAN PABLO II"/>
    <s v="CHORRILLOS"/>
    <x v="14"/>
    <x v="21"/>
    <s v="CHORRILLOS"/>
    <x v="0"/>
    <x v="0"/>
    <s v="Escolarizada"/>
    <x v="0"/>
    <s v="Mañana-Tarde"/>
    <n v="447"/>
    <n v="436"/>
    <n v="883"/>
    <n v="35"/>
    <n v="31"/>
    <s v="DRE LIMA METROPOLITANA"/>
    <s v="UGEL 07 SAN BORJA"/>
  </r>
  <r>
    <s v="10. LIMA METROPOLITANA"/>
    <s v="004. USE 04 COMAS"/>
    <s v="UGEL 04 COMAS"/>
    <s v="0434217"/>
    <s v="301748"/>
    <s v="3047 REPUBLICA DE CANADA"/>
    <s v="COMAS"/>
    <x v="14"/>
    <x v="21"/>
    <s v="COMAS"/>
    <x v="0"/>
    <x v="0"/>
    <s v="Escolarizada"/>
    <x v="0"/>
    <s v="Mañana"/>
    <n v="194"/>
    <n v="190"/>
    <n v="384"/>
    <n v="16"/>
    <n v="13"/>
    <s v="DRE LIMA METROPOLITANA"/>
    <s v="UGEL 04 COMAS"/>
  </r>
  <r>
    <s v="10. LIMA METROPOLITANA"/>
    <s v="004. USE 04 COMAS"/>
    <s v="UGEL 04 COMAS"/>
    <s v="0434415"/>
    <s v="301630"/>
    <s v="3055 TUPAC AMARU"/>
    <s v="COMAS"/>
    <x v="14"/>
    <x v="21"/>
    <s v="COMAS"/>
    <x v="0"/>
    <x v="0"/>
    <s v="Escolarizada"/>
    <x v="0"/>
    <s v="Mañana-Tarde"/>
    <n v="402"/>
    <n v="336"/>
    <n v="738"/>
    <n v="32"/>
    <n v="26"/>
    <s v="DRE LIMA METROPOLITANA"/>
    <s v="UGEL 04 COMAS"/>
  </r>
  <r>
    <s v="10. LIMA METROPOLITANA"/>
    <s v="004. USE 04 COMAS"/>
    <s v="UGEL 04 COMAS"/>
    <s v="0436360"/>
    <s v="301296"/>
    <s v="2030"/>
    <s v="COMAS"/>
    <x v="14"/>
    <x v="21"/>
    <s v="COMAS"/>
    <x v="0"/>
    <x v="0"/>
    <s v="Escolarizada"/>
    <x v="0"/>
    <s v="Mañana"/>
    <n v="104"/>
    <n v="93"/>
    <n v="197"/>
    <n v="10"/>
    <n v="9"/>
    <s v="DRE LIMA METROPOLITANA"/>
    <s v="UGEL 04 COMAS"/>
  </r>
  <r>
    <s v="10. LIMA METROPOLITANA"/>
    <s v="004. USE 04 COMAS"/>
    <s v="UGEL 04 COMAS"/>
    <s v="0523563"/>
    <s v="301705"/>
    <s v="2026 SIMON BOLIVAR"/>
    <s v="COMAS"/>
    <x v="14"/>
    <x v="21"/>
    <s v="COMAS"/>
    <x v="0"/>
    <x v="0"/>
    <s v="Escolarizada"/>
    <x v="0"/>
    <s v="Mañana"/>
    <n v="135"/>
    <n v="131"/>
    <n v="266"/>
    <n v="10"/>
    <n v="9"/>
    <s v="DRE LIMA METROPOLITANA"/>
    <s v="UGEL 04 COMAS"/>
  </r>
  <r>
    <s v="10. LIMA METROPOLITANA"/>
    <s v="005. USE 05 SAN JUAN DE LURIGANCHO"/>
    <s v="UGEL 05 SAN JUAN DE LURIGANCHO"/>
    <s v="0339572"/>
    <s v="305039"/>
    <s v="GLORIOSOS HUSARES DE JUNIN"/>
    <s v="EL AGUSTINO"/>
    <x v="14"/>
    <x v="21"/>
    <s v="EL AGUSTINO"/>
    <x v="0"/>
    <x v="0"/>
    <s v="Escolarizada"/>
    <x v="0"/>
    <s v="Mañana-Tarde"/>
    <n v="437"/>
    <n v="404"/>
    <n v="841"/>
    <n v="35"/>
    <n v="29"/>
    <s v="DRE LIMA METROPOLITANA"/>
    <s v="UGEL 05 SAN JUAN DE LURIGANCHO"/>
  </r>
  <r>
    <s v="10. LIMA METROPOLITANA"/>
    <s v="005. USE 05 SAN JUAN DE LURIGANCHO"/>
    <s v="UGEL 05 SAN JUAN DE LURIGANCHO"/>
    <s v="0510701"/>
    <s v="304898"/>
    <s v="112 HEROES DE LA BREÑA"/>
    <s v="EL AGUSTINO"/>
    <x v="14"/>
    <x v="21"/>
    <s v="EL AGUSTINO"/>
    <x v="0"/>
    <x v="0"/>
    <s v="Escolarizada"/>
    <x v="0"/>
    <s v="Mañana-Tarde"/>
    <n v="265"/>
    <n v="268"/>
    <n v="533"/>
    <n v="21"/>
    <n v="17"/>
    <s v="DRE LIMA METROPOLITANA"/>
    <s v="UGEL 05 SAN JUAN DE LURIGANCHO"/>
  </r>
  <r>
    <s v="10. LIMA METROPOLITANA"/>
    <s v="005. USE 05 SAN JUAN DE LURIGANCHO"/>
    <s v="UGEL 05 SAN JUAN DE LURIGANCHO"/>
    <s v="0835033"/>
    <s v="305096"/>
    <s v="GRAN MARISCAL ANDRES AVELINO CACERES DORREGARAY"/>
    <s v="EL AGUSTINO"/>
    <x v="14"/>
    <x v="21"/>
    <s v="EL AGUSTINO"/>
    <x v="0"/>
    <x v="0"/>
    <s v="Escolarizada"/>
    <x v="0"/>
    <s v="Mañana-Tarde"/>
    <n v="411"/>
    <n v="551"/>
    <n v="962"/>
    <n v="39"/>
    <n v="34"/>
    <s v="DRE LIMA METROPOLITANA"/>
    <s v="UGEL 05 SAN JUAN DE LURIGANCHO"/>
  </r>
  <r>
    <s v="10. LIMA METROPOLITANA"/>
    <s v="003. USE 03 CERCADO"/>
    <s v="UGEL 03 BREÑA"/>
    <s v="0317040"/>
    <s v="308943"/>
    <s v="ISABEL LA CATOLICA"/>
    <s v="LA VICTORIA"/>
    <x v="14"/>
    <x v="21"/>
    <s v="LA VICTORIA"/>
    <x v="0"/>
    <x v="0"/>
    <s v="Escolarizada"/>
    <x v="0"/>
    <s v="Mañana"/>
    <n v="217"/>
    <n v="489"/>
    <n v="706"/>
    <n v="27"/>
    <n v="23"/>
    <s v="DRE LIMA METROPOLITANA"/>
    <s v="UGEL 03 BREÑA"/>
  </r>
  <r>
    <s v="10. LIMA METROPOLITANA"/>
    <s v="003. USE 03 CERCADO"/>
    <s v="UGEL 03 BREÑA"/>
    <s v="0317107"/>
    <s v="308900"/>
    <s v="CESAR A. VALLEJO"/>
    <s v="LA VICTORIA"/>
    <x v="14"/>
    <x v="21"/>
    <s v="LA VICTORIA"/>
    <x v="0"/>
    <x v="0"/>
    <s v="Escolarizada"/>
    <x v="0"/>
    <s v="Mañana-Tarde"/>
    <n v="326"/>
    <n v="299"/>
    <n v="625"/>
    <n v="30"/>
    <n v="25"/>
    <s v="DRE LIMA METROPOLITANA"/>
    <s v="UGEL 03 BREÑA"/>
  </r>
  <r>
    <s v="10. LIMA METROPOLITANA"/>
    <s v="003. USE 03 CERCADO"/>
    <s v="UGEL 03 BREÑA"/>
    <s v="0318303"/>
    <s v="308679"/>
    <s v="1105 LA SAGRADA FAMILIA"/>
    <s v="LA VICTORIA"/>
    <x v="14"/>
    <x v="21"/>
    <s v="LA VICTORIA"/>
    <x v="0"/>
    <x v="0"/>
    <s v="Escolarizada"/>
    <x v="0"/>
    <s v="Mañana"/>
    <n v="202"/>
    <n v="173"/>
    <n v="375"/>
    <n v="20"/>
    <n v="16"/>
    <s v="DRE LIMA METROPOLITANA"/>
    <s v="UGEL 03 BREÑA"/>
  </r>
  <r>
    <s v="10. LIMA METROPOLITANA"/>
    <s v="003. USE 03 CERCADO"/>
    <s v="UGEL 03 BREÑA"/>
    <s v="0334979"/>
    <s v="288092"/>
    <s v="0040 HIPOLITO UNANUE"/>
    <s v="LIMA"/>
    <x v="14"/>
    <x v="21"/>
    <s v="LIMA"/>
    <x v="0"/>
    <x v="0"/>
    <s v="Escolarizada"/>
    <x v="0"/>
    <s v="Mañana"/>
    <n v="241"/>
    <n v="181"/>
    <n v="422"/>
    <n v="19"/>
    <n v="15"/>
    <s v="DRE LIMA METROPOLITANA"/>
    <s v="UGEL 03 BREÑA"/>
  </r>
  <r>
    <s v="10. LIMA METROPOLITANA"/>
    <s v="003. USE 03 CERCADO"/>
    <s v="UGEL 03 BREÑA"/>
    <s v="0339150"/>
    <s v="288271"/>
    <s v="1154 NUESTRA SEÑORA DEL CARMEN"/>
    <s v="LIMA"/>
    <x v="14"/>
    <x v="21"/>
    <s v="LIMA"/>
    <x v="0"/>
    <x v="0"/>
    <s v="Escolarizada"/>
    <x v="0"/>
    <s v="Tarde"/>
    <n v="362"/>
    <n v="344"/>
    <n v="706"/>
    <n v="32"/>
    <n v="27"/>
    <s v="DRE LIMA METROPOLITANA"/>
    <s v="UGEL 03 BREÑA"/>
  </r>
  <r>
    <s v="10. LIMA METROPOLITANA"/>
    <s v="003. USE 03 CERCADO"/>
    <s v="UGEL 03 BREÑA"/>
    <s v="1072685"/>
    <s v="288676"/>
    <s v="1168 HEROES DEL CENEPA"/>
    <s v="LIMA"/>
    <x v="14"/>
    <x v="21"/>
    <s v="LIMA"/>
    <x v="0"/>
    <x v="0"/>
    <s v="Escolarizada"/>
    <x v="0"/>
    <s v="Mañana"/>
    <n v="323"/>
    <n v="269"/>
    <n v="592"/>
    <n v="26"/>
    <n v="24"/>
    <s v="DRE LIMA METROPOLITANA"/>
    <s v="UGEL 03 BREÑA"/>
  </r>
  <r>
    <s v="10. LIMA METROPOLITANA"/>
    <s v="003. USE 03 CERCADO"/>
    <s v="UGEL 03 BREÑA"/>
    <s v="1098102"/>
    <s v="288539"/>
    <s v="JUAN PABLO VIZCARDO Y GUZMAN"/>
    <s v="LIMA"/>
    <x v="14"/>
    <x v="21"/>
    <s v="LIMA"/>
    <x v="0"/>
    <x v="0"/>
    <s v="Escolarizada"/>
    <x v="0"/>
    <s v="Mañana-Tarde"/>
    <n v="216"/>
    <n v="169"/>
    <n v="385"/>
    <n v="16"/>
    <n v="14"/>
    <s v="DRE LIMA METROPOLITANA"/>
    <s v="UGEL 03 BREÑA"/>
  </r>
  <r>
    <s v="10. LIMA METROPOLITANA"/>
    <s v="002. USE 02 SAN MARTIN DE PORRAS"/>
    <s v="UGEL 02 RIMAC"/>
    <s v="0436758"/>
    <s v="310960"/>
    <s v="2071 CESAR VALLEJO"/>
    <s v="LOS OLIVOS"/>
    <x v="14"/>
    <x v="21"/>
    <s v="LOS OLIVOS"/>
    <x v="0"/>
    <x v="0"/>
    <s v="Escolarizada"/>
    <x v="0"/>
    <s v="Mañana"/>
    <n v="314"/>
    <n v="329"/>
    <n v="643"/>
    <n v="25"/>
    <n v="22"/>
    <s v="DRE LIMA METROPOLITANA"/>
    <s v="UGEL 02 RÍMAC"/>
  </r>
  <r>
    <s v="10. LIMA METROPOLITANA"/>
    <s v="002. USE 02 SAN MARTIN DE PORRAS"/>
    <s v="UGEL 02 RIMAC"/>
    <s v="1010172"/>
    <s v="320780"/>
    <s v="3015 LOS ANGELES DE JESUS"/>
    <s v="RIMAC"/>
    <x v="14"/>
    <x v="21"/>
    <s v="RIMAC"/>
    <x v="0"/>
    <x v="1"/>
    <s v="Escolarizada"/>
    <x v="0"/>
    <s v="Tarde"/>
    <n v="117"/>
    <n v="60"/>
    <n v="177"/>
    <n v="9"/>
    <n v="7"/>
    <s v="DRE LIMA METROPOLITANA"/>
    <s v="UGEL 02 RÍMAC"/>
  </r>
  <r>
    <s v="10. LIMA METROPOLITANA"/>
    <s v="002. USE 02 SAN MARTIN DE PORRAS"/>
    <s v="UGEL 02 RIMAC"/>
    <s v="0523969"/>
    <s v="311040"/>
    <s v="2096 PERU JAPON"/>
    <s v="LOS OLIVOS"/>
    <x v="14"/>
    <x v="21"/>
    <s v="LOS OLIVOS"/>
    <x v="0"/>
    <x v="0"/>
    <s v="Escolarizada"/>
    <x v="0"/>
    <s v="Mañana-Tarde"/>
    <n v="542"/>
    <n v="490"/>
    <n v="1032"/>
    <n v="45"/>
    <n v="36"/>
    <s v="DRE LIMA METROPOLITANA"/>
    <s v="UGEL 02 RÍMAC"/>
  </r>
  <r>
    <s v="10. LIMA METROPOLITANA"/>
    <s v="002. USE 02 SAN MARTIN DE PORRAS"/>
    <s v="UGEL 02 RIMAC"/>
    <s v="0855171"/>
    <s v="310936"/>
    <s v="2024"/>
    <s v="LOS OLIVOS"/>
    <x v="14"/>
    <x v="21"/>
    <s v="LOS OLIVOS"/>
    <x v="0"/>
    <x v="0"/>
    <s v="Escolarizada"/>
    <x v="0"/>
    <s v="Mañana"/>
    <n v="448"/>
    <n v="419"/>
    <n v="867"/>
    <n v="38"/>
    <n v="33"/>
    <s v="DRE LIMA METROPOLITANA"/>
    <s v="UGEL 02 RÍMAC"/>
  </r>
  <r>
    <s v="10. LIMA METROPOLITANA"/>
    <s v="004. USE 04 COMAS"/>
    <s v="UGEL 04 COMAS"/>
    <s v="0434720"/>
    <s v="319116"/>
    <s v="3071 MANUEL GARCIA CERRON"/>
    <s v="PUENTE PIEDRA"/>
    <x v="14"/>
    <x v="21"/>
    <s v="PUENTE PIEDRA"/>
    <x v="0"/>
    <x v="0"/>
    <s v="Escolarizada"/>
    <x v="0"/>
    <s v="Mañana-Tarde"/>
    <n v="847"/>
    <n v="862"/>
    <n v="1709"/>
    <n v="54"/>
    <n v="48"/>
    <s v="DRE LIMA METROPOLITANA"/>
    <s v="UGEL 04 COMAS"/>
  </r>
  <r>
    <s v="10. LIMA METROPOLITANA"/>
    <s v="004. USE 04 COMAS"/>
    <s v="UGEL 04 COMAS"/>
    <s v="0662858"/>
    <s v="319183"/>
    <s v="3092 KUMAMOTO I"/>
    <s v="PUENTE PIEDRA"/>
    <x v="14"/>
    <x v="21"/>
    <s v="PUENTE PIEDRA"/>
    <x v="0"/>
    <x v="0"/>
    <s v="Escolarizada"/>
    <x v="0"/>
    <s v="Mañana"/>
    <n v="352"/>
    <n v="349"/>
    <n v="701"/>
    <n v="29"/>
    <n v="25"/>
    <s v="DRE LIMA METROPOLITANA"/>
    <s v="UGEL 04 COMAS"/>
  </r>
  <r>
    <s v="10. LIMA METROPOLITANA"/>
    <s v="004. USE 04 COMAS"/>
    <s v="UGEL 04 COMAS"/>
    <s v="0765867"/>
    <s v="319296"/>
    <s v="5171 TUPAC AMARU II"/>
    <s v="PUENTE PIEDRA"/>
    <x v="14"/>
    <x v="21"/>
    <s v="PUENTE PIEDRA"/>
    <x v="0"/>
    <x v="0"/>
    <s v="Escolarizada"/>
    <x v="0"/>
    <s v="Mañana"/>
    <n v="182"/>
    <n v="185"/>
    <n v="367"/>
    <n v="13"/>
    <n v="11"/>
    <s v="DRE LIMA METROPOLITANA"/>
    <s v="UGEL 04 COMAS"/>
  </r>
  <r>
    <s v="10. LIMA METROPOLITANA"/>
    <s v="004. USE 04 COMAS"/>
    <s v="UGEL 04 COMAS"/>
    <s v="1194885"/>
    <s v="319442"/>
    <s v="8183 PITAGORAS"/>
    <s v="PUENTE PIEDRA"/>
    <x v="14"/>
    <x v="21"/>
    <s v="PUENTE PIEDRA"/>
    <x v="0"/>
    <x v="0"/>
    <s v="Escolarizada"/>
    <x v="0"/>
    <s v="Mañana-Tarde"/>
    <n v="405"/>
    <n v="419"/>
    <n v="824"/>
    <n v="33"/>
    <n v="28"/>
    <s v="DRE LIMA METROPOLITANA"/>
    <s v="UGEL 04 COMAS"/>
  </r>
  <r>
    <s v="10. LIMA METROPOLITANA"/>
    <s v="002. USE 02 SAN MARTIN DE PORRAS"/>
    <s v="UGEL 02 RIMAC"/>
    <s v="0884593"/>
    <s v="311064"/>
    <s v="3040 20 DE ABRIL"/>
    <s v="LOS OLIVOS"/>
    <x v="14"/>
    <x v="21"/>
    <s v="LOS OLIVOS"/>
    <x v="0"/>
    <x v="1"/>
    <s v="Escolarizada"/>
    <x v="0"/>
    <s v="Tarde"/>
    <n v="207"/>
    <n v="211"/>
    <n v="418"/>
    <n v="28"/>
    <n v="15"/>
    <s v="DRE LIMA METROPOLITANA"/>
    <s v="UGEL 02 RÍMAC"/>
  </r>
  <r>
    <s v="10. LIMA METROPOLITANA"/>
    <s v="002. USE 02 SAN MARTIN DE PORRAS"/>
    <s v="UGEL 02 RIMAC"/>
    <s v="0436774"/>
    <s v="320619"/>
    <s v="2073 RICARDO BENTIN"/>
    <s v="RIMAC"/>
    <x v="14"/>
    <x v="21"/>
    <s v="RIMAC"/>
    <x v="0"/>
    <x v="0"/>
    <s v="Escolarizada"/>
    <x v="0"/>
    <s v="Mañana-Tarde"/>
    <n v="420"/>
    <n v="314"/>
    <n v="734"/>
    <n v="31"/>
    <n v="26"/>
    <s v="DRE LIMA METROPOLITANA"/>
    <s v="UGEL 02 RÍMAC"/>
  </r>
  <r>
    <s v="10. LIMA METROPOLITANA"/>
    <s v="002. USE 02 SAN MARTIN DE PORRAS"/>
    <s v="UGEL 02 RIMAC"/>
    <s v="0436782"/>
    <s v="320662"/>
    <s v="2074 MARIA PARADO BELLIDO"/>
    <s v="RIMAC"/>
    <x v="14"/>
    <x v="21"/>
    <s v="RIMAC"/>
    <x v="0"/>
    <x v="0"/>
    <s v="Escolarizada"/>
    <x v="1"/>
    <s v="Mañana"/>
    <n v="0"/>
    <n v="789"/>
    <n v="789"/>
    <n v="29"/>
    <n v="26"/>
    <s v="DRE LIMA METROPOLITANA"/>
    <s v="UGEL 02 RÍMAC"/>
  </r>
  <r>
    <s v="10. LIMA METROPOLITANA"/>
    <s v="007. USE 07 SAN BORJA"/>
    <s v="UGEL 07 SAN BORJA"/>
    <s v="0689679"/>
    <s v="321893"/>
    <s v="7089 ROMEO LUNA VICTORIA"/>
    <s v="SAN BORJA"/>
    <x v="14"/>
    <x v="21"/>
    <s v="SAN BORJA"/>
    <x v="0"/>
    <x v="0"/>
    <s v="Escolarizada"/>
    <x v="0"/>
    <s v="Mañana-Tarde"/>
    <n v="370"/>
    <n v="353"/>
    <n v="723"/>
    <n v="30"/>
    <n v="25"/>
    <s v="DRE LIMA METROPOLITANA"/>
    <s v="UGEL 07 SAN BORJA"/>
  </r>
  <r>
    <s v="10. LIMA METROPOLITANA"/>
    <s v="005. USE 05 SAN JUAN DE LURIGANCHO"/>
    <s v="UGEL 05 SAN JUAN DE LURIGANCHO"/>
    <s v="0335083"/>
    <s v="324981"/>
    <s v="0071 NUESTRA SEÑORA DE LA MERCED"/>
    <s v="SAN JUAN DE LURIGANCHO"/>
    <x v="14"/>
    <x v="21"/>
    <s v="SAN JUAN DE LURIGANCHO"/>
    <x v="0"/>
    <x v="0"/>
    <s v="Escolarizada"/>
    <x v="0"/>
    <s v="Mañana"/>
    <n v="196"/>
    <n v="168"/>
    <n v="364"/>
    <n v="13"/>
    <n v="12"/>
    <s v="DRE LIMA METROPOLITANA"/>
    <s v="UGEL 05 SAN JUAN DE LURIGANCHO"/>
  </r>
  <r>
    <s v="10. LIMA METROPOLITANA"/>
    <s v="005. USE 05 SAN JUAN DE LURIGANCHO"/>
    <s v="UGEL 05 SAN JUAN DE LURIGANCHO"/>
    <s v="0629261"/>
    <s v="324702"/>
    <s v="0142 MARTIR DANIEL ALCIDES CARRION"/>
    <s v="SAN JUAN DE LURIGANCHO"/>
    <x v="14"/>
    <x v="21"/>
    <s v="SAN JUAN DE LURIGANCHO"/>
    <x v="0"/>
    <x v="0"/>
    <s v="Escolarizada"/>
    <x v="0"/>
    <s v="Mañana-Tarde"/>
    <n v="665"/>
    <n v="662"/>
    <n v="1327"/>
    <n v="44"/>
    <n v="38"/>
    <s v="DRE LIMA METROPOLITANA"/>
    <s v="UGEL 05 SAN JUAN DE LURIGANCHO"/>
  </r>
  <r>
    <s v="10. LIMA METROPOLITANA"/>
    <s v="005. USE 05 SAN JUAN DE LURIGANCHO"/>
    <s v="UGEL 05 SAN JUAN DE LURIGANCHO"/>
    <s v="0826263"/>
    <s v="325117"/>
    <s v="0119 CANTO BELLO"/>
    <s v="SAN JUAN DE LURIGANCHO"/>
    <x v="14"/>
    <x v="21"/>
    <s v="SAN JUAN DE LURIGANCHO"/>
    <x v="0"/>
    <x v="0"/>
    <s v="Escolarizada"/>
    <x v="0"/>
    <s v="Mañana"/>
    <n v="208"/>
    <n v="206"/>
    <n v="414"/>
    <n v="14"/>
    <n v="12"/>
    <s v="DRE LIMA METROPOLITANA"/>
    <s v="UGEL 05 SAN JUAN DE LURIGANCHO"/>
  </r>
  <r>
    <s v="10. LIMA METROPOLITANA"/>
    <s v="005. USE 05 SAN JUAN DE LURIGANCHO"/>
    <s v="UGEL 05 SAN JUAN DE LURIGANCHO"/>
    <s v="1258649"/>
    <s v="325508"/>
    <s v="117 SIGNOS DE FE"/>
    <s v="SAN JUAN DE LURIGANCHO"/>
    <x v="14"/>
    <x v="21"/>
    <s v="SAN JUAN DE LURIGANCHO"/>
    <x v="0"/>
    <x v="0"/>
    <s v="Escolarizada"/>
    <x v="0"/>
    <s v="Mañana"/>
    <n v="238"/>
    <n v="233"/>
    <n v="471"/>
    <n v="18"/>
    <n v="14"/>
    <s v="DRE LIMA METROPOLITANA"/>
    <s v="UGEL 05 SAN JUAN DE LURIGANCHO"/>
  </r>
  <r>
    <s v="10. LIMA METROPOLITANA"/>
    <s v="001. USE 01 SAN JUAN DE MIRAFLORES"/>
    <s v="UGEL 01 SAN JUAN DE MIRAFLORES"/>
    <s v="0323378"/>
    <s v="329790"/>
    <s v="7070 DRA.MARIA REICHE GROSSE NEUMAN"/>
    <s v="SAN JUAN DE MIRAFLORES"/>
    <x v="14"/>
    <x v="21"/>
    <s v="SAN JUAN DE MIRAFLORES"/>
    <x v="0"/>
    <x v="0"/>
    <s v="Escolarizada"/>
    <x v="0"/>
    <s v="Mañana-Tarde"/>
    <n v="639"/>
    <n v="615"/>
    <n v="1254"/>
    <n v="47"/>
    <n v="41"/>
    <s v="DRE LIMA METROPOLITANA"/>
    <s v="UGEL 01 SAN JUAN DE MIRAFLORES"/>
  </r>
  <r>
    <s v="10. LIMA METROPOLITANA"/>
    <s v="001. USE 01 SAN JUAN DE MIRAFLORES"/>
    <s v="UGEL 01 SAN JUAN DE MIRAFLORES"/>
    <s v="0328120"/>
    <s v="329610"/>
    <s v="6037 INCA PACHACUTEC"/>
    <s v="SAN JUAN DE MIRAFLORES"/>
    <x v="14"/>
    <x v="21"/>
    <s v="SAN JUAN DE MIRAFLORES"/>
    <x v="0"/>
    <x v="0"/>
    <s v="Escolarizada"/>
    <x v="0"/>
    <s v="Mañana"/>
    <n v="245"/>
    <n v="218"/>
    <n v="463"/>
    <n v="21"/>
    <n v="18"/>
    <s v="DRE LIMA METROPOLITANA"/>
    <s v="UGEL 01 SAN JUAN DE MIRAFLORES"/>
  </r>
  <r>
    <s v="10. LIMA METROPOLITANA"/>
    <s v="001. USE 01 SAN JUAN DE MIRAFLORES"/>
    <s v="UGEL 01 SAN JUAN DE MIRAFLORES"/>
    <s v="0496133"/>
    <s v="329686"/>
    <s v="6096 ANTONIO RAIMONDI"/>
    <s v="SAN JUAN DE MIRAFLORES"/>
    <x v="14"/>
    <x v="21"/>
    <s v="SAN JUAN DE MIRAFLORES"/>
    <x v="0"/>
    <x v="0"/>
    <s v="Escolarizada"/>
    <x v="0"/>
    <s v="Mañana"/>
    <n v="179"/>
    <n v="168"/>
    <n v="347"/>
    <n v="21"/>
    <n v="16"/>
    <s v="DRE LIMA METROPOLITANA"/>
    <s v="UGEL 01 SAN JUAN DE MIRAFLORES"/>
  </r>
  <r>
    <s v="10. LIMA METROPOLITANA"/>
    <s v="001. USE 01 SAN JUAN DE MIRAFLORES"/>
    <s v="UGEL 01 SAN JUAN DE MIRAFLORES"/>
    <s v="0646919"/>
    <s v="329846"/>
    <s v="7087 EL NAZARENO"/>
    <s v="SAN JUAN DE MIRAFLORES"/>
    <x v="14"/>
    <x v="21"/>
    <s v="SAN JUAN DE MIRAFLORES"/>
    <x v="0"/>
    <x v="0"/>
    <s v="Escolarizada"/>
    <x v="0"/>
    <s v="Mañana-Tarde"/>
    <n v="249"/>
    <n v="206"/>
    <n v="455"/>
    <n v="21"/>
    <n v="18"/>
    <s v="DRE LIMA METROPOLITANA"/>
    <s v="UGEL 01 SAN JUAN DE MIRAFLORES"/>
  </r>
  <r>
    <s v="10. LIMA METROPOLITANA"/>
    <s v="002. USE 02 SAN MARTIN DE PORRAS"/>
    <s v="UGEL 02 RIMAC"/>
    <s v="0433219"/>
    <s v="333198"/>
    <s v="2082 HEROES DEL PACIFICO"/>
    <s v="SAN MARTIN DE PORRES"/>
    <x v="14"/>
    <x v="21"/>
    <s v="SAN MARTIN DE PORRES"/>
    <x v="0"/>
    <x v="0"/>
    <s v="Escolarizada"/>
    <x v="0"/>
    <s v="Mañana-Tarde"/>
    <n v="253"/>
    <n v="241"/>
    <n v="494"/>
    <n v="26"/>
    <n v="19"/>
    <s v="DRE LIMA METROPOLITANA"/>
    <s v="UGEL 02 RÍMAC"/>
  </r>
  <r>
    <s v="10. LIMA METROPOLITANA"/>
    <s v="002. USE 02 SAN MARTIN DE PORRAS"/>
    <s v="UGEL 02 RIMAC"/>
    <s v="0434035"/>
    <s v="333396"/>
    <s v="3039 JAVIER HERAUD"/>
    <s v="SAN MARTIN DE PORRES"/>
    <x v="14"/>
    <x v="21"/>
    <s v="SAN MARTIN DE PORRES"/>
    <x v="0"/>
    <x v="0"/>
    <s v="Escolarizada"/>
    <x v="0"/>
    <s v="Mañana"/>
    <n v="102"/>
    <n v="106"/>
    <n v="208"/>
    <n v="9"/>
    <n v="8"/>
    <s v="DRE LIMA METROPOLITANA"/>
    <s v="UGEL 02 RÍMAC"/>
  </r>
  <r>
    <s v="10. LIMA METROPOLITANA"/>
    <s v="002. USE 02 SAN MARTIN DE PORRAS"/>
    <s v="UGEL 02 RIMAC"/>
    <s v="0434134"/>
    <s v="333424"/>
    <s v="3043 RAMON CASTILLA"/>
    <s v="SAN MARTIN DE PORRES"/>
    <x v="14"/>
    <x v="21"/>
    <s v="SAN MARTIN DE PORRES"/>
    <x v="0"/>
    <x v="0"/>
    <s v="Escolarizada"/>
    <x v="0"/>
    <s v="Mañana-Tarde"/>
    <n v="423"/>
    <n v="378"/>
    <n v="801"/>
    <n v="30"/>
    <n v="27"/>
    <s v="DRE LIMA METROPOLITANA"/>
    <s v="UGEL 02 RÍMAC"/>
  </r>
  <r>
    <s v="10. LIMA METROPOLITANA"/>
    <s v="002. USE 02 SAN MARTIN DE PORRAS"/>
    <s v="UGEL 02 RIMAC"/>
    <s v="0529099"/>
    <s v="332844"/>
    <s v="2088 REPUBLICA FEDERAL DE ALEMANIA"/>
    <s v="SAN MARTIN DE PORRES"/>
    <x v="14"/>
    <x v="21"/>
    <s v="SAN MARTIN DE PORRES"/>
    <x v="0"/>
    <x v="0"/>
    <s v="Escolarizada"/>
    <x v="0"/>
    <s v="Mañana"/>
    <n v="175"/>
    <n v="181"/>
    <n v="356"/>
    <n v="15"/>
    <n v="12"/>
    <s v="DRE LIMA METROPOLITANA"/>
    <s v="UGEL 02 RÍMAC"/>
  </r>
  <r>
    <s v="10. LIMA METROPOLITANA"/>
    <s v="006. USE 06 VITARTE"/>
    <s v="UGEL 06 ATE"/>
    <s v="0318949"/>
    <s v="338817"/>
    <s v="1137 JOSE ANTONIO ENCINAS"/>
    <s v="SANTA ANITA"/>
    <x v="14"/>
    <x v="21"/>
    <s v="SANTA ANITA"/>
    <x v="0"/>
    <x v="0"/>
    <s v="Escolarizada"/>
    <x v="0"/>
    <s v="Mañana-Tarde"/>
    <n v="437"/>
    <n v="421"/>
    <n v="858"/>
    <n v="39"/>
    <n v="31"/>
    <s v="DRE LIMA METROPOLITANA"/>
    <s v="UGEL 06 ATE"/>
  </r>
  <r>
    <s v="10. LIMA METROPOLITANA"/>
    <s v="006. USE 06 VITARTE"/>
    <s v="UGEL 06 ATE"/>
    <s v="0556456"/>
    <s v="338704"/>
    <s v="106 ABRAHAM VALDELOMAR"/>
    <s v="SANTA ANITA"/>
    <x v="14"/>
    <x v="21"/>
    <s v="SANTA ANITA"/>
    <x v="0"/>
    <x v="0"/>
    <s v="Escolarizada"/>
    <x v="0"/>
    <s v="Mañana"/>
    <n v="362"/>
    <n v="372"/>
    <n v="734"/>
    <n v="28"/>
    <n v="23"/>
    <s v="DRE LIMA METROPOLITANA"/>
    <s v="UGEL 06 ATE"/>
  </r>
  <r>
    <s v="10. LIMA METROPOLITANA"/>
    <s v="006. USE 06 VITARTE"/>
    <s v="UGEL 06 ATE"/>
    <s v="1062942"/>
    <s v="338695"/>
    <s v="0101 SHUJI KITAMURA"/>
    <s v="SANTA ANITA"/>
    <x v="14"/>
    <x v="21"/>
    <s v="SANTA ANITA"/>
    <x v="0"/>
    <x v="0"/>
    <s v="Escolarizada"/>
    <x v="0"/>
    <s v="Mañana-Tarde"/>
    <n v="605"/>
    <n v="548"/>
    <n v="1153"/>
    <n v="39"/>
    <n v="35"/>
    <s v="DRE LIMA METROPOLITANA"/>
    <s v="UGEL 06 ATE"/>
  </r>
  <r>
    <s v="10. LIMA METROPOLITANA"/>
    <s v="007. USE 07 SAN BORJA"/>
    <s v="UGEL 07 SAN BORJA"/>
    <s v="0328195"/>
    <s v="340165"/>
    <s v="6044 JORGE CHAVEZ"/>
    <s v="SANTIAGO DE SURCO"/>
    <x v="14"/>
    <x v="21"/>
    <s v="SANTIAGO DE SURCO"/>
    <x v="0"/>
    <x v="0"/>
    <s v="Escolarizada"/>
    <x v="0"/>
    <s v="Mañana-Tarde"/>
    <n v="199"/>
    <n v="137"/>
    <n v="336"/>
    <n v="15"/>
    <n v="12"/>
    <s v="DRE LIMA METROPOLITANA"/>
    <s v="UGEL 07 SAN BORJA"/>
  </r>
  <r>
    <s v="10. LIMA METROPOLITANA"/>
    <s v="007. USE 07 SAN BORJA"/>
    <s v="UGEL 07 SAN BORJA"/>
    <s v="0328237"/>
    <s v="340170"/>
    <s v="6047 JOSE MARIA ARGUEDAS"/>
    <s v="SANTIAGO DE SURCO"/>
    <x v="14"/>
    <x v="21"/>
    <s v="SANTIAGO DE SURCO"/>
    <x v="0"/>
    <x v="0"/>
    <s v="Escolarizada"/>
    <x v="0"/>
    <s v="Mañana-Tarde"/>
    <n v="247"/>
    <n v="248"/>
    <n v="495"/>
    <n v="24"/>
    <n v="19"/>
    <s v="DRE LIMA METROPOLITANA"/>
    <s v="UGEL 07 SAN BORJA"/>
  </r>
  <r>
    <s v="10. LIMA METROPOLITANA"/>
    <s v="007. USE 07 SAN BORJA"/>
    <s v="UGEL 07 SAN BORJA"/>
    <s v="0494633"/>
    <s v="298816"/>
    <s v="6094 SANTA ROSA"/>
    <s v="CHORRILLOS"/>
    <x v="14"/>
    <x v="21"/>
    <s v="CHORRILLOS"/>
    <x v="0"/>
    <x v="0"/>
    <s v="Escolarizada"/>
    <x v="0"/>
    <s v="Mañana-Tarde"/>
    <n v="500"/>
    <n v="497"/>
    <n v="997"/>
    <n v="33"/>
    <n v="28"/>
    <s v="DRE LIMA METROPOLITANA"/>
    <s v="UGEL 07 SAN BORJA"/>
  </r>
  <r>
    <s v="463. GOBIERNO REGIONAL DEL DEPARTAMENTO DE LIMA"/>
    <s v="309. EDUCACION BARRANCA"/>
    <s v="UGEL 16 BARRANCA"/>
    <s v="0247791"/>
    <s v="348920"/>
    <s v="21012"/>
    <s v="BARRANCA"/>
    <x v="14"/>
    <x v="22"/>
    <s v="BARRANCA"/>
    <x v="0"/>
    <x v="0"/>
    <s v="Escolarizada"/>
    <x v="0"/>
    <s v="Mañana"/>
    <n v="559"/>
    <n v="558"/>
    <n v="1117"/>
    <n v="43"/>
    <n v="37"/>
    <s v="DRE LIMA PROVINCIAS"/>
    <s v="UGEL 16 BARRANCA"/>
  </r>
  <r>
    <s v="463. GOBIERNO REGIONAL DEL DEPARTAMENTO DE LIMA"/>
    <s v="309. EDUCACION BARRANCA"/>
    <s v="UGEL 16 BARRANCA"/>
    <s v="0249532"/>
    <s v="348802"/>
    <s v="20475"/>
    <s v="BARRANCA"/>
    <x v="14"/>
    <x v="22"/>
    <s v="BARRANCA"/>
    <x v="0"/>
    <x v="0"/>
    <s v="Escolarizada"/>
    <x v="0"/>
    <s v="Mañana-Tarde"/>
    <n v="691"/>
    <n v="702"/>
    <n v="1393"/>
    <n v="52"/>
    <n v="46"/>
    <s v="DRE LIMA PROVINCIAS"/>
    <s v="UGEL 16 BARRANCA"/>
  </r>
  <r>
    <s v="463. GOBIERNO REGIONAL DEL DEPARTAMENTO DE LIMA"/>
    <s v="309. EDUCACION BARRANCA"/>
    <s v="UGEL 16 BARRANCA"/>
    <s v="0249755"/>
    <s v="349401"/>
    <s v="20503 JOSE CARLOS MARIATEGUI"/>
    <s v="PARAMONGA"/>
    <x v="14"/>
    <x v="22"/>
    <s v="PARAMONGA"/>
    <x v="0"/>
    <x v="0"/>
    <s v="Escolarizada"/>
    <x v="0"/>
    <s v="Mañana"/>
    <n v="143"/>
    <n v="148"/>
    <n v="291"/>
    <n v="21"/>
    <n v="16"/>
    <s v="DRE LIMA PROVINCIAS"/>
    <s v="UGEL 16 BARRANCA"/>
  </r>
  <r>
    <s v="463. GOBIERNO REGIONAL DEL DEPARTAMENTO DE LIMA"/>
    <s v="301. EDUCACION CAÑETE"/>
    <s v="UGEL 08 CAÑETE"/>
    <s v="0251934"/>
    <s v="353030"/>
    <s v="20147 ELADIO HURTADO VICENTE"/>
    <s v="IMPERIAL"/>
    <x v="14"/>
    <x v="23"/>
    <s v="IMPERIAL"/>
    <x v="0"/>
    <x v="0"/>
    <s v="Escolarizada"/>
    <x v="0"/>
    <s v="Mañana-Tarde"/>
    <n v="339"/>
    <n v="279"/>
    <n v="618"/>
    <n v="29"/>
    <n v="24"/>
    <s v="DRE LIMA PROVINCIAS"/>
    <s v="UGEL 08 CAÑETE"/>
  </r>
  <r>
    <s v="463. GOBIERNO REGIONAL DEL DEPARTAMENTO DE LIMA"/>
    <s v="301. EDUCACION CAÑETE"/>
    <s v="UGEL 08 CAÑETE"/>
    <s v="0554519"/>
    <s v="353935"/>
    <s v="AUGUSTO B. LEGUIA"/>
    <s v="NUEVO IMPERIAL"/>
    <x v="14"/>
    <x v="23"/>
    <s v="NUEVO IMPERIAL"/>
    <x v="0"/>
    <x v="0"/>
    <s v="Escolarizada"/>
    <x v="0"/>
    <s v="Mañana"/>
    <n v="341"/>
    <n v="130"/>
    <n v="471"/>
    <n v="22"/>
    <n v="18"/>
    <s v="DRE LIMA PROVINCIAS"/>
    <s v="UGEL 08 CAÑETE"/>
  </r>
  <r>
    <s v="463. GOBIERNO REGIONAL DEL DEPARTAMENTO DE LIMA"/>
    <s v="301. EDUCACION CAÑETE"/>
    <s v="UGEL 08 CAÑETE"/>
    <s v="0252346"/>
    <s v="351875"/>
    <s v="20189 NUESTRA SEÑORA DE LA CONCEPCION"/>
    <s v="SAN VICENTE DE CAÑETE"/>
    <x v="14"/>
    <x v="23"/>
    <s v="SAN VICENTE DE CAÑETE"/>
    <x v="0"/>
    <x v="0"/>
    <s v="Escolarizada"/>
    <x v="1"/>
    <s v="Mañana"/>
    <n v="0"/>
    <n v="597"/>
    <n v="597"/>
    <n v="26"/>
    <n v="21"/>
    <s v="DRE LIMA PROVINCIAS"/>
    <s v="UGEL 08 CAÑETE"/>
  </r>
  <r>
    <s v="463. GOBIERNO REGIONAL DEL DEPARTAMENTO DE LIMA"/>
    <s v="301. EDUCACION CAÑETE"/>
    <s v="UGEL 08 CAÑETE"/>
    <s v="0818088"/>
    <s v="351960"/>
    <s v="20957"/>
    <s v="SAN VICENTE DE CAÑETE"/>
    <x v="14"/>
    <x v="23"/>
    <s v="SAN VICENTE DE CAÑETE"/>
    <x v="0"/>
    <x v="0"/>
    <s v="Escolarizada"/>
    <x v="2"/>
    <s v="Mañana-Tarde"/>
    <n v="603"/>
    <n v="0"/>
    <n v="603"/>
    <n v="24"/>
    <n v="20"/>
    <s v="DRE LIMA PROVINCIAS"/>
    <s v="UGEL 08 CAÑETE"/>
  </r>
  <r>
    <s v="463. GOBIERNO REGIONAL DEL DEPARTAMENTO DE LIMA"/>
    <s v="303. EDUCACION HUARAL"/>
    <s v="UGEL 10 HUARAL"/>
    <s v="0247486"/>
    <s v="355944"/>
    <s v="20799 DANIEL ALCIDES CARRION"/>
    <s v="CHANCAY"/>
    <x v="14"/>
    <x v="24"/>
    <s v="CHANCAY"/>
    <x v="0"/>
    <x v="0"/>
    <s v="Escolarizada"/>
    <x v="0"/>
    <s v="Mañana"/>
    <n v="283"/>
    <n v="285"/>
    <n v="568"/>
    <n v="31"/>
    <n v="25"/>
    <s v="DRE LIMA PROVINCIAS"/>
    <s v="UGEL 10 HUARAL"/>
  </r>
  <r>
    <s v="463. GOBIERNO REGIONAL DEL DEPARTAMENTO DE LIMA"/>
    <s v="303. EDUCACION HUARAL"/>
    <s v="UGEL 10 HUARAL"/>
    <s v="0254326"/>
    <s v="355816"/>
    <s v="20394 JORGE ORTIZ DUEÑAS"/>
    <s v="CHANCAY"/>
    <x v="14"/>
    <x v="24"/>
    <s v="CHANCAY"/>
    <x v="0"/>
    <x v="0"/>
    <s v="Escolarizada"/>
    <x v="0"/>
    <s v="Mañana"/>
    <n v="83"/>
    <n v="87"/>
    <n v="170"/>
    <n v="11"/>
    <n v="8"/>
    <s v="DRE LIMA PROVINCIAS"/>
    <s v="UGEL 10 HUARAL"/>
  </r>
  <r>
    <s v="463. GOBIERNO REGIONAL DEL DEPARTAMENTO DE LIMA"/>
    <s v="303. EDUCACION HUARAL"/>
    <s v="UGEL 10 HUARAL"/>
    <s v="0254409"/>
    <s v="354911"/>
    <s v="20402 VIRGEN DE FATIMA"/>
    <s v="HUARAL"/>
    <x v="14"/>
    <x v="24"/>
    <s v="HUARAL"/>
    <x v="0"/>
    <x v="0"/>
    <s v="Escolarizada"/>
    <x v="0"/>
    <s v="Mañana-Tarde"/>
    <n v="668"/>
    <n v="661"/>
    <n v="1329"/>
    <n v="56"/>
    <n v="48"/>
    <s v="DRE LIMA PROVINCIAS"/>
    <s v="UGEL 10 HUARAL"/>
  </r>
  <r>
    <s v="463. GOBIERNO REGIONAL DEL DEPARTAMENTO DE LIMA"/>
    <s v="303. EDUCACION HUARAL"/>
    <s v="UGEL 10 HUARAL"/>
    <s v="0254466"/>
    <s v="354992"/>
    <s v="20407 LOS NATURALES"/>
    <s v="HUARAL"/>
    <x v="14"/>
    <x v="24"/>
    <s v="HUARAL"/>
    <x v="0"/>
    <x v="0"/>
    <s v="Escolarizada"/>
    <x v="0"/>
    <s v="Mañana-Tarde"/>
    <n v="318"/>
    <n v="336"/>
    <n v="654"/>
    <n v="33"/>
    <n v="27"/>
    <s v="DRE LIMA PROVINCIAS"/>
    <s v="UGEL 10 HUARAL"/>
  </r>
  <r>
    <s v="463. GOBIERNO REGIONAL DEL DEPARTAMENTO DE LIMA"/>
    <s v="303. EDUCACION HUARAL"/>
    <s v="UGEL 10 HUARAL"/>
    <s v="0528497"/>
    <s v="354973"/>
    <s v="20449 ANDRES DE LOS REYES"/>
    <s v="HUARAL"/>
    <x v="14"/>
    <x v="24"/>
    <s v="HUARAL"/>
    <x v="0"/>
    <x v="0"/>
    <s v="Escolarizada"/>
    <x v="0"/>
    <s v="Mañana-Tarde"/>
    <n v="468"/>
    <n v="447"/>
    <n v="915"/>
    <n v="35"/>
    <n v="30"/>
    <s v="DRE LIMA PROVINCIAS"/>
    <s v="UGEL 10 HUARAL"/>
  </r>
  <r>
    <s v="463. GOBIERNO REGIONAL DEL DEPARTAMENTO DE LIMA"/>
    <s v="308. EDUCACION HUAROCHIRI"/>
    <s v="UGEL 15 HUAROCHIRI"/>
    <s v="0820563"/>
    <s v="357764"/>
    <s v="20955-2 NACIONES UNIDAS"/>
    <s v="SAN ANTONIO"/>
    <x v="14"/>
    <x v="25"/>
    <s v="SAN ANTONIO"/>
    <x v="0"/>
    <x v="0"/>
    <s v="Escolarizada"/>
    <x v="0"/>
    <s v="Mañana-Tarde"/>
    <n v="369"/>
    <n v="317"/>
    <n v="686"/>
    <n v="29"/>
    <n v="24"/>
    <s v="DRE LIMA PROVINCIAS"/>
    <s v="UGEL 15 HUAROCHIRÍ"/>
  </r>
  <r>
    <s v="463. GOBIERNO REGIONAL DEL DEPARTAMENTO DE LIMA"/>
    <s v="302. EDUCACION HUAURA"/>
    <s v="UGEL 09 HUAURA"/>
    <s v="0842732"/>
    <s v="359112"/>
    <s v="20827 MERCEDES INDACOCHEA LOZANO"/>
    <s v="HUACHO"/>
    <x v="14"/>
    <x v="26"/>
    <s v="HUACHO"/>
    <x v="0"/>
    <x v="0"/>
    <s v="Escolarizada"/>
    <x v="0"/>
    <s v="Mañana-Tarde"/>
    <n v="331"/>
    <n v="278"/>
    <n v="609"/>
    <n v="27"/>
    <n v="24"/>
    <s v="DRE LIMA PROVINCIAS"/>
    <s v="UGEL 09 HUAURA"/>
  </r>
  <r>
    <s v="463. GOBIERNO REGIONAL DEL DEPARTAMENTO DE LIMA"/>
    <s v="302. EDUCACION HUAURA"/>
    <s v="UGEL 09 HUAURA"/>
    <s v="0253732"/>
    <s v="360276"/>
    <s v="20334 GENERALISIMO DON JOSE DE SAN MARTIN"/>
    <s v="HUAURA"/>
    <x v="14"/>
    <x v="26"/>
    <s v="HUAURA"/>
    <x v="0"/>
    <x v="0"/>
    <s v="Escolarizada"/>
    <x v="0"/>
    <s v="Mañana-Tarde"/>
    <n v="443"/>
    <n v="180"/>
    <n v="623"/>
    <n v="29"/>
    <n v="24"/>
    <s v="DRE LIMA PROVINCIAS"/>
    <s v="UGEL 09 HUAURA"/>
  </r>
  <r>
    <s v="463. GOBIERNO REGIONAL DEL DEPARTAMENTO DE LIMA"/>
    <s v="302. EDUCACION HUAURA"/>
    <s v="UGEL 09 HUAURA"/>
    <s v="0247833"/>
    <s v="360785"/>
    <s v="LUIS FABIO XAMMAR JURADO"/>
    <s v="SANTA MARIA"/>
    <x v="14"/>
    <x v="26"/>
    <s v="SANTA MARIA"/>
    <x v="0"/>
    <x v="0"/>
    <s v="Escolarizada"/>
    <x v="0"/>
    <s v="Mañana-Tarde"/>
    <n v="739"/>
    <n v="679"/>
    <n v="1418"/>
    <n v="59"/>
    <n v="48"/>
    <s v="DRE LIMA PROVINCIAS"/>
    <s v="UGEL 09 HUAURA"/>
  </r>
  <r>
    <s v="463. GOBIERNO REGIONAL DEL DEPARTAMENTO DE LIMA"/>
    <s v="302. EDUCACION HUAURA"/>
    <s v="UGEL 09 HUAURA"/>
    <s v="0253906"/>
    <s v="361110"/>
    <s v="20351"/>
    <s v="SAYAN"/>
    <x v="14"/>
    <x v="26"/>
    <s v="SAYAN"/>
    <x v="0"/>
    <x v="0"/>
    <s v="Escolarizada"/>
    <x v="0"/>
    <s v="Mañana-Tarde"/>
    <n v="208"/>
    <n v="207"/>
    <n v="415"/>
    <n v="26"/>
    <n v="20"/>
    <s v="DRE LIMA PROVINCIAS"/>
    <s v="UGEL 09 HUAURA"/>
  </r>
  <r>
    <s v="463. GOBIERNO REGIONAL DEL DEPARTAMENTO DE LIMA"/>
    <s v="307. EDUCACION OYON"/>
    <s v="UGEL 14 OYON"/>
    <s v="1323310"/>
    <s v="361643"/>
    <s v="LIBERTADOR JOSE DE SAN MARTIN"/>
    <s v="OYON"/>
    <x v="14"/>
    <x v="27"/>
    <s v="OYON"/>
    <x v="0"/>
    <x v="0"/>
    <s v="Escolarizada"/>
    <x v="0"/>
    <s v="Mañana"/>
    <n v="179"/>
    <n v="189"/>
    <n v="368"/>
    <n v="20"/>
    <n v="15"/>
    <s v="DRE LIMA PROVINCIAS"/>
    <s v="UGEL 14 OYÓN"/>
  </r>
  <r>
    <s v="463. GOBIERNO REGIONAL DEL DEPARTAMENTO DE LIMA"/>
    <s v="307. EDUCACION OYON"/>
    <s v="UGEL 14 OYON"/>
    <s v="0251553"/>
    <s v="361539"/>
    <s v="20109 JOSE MARIA ARGUEDAS"/>
    <s v="OYON"/>
    <x v="14"/>
    <x v="27"/>
    <s v="OYON"/>
    <x v="0"/>
    <x v="0"/>
    <s v="Escolarizada"/>
    <x v="0"/>
    <s v="Mañana"/>
    <n v="170"/>
    <n v="162"/>
    <n v="332"/>
    <n v="23"/>
    <n v="19"/>
    <s v="DRE LIMA PROVINCIAS"/>
    <s v="UGEL 14 OYÓN"/>
  </r>
  <r>
    <s v="453. GOBIERNO REGIONAL DEL DEPARTAMENTO DE LORETO"/>
    <s v="300. EDUCACION LORETO"/>
    <s v="UGEL MAYNAS"/>
    <s v="0203414"/>
    <s v="365306"/>
    <s v="60050 REPUBLICA DE VENEZUELA"/>
    <s v="IQUITOS"/>
    <x v="15"/>
    <x v="28"/>
    <s v="IQUITOS"/>
    <x v="0"/>
    <x v="0"/>
    <s v="Escolarizada"/>
    <x v="0"/>
    <s v="Mañana-Tarde"/>
    <n v="421"/>
    <n v="285"/>
    <n v="706"/>
    <n v="29"/>
    <n v="22"/>
    <s v="DRE LORETO"/>
    <s v="UGEL MAYNAS"/>
  </r>
  <r>
    <s v="453. GOBIERNO REGIONAL DEL DEPARTAMENTO DE LORETO"/>
    <s v="300. EDUCACION LORETO"/>
    <s v="UGEL MAYNAS"/>
    <s v="0398495"/>
    <s v="366037"/>
    <s v="61004 JUAN PABLO II"/>
    <s v="IQUITOS"/>
    <x v="15"/>
    <x v="28"/>
    <s v="IQUITOS"/>
    <x v="0"/>
    <x v="0"/>
    <s v="Escolarizada"/>
    <x v="0"/>
    <s v="Mañana-Tarde"/>
    <n v="415"/>
    <n v="324"/>
    <n v="739"/>
    <n v="35"/>
    <n v="24"/>
    <s v="DRE LORETO"/>
    <s v="UGEL MAYNAS"/>
  </r>
  <r>
    <s v="453. GOBIERNO REGIONAL DEL DEPARTAMENTO DE LORETO"/>
    <s v="300. EDUCACION LORETO"/>
    <s v="UGEL MAYNAS"/>
    <s v="0398842"/>
    <s v="365778"/>
    <s v="60747 DIVINO MAESTRO"/>
    <s v="IQUITOS"/>
    <x v="15"/>
    <x v="28"/>
    <s v="IQUITOS"/>
    <x v="0"/>
    <x v="0"/>
    <s v="Escolarizada"/>
    <x v="0"/>
    <s v="Mañana-Tarde"/>
    <n v="412"/>
    <n v="323"/>
    <n v="735"/>
    <n v="34"/>
    <n v="27"/>
    <s v="DRE LORETO"/>
    <s v="UGEL MAYNAS"/>
  </r>
  <r>
    <s v="453. GOBIERNO REGIONAL DEL DEPARTAMENTO DE LORETO"/>
    <s v="300. EDUCACION LORETO"/>
    <s v="UGEL MAYNAS"/>
    <s v="0400689"/>
    <s v="365801"/>
    <s v="60793 TUPAC AMARU"/>
    <s v="IQUITOS"/>
    <x v="15"/>
    <x v="28"/>
    <s v="IQUITOS"/>
    <x v="0"/>
    <x v="0"/>
    <s v="Escolarizada"/>
    <x v="0"/>
    <s v="Mañana-Tarde"/>
    <n v="610"/>
    <n v="541"/>
    <n v="1151"/>
    <n v="55"/>
    <n v="42"/>
    <s v="DRE LORETO"/>
    <s v="UGEL MAYNAS"/>
  </r>
  <r>
    <s v="454. GOBIERNO REGIONAL DEL DEPARTAMENTO DE MADRE DE DIOS"/>
    <s v="300. EDUCACION MADRE DE DIOS"/>
    <s v="UGEL TAMBOPATA"/>
    <s v="0206540"/>
    <s v="394021"/>
    <s v="52020 CAP. FAP. JOSE ABELARDO QUIÑONES"/>
    <s v="TAMBOPATA"/>
    <x v="16"/>
    <x v="29"/>
    <s v="TAMBOPATA"/>
    <x v="0"/>
    <x v="0"/>
    <s v="Escolarizada"/>
    <x v="0"/>
    <s v="Mañana"/>
    <n v="276"/>
    <n v="277"/>
    <n v="553"/>
    <n v="23"/>
    <n v="18"/>
    <s v="DRE MADRE DE DIOS"/>
    <s v="UGEL TAMBOPATA"/>
  </r>
  <r>
    <s v="454. GOBIERNO REGIONAL DEL DEPARTAMENTO DE MADRE DE DIOS"/>
    <s v="300. EDUCACION MADRE DE DIOS"/>
    <s v="UGEL TAMBOPATA"/>
    <s v="0206573"/>
    <s v="394276"/>
    <s v="52023 DOS DE MAYO"/>
    <s v="TAMBOPATA"/>
    <x v="16"/>
    <x v="29"/>
    <s v="TAMBOPATA"/>
    <x v="0"/>
    <x v="0"/>
    <s v="Escolarizada"/>
    <x v="0"/>
    <s v="Mañana"/>
    <n v="656"/>
    <n v="562"/>
    <n v="1218"/>
    <n v="41"/>
    <n v="34"/>
    <s v="DRE MADRE DE DIOS"/>
    <s v="UGEL TAMBOPATA"/>
  </r>
  <r>
    <s v="454. GOBIERNO REGIONAL DEL DEPARTAMENTO DE MADRE DE DIOS"/>
    <s v="300. EDUCACION MADRE DE DIOS"/>
    <s v="UGEL TAMBOPATA"/>
    <s v="0568998"/>
    <s v="394605"/>
    <s v="CARLOS FERMIN FITZCARRALD"/>
    <s v="TAMBOPATA"/>
    <x v="16"/>
    <x v="29"/>
    <s v="TAMBOPATA"/>
    <x v="0"/>
    <x v="0"/>
    <s v="Escolarizada"/>
    <x v="0"/>
    <s v="Mañana"/>
    <n v="667"/>
    <n v="584"/>
    <n v="1251"/>
    <n v="40"/>
    <n v="36"/>
    <s v="DRE MADRE DE DIOS"/>
    <s v="UGEL TAMBOPATA"/>
  </r>
  <r>
    <s v="455. GOBIERNO REGIONAL DEL DEPARTAMENTO DE MOQUEGUA"/>
    <s v="302. EDUCACION MARISCAL NIETO"/>
    <s v="UGEL MARISCAL NIETO"/>
    <s v="0306993"/>
    <s v="396831"/>
    <s v="DANIEL BECERRA OCAMPO"/>
    <s v="MOQUEGUA"/>
    <x v="17"/>
    <x v="30"/>
    <s v="MOQUEGUA"/>
    <x v="0"/>
    <x v="0"/>
    <s v="Escolarizada"/>
    <x v="0"/>
    <s v="Mañana-Tarde"/>
    <n v="349"/>
    <n v="292"/>
    <n v="641"/>
    <n v="28"/>
    <n v="22"/>
    <s v="DRE MOQUEGUA"/>
    <s v="UGEL MARISCAL NIETO"/>
  </r>
  <r>
    <s v="455. GOBIERNO REGIONAL DEL DEPARTAMENTO DE MOQUEGUA"/>
    <s v="302. EDUCACION MARISCAL NIETO"/>
    <s v="UGEL MARISCAL NIETO"/>
    <s v="0321992"/>
    <s v="396850"/>
    <s v="SIMON BOLIVAR"/>
    <s v="MOQUEGUA"/>
    <x v="17"/>
    <x v="30"/>
    <s v="MOQUEGUA"/>
    <x v="0"/>
    <x v="0"/>
    <s v="Escolarizada"/>
    <x v="0"/>
    <s v="Mañana"/>
    <n v="297"/>
    <n v="191"/>
    <n v="488"/>
    <n v="25"/>
    <n v="19"/>
    <s v="DRE MOQUEGUA"/>
    <s v="UGEL MARISCAL NIETO"/>
  </r>
  <r>
    <s v="456. GOBIERNO REGIONAL DEL DEPARTAMENTO DE PASCO"/>
    <s v="301. EDUCACION OXAPAMPA"/>
    <s v="UGEL OXAPAMPA"/>
    <s v="0684290"/>
    <s v="408725"/>
    <s v="34456"/>
    <s v="CONSTITUCIÓN"/>
    <x v="18"/>
    <x v="31"/>
    <s v="CONSTITUCIÓN"/>
    <x v="0"/>
    <x v="0"/>
    <s v="Escolarizada"/>
    <x v="0"/>
    <s v="Mañana"/>
    <n v="269"/>
    <n v="279"/>
    <n v="548"/>
    <n v="24"/>
    <n v="22"/>
    <s v="DRE PASCO"/>
    <s v="UGEL OXAPAMPA"/>
  </r>
  <r>
    <s v="456. GOBIERNO REGIONAL DEL DEPARTAMENTO DE PASCO"/>
    <s v="301. EDUCACION OXAPAMPA"/>
    <s v="UGEL OXAPAMPA"/>
    <s v="0424853"/>
    <s v="405982"/>
    <s v="EMBLEMATICA DIVINA PASTORA"/>
    <s v="OXAPAMPA"/>
    <x v="18"/>
    <x v="31"/>
    <s v="OXAPAMPA"/>
    <x v="0"/>
    <x v="0"/>
    <s v="Escolarizada"/>
    <x v="0"/>
    <s v="Mañana-Tarde"/>
    <n v="344"/>
    <n v="364"/>
    <n v="708"/>
    <n v="28"/>
    <n v="24"/>
    <s v="DRE PASCO"/>
    <s v="UGEL OXAPAMPA"/>
  </r>
  <r>
    <s v="456. GOBIERNO REGIONAL DEL DEPARTAMENTO DE PASCO"/>
    <s v="301. EDUCACION OXAPAMPA"/>
    <s v="UGEL OXAPAMPA"/>
    <s v="1547793"/>
    <s v="760793"/>
    <s v="34619 LEOPOLDO KRAUSE"/>
    <s v="VILLA RICA"/>
    <x v="18"/>
    <x v="31"/>
    <s v="VILLA RICA"/>
    <x v="0"/>
    <x v="0"/>
    <s v="Escolarizada"/>
    <x v="0"/>
    <s v="Mañana"/>
    <n v="198"/>
    <n v="175"/>
    <n v="373"/>
    <n v="17"/>
    <n v="14"/>
    <s v="DRE PASCO"/>
    <s v="UGEL OXAPAMPA"/>
  </r>
  <r>
    <s v="456. GOBIERNO REGIONAL DEL DEPARTAMENTO DE PASCO"/>
    <s v="303. UGEL PASCO"/>
    <s v="UGEL PASCO"/>
    <s v="0425124"/>
    <s v="400135"/>
    <s v="34004 LORENZO ROCKOVICH MINAYA"/>
    <s v="CHAUPIMARCA"/>
    <x v="18"/>
    <x v="32"/>
    <s v="CHAUPIMARCA"/>
    <x v="0"/>
    <x v="0"/>
    <s v="Escolarizada"/>
    <x v="0"/>
    <s v="Mañana"/>
    <n v="27"/>
    <n v="40"/>
    <n v="67"/>
    <n v="11"/>
    <n v="8"/>
    <s v="DRE PASCO"/>
    <s v="UGEL PASCO"/>
  </r>
  <r>
    <s v="456. GOBIERNO REGIONAL DEL DEPARTAMENTO DE PASCO"/>
    <s v="303. UGEL PASCO"/>
    <s v="UGEL PASCO"/>
    <s v="0683987"/>
    <s v="403228"/>
    <s v="MARIA PARADO DE BELLIDO"/>
    <s v="YANACANCHA"/>
    <x v="18"/>
    <x v="32"/>
    <s v="YANACANCHA"/>
    <x v="0"/>
    <x v="0"/>
    <s v="Escolarizada"/>
    <x v="1"/>
    <s v="Mañana-Tarde"/>
    <n v="0"/>
    <n v="464"/>
    <n v="464"/>
    <n v="22"/>
    <n v="18"/>
    <s v="DRE PASCO"/>
    <s v="UGEL PASCO"/>
  </r>
  <r>
    <s v="457. GOBIERNO REGIONAL DEL DEPARTAMENTO DE PIURA"/>
    <s v="300. EDUCACION PIURA"/>
    <s v="UGEL PIURA"/>
    <s v="0343046"/>
    <s v="410436"/>
    <s v="15011 FRANCISCO CRUZ SANDOVAL"/>
    <s v="PIURA"/>
    <x v="19"/>
    <x v="33"/>
    <s v="PIURA"/>
    <x v="0"/>
    <x v="0"/>
    <s v="Escolarizada"/>
    <x v="0"/>
    <s v="Mañana"/>
    <n v="0"/>
    <n v="0"/>
    <n v="0"/>
    <n v="0"/>
    <n v="0"/>
    <s v="DRE PIURA"/>
    <s v="UGEL PIURA"/>
  </r>
  <r>
    <s v="457. GOBIERNO REGIONAL DEL DEPARTAMENTO DE PIURA"/>
    <s v="300. EDUCACION PIURA"/>
    <s v="UGEL PIURA"/>
    <s v="0341909"/>
    <s v="410771"/>
    <s v="SAN MIGUEL"/>
    <s v="PIURA"/>
    <x v="19"/>
    <x v="33"/>
    <s v="PIURA"/>
    <x v="0"/>
    <x v="0"/>
    <s v="Escolarizada"/>
    <x v="2"/>
    <s v="Mañana-Tarde"/>
    <n v="796"/>
    <n v="225"/>
    <n v="1021"/>
    <n v="36"/>
    <n v="32"/>
    <s v="DRE PIURA"/>
    <s v="UGEL PIURA"/>
  </r>
  <r>
    <s v="457. GOBIERNO REGIONAL DEL DEPARTAMENTO DE PIURA"/>
    <s v="300. EDUCACION PIURA"/>
    <s v="UGEL PIURA"/>
    <s v="0673772"/>
    <s v="410238"/>
    <s v="COMPLEJO LA ALBORADA"/>
    <s v="PIURA"/>
    <x v="19"/>
    <x v="33"/>
    <s v="PIURA"/>
    <x v="0"/>
    <x v="0"/>
    <s v="Escolarizada"/>
    <x v="0"/>
    <s v="Mañana"/>
    <n v="139"/>
    <n v="114"/>
    <n v="253"/>
    <n v="7"/>
    <n v="7"/>
    <s v="DRE PIURA"/>
    <s v="UGEL PIURA"/>
  </r>
  <r>
    <s v="458. GOBIERNO REGIONAL DEL DEPARTAMENTO DE PUNO"/>
    <s v="306. EDUCACION COLLAO"/>
    <s v="UGEL EL COLLAO"/>
    <s v="0243915"/>
    <s v="453666"/>
    <s v="71007 MARIANO ZEVALLOS GONZALES"/>
    <s v="ILAVE"/>
    <x v="20"/>
    <x v="34"/>
    <s v="ILAVE"/>
    <x v="0"/>
    <x v="0"/>
    <s v="Escolarizada"/>
    <x v="0"/>
    <s v="Mañana"/>
    <n v="172"/>
    <n v="181"/>
    <n v="353"/>
    <n v="36"/>
    <n v="26"/>
    <s v="DRE PUNO"/>
    <s v="UGEL EL COLLAO"/>
  </r>
  <r>
    <s v="458. GOBIERNO REGIONAL DEL DEPARTAMENTO DE PUNO"/>
    <s v="306. EDUCACION COLLAO"/>
    <s v="UGEL EL COLLAO"/>
    <s v="0270629"/>
    <s v="452978"/>
    <s v="70316 SAGRADO CORAZON DE JESUS"/>
    <s v="ILAVE"/>
    <x v="20"/>
    <x v="34"/>
    <s v="ILAVE"/>
    <x v="0"/>
    <x v="0"/>
    <s v="Escolarizada"/>
    <x v="0"/>
    <s v="Mañana"/>
    <n v="190"/>
    <n v="194"/>
    <n v="384"/>
    <n v="33"/>
    <n v="24"/>
    <s v="DRE PUNO"/>
    <s v="UGEL EL COLLAO"/>
  </r>
  <r>
    <s v="458. GOBIERNO REGIONAL DEL DEPARTAMENTO DE PUNO"/>
    <s v="311. UGEL PUNO"/>
    <s v="UGEL PUNO"/>
    <s v="0230391"/>
    <s v="440933"/>
    <s v="70029 MARIA AUXILIADORA"/>
    <s v="PUNO"/>
    <x v="20"/>
    <x v="35"/>
    <s v="PUNO"/>
    <x v="0"/>
    <x v="0"/>
    <s v="Escolarizada"/>
    <x v="0"/>
    <s v="Mañana-Tarde"/>
    <n v="379"/>
    <n v="519"/>
    <n v="898"/>
    <n v="46"/>
    <n v="36"/>
    <s v="DRE PUNO"/>
    <s v="UGEL PUNO"/>
  </r>
  <r>
    <s v="458. GOBIERNO REGIONAL DEL DEPARTAMENTO DE PUNO"/>
    <s v="311. UGEL PUNO"/>
    <s v="UGEL PUNO"/>
    <s v="0243972"/>
    <s v="441621"/>
    <s v="71013 GLORIOSO SAN CARLOS"/>
    <s v="PUNO"/>
    <x v="20"/>
    <x v="35"/>
    <s v="PUNO"/>
    <x v="0"/>
    <x v="0"/>
    <s v="Escolarizada"/>
    <x v="0"/>
    <s v="Mañana-Tarde"/>
    <n v="826"/>
    <n v="239"/>
    <n v="1065"/>
    <n v="47"/>
    <n v="36"/>
    <s v="DRE PUNO"/>
    <s v="UGEL PUNO"/>
  </r>
  <r>
    <s v="458. GOBIERNO REGIONAL DEL DEPARTAMENTO DE PUNO"/>
    <s v="311. UGEL PUNO"/>
    <s v="UGEL PUNO"/>
    <s v="0474361"/>
    <s v="441522"/>
    <s v="70623"/>
    <s v="PUNO"/>
    <x v="20"/>
    <x v="35"/>
    <s v="PUNO"/>
    <x v="0"/>
    <x v="0"/>
    <s v="Escolarizada"/>
    <x v="0"/>
    <s v="Mañana-Tarde"/>
    <n v="230"/>
    <n v="212"/>
    <n v="442"/>
    <n v="26"/>
    <n v="20"/>
    <s v="DRE PUNO"/>
    <s v="UGEL PUNO"/>
  </r>
  <r>
    <s v="458. GOBIERNO REGIONAL DEL DEPARTAMENTO DE PUNO"/>
    <s v="301. EDUCACION SAN ROMAN"/>
    <s v="UGEL SAN ROMAN"/>
    <s v="0239004"/>
    <s v="463651"/>
    <s v="70604 NESTOR CACERES VELASQUEZ"/>
    <s v="JULIACA"/>
    <x v="20"/>
    <x v="36"/>
    <s v="JULIACA"/>
    <x v="0"/>
    <x v="0"/>
    <s v="Escolarizada"/>
    <x v="0"/>
    <s v="Mañana"/>
    <n v="104"/>
    <n v="111"/>
    <n v="215"/>
    <n v="7"/>
    <n v="8"/>
    <s v="DRE PUNO"/>
    <s v="UGEL SAN ROMÁN"/>
  </r>
  <r>
    <s v="458. GOBIERNO REGIONAL DEL DEPARTAMENTO DE PUNO"/>
    <s v="301. EDUCACION SAN ROMAN"/>
    <s v="UGEL SAN ROMAN"/>
    <s v="0243196"/>
    <s v="463378"/>
    <s v="70549 VIRGEN DEL CARMEN"/>
    <s v="JULIACA"/>
    <x v="20"/>
    <x v="36"/>
    <s v="JULIACA"/>
    <x v="0"/>
    <x v="0"/>
    <s v="Escolarizada"/>
    <x v="0"/>
    <s v="Mañana-Tarde"/>
    <n v="294"/>
    <n v="279"/>
    <n v="573"/>
    <n v="24"/>
    <n v="20"/>
    <s v="DRE PUNO"/>
    <s v="UGEL SAN ROMÁN"/>
  </r>
  <r>
    <s v="458. GOBIERNO REGIONAL DEL DEPARTAMENTO DE PUNO"/>
    <s v="301. EDUCACION SAN ROMAN"/>
    <s v="UGEL SAN ROMAN"/>
    <s v="0243204"/>
    <s v="463383"/>
    <s v="70550 LOS LIBERTADORES"/>
    <s v="JULIACA"/>
    <x v="20"/>
    <x v="36"/>
    <s v="JULIACA"/>
    <x v="0"/>
    <x v="0"/>
    <s v="Escolarizada"/>
    <x v="0"/>
    <s v="Mañana-Tarde"/>
    <n v="649"/>
    <n v="653"/>
    <n v="1302"/>
    <n v="48"/>
    <n v="42"/>
    <s v="DRE PUNO"/>
    <s v="UGEL SAN ROMÁN"/>
  </r>
  <r>
    <s v="459. GOBIERNO REGIONAL DEL DEPARTAMENTO DE SAN MARTIN"/>
    <s v="300. EDUCACION SAN MARTIN"/>
    <s v="UGEL MOYOBAMBA"/>
    <s v="0275057"/>
    <s v="469021"/>
    <s v="00491 MONSEÑOR MARTIN FULGENCIO ELORZA LEGARISTI"/>
    <s v="MOYOBAMBA"/>
    <x v="21"/>
    <x v="37"/>
    <s v="MOYOBAMBA"/>
    <x v="0"/>
    <x v="0"/>
    <s v="Escolarizada"/>
    <x v="0"/>
    <s v="Mañana"/>
    <n v="437"/>
    <n v="440"/>
    <n v="877"/>
    <n v="35"/>
    <n v="28"/>
    <s v="DRE SAN MARTIN"/>
    <s v="UGEL MOYOBAMBA"/>
  </r>
  <r>
    <s v="459. GOBIERNO REGIONAL DEL DEPARTAMENTO DE SAN MARTIN"/>
    <s v="300. EDUCACION SAN MARTIN"/>
    <s v="UGEL MOYOBAMBA"/>
    <s v="0299990"/>
    <s v="469101"/>
    <s v="00594 MARIA ENCARNACION DEL AGUILA SANCHEZ"/>
    <s v="MOYOBAMBA"/>
    <x v="21"/>
    <x v="37"/>
    <s v="MOYOBAMBA"/>
    <x v="0"/>
    <x v="0"/>
    <s v="Escolarizada"/>
    <x v="0"/>
    <s v="Mañana"/>
    <n v="185"/>
    <n v="157"/>
    <n v="342"/>
    <n v="15"/>
    <n v="13"/>
    <s v="DRE SAN MARTIN"/>
    <s v="UGEL MOYOBAMBA"/>
  </r>
  <r>
    <s v="459. GOBIERNO REGIONAL DEL DEPARTAMENTO DE SAN MARTIN"/>
    <s v="306. EDUCACION RIOJA"/>
    <s v="UGEL RIOJA"/>
    <s v="0297911"/>
    <s v="480453"/>
    <s v="00616 CARLOS MANUEL JIBAJA GUEVARA"/>
    <s v="NUEVA CAJAMARCA"/>
    <x v="21"/>
    <x v="38"/>
    <s v="NUEVA CAJAMARCA"/>
    <x v="0"/>
    <x v="0"/>
    <s v="Escolarizada"/>
    <x v="0"/>
    <s v="Mañana-Tarde"/>
    <n v="516"/>
    <n v="514"/>
    <n v="1030"/>
    <n v="51"/>
    <n v="40"/>
    <s v="DRE SAN MARTIN"/>
    <s v="UGEL RIOJA"/>
  </r>
  <r>
    <s v="459. GOBIERNO REGIONAL DEL DEPARTAMENTO DE SAN MARTIN"/>
    <s v="306. EDUCACION RIOJA"/>
    <s v="UGEL RIOJA"/>
    <s v="0867002"/>
    <s v="480486"/>
    <s v="00903 SAN JUAN BAUTISTA"/>
    <s v="NUEVA CAJAMARCA"/>
    <x v="21"/>
    <x v="38"/>
    <s v="NUEVA CAJAMARCA"/>
    <x v="0"/>
    <x v="0"/>
    <s v="Escolarizada"/>
    <x v="0"/>
    <s v="Mañana"/>
    <n v="178"/>
    <n v="188"/>
    <n v="366"/>
    <n v="15"/>
    <n v="12"/>
    <s v="DRE SAN MARTIN"/>
    <s v="UGEL RIOJA"/>
  </r>
  <r>
    <s v="460. GOBIERNO REGIONAL DEL DEPARTAMENTO DE TACNA"/>
    <s v="301. UGEL TACNA"/>
    <s v="UGEL TACNA"/>
    <s v="0320754"/>
    <s v="486718"/>
    <s v="CORONEL BOLOGNESI"/>
    <s v="TACNA"/>
    <x v="22"/>
    <x v="39"/>
    <s v="TACNA"/>
    <x v="0"/>
    <x v="0"/>
    <s v="Escolarizada"/>
    <x v="2"/>
    <s v="Mañana"/>
    <n v="604"/>
    <n v="0"/>
    <n v="604"/>
    <n v="21"/>
    <n v="18"/>
    <s v="DRE TACNA"/>
    <s v="UGEL TACNA"/>
  </r>
  <r>
    <s v="460. GOBIERNO REGIONAL DEL DEPARTAMENTO DE TACNA"/>
    <s v="301. UGEL TACNA"/>
    <s v="UGEL TACNA"/>
    <s v="0320804"/>
    <s v="486723"/>
    <s v="FRANCISCO ANTONIO DE ZELA"/>
    <s v="TACNA"/>
    <x v="22"/>
    <x v="39"/>
    <s v="TACNA"/>
    <x v="0"/>
    <x v="0"/>
    <s v="Escolarizada"/>
    <x v="1"/>
    <s v="Mañana"/>
    <n v="0"/>
    <n v="677"/>
    <n v="677"/>
    <n v="27"/>
    <n v="24"/>
    <s v="DRE TACNA"/>
    <s v="UGEL TACNA"/>
  </r>
  <r>
    <s v="460. GOBIERNO REGIONAL DEL DEPARTAMENTO DE TACNA"/>
    <s v="301. UGEL TACNA"/>
    <s v="UGEL TACNA"/>
    <s v="0320846"/>
    <s v="486426"/>
    <s v="42014 JOSE JIMENEZ BORJA"/>
    <s v="TACNA"/>
    <x v="22"/>
    <x v="39"/>
    <s v="TACNA"/>
    <x v="0"/>
    <x v="0"/>
    <s v="Escolarizada"/>
    <x v="1"/>
    <s v="Mañana"/>
    <n v="0"/>
    <n v="421"/>
    <n v="421"/>
    <n v="19"/>
    <n v="15"/>
    <s v="DRE TACNA"/>
    <s v="UGEL TACNA"/>
  </r>
  <r>
    <s v="460. GOBIERNO REGIONAL DEL DEPARTAMENTO DE TACNA"/>
    <s v="301. UGEL TACNA"/>
    <s v="UGEL TACNA"/>
    <s v="0320903"/>
    <s v="486638"/>
    <s v="42019 LASTENIA REJAS DE CASTAÑON"/>
    <s v="TACNA"/>
    <x v="22"/>
    <x v="39"/>
    <s v="TACNA"/>
    <x v="0"/>
    <x v="0"/>
    <s v="Escolarizada"/>
    <x v="0"/>
    <s v="Mañana"/>
    <n v="312"/>
    <n v="264"/>
    <n v="576"/>
    <n v="24"/>
    <n v="21"/>
    <s v="DRE TACNA"/>
    <s v="UGEL TACNA"/>
  </r>
  <r>
    <s v="461. GOBIERNO REGIONAL DEL DEPARTAMENTO DE TUMBES"/>
    <s v="302. EDUCACION UGEL CONTRALMIRANTE VILLAR"/>
    <s v="UGEL CONTRALMIRANTE VILLAR"/>
    <s v="0326777"/>
    <s v="492007"/>
    <s v="058 SIFREDO ZUÑIGA QUINTOS"/>
    <s v="ZORRITOS"/>
    <x v="23"/>
    <x v="40"/>
    <s v="ZORRITOS"/>
    <x v="0"/>
    <x v="0"/>
    <s v="Escolarizada"/>
    <x v="0"/>
    <s v="Mañana"/>
    <n v="123"/>
    <n v="139"/>
    <n v="262"/>
    <n v="17"/>
    <n v="13"/>
    <s v="DRE TUMBES"/>
    <s v="UGEL CONTRALMIRANTE VILLAR"/>
  </r>
  <r>
    <s v="461. GOBIERNO REGIONAL DEL DEPARTAMENTO DE TUMBES"/>
    <s v="301. EDUCACION UGEL TUMBES"/>
    <s v="UGEL TUMBES"/>
    <s v="0561639"/>
    <s v="491036"/>
    <s v="TECNICO 7 DE ENERO"/>
    <s v="CORRALES"/>
    <x v="23"/>
    <x v="41"/>
    <s v="CORRALES"/>
    <x v="0"/>
    <x v="0"/>
    <s v="Escolarizada"/>
    <x v="0"/>
    <s v="Mañana-Tarde"/>
    <n v="317"/>
    <n v="314"/>
    <n v="631"/>
    <n v="33"/>
    <n v="26"/>
    <s v="DRE TUMBES"/>
    <s v="UGEL TUMBES"/>
  </r>
  <r>
    <s v="461. GOBIERNO REGIONAL DEL DEPARTAMENTO DE TUMBES"/>
    <s v="301. EDUCACION UGEL TUMBES"/>
    <s v="UGEL TUMBES"/>
    <s v="0561720"/>
    <s v="490334"/>
    <s v="EL TRIUNFO"/>
    <s v="TUMBES"/>
    <x v="23"/>
    <x v="41"/>
    <s v="TUMBES"/>
    <x v="0"/>
    <x v="0"/>
    <s v="Escolarizada"/>
    <x v="0"/>
    <s v="Mañana"/>
    <n v="262"/>
    <n v="224"/>
    <n v="486"/>
    <n v="21"/>
    <n v="18"/>
    <s v="DRE TUMBES"/>
    <s v="UGEL TUMBES"/>
  </r>
  <r>
    <s v="461. GOBIERNO REGIONAL DEL DEPARTAMENTO DE TUMBES"/>
    <s v="301. EDUCACION UGEL TUMBES"/>
    <s v="UGEL TUMBES"/>
    <s v="0590125"/>
    <s v="490348"/>
    <s v="TUPAC AMARU"/>
    <s v="TUMBES"/>
    <x v="23"/>
    <x v="41"/>
    <s v="TUMBES"/>
    <x v="0"/>
    <x v="0"/>
    <s v="Escolarizada"/>
    <x v="0"/>
    <s v="Mañana-Tarde"/>
    <n v="365"/>
    <n v="392"/>
    <n v="757"/>
    <n v="36"/>
    <n v="28"/>
    <s v="DRE TUMBES"/>
    <s v="UGEL TUMBES"/>
  </r>
  <r>
    <s v="461. GOBIERNO REGIONAL DEL DEPARTAMENTO DE TUMBES"/>
    <s v="301. EDUCACION UGEL TUMBES"/>
    <s v="UGEL TUMBES"/>
    <s v="1598408"/>
    <s v="811170"/>
    <s v="PERU CANADA"/>
    <s v="TUMBES"/>
    <x v="23"/>
    <x v="41"/>
    <s v="TUMBES"/>
    <x v="0"/>
    <x v="0"/>
    <s v="Escolarizada"/>
    <x v="0"/>
    <s v="Mañana-Tarde"/>
    <n v="144"/>
    <n v="193"/>
    <n v="337"/>
    <n v="17"/>
    <n v="12"/>
    <s v="DRE TUMBES"/>
    <s v="UGEL TUMBES"/>
  </r>
  <r>
    <s v="461. GOBIERNO REGIONAL DEL DEPARTAMENTO DE TUMBES"/>
    <s v="303. EDUCACION UGEL ZARUMILLA"/>
    <s v="UGEL ZARUMILLA"/>
    <s v="0327122"/>
    <s v="492578"/>
    <s v="093 EFRAIN ARCAYA ZEVALLOS"/>
    <s v="ZARUMILLA"/>
    <x v="23"/>
    <x v="42"/>
    <s v="ZARUMILLA"/>
    <x v="0"/>
    <x v="0"/>
    <s v="Escolarizada"/>
    <x v="0"/>
    <s v="Mañana-Tarde"/>
    <n v="571"/>
    <n v="640"/>
    <n v="1211"/>
    <n v="48"/>
    <n v="42"/>
    <s v="DRE TUMBES"/>
    <s v="UGEL ZARUMILLA"/>
  </r>
  <r>
    <s v="462. GOBIERNO REGIONAL DEL DEPARTAMENTO DE UCAYALI"/>
    <s v="303. EDUCACION CORONEL PORTILLO"/>
    <s v="UGEL CORONEL PORTILLO"/>
    <s v="0271288"/>
    <s v="493865"/>
    <s v="64016 EL ARENAL"/>
    <s v="CALLERIA"/>
    <x v="24"/>
    <x v="43"/>
    <s v="CALLERIA"/>
    <x v="0"/>
    <x v="0"/>
    <s v="Escolarizada"/>
    <x v="0"/>
    <s v="Mañana"/>
    <n v="328"/>
    <n v="314"/>
    <n v="642"/>
    <n v="29"/>
    <n v="23"/>
    <s v="DRE UCAYALI"/>
    <s v="UGEL CORONEL PORTILLO"/>
  </r>
  <r>
    <s v="462. GOBIERNO REGIONAL DEL DEPARTAMENTO DE UCAYALI"/>
    <s v="303. EDUCACION CORONEL PORTILLO"/>
    <s v="UGEL CORONEL PORTILLO"/>
    <s v="0271437"/>
    <s v="493974"/>
    <s v="64035 AGROPECUARIO"/>
    <s v="CALLERIA"/>
    <x v="24"/>
    <x v="43"/>
    <s v="CALLERIA"/>
    <x v="0"/>
    <x v="0"/>
    <s v="Escolarizada"/>
    <x v="0"/>
    <s v="Tarde"/>
    <n v="305"/>
    <n v="350"/>
    <n v="655"/>
    <n v="26"/>
    <n v="22"/>
    <s v="DRE UCAYALI"/>
    <s v="UGEL CORONEL PORTILLO"/>
  </r>
  <r>
    <s v="462. GOBIERNO REGIONAL DEL DEPARTAMENTO DE UCAYALI"/>
    <s v="303. EDUCACION CORONEL PORTILLO"/>
    <s v="UGEL CORONEL PORTILLO"/>
    <s v="0666818"/>
    <s v="499565"/>
    <s v="64753 FAUSTINO MALDONADO"/>
    <s v="CALLERIA"/>
    <x v="24"/>
    <x v="43"/>
    <s v="CALLERIA"/>
    <x v="0"/>
    <x v="0"/>
    <s v="Escolarizada"/>
    <x v="0"/>
    <s v="Tarde"/>
    <n v="729"/>
    <n v="745"/>
    <n v="1474"/>
    <n v="50"/>
    <n v="46"/>
    <s v="DRE UCAYALI"/>
    <s v="UGEL CORONEL PORTILLO"/>
  </r>
  <r>
    <s v="449. GOBIERNO REGIONAL DEL DEPARTAMENTO DE ICA"/>
    <s v="302. EDUCACION NASCA"/>
    <s v="UGEL NAZCA"/>
    <s v="0278051"/>
    <s v="216774"/>
    <s v="23014 ENRIQUE FRACCHIA"/>
    <s v="NASCA"/>
    <x v="10"/>
    <x v="44"/>
    <s v="NASCA"/>
    <x v="0"/>
    <x v="0"/>
    <s v="Escolarizada"/>
    <x v="0"/>
    <s v="Mañana-Tarde"/>
    <n v="254"/>
    <n v="202"/>
    <n v="456"/>
    <n v="23"/>
    <n v="17"/>
    <s v="DRE ICA"/>
    <s v="UGEL NASCA"/>
  </r>
  <r>
    <s v="464. GOBIERNO REGIONAL DE LA PROVINCIA CONSTITUCIONAL DEL CALLAO"/>
    <s v="300. EDUCACION CALLAO"/>
    <s v="DRE CALLAO"/>
    <s v="0555987"/>
    <s v="140133"/>
    <s v="5026 JOSE MARIA ARGUEDAS"/>
    <s v="CALLAO"/>
    <x v="6"/>
    <x v="10"/>
    <s v="CALLAO"/>
    <x v="0"/>
    <x v="0"/>
    <s v="Escolarizada"/>
    <x v="0"/>
    <s v="Mañana-Tarde"/>
    <n v="256"/>
    <n v="275"/>
    <n v="531"/>
    <n v="21"/>
    <n v="18"/>
    <s v="DRE CALLAO"/>
    <s v="DRE CALLA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7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5">
  <location ref="H3:I29" firstHeaderRow="1" firstDataRow="1" firstDataCol="1"/>
  <pivotFields count="22"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axis="axisRow" showAll="0" sortType="descending">
      <items count="26">
        <item x="14"/>
        <item x="6"/>
        <item x="3"/>
        <item x="11"/>
        <item x="0"/>
        <item x="1"/>
        <item x="2"/>
        <item x="4"/>
        <item x="5"/>
        <item x="7"/>
        <item x="8"/>
        <item x="9"/>
        <item x="10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6">
        <item x="21"/>
        <item x="10"/>
        <item x="6"/>
        <item x="0"/>
        <item x="1"/>
        <item x="2"/>
        <item x="3"/>
        <item x="4"/>
        <item x="5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showAll="0"/>
  </pivotFields>
  <rowFields count="1">
    <field x="7"/>
  </rowFields>
  <rowItems count="26">
    <i>
      <x/>
    </i>
    <i>
      <x v="12"/>
    </i>
    <i>
      <x v="1"/>
    </i>
    <i>
      <x v="20"/>
    </i>
    <i>
      <x v="23"/>
    </i>
    <i>
      <x v="18"/>
    </i>
    <i>
      <x v="4"/>
    </i>
    <i>
      <x v="5"/>
    </i>
    <i>
      <x v="22"/>
    </i>
    <i>
      <x v="21"/>
    </i>
    <i>
      <x v="10"/>
    </i>
    <i>
      <x v="15"/>
    </i>
    <i>
      <x v="2"/>
    </i>
    <i>
      <x v="14"/>
    </i>
    <i>
      <x v="16"/>
    </i>
    <i>
      <x v="19"/>
    </i>
    <i>
      <x v="6"/>
    </i>
    <i>
      <x v="24"/>
    </i>
    <i>
      <x v="7"/>
    </i>
    <i>
      <x v="13"/>
    </i>
    <i>
      <x v="9"/>
    </i>
    <i>
      <x v="11"/>
    </i>
    <i>
      <x v="3"/>
    </i>
    <i>
      <x v="8"/>
    </i>
    <i>
      <x v="17"/>
    </i>
    <i t="grand">
      <x/>
    </i>
  </rowItems>
  <colItems count="1">
    <i/>
  </colItems>
  <dataFields count="1">
    <dataField name="Cuenta de Código Modular" fld="3" subtotal="count" baseField="0" baseItem="0"/>
  </dataFields>
  <formats count="62"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7" type="button" dataOnly="0" labelOnly="1" outline="0" axis="axisRow" fieldPosition="0"/>
    </format>
    <format dxfId="58">
      <pivotArea dataOnly="0" labelOnly="1" fieldPosition="0">
        <references count="1">
          <reference field="7" count="0"/>
        </references>
      </pivotArea>
    </format>
    <format dxfId="57">
      <pivotArea dataOnly="0" labelOnly="1" grandRow="1" outline="0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7" type="button" dataOnly="0" labelOnly="1" outline="0" axis="axisRow" fieldPosition="0"/>
    </format>
    <format dxfId="53">
      <pivotArea dataOnly="0" labelOnly="1" fieldPosition="0">
        <references count="1">
          <reference field="7" count="0"/>
        </references>
      </pivotArea>
    </format>
    <format dxfId="52">
      <pivotArea dataOnly="0" labelOnly="1" grandRow="1" outline="0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7" type="button" dataOnly="0" labelOnly="1" outline="0" axis="axisRow" fieldPosition="0"/>
    </format>
    <format dxfId="48">
      <pivotArea dataOnly="0" labelOnly="1" fieldPosition="0">
        <references count="1">
          <reference field="7" count="0"/>
        </references>
      </pivotArea>
    </format>
    <format dxfId="47">
      <pivotArea dataOnly="0" labelOnly="1" grandRow="1" outline="0" fieldPosition="0"/>
    </format>
    <format dxfId="46">
      <pivotArea outline="0" collapsedLevelsAreSubtotals="1" fieldPosition="0"/>
    </format>
    <format dxfId="45">
      <pivotArea outline="0" collapsedLevelsAreSubtotals="1" fieldPosition="0"/>
    </format>
    <format dxfId="44">
      <pivotArea field="7" type="button" dataOnly="0" labelOnly="1" outline="0" axis="axisRow" fieldPosition="0"/>
    </format>
    <format dxfId="43">
      <pivotArea dataOnly="0" labelOnly="1" outline="0" axis="axisValues" fieldPosition="0"/>
    </format>
    <format dxfId="42">
      <pivotArea field="7" type="button" dataOnly="0" labelOnly="1" outline="0" axis="axisRow" fieldPosition="0"/>
    </format>
    <format dxfId="41">
      <pivotArea dataOnly="0" labelOnly="1" outline="0" axis="axisValues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7" type="button" dataOnly="0" labelOnly="1" outline="0" axis="axisRow" fieldPosition="0"/>
    </format>
    <format dxfId="37">
      <pivotArea dataOnly="0" labelOnly="1" outline="0" axis="axisValues" fieldPosition="0"/>
    </format>
    <format dxfId="36">
      <pivotArea dataOnly="0" labelOnly="1" fieldPosition="0">
        <references count="1">
          <reference field="7" count="0"/>
        </references>
      </pivotArea>
    </format>
    <format dxfId="35">
      <pivotArea dataOnly="0" labelOnly="1" grandRow="1" outline="0" fieldPosition="0"/>
    </format>
    <format dxfId="34">
      <pivotArea type="all" dataOnly="0" outline="0" fieldPosition="0"/>
    </format>
    <format dxfId="33">
      <pivotArea dataOnly="0" labelOnly="1" fieldPosition="0">
        <references count="1">
          <reference field="7" count="0"/>
        </references>
      </pivotArea>
    </format>
    <format dxfId="32">
      <pivotArea collapsedLevelsAreSubtotals="1" fieldPosition="0">
        <references count="1">
          <reference field="7" count="0"/>
        </references>
      </pivotArea>
    </format>
    <format dxfId="31">
      <pivotArea field="7" type="button" dataOnly="0" labelOnly="1" outline="0" axis="axisRow" fieldPosition="0"/>
    </format>
    <format dxfId="30">
      <pivotArea dataOnly="0" labelOnly="1" outline="0" axis="axisValues" fieldPosition="0"/>
    </format>
    <format dxfId="29">
      <pivotArea field="7" type="button" dataOnly="0" labelOnly="1" outline="0" axis="axisRow" fieldPosition="0"/>
    </format>
    <format dxfId="28">
      <pivotArea field="7" type="button" dataOnly="0" labelOnly="1" outline="0" axis="axisRow" fieldPosition="0"/>
    </format>
    <format dxfId="27">
      <pivotArea field="7" type="button" dataOnly="0" labelOnly="1" outline="0" axis="axisRow" fieldPosition="0"/>
    </format>
    <format dxfId="26">
      <pivotArea field="7" type="button" dataOnly="0" labelOnly="1" outline="0" axis="axisRow" fieldPosition="0"/>
    </format>
    <format dxfId="25">
      <pivotArea field="7" type="button" dataOnly="0" labelOnly="1" outline="0" axis="axisRow" fieldPosition="0"/>
    </format>
    <format dxfId="24">
      <pivotArea field="7" type="button" dataOnly="0" labelOnly="1" outline="0" axis="axisRow" fieldPosition="0"/>
    </format>
    <format dxfId="23">
      <pivotArea dataOnly="0" labelOnly="1" outline="0" axis="axisValues" fieldPosition="0"/>
    </format>
    <format dxfId="22">
      <pivotArea field="7" type="button" dataOnly="0" labelOnly="1" outline="0" axis="axisRow" fieldPosition="0"/>
    </format>
    <format dxfId="21">
      <pivotArea dataOnly="0" labelOnly="1" outline="0" axis="axisValues" fieldPosition="0"/>
    </format>
    <format dxfId="20">
      <pivotArea field="7" type="button" dataOnly="0" labelOnly="1" outline="0" axis="axisRow" fieldPosition="0"/>
    </format>
    <format dxfId="19">
      <pivotArea dataOnly="0" labelOnly="1" outline="0" axis="axisValues" fieldPosition="0"/>
    </format>
    <format dxfId="18">
      <pivotArea field="7" type="button" dataOnly="0" labelOnly="1" outline="0" axis="axisRow" fieldPosition="0"/>
    </format>
    <format dxfId="17">
      <pivotArea dataOnly="0" labelOnly="1" outline="0" axis="axisValues" fieldPosition="0"/>
    </format>
    <format dxfId="16">
      <pivotArea collapsedLevelsAreSubtotals="1" fieldPosition="0">
        <references count="1">
          <reference field="7" count="1">
            <x v="0"/>
          </reference>
        </references>
      </pivotArea>
    </format>
    <format dxfId="15">
      <pivotArea collapsedLevelsAreSubtotals="1" fieldPosition="0">
        <references count="1">
          <reference field="7" count="1">
            <x v="1"/>
          </reference>
        </references>
      </pivotArea>
    </format>
    <format dxfId="14">
      <pivotArea collapsedLevelsAreSubtotals="1" fieldPosition="0">
        <references count="1">
          <reference field="7" count="1">
            <x v="2"/>
          </reference>
        </references>
      </pivotArea>
    </format>
    <format dxfId="13">
      <pivotArea dataOnly="0" labelOnly="1" fieldPosition="0">
        <references count="1">
          <reference field="7" count="0"/>
        </references>
      </pivotArea>
    </format>
    <format dxfId="12">
      <pivotArea outline="0" collapsedLevelsAreSubtotals="1" fieldPosition="0"/>
    </format>
    <format dxfId="11">
      <pivotArea dataOnly="0" labelOnly="1" fieldPosition="0">
        <references count="1">
          <reference field="7" count="0"/>
        </references>
      </pivotArea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7" count="0"/>
        </references>
      </pivotArea>
    </format>
    <format dxfId="8">
      <pivotArea collapsedLevelsAreSubtotals="1" fieldPosition="0">
        <references count="1">
          <reference field="7" count="0"/>
        </references>
      </pivotArea>
    </format>
    <format dxfId="7">
      <pivotArea collapsedLevelsAreSubtotals="1" fieldPosition="0">
        <references count="1">
          <reference field="7" count="0"/>
        </references>
      </pivotArea>
    </format>
    <format dxfId="6">
      <pivotArea dataOnly="0" labelOnly="1" fieldPosition="0">
        <references count="1">
          <reference field="7" count="0"/>
        </references>
      </pivotArea>
    </format>
    <format dxfId="5">
      <pivotArea field="7" type="button" dataOnly="0" labelOnly="1" outline="0" axis="axisRow" fieldPosition="0"/>
    </format>
    <format dxfId="4">
      <pivotArea dataOnly="0" labelOnly="1" outline="0" axis="axisValues" fieldPosition="0"/>
    </format>
    <format dxfId="3">
      <pivotArea field="7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7" type="button" dataOnly="0" labelOnly="1" outline="0" axis="axisRow" fieldPosition="0"/>
    </format>
    <format dxfId="0">
      <pivotArea dataOnly="0" labelOnly="1" outline="0" axis="axisValues" fieldPosition="0"/>
    </format>
  </formats>
  <chartFormats count="1">
    <chartFormat chart="4" format="9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7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R2:V29" firstHeaderRow="1" firstDataRow="2" firstDataCol="1"/>
  <pivotFields count="22"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axis="axisRow" showAll="0" sortType="descending">
      <items count="26">
        <item x="14"/>
        <item x="6"/>
        <item x="3"/>
        <item x="11"/>
        <item x="0"/>
        <item x="1"/>
        <item x="2"/>
        <item x="4"/>
        <item x="5"/>
        <item x="7"/>
        <item x="8"/>
        <item x="9"/>
        <item x="10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6">
        <item x="21"/>
        <item x="10"/>
        <item x="6"/>
        <item x="0"/>
        <item x="1"/>
        <item x="2"/>
        <item x="3"/>
        <item x="4"/>
        <item x="5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showAll="0"/>
  </pivotFields>
  <rowFields count="1">
    <field x="7"/>
  </rowFields>
  <rowItems count="26">
    <i>
      <x/>
    </i>
    <i>
      <x v="12"/>
    </i>
    <i>
      <x v="1"/>
    </i>
    <i>
      <x v="20"/>
    </i>
    <i>
      <x v="23"/>
    </i>
    <i>
      <x v="18"/>
    </i>
    <i>
      <x v="4"/>
    </i>
    <i>
      <x v="5"/>
    </i>
    <i>
      <x v="22"/>
    </i>
    <i>
      <x v="21"/>
    </i>
    <i>
      <x v="10"/>
    </i>
    <i>
      <x v="15"/>
    </i>
    <i>
      <x v="2"/>
    </i>
    <i>
      <x v="14"/>
    </i>
    <i>
      <x v="16"/>
    </i>
    <i>
      <x v="19"/>
    </i>
    <i>
      <x v="6"/>
    </i>
    <i>
      <x v="24"/>
    </i>
    <i>
      <x v="7"/>
    </i>
    <i>
      <x v="13"/>
    </i>
    <i>
      <x v="9"/>
    </i>
    <i>
      <x v="11"/>
    </i>
    <i>
      <x v="3"/>
    </i>
    <i>
      <x v="8"/>
    </i>
    <i>
      <x v="17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uenta de Código Modular" fld="3" subtotal="count" baseField="0" baseItem="0"/>
  </dataFields>
  <formats count="58">
    <format dxfId="119">
      <pivotArea type="all" dataOnly="0" outline="0" fieldPosition="0"/>
    </format>
    <format dxfId="118">
      <pivotArea outline="0" collapsedLevelsAreSubtotals="1" fieldPosition="0"/>
    </format>
    <format dxfId="117">
      <pivotArea field="7" type="button" dataOnly="0" labelOnly="1" outline="0" axis="axisRow" fieldPosition="0"/>
    </format>
    <format dxfId="116">
      <pivotArea dataOnly="0" labelOnly="1" fieldPosition="0">
        <references count="1">
          <reference field="7" count="0"/>
        </references>
      </pivotArea>
    </format>
    <format dxfId="115">
      <pivotArea dataOnly="0" labelOnly="1" grandRow="1" outline="0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7" type="button" dataOnly="0" labelOnly="1" outline="0" axis="axisRow" fieldPosition="0"/>
    </format>
    <format dxfId="111">
      <pivotArea dataOnly="0" labelOnly="1" fieldPosition="0">
        <references count="1">
          <reference field="7" count="0"/>
        </references>
      </pivotArea>
    </format>
    <format dxfId="110">
      <pivotArea dataOnly="0" labelOnly="1" grandRow="1" outline="0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7" type="button" dataOnly="0" labelOnly="1" outline="0" axis="axisRow" fieldPosition="0"/>
    </format>
    <format dxfId="106">
      <pivotArea dataOnly="0" labelOnly="1" fieldPosition="0">
        <references count="1">
          <reference field="7" count="0"/>
        </references>
      </pivotArea>
    </format>
    <format dxfId="105">
      <pivotArea dataOnly="0" labelOnly="1" grandRow="1" outline="0" fieldPosition="0"/>
    </format>
    <format dxfId="104">
      <pivotArea outline="0" collapsedLevelsAreSubtotals="1" fieldPosition="0"/>
    </format>
    <format dxfId="103">
      <pivotArea outline="0" collapsedLevelsAreSubtotals="1" fieldPosition="0"/>
    </format>
    <format dxfId="102">
      <pivotArea field="7" type="button" dataOnly="0" labelOnly="1" outline="0" axis="axisRow" fieldPosition="0"/>
    </format>
    <format dxfId="101">
      <pivotArea dataOnly="0" labelOnly="1" outline="0" axis="axisValues" fieldPosition="0"/>
    </format>
    <format dxfId="100">
      <pivotArea field="7" type="button" dataOnly="0" labelOnly="1" outline="0" axis="axisRow" fieldPosition="0"/>
    </format>
    <format dxfId="99">
      <pivotArea dataOnly="0" labelOnly="1" outline="0" axis="axisValues" fieldPosition="0"/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7" type="button" dataOnly="0" labelOnly="1" outline="0" axis="axisRow" fieldPosition="0"/>
    </format>
    <format dxfId="95">
      <pivotArea dataOnly="0" labelOnly="1" outline="0" axis="axisValues" fieldPosition="0"/>
    </format>
    <format dxfId="94">
      <pivotArea dataOnly="0" labelOnly="1" fieldPosition="0">
        <references count="1">
          <reference field="7" count="0"/>
        </references>
      </pivotArea>
    </format>
    <format dxfId="93">
      <pivotArea dataOnly="0" labelOnly="1" grandRow="1" outline="0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dataOnly="0" labelOnly="1" fieldPosition="0">
        <references count="1">
          <reference field="7" count="0"/>
        </references>
      </pivotArea>
    </format>
    <format dxfId="89">
      <pivotArea dataOnly="0" labelOnly="1" grandRow="1" outline="0" fieldPosition="0"/>
    </format>
    <format dxfId="88">
      <pivotArea field="7" type="button" dataOnly="0" labelOnly="1" outline="0" axis="axisRow" fieldPosition="0"/>
    </format>
    <format dxfId="87">
      <pivotArea dataOnly="0" labelOnly="1" outline="0" axis="axisValues" fieldPosition="0"/>
    </format>
    <format dxfId="86">
      <pivotArea dataOnly="0" labelOnly="1" outline="0" axis="axisValues" fieldPosition="0"/>
    </format>
    <format dxfId="85">
      <pivotArea field="10" type="button" dataOnly="0" labelOnly="1" outline="0"/>
    </format>
    <format dxfId="84">
      <pivotArea field="10" type="button" dataOnly="0" labelOnly="1" outline="0"/>
    </format>
    <format dxfId="83">
      <pivotArea field="10" type="button" dataOnly="0" labelOnly="1" outline="0"/>
    </format>
    <format dxfId="82">
      <pivotArea outline="0" collapsedLevelsAreSubtotals="1" fieldPosition="0"/>
    </format>
    <format dxfId="81">
      <pivotArea dataOnly="0" labelOnly="1" grandRow="1" outline="0" fieldPosition="0"/>
    </format>
    <format dxfId="80">
      <pivotArea dataOnly="0" labelOnly="1" fieldPosition="0">
        <references count="1">
          <reference field="13" count="0"/>
        </references>
      </pivotArea>
    </format>
    <format dxfId="79">
      <pivotArea dataOnly="0" labelOnly="1" grandCol="1" outline="0" fieldPosition="0"/>
    </format>
    <format dxfId="78">
      <pivotArea dataOnly="0" labelOnly="1" fieldPosition="0">
        <references count="1">
          <reference field="13" count="0"/>
        </references>
      </pivotArea>
    </format>
    <format dxfId="77">
      <pivotArea dataOnly="0" labelOnly="1" grandCol="1" outline="0" fieldPosition="0"/>
    </format>
    <format dxfId="76">
      <pivotArea dataOnly="0" labelOnly="1" fieldPosition="0">
        <references count="1">
          <reference field="13" count="0"/>
        </references>
      </pivotArea>
    </format>
    <format dxfId="75">
      <pivotArea dataOnly="0" labelOnly="1" grandCol="1" outline="0" fieldPosition="0"/>
    </format>
    <format dxfId="74">
      <pivotArea dataOnly="0" labelOnly="1" fieldPosition="0">
        <references count="1">
          <reference field="13" count="0"/>
        </references>
      </pivotArea>
    </format>
    <format dxfId="73">
      <pivotArea dataOnly="0" labelOnly="1" grandCol="1" outline="0" fieldPosition="0"/>
    </format>
    <format dxfId="72">
      <pivotArea dataOnly="0" fieldPosition="0">
        <references count="1">
          <reference field="7" count="0"/>
        </references>
      </pivotArea>
    </format>
    <format dxfId="71">
      <pivotArea field="7" type="button" dataOnly="0" labelOnly="1" outline="0" axis="axisRow" fieldPosition="0"/>
    </format>
    <format dxfId="70">
      <pivotArea dataOnly="0" labelOnly="1" fieldPosition="0">
        <references count="1">
          <reference field="13" count="0"/>
        </references>
      </pivotArea>
    </format>
    <format dxfId="69">
      <pivotArea dataOnly="0" labelOnly="1" grandCol="1" outline="0" fieldPosition="0"/>
    </format>
    <format dxfId="68">
      <pivotArea field="7" type="button" dataOnly="0" labelOnly="1" outline="0" axis="axisRow" fieldPosition="0"/>
    </format>
    <format dxfId="67">
      <pivotArea dataOnly="0" labelOnly="1" fieldPosition="0">
        <references count="1">
          <reference field="13" count="0"/>
        </references>
      </pivotArea>
    </format>
    <format dxfId="66">
      <pivotArea dataOnly="0" labelOnly="1" grandCol="1" outline="0" fieldPosition="0"/>
    </format>
    <format dxfId="65">
      <pivotArea field="7" type="button" dataOnly="0" labelOnly="1" outline="0" axis="axisRow" fieldPosition="0"/>
    </format>
    <format dxfId="64">
      <pivotArea dataOnly="0" labelOnly="1" fieldPosition="0">
        <references count="1">
          <reference field="13" count="0"/>
        </references>
      </pivotArea>
    </format>
    <format dxfId="63">
      <pivotArea dataOnly="0" labelOnly="1" grandCol="1" outline="0" fieldPosition="0"/>
    </format>
    <format dxfId="62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5" cacheId="7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2:E29" firstHeaderRow="1" firstDataRow="2" firstDataCol="1"/>
  <pivotFields count="22"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axis="axisRow" showAll="0" sortType="descending">
      <items count="26">
        <item x="14"/>
        <item x="6"/>
        <item x="3"/>
        <item x="11"/>
        <item x="0"/>
        <item x="1"/>
        <item x="2"/>
        <item x="4"/>
        <item x="5"/>
        <item x="7"/>
        <item x="8"/>
        <item x="9"/>
        <item x="10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6">
        <item x="21"/>
        <item x="10"/>
        <item x="6"/>
        <item x="0"/>
        <item x="1"/>
        <item x="2"/>
        <item x="3"/>
        <item x="4"/>
        <item x="5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>
      <items count="2"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showAll="0"/>
  </pivotFields>
  <rowFields count="1">
    <field x="7"/>
  </rowFields>
  <rowItems count="26">
    <i>
      <x/>
    </i>
    <i>
      <x v="12"/>
    </i>
    <i>
      <x v="1"/>
    </i>
    <i>
      <x v="20"/>
    </i>
    <i>
      <x v="23"/>
    </i>
    <i>
      <x v="18"/>
    </i>
    <i>
      <x v="4"/>
    </i>
    <i>
      <x v="5"/>
    </i>
    <i>
      <x v="22"/>
    </i>
    <i>
      <x v="21"/>
    </i>
    <i>
      <x v="10"/>
    </i>
    <i>
      <x v="15"/>
    </i>
    <i>
      <x v="2"/>
    </i>
    <i>
      <x v="14"/>
    </i>
    <i>
      <x v="16"/>
    </i>
    <i>
      <x v="19"/>
    </i>
    <i>
      <x v="6"/>
    </i>
    <i>
      <x v="24"/>
    </i>
    <i>
      <x v="7"/>
    </i>
    <i>
      <x v="13"/>
    </i>
    <i>
      <x v="9"/>
    </i>
    <i>
      <x v="11"/>
    </i>
    <i>
      <x v="3"/>
    </i>
    <i>
      <x v="8"/>
    </i>
    <i>
      <x v="17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Código Modular" fld="3" subtotal="count" baseField="0" baseItem="0"/>
  </dataFields>
  <formats count="55">
    <format dxfId="174">
      <pivotArea type="all" dataOnly="0" outline="0" fieldPosition="0"/>
    </format>
    <format dxfId="173">
      <pivotArea outline="0" collapsedLevelsAreSubtotals="1" fieldPosition="0"/>
    </format>
    <format dxfId="172">
      <pivotArea field="7" type="button" dataOnly="0" labelOnly="1" outline="0" axis="axisRow" fieldPosition="0"/>
    </format>
    <format dxfId="171">
      <pivotArea dataOnly="0" labelOnly="1" fieldPosition="0">
        <references count="1">
          <reference field="7" count="0"/>
        </references>
      </pivotArea>
    </format>
    <format dxfId="170">
      <pivotArea dataOnly="0" labelOnly="1" grandRow="1" outline="0" fieldPosition="0"/>
    </format>
    <format dxfId="169">
      <pivotArea type="all" dataOnly="0" outline="0" fieldPosition="0"/>
    </format>
    <format dxfId="168">
      <pivotArea outline="0" collapsedLevelsAreSubtotals="1" fieldPosition="0"/>
    </format>
    <format dxfId="167">
      <pivotArea field="7" type="button" dataOnly="0" labelOnly="1" outline="0" axis="axisRow" fieldPosition="0"/>
    </format>
    <format dxfId="166">
      <pivotArea dataOnly="0" labelOnly="1" fieldPosition="0">
        <references count="1">
          <reference field="7" count="0"/>
        </references>
      </pivotArea>
    </format>
    <format dxfId="165">
      <pivotArea dataOnly="0" labelOnly="1" grandRow="1" outline="0" fieldPosition="0"/>
    </format>
    <format dxfId="164">
      <pivotArea type="all" dataOnly="0" outline="0" fieldPosition="0"/>
    </format>
    <format dxfId="163">
      <pivotArea outline="0" collapsedLevelsAreSubtotals="1" fieldPosition="0"/>
    </format>
    <format dxfId="162">
      <pivotArea field="7" type="button" dataOnly="0" labelOnly="1" outline="0" axis="axisRow" fieldPosition="0"/>
    </format>
    <format dxfId="161">
      <pivotArea dataOnly="0" labelOnly="1" fieldPosition="0">
        <references count="1">
          <reference field="7" count="0"/>
        </references>
      </pivotArea>
    </format>
    <format dxfId="160">
      <pivotArea dataOnly="0" labelOnly="1" grandRow="1" outline="0" fieldPosition="0"/>
    </format>
    <format dxfId="159">
      <pivotArea outline="0" collapsedLevelsAreSubtotals="1" fieldPosition="0"/>
    </format>
    <format dxfId="158">
      <pivotArea outline="0" collapsedLevelsAreSubtotals="1" fieldPosition="0"/>
    </format>
    <format dxfId="157">
      <pivotArea field="7" type="button" dataOnly="0" labelOnly="1" outline="0" axis="axisRow" fieldPosition="0"/>
    </format>
    <format dxfId="156">
      <pivotArea dataOnly="0" labelOnly="1" outline="0" axis="axisValues" fieldPosition="0"/>
    </format>
    <format dxfId="155">
      <pivotArea field="7" type="button" dataOnly="0" labelOnly="1" outline="0" axis="axisRow" fieldPosition="0"/>
    </format>
    <format dxfId="154">
      <pivotArea dataOnly="0" labelOnly="1" outline="0" axis="axisValues" fieldPosition="0"/>
    </format>
    <format dxfId="153">
      <pivotArea type="all" dataOnly="0" outline="0" fieldPosition="0"/>
    </format>
    <format dxfId="152">
      <pivotArea outline="0" collapsedLevelsAreSubtotals="1" fieldPosition="0"/>
    </format>
    <format dxfId="151">
      <pivotArea field="7" type="button" dataOnly="0" labelOnly="1" outline="0" axis="axisRow" fieldPosition="0"/>
    </format>
    <format dxfId="150">
      <pivotArea dataOnly="0" labelOnly="1" outline="0" axis="axisValues" fieldPosition="0"/>
    </format>
    <format dxfId="149">
      <pivotArea dataOnly="0" labelOnly="1" fieldPosition="0">
        <references count="1">
          <reference field="7" count="0"/>
        </references>
      </pivotArea>
    </format>
    <format dxfId="148">
      <pivotArea dataOnly="0" labelOnly="1" grandRow="1" outline="0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dataOnly="0" labelOnly="1" fieldPosition="0">
        <references count="1">
          <reference field="7" count="0"/>
        </references>
      </pivotArea>
    </format>
    <format dxfId="144">
      <pivotArea dataOnly="0" labelOnly="1" grandRow="1" outline="0" fieldPosition="0"/>
    </format>
    <format dxfId="143">
      <pivotArea field="7" type="button" dataOnly="0" labelOnly="1" outline="0" axis="axisRow" fieldPosition="0"/>
    </format>
    <format dxfId="142">
      <pivotArea dataOnly="0" labelOnly="1" outline="0" axis="axisValues" fieldPosition="0"/>
    </format>
    <format dxfId="141">
      <pivotArea dataOnly="0" labelOnly="1" outline="0" axis="axisValues" fieldPosition="0"/>
    </format>
    <format dxfId="140">
      <pivotArea field="10" type="button" dataOnly="0" labelOnly="1" outline="0"/>
    </format>
    <format dxfId="139">
      <pivotArea field="10" type="button" dataOnly="0" labelOnly="1" outline="0"/>
    </format>
    <format dxfId="138">
      <pivotArea field="10" type="button" dataOnly="0" labelOnly="1" outline="0"/>
    </format>
    <format dxfId="137">
      <pivotArea outline="0" collapsedLevelsAreSubtotals="1" fieldPosition="0"/>
    </format>
    <format dxfId="136">
      <pivotArea dataOnly="0" labelOnly="1" grandRow="1" outline="0" fieldPosition="0"/>
    </format>
    <format dxfId="135">
      <pivotArea dataOnly="0" labelOnly="1" grandCol="1" outline="0" fieldPosition="0"/>
    </format>
    <format dxfId="134">
      <pivotArea dataOnly="0" labelOnly="1" grandCol="1" outline="0" fieldPosition="0"/>
    </format>
    <format dxfId="133">
      <pivotArea dataOnly="0" labelOnly="1" grandCol="1" outline="0" fieldPosition="0"/>
    </format>
    <format dxfId="132">
      <pivotArea dataOnly="0" labelOnly="1" grandCol="1" outline="0" fieldPosition="0"/>
    </format>
    <format dxfId="131">
      <pivotArea collapsedLevelsAreSubtotals="1" fieldPosition="0">
        <references count="1">
          <reference field="7" count="0"/>
        </references>
      </pivotArea>
    </format>
    <format dxfId="130">
      <pivotArea dataOnly="0" labelOnly="1" fieldPosition="0">
        <references count="1">
          <reference field="7" count="0"/>
        </references>
      </pivotArea>
    </format>
    <format dxfId="129">
      <pivotArea field="7" type="button" dataOnly="0" labelOnly="1" outline="0" axis="axisRow" fieldPosition="0"/>
    </format>
    <format dxfId="128">
      <pivotArea dataOnly="0" labelOnly="1" fieldPosition="0">
        <references count="1">
          <reference field="11" count="0"/>
        </references>
      </pivotArea>
    </format>
    <format dxfId="127">
      <pivotArea dataOnly="0" labelOnly="1" grandCol="1" outline="0" fieldPosition="0"/>
    </format>
    <format dxfId="126">
      <pivotArea field="7" type="button" dataOnly="0" labelOnly="1" outline="0" axis="axisRow" fieldPosition="0"/>
    </format>
    <format dxfId="125">
      <pivotArea dataOnly="0" labelOnly="1" fieldPosition="0">
        <references count="1">
          <reference field="11" count="0"/>
        </references>
      </pivotArea>
    </format>
    <format dxfId="124">
      <pivotArea dataOnly="0" labelOnly="1" grandCol="1" outline="0" fieldPosition="0"/>
    </format>
    <format dxfId="123">
      <pivotArea field="7" type="button" dataOnly="0" labelOnly="1" outline="0" axis="axisRow" fieldPosition="0"/>
    </format>
    <format dxfId="122">
      <pivotArea dataOnly="0" labelOnly="1" fieldPosition="0">
        <references count="1">
          <reference field="11" count="0"/>
        </references>
      </pivotArea>
    </format>
    <format dxfId="121">
      <pivotArea dataOnly="0" labelOnly="1" grandCol="1" outline="0" fieldPosition="0"/>
    </format>
    <format dxfId="120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7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5">
  <location ref="L3:O29" firstHeaderRow="0" firstDataRow="1" firstDataCol="1"/>
  <pivotFields count="22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descending">
      <items count="26">
        <item x="14"/>
        <item x="6"/>
        <item x="3"/>
        <item x="11"/>
        <item x="0"/>
        <item x="1"/>
        <item x="2"/>
        <item x="4"/>
        <item x="5"/>
        <item x="7"/>
        <item x="8"/>
        <item x="9"/>
        <item x="10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numFmtId="166" showAll="0"/>
    <pivotField dataField="1" numFmtId="166" showAll="0"/>
    <pivotField dataField="1" numFmtId="166" showAll="0"/>
    <pivotField numFmtId="166" showAll="0"/>
    <pivotField numFmtId="166" showAll="0"/>
    <pivotField showAll="0"/>
    <pivotField showAll="0"/>
  </pivotFields>
  <rowFields count="1">
    <field x="7"/>
  </rowFields>
  <rowItems count="26">
    <i>
      <x/>
    </i>
    <i>
      <x v="1"/>
    </i>
    <i>
      <x v="12"/>
    </i>
    <i>
      <x v="20"/>
    </i>
    <i>
      <x v="23"/>
    </i>
    <i>
      <x v="14"/>
    </i>
    <i>
      <x v="15"/>
    </i>
    <i>
      <x v="16"/>
    </i>
    <i>
      <x v="5"/>
    </i>
    <i>
      <x v="24"/>
    </i>
    <i>
      <x v="9"/>
    </i>
    <i>
      <x v="4"/>
    </i>
    <i>
      <x v="21"/>
    </i>
    <i>
      <x v="22"/>
    </i>
    <i>
      <x v="10"/>
    </i>
    <i>
      <x v="11"/>
    </i>
    <i>
      <x v="8"/>
    </i>
    <i>
      <x v="18"/>
    </i>
    <i>
      <x v="13"/>
    </i>
    <i>
      <x v="6"/>
    </i>
    <i>
      <x v="7"/>
    </i>
    <i>
      <x v="2"/>
    </i>
    <i>
      <x v="3"/>
    </i>
    <i>
      <x v="19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ALUM_HOM" fld="15" baseField="0" baseItem="0"/>
    <dataField name="Suma de TALUM_MUJ" fld="16" baseField="0" baseItem="0"/>
    <dataField name="Suma de TALUMNO" fld="17" baseField="0" baseItem="0"/>
  </dataFields>
  <formats count="60">
    <format dxfId="234">
      <pivotArea type="all" dataOnly="0" outline="0" fieldPosition="0"/>
    </format>
    <format dxfId="233">
      <pivotArea outline="0" collapsedLevelsAreSubtotals="1" fieldPosition="0"/>
    </format>
    <format dxfId="232">
      <pivotArea field="7" type="button" dataOnly="0" labelOnly="1" outline="0" axis="axisRow" fieldPosition="0"/>
    </format>
    <format dxfId="231">
      <pivotArea dataOnly="0" labelOnly="1" fieldPosition="0">
        <references count="1">
          <reference field="7" count="0"/>
        </references>
      </pivotArea>
    </format>
    <format dxfId="230">
      <pivotArea dataOnly="0" labelOnly="1" grandRow="1" outline="0" fieldPosition="0"/>
    </format>
    <format dxfId="229">
      <pivotArea type="all" dataOnly="0" outline="0" fieldPosition="0"/>
    </format>
    <format dxfId="228">
      <pivotArea outline="0" collapsedLevelsAreSubtotals="1" fieldPosition="0"/>
    </format>
    <format dxfId="227">
      <pivotArea field="7" type="button" dataOnly="0" labelOnly="1" outline="0" axis="axisRow" fieldPosition="0"/>
    </format>
    <format dxfId="226">
      <pivotArea dataOnly="0" labelOnly="1" fieldPosition="0">
        <references count="1">
          <reference field="7" count="0"/>
        </references>
      </pivotArea>
    </format>
    <format dxfId="225">
      <pivotArea dataOnly="0" labelOnly="1" grandRow="1" outline="0" fieldPosition="0"/>
    </format>
    <format dxfId="224">
      <pivotArea type="all" dataOnly="0" outline="0" fieldPosition="0"/>
    </format>
    <format dxfId="223">
      <pivotArea outline="0" collapsedLevelsAreSubtotals="1" fieldPosition="0"/>
    </format>
    <format dxfId="222">
      <pivotArea field="7" type="button" dataOnly="0" labelOnly="1" outline="0" axis="axisRow" fieldPosition="0"/>
    </format>
    <format dxfId="221">
      <pivotArea dataOnly="0" labelOnly="1" fieldPosition="0">
        <references count="1">
          <reference field="7" count="0"/>
        </references>
      </pivotArea>
    </format>
    <format dxfId="220">
      <pivotArea dataOnly="0" labelOnly="1" grandRow="1" outline="0" fieldPosition="0"/>
    </format>
    <format dxfId="219">
      <pivotArea outline="0" collapsedLevelsAreSubtotals="1" fieldPosition="0"/>
    </format>
    <format dxfId="218">
      <pivotArea outline="0" collapsedLevelsAreSubtotals="1" fieldPosition="0"/>
    </format>
    <format dxfId="217">
      <pivotArea field="7" type="button" dataOnly="0" labelOnly="1" outline="0" axis="axisRow" fieldPosition="0"/>
    </format>
    <format dxfId="216">
      <pivotArea dataOnly="0" labelOnly="1" outline="0" axis="axisValues" fieldPosition="0"/>
    </format>
    <format dxfId="215">
      <pivotArea field="7" type="button" dataOnly="0" labelOnly="1" outline="0" axis="axisRow" fieldPosition="0"/>
    </format>
    <format dxfId="214">
      <pivotArea dataOnly="0" labelOnly="1" outline="0" axis="axisValues" fieldPosition="0"/>
    </format>
    <format dxfId="213">
      <pivotArea type="all" dataOnly="0" outline="0" fieldPosition="0"/>
    </format>
    <format dxfId="212">
      <pivotArea outline="0" collapsedLevelsAreSubtotals="1" fieldPosition="0"/>
    </format>
    <format dxfId="211">
      <pivotArea field="7" type="button" dataOnly="0" labelOnly="1" outline="0" axis="axisRow" fieldPosition="0"/>
    </format>
    <format dxfId="210">
      <pivotArea dataOnly="0" labelOnly="1" outline="0" axis="axisValues" fieldPosition="0"/>
    </format>
    <format dxfId="209">
      <pivotArea dataOnly="0" labelOnly="1" fieldPosition="0">
        <references count="1">
          <reference field="7" count="0"/>
        </references>
      </pivotArea>
    </format>
    <format dxfId="208">
      <pivotArea dataOnly="0" labelOnly="1" grandRow="1" outline="0" fieldPosition="0"/>
    </format>
    <format dxfId="207">
      <pivotArea type="all" dataOnly="0" outline="0" fieldPosition="0"/>
    </format>
    <format dxfId="206">
      <pivotArea dataOnly="0" labelOnly="1" fieldPosition="0">
        <references count="1">
          <reference field="7" count="0"/>
        </references>
      </pivotArea>
    </format>
    <format dxfId="205">
      <pivotArea field="7" type="button" dataOnly="0" labelOnly="1" outline="0" axis="axisRow" fieldPosition="0"/>
    </format>
    <format dxfId="204">
      <pivotArea dataOnly="0" labelOnly="1" outline="0" axis="axisValues" fieldPosition="0"/>
    </format>
    <format dxfId="203">
      <pivotArea dataOnly="0" labelOnly="1" outline="0" axis="axisValues" fieldPosition="0"/>
    </format>
    <format dxfId="202">
      <pivotArea field="7" type="button" dataOnly="0" labelOnly="1" outline="0" axis="axisRow" fieldPosition="0"/>
    </format>
    <format dxfId="201">
      <pivotArea field="7" type="button" dataOnly="0" labelOnly="1" outline="0" axis="axisRow" fieldPosition="0"/>
    </format>
    <format dxfId="200">
      <pivotArea field="7" type="button" dataOnly="0" labelOnly="1" outline="0" axis="axisRow" fieldPosition="0"/>
    </format>
    <format dxfId="199">
      <pivotArea field="7" type="button" dataOnly="0" labelOnly="1" outline="0" axis="axisRow" fieldPosition="0"/>
    </format>
    <format dxfId="198">
      <pivotArea field="7" type="button" dataOnly="0" labelOnly="1" outline="0" axis="axisRow" fieldPosition="0"/>
    </format>
    <format dxfId="197">
      <pivotArea field="7" type="button" dataOnly="0" labelOnly="1" outline="0" axis="axisRow" fieldPosition="0"/>
    </format>
    <format dxfId="19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5">
      <pivotArea field="7" type="button" dataOnly="0" labelOnly="1" outline="0" axis="axisRow" fieldPosition="0"/>
    </format>
    <format dxfId="19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3">
      <pivotArea field="7" type="button" dataOnly="0" labelOnly="1" outline="0" axis="axisRow" fieldPosition="0"/>
    </format>
    <format dxfId="19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1">
      <pivotArea field="7" type="button" dataOnly="0" labelOnly="1" outline="0" axis="axisRow" fieldPosition="0"/>
    </format>
    <format dxfId="19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9">
      <pivotArea collapsedLevelsAreSubtotals="1" fieldPosition="0">
        <references count="1">
          <reference field="7" count="1">
            <x v="0"/>
          </reference>
        </references>
      </pivotArea>
    </format>
    <format dxfId="188">
      <pivotArea collapsedLevelsAreSubtotals="1" fieldPosition="0">
        <references count="1">
          <reference field="7" count="1">
            <x v="1"/>
          </reference>
        </references>
      </pivotArea>
    </format>
    <format dxfId="187">
      <pivotArea dataOnly="0" labelOnly="1" fieldPosition="0">
        <references count="1">
          <reference field="7" count="0"/>
        </references>
      </pivotArea>
    </format>
    <format dxfId="186">
      <pivotArea dataOnly="0" labelOnly="1" fieldPosition="0">
        <references count="1">
          <reference field="7" count="0"/>
        </references>
      </pivotArea>
    </format>
    <format dxfId="185">
      <pivotArea outline="0" collapsedLevelsAreSubtotals="1" fieldPosition="0"/>
    </format>
    <format dxfId="184">
      <pivotArea dataOnly="0" labelOnly="1" fieldPosition="0">
        <references count="1">
          <reference field="7" count="0"/>
        </references>
      </pivotArea>
    </format>
    <format dxfId="183">
      <pivotArea dataOnly="0" labelOnly="1" grandRow="1" outline="0" fieldPosition="0"/>
    </format>
    <format dxfId="182">
      <pivotArea collapsedLevelsAreSubtotals="1" fieldPosition="0">
        <references count="1">
          <reference field="7" count="0"/>
        </references>
      </pivotArea>
    </format>
    <format dxfId="181">
      <pivotArea dataOnly="0" labelOnly="1" fieldPosition="0">
        <references count="1">
          <reference field="7" count="0"/>
        </references>
      </pivotArea>
    </format>
    <format dxfId="180">
      <pivotArea field="7" type="button" dataOnly="0" labelOnly="1" outline="0" axis="axisRow" fieldPosition="0"/>
    </format>
    <format dxfId="17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8">
      <pivotArea field="7" type="button" dataOnly="0" labelOnly="1" outline="0" axis="axisRow" fieldPosition="0"/>
    </format>
    <format dxfId="17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6">
      <pivotArea field="7" type="button" dataOnly="0" labelOnly="1" outline="0" axis="axisRow" fieldPosition="0"/>
    </format>
    <format dxfId="17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showGridLines="0" tabSelected="1" zoomScaleNormal="100" workbookViewId="0"/>
  </sheetViews>
  <sheetFormatPr baseColWidth="10" defaultRowHeight="12.75" x14ac:dyDescent="0.25"/>
  <cols>
    <col min="1" max="1" width="9.7109375" style="38" customWidth="1"/>
    <col min="2" max="2" width="13.7109375" style="38" customWidth="1"/>
    <col min="3" max="4" width="6.7109375" style="38" customWidth="1"/>
    <col min="5" max="5" width="7.7109375" style="38" customWidth="1"/>
    <col min="6" max="6" width="9.7109375" style="38" customWidth="1"/>
    <col min="7" max="7" width="8.7109375" style="38" customWidth="1"/>
    <col min="8" max="8" width="13.5703125" style="38" customWidth="1"/>
    <col min="9" max="9" width="7" style="38" customWidth="1"/>
    <col min="10" max="10" width="7.28515625" style="38" bestFit="1" customWidth="1"/>
    <col min="11" max="11" width="8.7109375" style="38" customWidth="1"/>
    <col min="12" max="12" width="14" style="38" customWidth="1"/>
    <col min="13" max="13" width="7.28515625" style="38" bestFit="1" customWidth="1"/>
    <col min="14" max="14" width="6.7109375" style="38" customWidth="1"/>
    <col min="15" max="15" width="7.28515625" style="38" customWidth="1"/>
    <col min="16" max="16" width="7.7109375" style="38" customWidth="1"/>
    <col min="17" max="17" width="10.140625" style="38" customWidth="1"/>
    <col min="18" max="18" width="13.85546875" style="38" customWidth="1"/>
    <col min="19" max="23" width="7.28515625" style="38" customWidth="1"/>
    <col min="24" max="24" width="6.7109375" style="38" customWidth="1"/>
    <col min="25" max="26" width="7.7109375" style="38" customWidth="1"/>
    <col min="27" max="16384" width="11.42578125" style="38"/>
  </cols>
  <sheetData>
    <row r="1" spans="1:23" ht="15" x14ac:dyDescent="0.25">
      <c r="L1" s="39"/>
      <c r="M1" s="39"/>
    </row>
    <row r="2" spans="1:23" s="40" customFormat="1" ht="15" x14ac:dyDescent="0.25">
      <c r="A2" s="74" t="s">
        <v>936</v>
      </c>
      <c r="B2" s="73" t="s">
        <v>915</v>
      </c>
      <c r="C2" s="46" t="s">
        <v>921</v>
      </c>
      <c r="D2" s="47"/>
      <c r="E2" s="47"/>
      <c r="F2"/>
      <c r="Q2" s="74" t="s">
        <v>937</v>
      </c>
      <c r="R2" s="73" t="s">
        <v>915</v>
      </c>
      <c r="S2" s="46" t="s">
        <v>921</v>
      </c>
      <c r="T2" s="47"/>
      <c r="U2" s="47"/>
      <c r="V2" s="47"/>
      <c r="W2" s="42"/>
    </row>
    <row r="3" spans="1:23" s="42" customFormat="1" ht="38.25" x14ac:dyDescent="0.25">
      <c r="A3" s="74"/>
      <c r="B3" s="51" t="s">
        <v>914</v>
      </c>
      <c r="C3" s="50" t="s">
        <v>934</v>
      </c>
      <c r="D3" s="50" t="s">
        <v>935</v>
      </c>
      <c r="E3" s="52" t="s">
        <v>920</v>
      </c>
      <c r="F3" s="72"/>
      <c r="G3" s="75" t="s">
        <v>938</v>
      </c>
      <c r="H3" s="51" t="s">
        <v>914</v>
      </c>
      <c r="I3" s="52" t="s">
        <v>915</v>
      </c>
      <c r="J3" s="41"/>
      <c r="K3" s="75" t="s">
        <v>939</v>
      </c>
      <c r="L3" s="51" t="s">
        <v>914</v>
      </c>
      <c r="M3" s="52" t="s">
        <v>916</v>
      </c>
      <c r="N3" s="52" t="s">
        <v>917</v>
      </c>
      <c r="O3" s="52" t="s">
        <v>918</v>
      </c>
      <c r="Q3" s="74"/>
      <c r="R3" s="51" t="s">
        <v>914</v>
      </c>
      <c r="S3" s="52" t="s">
        <v>922</v>
      </c>
      <c r="T3" s="52" t="s">
        <v>923</v>
      </c>
      <c r="U3" s="52" t="s">
        <v>924</v>
      </c>
      <c r="V3" s="52" t="s">
        <v>920</v>
      </c>
    </row>
    <row r="4" spans="1:23" x14ac:dyDescent="0.2">
      <c r="A4" s="74"/>
      <c r="B4" s="65" t="s">
        <v>107</v>
      </c>
      <c r="C4" s="55">
        <v>108</v>
      </c>
      <c r="D4" s="55">
        <v>3</v>
      </c>
      <c r="E4" s="56">
        <v>111</v>
      </c>
      <c r="F4" s="71">
        <f t="shared" ref="F4:F29" si="0">E4/$E$29</f>
        <v>0.50454545454545452</v>
      </c>
      <c r="G4" s="75"/>
      <c r="H4" s="65" t="s">
        <v>107</v>
      </c>
      <c r="I4" s="56">
        <v>111</v>
      </c>
      <c r="J4" s="43">
        <f t="shared" ref="J4:J29" si="1">I4/$I$29</f>
        <v>0.50454545454545452</v>
      </c>
      <c r="K4" s="75"/>
      <c r="L4" s="65" t="s">
        <v>107</v>
      </c>
      <c r="M4" s="55">
        <v>38071</v>
      </c>
      <c r="N4" s="55">
        <v>39949</v>
      </c>
      <c r="O4" s="56">
        <v>78020</v>
      </c>
      <c r="P4" s="43">
        <f t="shared" ref="P4:P29" si="2">O4/$O$29</f>
        <v>0.51973833220086063</v>
      </c>
      <c r="Q4" s="74"/>
      <c r="R4" s="65" t="s">
        <v>107</v>
      </c>
      <c r="S4" s="55">
        <v>103</v>
      </c>
      <c r="T4" s="55">
        <v>7</v>
      </c>
      <c r="U4" s="55">
        <v>1</v>
      </c>
      <c r="V4" s="56">
        <v>111</v>
      </c>
      <c r="W4" s="45">
        <f t="shared" ref="W4:W29" si="3">V4/$V$29</f>
        <v>0.50454545454545452</v>
      </c>
    </row>
    <row r="5" spans="1:23" x14ac:dyDescent="0.2">
      <c r="A5" s="74"/>
      <c r="B5" s="66" t="s">
        <v>213</v>
      </c>
      <c r="C5" s="57">
        <v>17</v>
      </c>
      <c r="D5" s="57"/>
      <c r="E5" s="58">
        <v>17</v>
      </c>
      <c r="F5" s="71">
        <f t="shared" si="0"/>
        <v>7.7272727272727271E-2</v>
      </c>
      <c r="G5" s="75"/>
      <c r="H5" s="66" t="s">
        <v>213</v>
      </c>
      <c r="I5" s="58">
        <v>17</v>
      </c>
      <c r="J5" s="43">
        <f t="shared" si="1"/>
        <v>7.7272727272727271E-2</v>
      </c>
      <c r="K5" s="75"/>
      <c r="L5" s="66" t="s">
        <v>74</v>
      </c>
      <c r="M5" s="57">
        <v>4875</v>
      </c>
      <c r="N5" s="57">
        <v>4730</v>
      </c>
      <c r="O5" s="58">
        <v>9605</v>
      </c>
      <c r="P5" s="43">
        <f t="shared" si="2"/>
        <v>6.3984704957565586E-2</v>
      </c>
      <c r="Q5" s="74"/>
      <c r="R5" s="66" t="s">
        <v>213</v>
      </c>
      <c r="S5" s="57">
        <v>16</v>
      </c>
      <c r="T5" s="57"/>
      <c r="U5" s="57">
        <v>1</v>
      </c>
      <c r="V5" s="58">
        <v>17</v>
      </c>
      <c r="W5" s="45">
        <f t="shared" si="3"/>
        <v>7.7272727272727271E-2</v>
      </c>
    </row>
    <row r="6" spans="1:23" x14ac:dyDescent="0.2">
      <c r="A6" s="74"/>
      <c r="B6" s="66" t="s">
        <v>74</v>
      </c>
      <c r="C6" s="57">
        <v>12</v>
      </c>
      <c r="D6" s="57"/>
      <c r="E6" s="58">
        <v>12</v>
      </c>
      <c r="F6" s="71">
        <f t="shared" si="0"/>
        <v>5.4545454545454543E-2</v>
      </c>
      <c r="G6" s="75"/>
      <c r="H6" s="66" t="s">
        <v>74</v>
      </c>
      <c r="I6" s="58">
        <v>12</v>
      </c>
      <c r="J6" s="43">
        <f t="shared" si="1"/>
        <v>5.4545454545454543E-2</v>
      </c>
      <c r="K6" s="75"/>
      <c r="L6" s="66" t="s">
        <v>213</v>
      </c>
      <c r="M6" s="57">
        <v>4255</v>
      </c>
      <c r="N6" s="57">
        <v>4034</v>
      </c>
      <c r="O6" s="58">
        <v>8289</v>
      </c>
      <c r="P6" s="43">
        <f t="shared" si="2"/>
        <v>5.521803429393661E-2</v>
      </c>
      <c r="Q6" s="74"/>
      <c r="R6" s="66" t="s">
        <v>74</v>
      </c>
      <c r="S6" s="57">
        <v>12</v>
      </c>
      <c r="T6" s="57"/>
      <c r="U6" s="57"/>
      <c r="V6" s="58">
        <v>12</v>
      </c>
      <c r="W6" s="45">
        <f t="shared" si="3"/>
        <v>5.4545454545454543E-2</v>
      </c>
    </row>
    <row r="7" spans="1:23" x14ac:dyDescent="0.2">
      <c r="A7" s="74"/>
      <c r="B7" s="66" t="s">
        <v>32</v>
      </c>
      <c r="C7" s="57">
        <v>8</v>
      </c>
      <c r="D7" s="57"/>
      <c r="E7" s="58">
        <v>8</v>
      </c>
      <c r="F7" s="71">
        <f t="shared" si="0"/>
        <v>3.6363636363636362E-2</v>
      </c>
      <c r="G7" s="75"/>
      <c r="H7" s="66" t="s">
        <v>32</v>
      </c>
      <c r="I7" s="58">
        <v>8</v>
      </c>
      <c r="J7" s="43">
        <f t="shared" si="1"/>
        <v>3.6363636363636362E-2</v>
      </c>
      <c r="K7" s="75"/>
      <c r="L7" s="66" t="s">
        <v>32</v>
      </c>
      <c r="M7" s="57">
        <v>2844</v>
      </c>
      <c r="N7" s="57">
        <v>2388</v>
      </c>
      <c r="O7" s="58">
        <v>5232</v>
      </c>
      <c r="P7" s="43">
        <f t="shared" si="2"/>
        <v>3.4853511331388143E-2</v>
      </c>
      <c r="Q7" s="74"/>
      <c r="R7" s="66" t="s">
        <v>32</v>
      </c>
      <c r="S7" s="57">
        <v>8</v>
      </c>
      <c r="T7" s="57"/>
      <c r="U7" s="57"/>
      <c r="V7" s="58">
        <v>8</v>
      </c>
      <c r="W7" s="45">
        <f t="shared" si="3"/>
        <v>3.6363636363636362E-2</v>
      </c>
    </row>
    <row r="8" spans="1:23" x14ac:dyDescent="0.2">
      <c r="A8" s="74"/>
      <c r="B8" s="66" t="s">
        <v>61</v>
      </c>
      <c r="C8" s="57">
        <v>6</v>
      </c>
      <c r="D8" s="57"/>
      <c r="E8" s="58">
        <v>6</v>
      </c>
      <c r="F8" s="71">
        <f t="shared" si="0"/>
        <v>2.7272727272727271E-2</v>
      </c>
      <c r="G8" s="75"/>
      <c r="H8" s="66" t="s">
        <v>61</v>
      </c>
      <c r="I8" s="58">
        <v>6</v>
      </c>
      <c r="J8" s="43">
        <f t="shared" si="1"/>
        <v>2.7272727272727271E-2</v>
      </c>
      <c r="K8" s="75"/>
      <c r="L8" s="66" t="s">
        <v>61</v>
      </c>
      <c r="M8" s="57">
        <v>1782</v>
      </c>
      <c r="N8" s="57">
        <v>1902</v>
      </c>
      <c r="O8" s="58">
        <v>3684</v>
      </c>
      <c r="P8" s="43">
        <f t="shared" si="2"/>
        <v>2.4541348575082937E-2</v>
      </c>
      <c r="Q8" s="74"/>
      <c r="R8" s="66" t="s">
        <v>61</v>
      </c>
      <c r="S8" s="57">
        <v>6</v>
      </c>
      <c r="T8" s="57"/>
      <c r="U8" s="57"/>
      <c r="V8" s="58">
        <v>6</v>
      </c>
      <c r="W8" s="45">
        <f t="shared" si="3"/>
        <v>2.7272727272727271E-2</v>
      </c>
    </row>
    <row r="9" spans="1:23" x14ac:dyDescent="0.2">
      <c r="A9" s="74"/>
      <c r="B9" s="66" t="s">
        <v>931</v>
      </c>
      <c r="C9" s="57">
        <v>5</v>
      </c>
      <c r="D9" s="57"/>
      <c r="E9" s="58">
        <v>5</v>
      </c>
      <c r="F9" s="71">
        <f t="shared" si="0"/>
        <v>2.2727272727272728E-2</v>
      </c>
      <c r="G9" s="75"/>
      <c r="H9" s="66" t="s">
        <v>931</v>
      </c>
      <c r="I9" s="58">
        <v>5</v>
      </c>
      <c r="J9" s="43">
        <f t="shared" si="1"/>
        <v>2.2727272727272728E-2</v>
      </c>
      <c r="K9" s="75"/>
      <c r="L9" s="66" t="s">
        <v>80</v>
      </c>
      <c r="M9" s="57">
        <v>2511</v>
      </c>
      <c r="N9" s="57">
        <v>911</v>
      </c>
      <c r="O9" s="58">
        <v>3422</v>
      </c>
      <c r="P9" s="43">
        <f t="shared" si="2"/>
        <v>2.2796008366974433E-2</v>
      </c>
      <c r="Q9" s="74"/>
      <c r="R9" s="66" t="s">
        <v>931</v>
      </c>
      <c r="S9" s="57">
        <v>4</v>
      </c>
      <c r="T9" s="57">
        <v>1</v>
      </c>
      <c r="U9" s="57"/>
      <c r="V9" s="58">
        <v>5</v>
      </c>
      <c r="W9" s="45">
        <f t="shared" si="3"/>
        <v>2.2727272727272728E-2</v>
      </c>
    </row>
    <row r="10" spans="1:23" x14ac:dyDescent="0.2">
      <c r="A10" s="74"/>
      <c r="B10" s="66" t="s">
        <v>925</v>
      </c>
      <c r="C10" s="57">
        <v>5</v>
      </c>
      <c r="D10" s="57"/>
      <c r="E10" s="58">
        <v>5</v>
      </c>
      <c r="F10" s="71">
        <f t="shared" si="0"/>
        <v>2.2727272727272728E-2</v>
      </c>
      <c r="G10" s="75"/>
      <c r="H10" s="66" t="s">
        <v>925</v>
      </c>
      <c r="I10" s="58">
        <v>5</v>
      </c>
      <c r="J10" s="43">
        <f t="shared" si="1"/>
        <v>2.2727272727272728E-2</v>
      </c>
      <c r="K10" s="75"/>
      <c r="L10" s="66" t="s">
        <v>929</v>
      </c>
      <c r="M10" s="57">
        <v>1858</v>
      </c>
      <c r="N10" s="57">
        <v>1473</v>
      </c>
      <c r="O10" s="58">
        <v>3331</v>
      </c>
      <c r="P10" s="43">
        <f t="shared" si="2"/>
        <v>2.2189802416829878E-2</v>
      </c>
      <c r="Q10" s="74"/>
      <c r="R10" s="66" t="s">
        <v>925</v>
      </c>
      <c r="S10" s="57">
        <v>4</v>
      </c>
      <c r="T10" s="57">
        <v>1</v>
      </c>
      <c r="U10" s="57"/>
      <c r="V10" s="58">
        <v>5</v>
      </c>
      <c r="W10" s="45">
        <f t="shared" si="3"/>
        <v>2.2727272727272728E-2</v>
      </c>
    </row>
    <row r="11" spans="1:23" x14ac:dyDescent="0.2">
      <c r="A11" s="74"/>
      <c r="B11" s="66" t="s">
        <v>926</v>
      </c>
      <c r="C11" s="57">
        <v>4</v>
      </c>
      <c r="D11" s="57"/>
      <c r="E11" s="58">
        <v>4</v>
      </c>
      <c r="F11" s="71">
        <f t="shared" si="0"/>
        <v>1.8181818181818181E-2</v>
      </c>
      <c r="G11" s="75"/>
      <c r="H11" s="66" t="s">
        <v>926</v>
      </c>
      <c r="I11" s="58">
        <v>4</v>
      </c>
      <c r="J11" s="43">
        <f t="shared" si="1"/>
        <v>1.8181818181818181E-2</v>
      </c>
      <c r="K11" s="75"/>
      <c r="L11" s="66" t="s">
        <v>930</v>
      </c>
      <c r="M11" s="57">
        <v>1599</v>
      </c>
      <c r="N11" s="57">
        <v>1423</v>
      </c>
      <c r="O11" s="58">
        <v>3022</v>
      </c>
      <c r="P11" s="43">
        <f t="shared" si="2"/>
        <v>2.013136682787748E-2</v>
      </c>
      <c r="Q11" s="74"/>
      <c r="R11" s="66" t="s">
        <v>926</v>
      </c>
      <c r="S11" s="57">
        <v>4</v>
      </c>
      <c r="T11" s="57"/>
      <c r="U11" s="57"/>
      <c r="V11" s="58">
        <v>4</v>
      </c>
      <c r="W11" s="45">
        <f t="shared" si="3"/>
        <v>1.8181818181818181E-2</v>
      </c>
    </row>
    <row r="12" spans="1:23" x14ac:dyDescent="0.2">
      <c r="A12" s="74"/>
      <c r="B12" s="66" t="s">
        <v>48</v>
      </c>
      <c r="C12" s="57">
        <v>4</v>
      </c>
      <c r="D12" s="57"/>
      <c r="E12" s="58">
        <v>4</v>
      </c>
      <c r="F12" s="71">
        <f t="shared" si="0"/>
        <v>1.8181818181818181E-2</v>
      </c>
      <c r="G12" s="75"/>
      <c r="H12" s="66" t="s">
        <v>48</v>
      </c>
      <c r="I12" s="58">
        <v>4</v>
      </c>
      <c r="J12" s="43">
        <f t="shared" si="1"/>
        <v>1.8181818181818181E-2</v>
      </c>
      <c r="K12" s="75"/>
      <c r="L12" s="66" t="s">
        <v>926</v>
      </c>
      <c r="M12" s="57">
        <v>1448</v>
      </c>
      <c r="N12" s="57">
        <v>1511</v>
      </c>
      <c r="O12" s="58">
        <v>2959</v>
      </c>
      <c r="P12" s="43">
        <f t="shared" si="2"/>
        <v>1.971168578546971E-2</v>
      </c>
      <c r="Q12" s="74"/>
      <c r="R12" s="66" t="s">
        <v>48</v>
      </c>
      <c r="S12" s="57">
        <v>1</v>
      </c>
      <c r="T12" s="57">
        <v>2</v>
      </c>
      <c r="U12" s="57">
        <v>1</v>
      </c>
      <c r="V12" s="58">
        <v>4</v>
      </c>
      <c r="W12" s="45">
        <f t="shared" si="3"/>
        <v>1.8181818181818181E-2</v>
      </c>
    </row>
    <row r="13" spans="1:23" x14ac:dyDescent="0.2">
      <c r="A13" s="74"/>
      <c r="B13" s="66" t="s">
        <v>932</v>
      </c>
      <c r="C13" s="57">
        <v>4</v>
      </c>
      <c r="D13" s="57"/>
      <c r="E13" s="58">
        <v>4</v>
      </c>
      <c r="F13" s="71">
        <f t="shared" si="0"/>
        <v>1.8181818181818181E-2</v>
      </c>
      <c r="G13" s="75"/>
      <c r="H13" s="66" t="s">
        <v>932</v>
      </c>
      <c r="I13" s="58">
        <v>4</v>
      </c>
      <c r="J13" s="43">
        <f t="shared" si="1"/>
        <v>1.8181818181818181E-2</v>
      </c>
      <c r="K13" s="75"/>
      <c r="L13" s="66" t="s">
        <v>933</v>
      </c>
      <c r="M13" s="57">
        <v>1362</v>
      </c>
      <c r="N13" s="57">
        <v>1409</v>
      </c>
      <c r="O13" s="58">
        <v>2771</v>
      </c>
      <c r="P13" s="43">
        <f t="shared" si="2"/>
        <v>1.8459304262094141E-2</v>
      </c>
      <c r="Q13" s="74"/>
      <c r="R13" s="66" t="s">
        <v>932</v>
      </c>
      <c r="S13" s="57">
        <v>4</v>
      </c>
      <c r="T13" s="57"/>
      <c r="U13" s="57"/>
      <c r="V13" s="58">
        <v>4</v>
      </c>
      <c r="W13" s="45">
        <f t="shared" si="3"/>
        <v>1.8181818181818181E-2</v>
      </c>
    </row>
    <row r="14" spans="1:23" x14ac:dyDescent="0.2">
      <c r="A14" s="74"/>
      <c r="B14" s="66" t="s">
        <v>196</v>
      </c>
      <c r="C14" s="57">
        <v>4</v>
      </c>
      <c r="D14" s="57"/>
      <c r="E14" s="58">
        <v>4</v>
      </c>
      <c r="F14" s="71">
        <f t="shared" si="0"/>
        <v>1.8181818181818181E-2</v>
      </c>
      <c r="G14" s="75"/>
      <c r="H14" s="66" t="s">
        <v>196</v>
      </c>
      <c r="I14" s="58">
        <v>4</v>
      </c>
      <c r="J14" s="43">
        <f t="shared" si="1"/>
        <v>1.8181818181818181E-2</v>
      </c>
      <c r="K14" s="75"/>
      <c r="L14" s="66" t="s">
        <v>793</v>
      </c>
      <c r="M14" s="57">
        <v>1615</v>
      </c>
      <c r="N14" s="57">
        <v>1117</v>
      </c>
      <c r="O14" s="58">
        <v>2732</v>
      </c>
      <c r="P14" s="43">
        <f t="shared" si="2"/>
        <v>1.819950171203219E-2</v>
      </c>
      <c r="Q14" s="74"/>
      <c r="R14" s="66" t="s">
        <v>196</v>
      </c>
      <c r="S14" s="57">
        <v>2</v>
      </c>
      <c r="T14" s="57">
        <v>1</v>
      </c>
      <c r="U14" s="57">
        <v>1</v>
      </c>
      <c r="V14" s="58">
        <v>4</v>
      </c>
      <c r="W14" s="69">
        <f t="shared" si="3"/>
        <v>1.8181818181818181E-2</v>
      </c>
    </row>
    <row r="15" spans="1:23" x14ac:dyDescent="0.2">
      <c r="A15" s="74"/>
      <c r="B15" s="66" t="s">
        <v>929</v>
      </c>
      <c r="C15" s="57">
        <v>4</v>
      </c>
      <c r="D15" s="57"/>
      <c r="E15" s="58">
        <v>4</v>
      </c>
      <c r="F15" s="71">
        <f t="shared" si="0"/>
        <v>1.8181818181818181E-2</v>
      </c>
      <c r="G15" s="75"/>
      <c r="H15" s="66" t="s">
        <v>929</v>
      </c>
      <c r="I15" s="58">
        <v>4</v>
      </c>
      <c r="J15" s="43">
        <f t="shared" si="1"/>
        <v>1.8181818181818181E-2</v>
      </c>
      <c r="K15" s="75"/>
      <c r="L15" s="66" t="s">
        <v>925</v>
      </c>
      <c r="M15" s="57">
        <v>1450</v>
      </c>
      <c r="N15" s="57">
        <v>1270</v>
      </c>
      <c r="O15" s="58">
        <v>2720</v>
      </c>
      <c r="P15" s="43">
        <f t="shared" si="2"/>
        <v>1.811956246585928E-2</v>
      </c>
      <c r="Q15" s="74"/>
      <c r="R15" s="66" t="s">
        <v>929</v>
      </c>
      <c r="S15" s="57">
        <v>4</v>
      </c>
      <c r="T15" s="57"/>
      <c r="U15" s="57"/>
      <c r="V15" s="58">
        <v>4</v>
      </c>
      <c r="W15" s="69">
        <f t="shared" si="3"/>
        <v>1.8181818181818181E-2</v>
      </c>
    </row>
    <row r="16" spans="1:23" x14ac:dyDescent="0.2">
      <c r="A16" s="74"/>
      <c r="B16" s="66" t="s">
        <v>173</v>
      </c>
      <c r="C16" s="57">
        <v>4</v>
      </c>
      <c r="D16" s="57"/>
      <c r="E16" s="58">
        <v>4</v>
      </c>
      <c r="F16" s="71">
        <f t="shared" si="0"/>
        <v>1.8181818181818181E-2</v>
      </c>
      <c r="G16" s="75"/>
      <c r="H16" s="66" t="s">
        <v>173</v>
      </c>
      <c r="I16" s="58">
        <v>4</v>
      </c>
      <c r="J16" s="43">
        <f t="shared" si="1"/>
        <v>1.8181818181818181E-2</v>
      </c>
      <c r="K16" s="75"/>
      <c r="L16" s="66" t="s">
        <v>932</v>
      </c>
      <c r="M16" s="57">
        <v>1316</v>
      </c>
      <c r="N16" s="57">
        <v>1299</v>
      </c>
      <c r="O16" s="58">
        <v>2615</v>
      </c>
      <c r="P16" s="43">
        <f t="shared" si="2"/>
        <v>1.7420094061846331E-2</v>
      </c>
      <c r="Q16" s="74"/>
      <c r="R16" s="66" t="s">
        <v>173</v>
      </c>
      <c r="S16" s="57">
        <v>2</v>
      </c>
      <c r="T16" s="57">
        <v>1</v>
      </c>
      <c r="U16" s="57">
        <v>1</v>
      </c>
      <c r="V16" s="58">
        <v>4</v>
      </c>
      <c r="W16" s="69">
        <f t="shared" si="3"/>
        <v>1.8181818181818181E-2</v>
      </c>
    </row>
    <row r="17" spans="1:23" x14ac:dyDescent="0.2">
      <c r="A17" s="74"/>
      <c r="B17" s="66" t="s">
        <v>80</v>
      </c>
      <c r="C17" s="57">
        <v>4</v>
      </c>
      <c r="D17" s="57"/>
      <c r="E17" s="58">
        <v>4</v>
      </c>
      <c r="F17" s="71">
        <f t="shared" si="0"/>
        <v>1.8181818181818181E-2</v>
      </c>
      <c r="G17" s="75"/>
      <c r="H17" s="66" t="s">
        <v>80</v>
      </c>
      <c r="I17" s="58">
        <v>4</v>
      </c>
      <c r="J17" s="43">
        <f t="shared" si="1"/>
        <v>1.8181818181818181E-2</v>
      </c>
      <c r="K17" s="75"/>
      <c r="L17" s="66" t="s">
        <v>48</v>
      </c>
      <c r="M17" s="57">
        <v>916</v>
      </c>
      <c r="N17" s="57">
        <v>1362</v>
      </c>
      <c r="O17" s="58">
        <v>2278</v>
      </c>
      <c r="P17" s="43">
        <f t="shared" si="2"/>
        <v>1.5175133565157147E-2</v>
      </c>
      <c r="Q17" s="74"/>
      <c r="R17" s="66" t="s">
        <v>80</v>
      </c>
      <c r="S17" s="57">
        <v>3</v>
      </c>
      <c r="T17" s="57"/>
      <c r="U17" s="57">
        <v>1</v>
      </c>
      <c r="V17" s="58">
        <v>4</v>
      </c>
      <c r="W17" s="69">
        <f t="shared" si="3"/>
        <v>1.8181818181818181E-2</v>
      </c>
    </row>
    <row r="18" spans="1:23" x14ac:dyDescent="0.2">
      <c r="A18" s="74"/>
      <c r="B18" s="66" t="s">
        <v>930</v>
      </c>
      <c r="C18" s="57">
        <v>3</v>
      </c>
      <c r="D18" s="57"/>
      <c r="E18" s="58">
        <v>3</v>
      </c>
      <c r="F18" s="71">
        <f t="shared" si="0"/>
        <v>1.3636363636363636E-2</v>
      </c>
      <c r="G18" s="75"/>
      <c r="H18" s="66" t="s">
        <v>930</v>
      </c>
      <c r="I18" s="58">
        <v>3</v>
      </c>
      <c r="J18" s="43">
        <f t="shared" si="1"/>
        <v>1.3636363636363636E-2</v>
      </c>
      <c r="K18" s="75"/>
      <c r="L18" s="66" t="s">
        <v>196</v>
      </c>
      <c r="M18" s="57">
        <v>892</v>
      </c>
      <c r="N18" s="57">
        <v>1334</v>
      </c>
      <c r="O18" s="58">
        <v>2226</v>
      </c>
      <c r="P18" s="43">
        <f t="shared" si="2"/>
        <v>1.4828730165074543E-2</v>
      </c>
      <c r="Q18" s="74"/>
      <c r="R18" s="66" t="s">
        <v>930</v>
      </c>
      <c r="S18" s="57">
        <v>3</v>
      </c>
      <c r="T18" s="57"/>
      <c r="U18" s="57"/>
      <c r="V18" s="58">
        <v>3</v>
      </c>
      <c r="W18" s="69">
        <f t="shared" si="3"/>
        <v>1.3636363636363636E-2</v>
      </c>
    </row>
    <row r="19" spans="1:23" x14ac:dyDescent="0.2">
      <c r="A19" s="74"/>
      <c r="B19" s="66" t="s">
        <v>19</v>
      </c>
      <c r="C19" s="57">
        <v>3</v>
      </c>
      <c r="D19" s="57"/>
      <c r="E19" s="58">
        <v>3</v>
      </c>
      <c r="F19" s="71">
        <f t="shared" si="0"/>
        <v>1.3636363636363636E-2</v>
      </c>
      <c r="G19" s="75"/>
      <c r="H19" s="66" t="s">
        <v>19</v>
      </c>
      <c r="I19" s="58">
        <v>3</v>
      </c>
      <c r="J19" s="43">
        <f t="shared" si="1"/>
        <v>1.3636363636363636E-2</v>
      </c>
      <c r="K19" s="75"/>
      <c r="L19" s="66" t="s">
        <v>202</v>
      </c>
      <c r="M19" s="57">
        <v>1230</v>
      </c>
      <c r="N19" s="57">
        <v>984</v>
      </c>
      <c r="O19" s="58">
        <v>2214</v>
      </c>
      <c r="P19" s="43">
        <f t="shared" si="2"/>
        <v>1.4748790918901635E-2</v>
      </c>
      <c r="Q19" s="74"/>
      <c r="R19" s="66" t="s">
        <v>19</v>
      </c>
      <c r="S19" s="57">
        <v>2</v>
      </c>
      <c r="T19" s="57"/>
      <c r="U19" s="57">
        <v>1</v>
      </c>
      <c r="V19" s="58">
        <v>3</v>
      </c>
      <c r="W19" s="69">
        <f t="shared" si="3"/>
        <v>1.3636363636363636E-2</v>
      </c>
    </row>
    <row r="20" spans="1:23" x14ac:dyDescent="0.2">
      <c r="A20" s="74"/>
      <c r="B20" s="66" t="s">
        <v>927</v>
      </c>
      <c r="C20" s="57">
        <v>3</v>
      </c>
      <c r="D20" s="57"/>
      <c r="E20" s="58">
        <v>3</v>
      </c>
      <c r="F20" s="71">
        <f t="shared" si="0"/>
        <v>1.3636363636363636E-2</v>
      </c>
      <c r="G20" s="75"/>
      <c r="H20" s="66" t="s">
        <v>927</v>
      </c>
      <c r="I20" s="58">
        <v>3</v>
      </c>
      <c r="J20" s="43">
        <f t="shared" si="1"/>
        <v>1.3636363636363636E-2</v>
      </c>
      <c r="K20" s="75"/>
      <c r="L20" s="66" t="s">
        <v>184</v>
      </c>
      <c r="M20" s="57">
        <v>1551</v>
      </c>
      <c r="N20" s="57">
        <v>647</v>
      </c>
      <c r="O20" s="58">
        <v>2198</v>
      </c>
      <c r="P20" s="43">
        <f t="shared" si="2"/>
        <v>1.4642205257337757E-2</v>
      </c>
      <c r="Q20" s="74"/>
      <c r="R20" s="66" t="s">
        <v>927</v>
      </c>
      <c r="S20" s="57"/>
      <c r="T20" s="57">
        <v>1</v>
      </c>
      <c r="U20" s="57">
        <v>2</v>
      </c>
      <c r="V20" s="58">
        <v>3</v>
      </c>
      <c r="W20" s="69">
        <f t="shared" si="3"/>
        <v>1.3636363636363636E-2</v>
      </c>
    </row>
    <row r="21" spans="1:23" x14ac:dyDescent="0.2">
      <c r="A21" s="74"/>
      <c r="B21" s="66" t="s">
        <v>933</v>
      </c>
      <c r="C21" s="57">
        <v>3</v>
      </c>
      <c r="D21" s="57"/>
      <c r="E21" s="58">
        <v>3</v>
      </c>
      <c r="F21" s="71">
        <f t="shared" si="0"/>
        <v>1.3636363636363636E-2</v>
      </c>
      <c r="G21" s="75"/>
      <c r="H21" s="66" t="s">
        <v>933</v>
      </c>
      <c r="I21" s="58">
        <v>3</v>
      </c>
      <c r="J21" s="43">
        <f t="shared" si="1"/>
        <v>1.3636363636363636E-2</v>
      </c>
      <c r="K21" s="75"/>
      <c r="L21" s="66" t="s">
        <v>931</v>
      </c>
      <c r="M21" s="57">
        <v>838</v>
      </c>
      <c r="N21" s="57">
        <v>1322</v>
      </c>
      <c r="O21" s="58">
        <v>2160</v>
      </c>
      <c r="P21" s="43">
        <f t="shared" si="2"/>
        <v>1.4389064311123545E-2</v>
      </c>
      <c r="Q21" s="74"/>
      <c r="R21" s="66" t="s">
        <v>933</v>
      </c>
      <c r="S21" s="57">
        <v>3</v>
      </c>
      <c r="T21" s="57"/>
      <c r="U21" s="57"/>
      <c r="V21" s="58">
        <v>3</v>
      </c>
      <c r="W21" s="69">
        <f t="shared" si="3"/>
        <v>1.3636363636363636E-2</v>
      </c>
    </row>
    <row r="22" spans="1:23" x14ac:dyDescent="0.2">
      <c r="A22" s="74"/>
      <c r="B22" s="66" t="s">
        <v>179</v>
      </c>
      <c r="C22" s="57">
        <v>3</v>
      </c>
      <c r="D22" s="57"/>
      <c r="E22" s="58">
        <v>3</v>
      </c>
      <c r="F22" s="71">
        <f t="shared" si="0"/>
        <v>1.3636363636363636E-2</v>
      </c>
      <c r="G22" s="75"/>
      <c r="H22" s="66" t="s">
        <v>179</v>
      </c>
      <c r="I22" s="58">
        <v>3</v>
      </c>
      <c r="J22" s="43">
        <f t="shared" si="1"/>
        <v>1.3636363636363636E-2</v>
      </c>
      <c r="K22" s="75"/>
      <c r="L22" s="66" t="s">
        <v>928</v>
      </c>
      <c r="M22" s="57">
        <v>1171</v>
      </c>
      <c r="N22" s="57">
        <v>614</v>
      </c>
      <c r="O22" s="58">
        <v>1785</v>
      </c>
      <c r="P22" s="43">
        <f t="shared" si="2"/>
        <v>1.1890962868220153E-2</v>
      </c>
      <c r="Q22" s="74"/>
      <c r="R22" s="66" t="s">
        <v>179</v>
      </c>
      <c r="S22" s="57">
        <v>3</v>
      </c>
      <c r="T22" s="57"/>
      <c r="U22" s="57"/>
      <c r="V22" s="58">
        <v>3</v>
      </c>
      <c r="W22" s="69">
        <f t="shared" si="3"/>
        <v>1.3636363636363636E-2</v>
      </c>
    </row>
    <row r="23" spans="1:23" x14ac:dyDescent="0.2">
      <c r="A23" s="74"/>
      <c r="B23" s="66" t="s">
        <v>928</v>
      </c>
      <c r="C23" s="57">
        <v>3</v>
      </c>
      <c r="D23" s="57"/>
      <c r="E23" s="58">
        <v>3</v>
      </c>
      <c r="F23" s="71">
        <f t="shared" si="0"/>
        <v>1.3636363636363636E-2</v>
      </c>
      <c r="G23" s="75"/>
      <c r="H23" s="66" t="s">
        <v>928</v>
      </c>
      <c r="I23" s="58">
        <v>3</v>
      </c>
      <c r="J23" s="43">
        <f t="shared" si="1"/>
        <v>1.3636363636363636E-2</v>
      </c>
      <c r="K23" s="75"/>
      <c r="L23" s="66" t="s">
        <v>927</v>
      </c>
      <c r="M23" s="57">
        <v>1206</v>
      </c>
      <c r="N23" s="57">
        <v>576</v>
      </c>
      <c r="O23" s="58">
        <v>1782</v>
      </c>
      <c r="P23" s="43">
        <f t="shared" si="2"/>
        <v>1.1870978056676926E-2</v>
      </c>
      <c r="Q23" s="74"/>
      <c r="R23" s="66" t="s">
        <v>928</v>
      </c>
      <c r="S23" s="57">
        <v>2</v>
      </c>
      <c r="T23" s="57"/>
      <c r="U23" s="57">
        <v>1</v>
      </c>
      <c r="V23" s="58">
        <v>3</v>
      </c>
      <c r="W23" s="69">
        <f t="shared" si="3"/>
        <v>1.3636363636363636E-2</v>
      </c>
    </row>
    <row r="24" spans="1:23" x14ac:dyDescent="0.2">
      <c r="A24" s="74"/>
      <c r="B24" s="66" t="s">
        <v>793</v>
      </c>
      <c r="C24" s="57">
        <v>2</v>
      </c>
      <c r="D24" s="57"/>
      <c r="E24" s="58">
        <v>2</v>
      </c>
      <c r="F24" s="71">
        <f t="shared" si="0"/>
        <v>9.0909090909090905E-3</v>
      </c>
      <c r="G24" s="75"/>
      <c r="H24" s="66" t="s">
        <v>793</v>
      </c>
      <c r="I24" s="58">
        <v>2</v>
      </c>
      <c r="J24" s="43">
        <f t="shared" si="1"/>
        <v>9.0909090909090905E-3</v>
      </c>
      <c r="K24" s="75"/>
      <c r="L24" s="66" t="s">
        <v>179</v>
      </c>
      <c r="M24" s="57">
        <v>889</v>
      </c>
      <c r="N24" s="57">
        <v>812</v>
      </c>
      <c r="O24" s="58">
        <v>1701</v>
      </c>
      <c r="P24" s="43">
        <f t="shared" si="2"/>
        <v>1.1331388145009792E-2</v>
      </c>
      <c r="Q24" s="74"/>
      <c r="R24" s="66" t="s">
        <v>793</v>
      </c>
      <c r="S24" s="57"/>
      <c r="T24" s="57">
        <v>1</v>
      </c>
      <c r="U24" s="57">
        <v>1</v>
      </c>
      <c r="V24" s="58">
        <v>2</v>
      </c>
      <c r="W24" s="69">
        <f t="shared" si="3"/>
        <v>9.0909090909090905E-3</v>
      </c>
    </row>
    <row r="25" spans="1:23" x14ac:dyDescent="0.2">
      <c r="A25" s="74"/>
      <c r="B25" s="66" t="s">
        <v>202</v>
      </c>
      <c r="C25" s="57">
        <v>2</v>
      </c>
      <c r="D25" s="57"/>
      <c r="E25" s="58">
        <v>2</v>
      </c>
      <c r="F25" s="71">
        <f t="shared" si="0"/>
        <v>9.0909090909090905E-3</v>
      </c>
      <c r="G25" s="75"/>
      <c r="H25" s="66" t="s">
        <v>202</v>
      </c>
      <c r="I25" s="58">
        <v>2</v>
      </c>
      <c r="J25" s="43">
        <f t="shared" si="1"/>
        <v>9.0909090909090905E-3</v>
      </c>
      <c r="K25" s="75"/>
      <c r="L25" s="66" t="s">
        <v>173</v>
      </c>
      <c r="M25" s="57">
        <v>847</v>
      </c>
      <c r="N25" s="57">
        <v>722</v>
      </c>
      <c r="O25" s="58">
        <v>1569</v>
      </c>
      <c r="P25" s="43">
        <f t="shared" si="2"/>
        <v>1.0452056437107797E-2</v>
      </c>
      <c r="Q25" s="74"/>
      <c r="R25" s="66" t="s">
        <v>202</v>
      </c>
      <c r="S25" s="57">
        <v>2</v>
      </c>
      <c r="T25" s="57"/>
      <c r="U25" s="57"/>
      <c r="V25" s="58">
        <v>2</v>
      </c>
      <c r="W25" s="69">
        <f t="shared" si="3"/>
        <v>9.0909090909090905E-3</v>
      </c>
    </row>
    <row r="26" spans="1:23" x14ac:dyDescent="0.2">
      <c r="A26" s="74"/>
      <c r="B26" s="66" t="s">
        <v>919</v>
      </c>
      <c r="C26" s="57">
        <v>2</v>
      </c>
      <c r="D26" s="57"/>
      <c r="E26" s="58">
        <v>2</v>
      </c>
      <c r="F26" s="71">
        <f t="shared" si="0"/>
        <v>9.0909090909090905E-3</v>
      </c>
      <c r="G26" s="75"/>
      <c r="H26" s="66" t="s">
        <v>919</v>
      </c>
      <c r="I26" s="58">
        <v>2</v>
      </c>
      <c r="J26" s="43">
        <f t="shared" si="1"/>
        <v>9.0909090909090905E-3</v>
      </c>
      <c r="K26" s="75"/>
      <c r="L26" s="66" t="s">
        <v>919</v>
      </c>
      <c r="M26" s="57">
        <v>681</v>
      </c>
      <c r="N26" s="57">
        <v>715</v>
      </c>
      <c r="O26" s="58">
        <v>1396</v>
      </c>
      <c r="P26" s="43">
        <f t="shared" si="2"/>
        <v>9.2995989714483654E-3</v>
      </c>
      <c r="Q26" s="74"/>
      <c r="R26" s="66" t="s">
        <v>919</v>
      </c>
      <c r="S26" s="57">
        <v>1</v>
      </c>
      <c r="T26" s="57">
        <v>1</v>
      </c>
      <c r="U26" s="57"/>
      <c r="V26" s="58">
        <v>2</v>
      </c>
      <c r="W26" s="69">
        <f t="shared" si="3"/>
        <v>9.0909090909090905E-3</v>
      </c>
    </row>
    <row r="27" spans="1:23" x14ac:dyDescent="0.2">
      <c r="A27" s="74"/>
      <c r="B27" s="66" t="s">
        <v>184</v>
      </c>
      <c r="C27" s="57">
        <v>2</v>
      </c>
      <c r="D27" s="57"/>
      <c r="E27" s="58">
        <v>2</v>
      </c>
      <c r="F27" s="71">
        <f t="shared" si="0"/>
        <v>9.0909090909090905E-3</v>
      </c>
      <c r="G27" s="75"/>
      <c r="H27" s="66" t="s">
        <v>184</v>
      </c>
      <c r="I27" s="58">
        <v>2</v>
      </c>
      <c r="J27" s="43">
        <f t="shared" si="1"/>
        <v>9.0909090909090905E-3</v>
      </c>
      <c r="K27" s="75"/>
      <c r="L27" s="66" t="s">
        <v>19</v>
      </c>
      <c r="M27" s="57">
        <v>935</v>
      </c>
      <c r="N27" s="57">
        <v>339</v>
      </c>
      <c r="O27" s="58">
        <v>1274</v>
      </c>
      <c r="P27" s="43">
        <f t="shared" si="2"/>
        <v>8.4868833020237955E-3</v>
      </c>
      <c r="Q27" s="74"/>
      <c r="R27" s="66" t="s">
        <v>184</v>
      </c>
      <c r="S27" s="57">
        <v>2</v>
      </c>
      <c r="T27" s="57"/>
      <c r="U27" s="57"/>
      <c r="V27" s="58">
        <v>2</v>
      </c>
      <c r="W27" s="69">
        <f t="shared" si="3"/>
        <v>9.0909090909090905E-3</v>
      </c>
    </row>
    <row r="28" spans="1:23" x14ac:dyDescent="0.2">
      <c r="A28" s="74"/>
      <c r="B28" s="67" t="s">
        <v>319</v>
      </c>
      <c r="C28" s="59">
        <v>2</v>
      </c>
      <c r="D28" s="59"/>
      <c r="E28" s="60">
        <v>2</v>
      </c>
      <c r="F28" s="71">
        <f t="shared" si="0"/>
        <v>9.0909090909090905E-3</v>
      </c>
      <c r="G28" s="75"/>
      <c r="H28" s="67" t="s">
        <v>319</v>
      </c>
      <c r="I28" s="60">
        <v>2</v>
      </c>
      <c r="J28" s="43">
        <f t="shared" si="1"/>
        <v>9.0909090909090905E-3</v>
      </c>
      <c r="K28" s="75"/>
      <c r="L28" s="67" t="s">
        <v>319</v>
      </c>
      <c r="M28" s="59">
        <v>646</v>
      </c>
      <c r="N28" s="59">
        <v>483</v>
      </c>
      <c r="O28" s="60">
        <v>1129</v>
      </c>
      <c r="P28" s="43">
        <f t="shared" si="2"/>
        <v>7.5209507441011498E-3</v>
      </c>
      <c r="Q28" s="74"/>
      <c r="R28" s="67" t="s">
        <v>319</v>
      </c>
      <c r="S28" s="59">
        <v>2</v>
      </c>
      <c r="T28" s="59"/>
      <c r="U28" s="59"/>
      <c r="V28" s="60">
        <v>2</v>
      </c>
      <c r="W28" s="69">
        <f t="shared" si="3"/>
        <v>9.0909090909090905E-3</v>
      </c>
    </row>
    <row r="29" spans="1:23" x14ac:dyDescent="0.2">
      <c r="A29" s="74"/>
      <c r="B29" s="53" t="s">
        <v>920</v>
      </c>
      <c r="C29" s="61">
        <v>217</v>
      </c>
      <c r="D29" s="62">
        <v>3</v>
      </c>
      <c r="E29" s="63">
        <v>220</v>
      </c>
      <c r="F29" s="71">
        <f t="shared" si="0"/>
        <v>1</v>
      </c>
      <c r="G29" s="75"/>
      <c r="H29" s="48" t="s">
        <v>920</v>
      </c>
      <c r="I29" s="49">
        <v>220</v>
      </c>
      <c r="J29" s="43">
        <f t="shared" si="1"/>
        <v>1</v>
      </c>
      <c r="K29" s="75"/>
      <c r="L29" s="48" t="s">
        <v>920</v>
      </c>
      <c r="M29" s="49">
        <v>76788</v>
      </c>
      <c r="N29" s="49">
        <v>73326</v>
      </c>
      <c r="O29" s="49">
        <v>150114</v>
      </c>
      <c r="P29" s="43">
        <f t="shared" si="2"/>
        <v>1</v>
      </c>
      <c r="Q29" s="74"/>
      <c r="R29" s="53" t="s">
        <v>920</v>
      </c>
      <c r="S29" s="61">
        <v>193</v>
      </c>
      <c r="T29" s="62">
        <v>16</v>
      </c>
      <c r="U29" s="62">
        <v>11</v>
      </c>
      <c r="V29" s="63">
        <v>220</v>
      </c>
      <c r="W29" s="69">
        <f t="shared" si="3"/>
        <v>1</v>
      </c>
    </row>
    <row r="30" spans="1:23" ht="15" x14ac:dyDescent="0.25">
      <c r="A30" s="44"/>
      <c r="B30"/>
      <c r="C30" s="71">
        <f>C29/$E$29</f>
        <v>0.98636363636363633</v>
      </c>
      <c r="D30" s="71">
        <f>D29/$E$29</f>
        <v>1.3636363636363636E-2</v>
      </c>
      <c r="E30" s="71">
        <f>E29/$E$29</f>
        <v>1</v>
      </c>
      <c r="F30"/>
      <c r="G30" s="68"/>
      <c r="H30"/>
      <c r="I30"/>
      <c r="J30" s="43"/>
      <c r="K30" s="68"/>
      <c r="L30" s="54"/>
      <c r="M30" s="64">
        <f t="shared" ref="M30:O30" si="4">M29/$O$29</f>
        <v>0.51153123626044206</v>
      </c>
      <c r="N30" s="64">
        <f t="shared" si="4"/>
        <v>0.48846876373955794</v>
      </c>
      <c r="O30" s="64">
        <f t="shared" si="4"/>
        <v>1</v>
      </c>
      <c r="P30" s="43"/>
      <c r="Q30" s="44"/>
      <c r="R30"/>
      <c r="S30" s="70">
        <f>S29/$V$29</f>
        <v>0.87727272727272732</v>
      </c>
      <c r="T30" s="70">
        <f>T29/$V$29</f>
        <v>7.2727272727272724E-2</v>
      </c>
      <c r="U30" s="70">
        <f>U29/$V$29</f>
        <v>0.05</v>
      </c>
      <c r="V30" s="70">
        <f>V29/$V$29</f>
        <v>1</v>
      </c>
    </row>
    <row r="31" spans="1:23" x14ac:dyDescent="0.2">
      <c r="H31" s="48"/>
      <c r="I31" s="49"/>
      <c r="J31" s="43"/>
      <c r="L31" s="54"/>
      <c r="M31" s="54"/>
      <c r="N31" s="54"/>
      <c r="O31" s="54"/>
      <c r="P31" s="43"/>
    </row>
  </sheetData>
  <mergeCells count="4">
    <mergeCell ref="A2:A29"/>
    <mergeCell ref="K3:K29"/>
    <mergeCell ref="G3:G29"/>
    <mergeCell ref="Q2:Q29"/>
  </mergeCell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7"/>
  <sheetViews>
    <sheetView workbookViewId="0"/>
  </sheetViews>
  <sheetFormatPr baseColWidth="10" defaultRowHeight="15" x14ac:dyDescent="0.2"/>
  <cols>
    <col min="1" max="1" width="3.85546875" style="1" customWidth="1"/>
    <col min="2" max="2" width="27.140625" style="1" customWidth="1"/>
    <col min="3" max="3" width="17.5703125" style="1" customWidth="1"/>
    <col min="4" max="4" width="9.5703125" style="1" customWidth="1"/>
    <col min="5" max="5" width="11.140625" style="1" bestFit="1" customWidth="1"/>
    <col min="6" max="6" width="26.28515625" style="1" customWidth="1"/>
    <col min="7" max="7" width="16.140625" style="1" customWidth="1"/>
    <col min="8" max="8" width="11.28515625" style="23" bestFit="1" customWidth="1"/>
    <col min="9" max="9" width="11.28515625" style="23" customWidth="1"/>
    <col min="10" max="10" width="14.7109375" style="23" customWidth="1"/>
    <col min="11" max="11" width="5.85546875" style="23" bestFit="1" customWidth="1"/>
    <col min="12" max="12" width="8.85546875" style="23" bestFit="1" customWidth="1"/>
    <col min="13" max="13" width="8.5703125" style="23" bestFit="1" customWidth="1"/>
    <col min="14" max="14" width="6.42578125" style="23" bestFit="1" customWidth="1"/>
    <col min="15" max="15" width="9.5703125" style="23" bestFit="1" customWidth="1"/>
    <col min="16" max="18" width="4.5703125" style="23" bestFit="1" customWidth="1"/>
    <col min="19" max="19" width="4.7109375" style="23" customWidth="1"/>
    <col min="20" max="20" width="4.42578125" style="23" bestFit="1" customWidth="1"/>
    <col min="21" max="21" width="19" style="23" bestFit="1" customWidth="1"/>
    <col min="22" max="22" width="25.140625" style="23" bestFit="1" customWidth="1"/>
    <col min="23" max="16384" width="11.42578125" style="1"/>
  </cols>
  <sheetData>
    <row r="1" spans="1:22" ht="18" x14ac:dyDescent="0.25">
      <c r="A1" s="12" t="s">
        <v>895</v>
      </c>
      <c r="H1" s="22"/>
      <c r="I1" s="22"/>
      <c r="J1" s="22"/>
    </row>
    <row r="2" spans="1:22" ht="13.5" thickBot="1" x14ac:dyDescent="0.25">
      <c r="F2" s="1">
        <f>SUBTOTAL(3,F4:F223)</f>
        <v>220</v>
      </c>
      <c r="H2" s="15">
        <v>29</v>
      </c>
      <c r="I2" s="15">
        <v>30</v>
      </c>
      <c r="J2" s="15">
        <v>31</v>
      </c>
      <c r="K2" s="15">
        <v>27</v>
      </c>
      <c r="L2" s="15">
        <v>6</v>
      </c>
      <c r="M2" s="15">
        <v>7</v>
      </c>
      <c r="N2" s="15">
        <v>11</v>
      </c>
      <c r="O2" s="15">
        <v>40</v>
      </c>
      <c r="P2" s="15">
        <v>44</v>
      </c>
      <c r="Q2" s="15">
        <v>45</v>
      </c>
      <c r="R2" s="15">
        <v>46</v>
      </c>
      <c r="S2" s="15">
        <v>47</v>
      </c>
      <c r="T2" s="15">
        <v>48</v>
      </c>
      <c r="U2" s="15">
        <v>32</v>
      </c>
      <c r="V2" s="15">
        <v>34</v>
      </c>
    </row>
    <row r="3" spans="1:22" ht="39" thickBot="1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6" t="s">
        <v>898</v>
      </c>
      <c r="I3" s="16" t="s">
        <v>899</v>
      </c>
      <c r="J3" s="16" t="s">
        <v>900</v>
      </c>
      <c r="K3" s="16" t="s">
        <v>901</v>
      </c>
      <c r="L3" s="16" t="s">
        <v>902</v>
      </c>
      <c r="M3" s="16" t="s">
        <v>903</v>
      </c>
      <c r="N3" s="16" t="s">
        <v>904</v>
      </c>
      <c r="O3" s="16" t="s">
        <v>905</v>
      </c>
      <c r="P3" s="16" t="s">
        <v>906</v>
      </c>
      <c r="Q3" s="16" t="s">
        <v>907</v>
      </c>
      <c r="R3" s="16" t="s">
        <v>908</v>
      </c>
      <c r="S3" s="16" t="s">
        <v>909</v>
      </c>
      <c r="T3" s="16" t="s">
        <v>910</v>
      </c>
      <c r="U3" s="16" t="s">
        <v>911</v>
      </c>
      <c r="V3" s="16" t="s">
        <v>912</v>
      </c>
    </row>
    <row r="4" spans="1:22" ht="12.75" x14ac:dyDescent="0.2">
      <c r="A4" s="5" t="s">
        <v>148</v>
      </c>
      <c r="B4" s="5" t="s">
        <v>149</v>
      </c>
      <c r="C4" s="5" t="s">
        <v>150</v>
      </c>
      <c r="D4" s="6" t="s">
        <v>573</v>
      </c>
      <c r="E4" s="7" t="s">
        <v>354</v>
      </c>
      <c r="F4" s="5" t="s">
        <v>807</v>
      </c>
      <c r="G4" s="5" t="s">
        <v>151</v>
      </c>
      <c r="H4" s="17" t="s">
        <v>925</v>
      </c>
      <c r="I4" s="18" t="s">
        <v>151</v>
      </c>
      <c r="J4" s="18" t="s">
        <v>151</v>
      </c>
      <c r="K4" s="18" t="s">
        <v>940</v>
      </c>
      <c r="L4" s="18" t="s">
        <v>934</v>
      </c>
      <c r="M4" s="18" t="s">
        <v>941</v>
      </c>
      <c r="N4" s="18" t="s">
        <v>922</v>
      </c>
      <c r="O4" s="18" t="s">
        <v>942</v>
      </c>
      <c r="P4" s="19">
        <v>321</v>
      </c>
      <c r="Q4" s="19">
        <v>267</v>
      </c>
      <c r="R4" s="19">
        <v>588</v>
      </c>
      <c r="S4" s="19">
        <v>31</v>
      </c>
      <c r="T4" s="20">
        <v>24</v>
      </c>
      <c r="U4" s="21" t="s">
        <v>943</v>
      </c>
      <c r="V4" s="21" t="s">
        <v>150</v>
      </c>
    </row>
    <row r="5" spans="1:22" ht="12.75" x14ac:dyDescent="0.2">
      <c r="A5" s="8" t="s">
        <v>148</v>
      </c>
      <c r="B5" s="8" t="s">
        <v>325</v>
      </c>
      <c r="C5" s="8" t="s">
        <v>152</v>
      </c>
      <c r="D5" s="9" t="s">
        <v>574</v>
      </c>
      <c r="E5" s="10" t="s">
        <v>355</v>
      </c>
      <c r="F5" s="8" t="s">
        <v>153</v>
      </c>
      <c r="G5" s="8" t="s">
        <v>154</v>
      </c>
      <c r="H5" s="24" t="s">
        <v>925</v>
      </c>
      <c r="I5" s="25" t="s">
        <v>154</v>
      </c>
      <c r="J5" s="25" t="s">
        <v>154</v>
      </c>
      <c r="K5" s="25" t="s">
        <v>940</v>
      </c>
      <c r="L5" s="25" t="s">
        <v>934</v>
      </c>
      <c r="M5" s="25" t="s">
        <v>941</v>
      </c>
      <c r="N5" s="25" t="s">
        <v>923</v>
      </c>
      <c r="O5" s="25" t="s">
        <v>942</v>
      </c>
      <c r="P5" s="26">
        <v>221</v>
      </c>
      <c r="Q5" s="26">
        <v>205</v>
      </c>
      <c r="R5" s="26">
        <v>426</v>
      </c>
      <c r="S5" s="26">
        <v>19</v>
      </c>
      <c r="T5" s="27">
        <v>15</v>
      </c>
      <c r="U5" s="28" t="s">
        <v>943</v>
      </c>
      <c r="V5" s="28" t="s">
        <v>152</v>
      </c>
    </row>
    <row r="6" spans="1:22" ht="12.75" x14ac:dyDescent="0.2">
      <c r="A6" s="2" t="s">
        <v>148</v>
      </c>
      <c r="B6" s="2" t="s">
        <v>325</v>
      </c>
      <c r="C6" s="2" t="s">
        <v>152</v>
      </c>
      <c r="D6" s="3" t="s">
        <v>575</v>
      </c>
      <c r="E6" s="4" t="s">
        <v>356</v>
      </c>
      <c r="F6" s="2" t="s">
        <v>155</v>
      </c>
      <c r="G6" s="2" t="s">
        <v>154</v>
      </c>
      <c r="H6" s="24" t="s">
        <v>925</v>
      </c>
      <c r="I6" s="25" t="s">
        <v>154</v>
      </c>
      <c r="J6" s="25" t="s">
        <v>154</v>
      </c>
      <c r="K6" s="25" t="s">
        <v>940</v>
      </c>
      <c r="L6" s="25" t="s">
        <v>934</v>
      </c>
      <c r="M6" s="25" t="s">
        <v>941</v>
      </c>
      <c r="N6" s="25" t="s">
        <v>922</v>
      </c>
      <c r="O6" s="25" t="s">
        <v>944</v>
      </c>
      <c r="P6" s="26">
        <v>469</v>
      </c>
      <c r="Q6" s="26">
        <v>320</v>
      </c>
      <c r="R6" s="26">
        <v>789</v>
      </c>
      <c r="S6" s="26">
        <v>35</v>
      </c>
      <c r="T6" s="27">
        <v>30</v>
      </c>
      <c r="U6" s="28" t="s">
        <v>943</v>
      </c>
      <c r="V6" s="28" t="s">
        <v>152</v>
      </c>
    </row>
    <row r="7" spans="1:22" ht="12.75" x14ac:dyDescent="0.2">
      <c r="A7" s="8" t="s">
        <v>148</v>
      </c>
      <c r="B7" s="8" t="s">
        <v>156</v>
      </c>
      <c r="C7" s="8" t="s">
        <v>157</v>
      </c>
      <c r="D7" s="9" t="s">
        <v>576</v>
      </c>
      <c r="E7" s="10" t="s">
        <v>357</v>
      </c>
      <c r="F7" s="8" t="s">
        <v>808</v>
      </c>
      <c r="G7" s="8" t="s">
        <v>158</v>
      </c>
      <c r="H7" s="24" t="s">
        <v>925</v>
      </c>
      <c r="I7" s="25" t="s">
        <v>945</v>
      </c>
      <c r="J7" s="25" t="s">
        <v>158</v>
      </c>
      <c r="K7" s="25" t="s">
        <v>940</v>
      </c>
      <c r="L7" s="25" t="s">
        <v>934</v>
      </c>
      <c r="M7" s="25" t="s">
        <v>941</v>
      </c>
      <c r="N7" s="25" t="s">
        <v>922</v>
      </c>
      <c r="O7" s="25" t="s">
        <v>942</v>
      </c>
      <c r="P7" s="26">
        <v>375</v>
      </c>
      <c r="Q7" s="26">
        <v>425</v>
      </c>
      <c r="R7" s="26">
        <v>800</v>
      </c>
      <c r="S7" s="26">
        <v>34</v>
      </c>
      <c r="T7" s="27">
        <v>27</v>
      </c>
      <c r="U7" s="28" t="s">
        <v>943</v>
      </c>
      <c r="V7" s="28" t="s">
        <v>157</v>
      </c>
    </row>
    <row r="8" spans="1:22" ht="12.75" x14ac:dyDescent="0.2">
      <c r="A8" s="2" t="s">
        <v>148</v>
      </c>
      <c r="B8" s="2" t="s">
        <v>156</v>
      </c>
      <c r="C8" s="2" t="s">
        <v>157</v>
      </c>
      <c r="D8" s="3" t="s">
        <v>577</v>
      </c>
      <c r="E8" s="4" t="s">
        <v>358</v>
      </c>
      <c r="F8" s="2" t="s">
        <v>809</v>
      </c>
      <c r="G8" s="2" t="s">
        <v>158</v>
      </c>
      <c r="H8" s="24" t="s">
        <v>925</v>
      </c>
      <c r="I8" s="25" t="s">
        <v>945</v>
      </c>
      <c r="J8" s="25" t="s">
        <v>158</v>
      </c>
      <c r="K8" s="25" t="s">
        <v>940</v>
      </c>
      <c r="L8" s="25" t="s">
        <v>934</v>
      </c>
      <c r="M8" s="25" t="s">
        <v>941</v>
      </c>
      <c r="N8" s="25" t="s">
        <v>922</v>
      </c>
      <c r="O8" s="25" t="s">
        <v>942</v>
      </c>
      <c r="P8" s="26">
        <v>64</v>
      </c>
      <c r="Q8" s="26">
        <v>53</v>
      </c>
      <c r="R8" s="26">
        <v>117</v>
      </c>
      <c r="S8" s="26">
        <v>9</v>
      </c>
      <c r="T8" s="27">
        <v>6</v>
      </c>
      <c r="U8" s="28" t="s">
        <v>943</v>
      </c>
      <c r="V8" s="28" t="s">
        <v>157</v>
      </c>
    </row>
    <row r="9" spans="1:22" ht="12.75" x14ac:dyDescent="0.2">
      <c r="A9" s="8" t="s">
        <v>159</v>
      </c>
      <c r="B9" s="8" t="s">
        <v>160</v>
      </c>
      <c r="C9" s="8" t="s">
        <v>161</v>
      </c>
      <c r="D9" s="9" t="s">
        <v>578</v>
      </c>
      <c r="E9" s="10" t="s">
        <v>359</v>
      </c>
      <c r="F9" s="8" t="s">
        <v>810</v>
      </c>
      <c r="G9" s="8" t="s">
        <v>162</v>
      </c>
      <c r="H9" s="24" t="s">
        <v>926</v>
      </c>
      <c r="I9" s="25" t="s">
        <v>162</v>
      </c>
      <c r="J9" s="25" t="s">
        <v>162</v>
      </c>
      <c r="K9" s="25" t="s">
        <v>940</v>
      </c>
      <c r="L9" s="25" t="s">
        <v>934</v>
      </c>
      <c r="M9" s="25" t="s">
        <v>941</v>
      </c>
      <c r="N9" s="25" t="s">
        <v>922</v>
      </c>
      <c r="O9" s="25" t="s">
        <v>942</v>
      </c>
      <c r="P9" s="26">
        <v>682</v>
      </c>
      <c r="Q9" s="26">
        <v>664</v>
      </c>
      <c r="R9" s="26">
        <v>1346</v>
      </c>
      <c r="S9" s="26">
        <v>53</v>
      </c>
      <c r="T9" s="27">
        <v>42</v>
      </c>
      <c r="U9" s="28" t="s">
        <v>946</v>
      </c>
      <c r="V9" s="28" t="s">
        <v>161</v>
      </c>
    </row>
    <row r="10" spans="1:22" ht="12.75" x14ac:dyDescent="0.2">
      <c r="A10" s="2" t="s">
        <v>159</v>
      </c>
      <c r="B10" s="2" t="s">
        <v>160</v>
      </c>
      <c r="C10" s="2" t="s">
        <v>161</v>
      </c>
      <c r="D10" s="3" t="s">
        <v>579</v>
      </c>
      <c r="E10" s="4" t="s">
        <v>360</v>
      </c>
      <c r="F10" s="2" t="s">
        <v>811</v>
      </c>
      <c r="G10" s="2" t="s">
        <v>162</v>
      </c>
      <c r="H10" s="24" t="s">
        <v>926</v>
      </c>
      <c r="I10" s="25" t="s">
        <v>162</v>
      </c>
      <c r="J10" s="25" t="s">
        <v>162</v>
      </c>
      <c r="K10" s="25" t="s">
        <v>940</v>
      </c>
      <c r="L10" s="25" t="s">
        <v>934</v>
      </c>
      <c r="M10" s="25" t="s">
        <v>941</v>
      </c>
      <c r="N10" s="25" t="s">
        <v>922</v>
      </c>
      <c r="O10" s="25" t="s">
        <v>947</v>
      </c>
      <c r="P10" s="26">
        <v>350</v>
      </c>
      <c r="Q10" s="26">
        <v>358</v>
      </c>
      <c r="R10" s="26">
        <v>708</v>
      </c>
      <c r="S10" s="26">
        <v>37</v>
      </c>
      <c r="T10" s="27">
        <v>29</v>
      </c>
      <c r="U10" s="28" t="s">
        <v>946</v>
      </c>
      <c r="V10" s="28" t="s">
        <v>161</v>
      </c>
    </row>
    <row r="11" spans="1:22" ht="12.75" x14ac:dyDescent="0.2">
      <c r="A11" s="8" t="s">
        <v>159</v>
      </c>
      <c r="B11" s="8" t="s">
        <v>326</v>
      </c>
      <c r="C11" s="8" t="s">
        <v>163</v>
      </c>
      <c r="D11" s="9" t="s">
        <v>580</v>
      </c>
      <c r="E11" s="10" t="s">
        <v>361</v>
      </c>
      <c r="F11" s="8" t="s">
        <v>164</v>
      </c>
      <c r="G11" s="8" t="s">
        <v>165</v>
      </c>
      <c r="H11" s="24" t="s">
        <v>926</v>
      </c>
      <c r="I11" s="25" t="s">
        <v>948</v>
      </c>
      <c r="J11" s="25" t="s">
        <v>165</v>
      </c>
      <c r="K11" s="25" t="s">
        <v>940</v>
      </c>
      <c r="L11" s="25" t="s">
        <v>934</v>
      </c>
      <c r="M11" s="25" t="s">
        <v>941</v>
      </c>
      <c r="N11" s="25" t="s">
        <v>922</v>
      </c>
      <c r="O11" s="25" t="s">
        <v>942</v>
      </c>
      <c r="P11" s="26">
        <v>297</v>
      </c>
      <c r="Q11" s="26">
        <v>355</v>
      </c>
      <c r="R11" s="26">
        <v>652</v>
      </c>
      <c r="S11" s="26">
        <v>25</v>
      </c>
      <c r="T11" s="27">
        <v>21</v>
      </c>
      <c r="U11" s="28" t="s">
        <v>946</v>
      </c>
      <c r="V11" s="28" t="s">
        <v>163</v>
      </c>
    </row>
    <row r="12" spans="1:22" ht="12.75" x14ac:dyDescent="0.2">
      <c r="A12" s="2" t="s">
        <v>159</v>
      </c>
      <c r="B12" s="2" t="s">
        <v>326</v>
      </c>
      <c r="C12" s="2" t="s">
        <v>163</v>
      </c>
      <c r="D12" s="3" t="s">
        <v>581</v>
      </c>
      <c r="E12" s="4" t="s">
        <v>362</v>
      </c>
      <c r="F12" s="2" t="s">
        <v>166</v>
      </c>
      <c r="G12" s="2" t="s">
        <v>165</v>
      </c>
      <c r="H12" s="24" t="s">
        <v>926</v>
      </c>
      <c r="I12" s="25" t="s">
        <v>948</v>
      </c>
      <c r="J12" s="25" t="s">
        <v>165</v>
      </c>
      <c r="K12" s="25" t="s">
        <v>940</v>
      </c>
      <c r="L12" s="25" t="s">
        <v>934</v>
      </c>
      <c r="M12" s="25" t="s">
        <v>941</v>
      </c>
      <c r="N12" s="25" t="s">
        <v>922</v>
      </c>
      <c r="O12" s="25" t="s">
        <v>942</v>
      </c>
      <c r="P12" s="26">
        <v>119</v>
      </c>
      <c r="Q12" s="26">
        <v>134</v>
      </c>
      <c r="R12" s="26">
        <v>253</v>
      </c>
      <c r="S12" s="26">
        <v>11</v>
      </c>
      <c r="T12" s="27">
        <v>9</v>
      </c>
      <c r="U12" s="28" t="s">
        <v>946</v>
      </c>
      <c r="V12" s="28" t="s">
        <v>163</v>
      </c>
    </row>
    <row r="13" spans="1:22" ht="12.75" x14ac:dyDescent="0.2">
      <c r="A13" s="8" t="s">
        <v>167</v>
      </c>
      <c r="B13" s="8" t="s">
        <v>327</v>
      </c>
      <c r="C13" s="8" t="s">
        <v>168</v>
      </c>
      <c r="D13" s="9" t="s">
        <v>582</v>
      </c>
      <c r="E13" s="10" t="s">
        <v>363</v>
      </c>
      <c r="F13" s="8" t="s">
        <v>812</v>
      </c>
      <c r="G13" s="8" t="s">
        <v>169</v>
      </c>
      <c r="H13" s="24" t="s">
        <v>927</v>
      </c>
      <c r="I13" s="25" t="s">
        <v>169</v>
      </c>
      <c r="J13" s="25" t="s">
        <v>169</v>
      </c>
      <c r="K13" s="25" t="s">
        <v>940</v>
      </c>
      <c r="L13" s="25" t="s">
        <v>934</v>
      </c>
      <c r="M13" s="25" t="s">
        <v>941</v>
      </c>
      <c r="N13" s="25" t="s">
        <v>923</v>
      </c>
      <c r="O13" s="25" t="s">
        <v>942</v>
      </c>
      <c r="P13" s="26">
        <v>0</v>
      </c>
      <c r="Q13" s="26">
        <v>422</v>
      </c>
      <c r="R13" s="26">
        <v>422</v>
      </c>
      <c r="S13" s="26">
        <v>15</v>
      </c>
      <c r="T13" s="27">
        <v>12</v>
      </c>
      <c r="U13" s="28" t="s">
        <v>949</v>
      </c>
      <c r="V13" s="28" t="s">
        <v>168</v>
      </c>
    </row>
    <row r="14" spans="1:22" ht="12.75" x14ac:dyDescent="0.2">
      <c r="A14" s="2" t="s">
        <v>167</v>
      </c>
      <c r="B14" s="2" t="s">
        <v>327</v>
      </c>
      <c r="C14" s="2" t="s">
        <v>168</v>
      </c>
      <c r="D14" s="3" t="s">
        <v>583</v>
      </c>
      <c r="E14" s="4" t="s">
        <v>364</v>
      </c>
      <c r="F14" s="2" t="s">
        <v>813</v>
      </c>
      <c r="G14" s="2" t="s">
        <v>169</v>
      </c>
      <c r="H14" s="24" t="s">
        <v>927</v>
      </c>
      <c r="I14" s="25" t="s">
        <v>169</v>
      </c>
      <c r="J14" s="25" t="s">
        <v>169</v>
      </c>
      <c r="K14" s="25" t="s">
        <v>940</v>
      </c>
      <c r="L14" s="25" t="s">
        <v>934</v>
      </c>
      <c r="M14" s="25" t="s">
        <v>941</v>
      </c>
      <c r="N14" s="25" t="s">
        <v>924</v>
      </c>
      <c r="O14" s="25" t="s">
        <v>942</v>
      </c>
      <c r="P14" s="26">
        <v>988</v>
      </c>
      <c r="Q14" s="26">
        <v>0</v>
      </c>
      <c r="R14" s="26">
        <v>988</v>
      </c>
      <c r="S14" s="26">
        <v>36</v>
      </c>
      <c r="T14" s="27">
        <v>29</v>
      </c>
      <c r="U14" s="28" t="s">
        <v>949</v>
      </c>
      <c r="V14" s="28" t="s">
        <v>168</v>
      </c>
    </row>
    <row r="15" spans="1:22" ht="12.75" x14ac:dyDescent="0.2">
      <c r="A15" s="8" t="s">
        <v>167</v>
      </c>
      <c r="B15" s="8" t="s">
        <v>327</v>
      </c>
      <c r="C15" s="8" t="s">
        <v>168</v>
      </c>
      <c r="D15" s="9" t="s">
        <v>584</v>
      </c>
      <c r="E15" s="10" t="s">
        <v>365</v>
      </c>
      <c r="F15" s="8" t="s">
        <v>170</v>
      </c>
      <c r="G15" s="8" t="s">
        <v>169</v>
      </c>
      <c r="H15" s="24" t="s">
        <v>927</v>
      </c>
      <c r="I15" s="25" t="s">
        <v>169</v>
      </c>
      <c r="J15" s="25" t="s">
        <v>169</v>
      </c>
      <c r="K15" s="25" t="s">
        <v>940</v>
      </c>
      <c r="L15" s="25" t="s">
        <v>934</v>
      </c>
      <c r="M15" s="25" t="s">
        <v>941</v>
      </c>
      <c r="N15" s="25" t="s">
        <v>924</v>
      </c>
      <c r="O15" s="25" t="s">
        <v>942</v>
      </c>
      <c r="P15" s="26">
        <v>218</v>
      </c>
      <c r="Q15" s="26">
        <v>154</v>
      </c>
      <c r="R15" s="26">
        <v>372</v>
      </c>
      <c r="S15" s="26">
        <v>16</v>
      </c>
      <c r="T15" s="27">
        <v>12</v>
      </c>
      <c r="U15" s="28" t="s">
        <v>949</v>
      </c>
      <c r="V15" s="28" t="s">
        <v>168</v>
      </c>
    </row>
    <row r="16" spans="1:22" ht="12.75" x14ac:dyDescent="0.2">
      <c r="A16" s="2" t="s">
        <v>331</v>
      </c>
      <c r="B16" s="2" t="s">
        <v>328</v>
      </c>
      <c r="C16" s="2" t="s">
        <v>171</v>
      </c>
      <c r="D16" s="3" t="s">
        <v>585</v>
      </c>
      <c r="E16" s="4" t="s">
        <v>366</v>
      </c>
      <c r="F16" s="2" t="s">
        <v>172</v>
      </c>
      <c r="G16" s="2" t="s">
        <v>173</v>
      </c>
      <c r="H16" s="24" t="s">
        <v>173</v>
      </c>
      <c r="I16" s="25" t="s">
        <v>173</v>
      </c>
      <c r="J16" s="25" t="s">
        <v>173</v>
      </c>
      <c r="K16" s="25" t="s">
        <v>940</v>
      </c>
      <c r="L16" s="25" t="s">
        <v>934</v>
      </c>
      <c r="M16" s="25" t="s">
        <v>941</v>
      </c>
      <c r="N16" s="25" t="s">
        <v>924</v>
      </c>
      <c r="O16" s="25" t="s">
        <v>942</v>
      </c>
      <c r="P16" s="26">
        <v>501</v>
      </c>
      <c r="Q16" s="26">
        <v>0</v>
      </c>
      <c r="R16" s="26">
        <v>501</v>
      </c>
      <c r="S16" s="26">
        <v>25</v>
      </c>
      <c r="T16" s="27">
        <v>20</v>
      </c>
      <c r="U16" s="28" t="s">
        <v>950</v>
      </c>
      <c r="V16" s="28" t="s">
        <v>171</v>
      </c>
    </row>
    <row r="17" spans="1:22" ht="12.75" x14ac:dyDescent="0.2">
      <c r="A17" s="8" t="s">
        <v>331</v>
      </c>
      <c r="B17" s="8" t="s">
        <v>328</v>
      </c>
      <c r="C17" s="8" t="s">
        <v>171</v>
      </c>
      <c r="D17" s="9" t="s">
        <v>586</v>
      </c>
      <c r="E17" s="10" t="s">
        <v>367</v>
      </c>
      <c r="F17" s="8" t="s">
        <v>173</v>
      </c>
      <c r="G17" s="8" t="s">
        <v>173</v>
      </c>
      <c r="H17" s="24" t="s">
        <v>173</v>
      </c>
      <c r="I17" s="25" t="s">
        <v>173</v>
      </c>
      <c r="J17" s="25" t="s">
        <v>173</v>
      </c>
      <c r="K17" s="25" t="s">
        <v>940</v>
      </c>
      <c r="L17" s="25" t="s">
        <v>934</v>
      </c>
      <c r="M17" s="25" t="s">
        <v>941</v>
      </c>
      <c r="N17" s="25" t="s">
        <v>923</v>
      </c>
      <c r="O17" s="25" t="s">
        <v>942</v>
      </c>
      <c r="P17" s="26">
        <v>0</v>
      </c>
      <c r="Q17" s="26">
        <v>389</v>
      </c>
      <c r="R17" s="26">
        <v>389</v>
      </c>
      <c r="S17" s="26">
        <v>18</v>
      </c>
      <c r="T17" s="27">
        <v>15</v>
      </c>
      <c r="U17" s="28" t="s">
        <v>950</v>
      </c>
      <c r="V17" s="28" t="s">
        <v>171</v>
      </c>
    </row>
    <row r="18" spans="1:22" ht="12.75" x14ac:dyDescent="0.2">
      <c r="A18" s="2" t="s">
        <v>331</v>
      </c>
      <c r="B18" s="2" t="s">
        <v>339</v>
      </c>
      <c r="C18" s="2" t="s">
        <v>174</v>
      </c>
      <c r="D18" s="3" t="s">
        <v>587</v>
      </c>
      <c r="E18" s="4" t="s">
        <v>368</v>
      </c>
      <c r="F18" s="2" t="s">
        <v>814</v>
      </c>
      <c r="G18" s="2" t="s">
        <v>175</v>
      </c>
      <c r="H18" s="24" t="s">
        <v>173</v>
      </c>
      <c r="I18" s="25" t="s">
        <v>173</v>
      </c>
      <c r="J18" s="25" t="s">
        <v>175</v>
      </c>
      <c r="K18" s="25" t="s">
        <v>940</v>
      </c>
      <c r="L18" s="25" t="s">
        <v>934</v>
      </c>
      <c r="M18" s="25" t="s">
        <v>941</v>
      </c>
      <c r="N18" s="25" t="s">
        <v>922</v>
      </c>
      <c r="O18" s="25" t="s">
        <v>942</v>
      </c>
      <c r="P18" s="26">
        <v>113</v>
      </c>
      <c r="Q18" s="26">
        <v>126</v>
      </c>
      <c r="R18" s="26">
        <v>239</v>
      </c>
      <c r="S18" s="26">
        <v>14</v>
      </c>
      <c r="T18" s="27">
        <v>12</v>
      </c>
      <c r="U18" s="28" t="s">
        <v>950</v>
      </c>
      <c r="V18" s="28" t="s">
        <v>174</v>
      </c>
    </row>
    <row r="19" spans="1:22" ht="12.75" x14ac:dyDescent="0.2">
      <c r="A19" s="8" t="s">
        <v>331</v>
      </c>
      <c r="B19" s="8" t="s">
        <v>339</v>
      </c>
      <c r="C19" s="8" t="s">
        <v>174</v>
      </c>
      <c r="D19" s="9" t="s">
        <v>588</v>
      </c>
      <c r="E19" s="10" t="s">
        <v>369</v>
      </c>
      <c r="F19" s="8" t="s">
        <v>815</v>
      </c>
      <c r="G19" s="8" t="s">
        <v>175</v>
      </c>
      <c r="H19" s="24" t="s">
        <v>173</v>
      </c>
      <c r="I19" s="25" t="s">
        <v>173</v>
      </c>
      <c r="J19" s="25" t="s">
        <v>175</v>
      </c>
      <c r="K19" s="25" t="s">
        <v>940</v>
      </c>
      <c r="L19" s="25" t="s">
        <v>934</v>
      </c>
      <c r="M19" s="25" t="s">
        <v>941</v>
      </c>
      <c r="N19" s="25" t="s">
        <v>922</v>
      </c>
      <c r="O19" s="25" t="s">
        <v>942</v>
      </c>
      <c r="P19" s="26">
        <v>233</v>
      </c>
      <c r="Q19" s="26">
        <v>207</v>
      </c>
      <c r="R19" s="26">
        <v>440</v>
      </c>
      <c r="S19" s="26">
        <v>17</v>
      </c>
      <c r="T19" s="27">
        <v>14</v>
      </c>
      <c r="U19" s="28" t="s">
        <v>950</v>
      </c>
      <c r="V19" s="28" t="s">
        <v>174</v>
      </c>
    </row>
    <row r="20" spans="1:22" ht="12.75" x14ac:dyDescent="0.2">
      <c r="A20" s="2" t="s">
        <v>176</v>
      </c>
      <c r="B20" s="2" t="s">
        <v>177</v>
      </c>
      <c r="C20" s="2" t="s">
        <v>178</v>
      </c>
      <c r="D20" s="3" t="s">
        <v>589</v>
      </c>
      <c r="E20" s="4" t="s">
        <v>370</v>
      </c>
      <c r="F20" s="2" t="s">
        <v>816</v>
      </c>
      <c r="G20" s="2" t="s">
        <v>179</v>
      </c>
      <c r="H20" s="24" t="s">
        <v>179</v>
      </c>
      <c r="I20" s="25" t="s">
        <v>951</v>
      </c>
      <c r="J20" s="25" t="s">
        <v>179</v>
      </c>
      <c r="K20" s="25" t="s">
        <v>940</v>
      </c>
      <c r="L20" s="25" t="s">
        <v>934</v>
      </c>
      <c r="M20" s="25" t="s">
        <v>941</v>
      </c>
      <c r="N20" s="25" t="s">
        <v>922</v>
      </c>
      <c r="O20" s="25" t="s">
        <v>942</v>
      </c>
      <c r="P20" s="26">
        <v>182</v>
      </c>
      <c r="Q20" s="26">
        <v>178</v>
      </c>
      <c r="R20" s="26">
        <v>360</v>
      </c>
      <c r="S20" s="26">
        <v>18</v>
      </c>
      <c r="T20" s="27">
        <v>12</v>
      </c>
      <c r="U20" s="28" t="s">
        <v>952</v>
      </c>
      <c r="V20" s="28" t="s">
        <v>178</v>
      </c>
    </row>
    <row r="21" spans="1:22" ht="12.75" x14ac:dyDescent="0.2">
      <c r="A21" s="8" t="s">
        <v>176</v>
      </c>
      <c r="B21" s="8" t="s">
        <v>177</v>
      </c>
      <c r="C21" s="8" t="s">
        <v>178</v>
      </c>
      <c r="D21" s="9" t="s">
        <v>590</v>
      </c>
      <c r="E21" s="10" t="s">
        <v>371</v>
      </c>
      <c r="F21" s="8" t="s">
        <v>817</v>
      </c>
      <c r="G21" s="8" t="s">
        <v>894</v>
      </c>
      <c r="H21" s="24" t="s">
        <v>179</v>
      </c>
      <c r="I21" s="25" t="s">
        <v>951</v>
      </c>
      <c r="J21" s="25" t="s">
        <v>894</v>
      </c>
      <c r="K21" s="25" t="s">
        <v>940</v>
      </c>
      <c r="L21" s="25" t="s">
        <v>934</v>
      </c>
      <c r="M21" s="25" t="s">
        <v>941</v>
      </c>
      <c r="N21" s="25" t="s">
        <v>922</v>
      </c>
      <c r="O21" s="25" t="s">
        <v>947</v>
      </c>
      <c r="P21" s="26">
        <v>329</v>
      </c>
      <c r="Q21" s="26">
        <v>264</v>
      </c>
      <c r="R21" s="26">
        <v>593</v>
      </c>
      <c r="S21" s="26">
        <v>30</v>
      </c>
      <c r="T21" s="27">
        <v>24</v>
      </c>
      <c r="U21" s="28" t="s">
        <v>952</v>
      </c>
      <c r="V21" s="28" t="s">
        <v>178</v>
      </c>
    </row>
    <row r="22" spans="1:22" ht="12.75" x14ac:dyDescent="0.2">
      <c r="A22" s="2" t="s">
        <v>176</v>
      </c>
      <c r="B22" s="2" t="s">
        <v>340</v>
      </c>
      <c r="C22" s="2" t="s">
        <v>180</v>
      </c>
      <c r="D22" s="3" t="s">
        <v>591</v>
      </c>
      <c r="E22" s="4" t="s">
        <v>372</v>
      </c>
      <c r="F22" s="2" t="s">
        <v>818</v>
      </c>
      <c r="G22" s="2" t="s">
        <v>181</v>
      </c>
      <c r="H22" s="24" t="s">
        <v>179</v>
      </c>
      <c r="I22" s="25" t="s">
        <v>181</v>
      </c>
      <c r="J22" s="25" t="s">
        <v>181</v>
      </c>
      <c r="K22" s="25" t="s">
        <v>940</v>
      </c>
      <c r="L22" s="25" t="s">
        <v>934</v>
      </c>
      <c r="M22" s="25" t="s">
        <v>941</v>
      </c>
      <c r="N22" s="25" t="s">
        <v>922</v>
      </c>
      <c r="O22" s="25" t="s">
        <v>942</v>
      </c>
      <c r="P22" s="26">
        <v>378</v>
      </c>
      <c r="Q22" s="26">
        <v>370</v>
      </c>
      <c r="R22" s="26">
        <v>748</v>
      </c>
      <c r="S22" s="26">
        <v>27</v>
      </c>
      <c r="T22" s="27">
        <v>25</v>
      </c>
      <c r="U22" s="28" t="s">
        <v>952</v>
      </c>
      <c r="V22" s="28" t="s">
        <v>180</v>
      </c>
    </row>
    <row r="23" spans="1:22" ht="12.75" x14ac:dyDescent="0.2">
      <c r="A23" s="8" t="s">
        <v>332</v>
      </c>
      <c r="B23" s="8" t="s">
        <v>329</v>
      </c>
      <c r="C23" s="8" t="s">
        <v>182</v>
      </c>
      <c r="D23" s="9" t="s">
        <v>592</v>
      </c>
      <c r="E23" s="10" t="s">
        <v>373</v>
      </c>
      <c r="F23" s="8" t="s">
        <v>183</v>
      </c>
      <c r="G23" s="8" t="s">
        <v>184</v>
      </c>
      <c r="H23" s="24" t="s">
        <v>184</v>
      </c>
      <c r="I23" s="25" t="s">
        <v>184</v>
      </c>
      <c r="J23" s="25" t="s">
        <v>184</v>
      </c>
      <c r="K23" s="25" t="s">
        <v>940</v>
      </c>
      <c r="L23" s="25" t="s">
        <v>934</v>
      </c>
      <c r="M23" s="25" t="s">
        <v>941</v>
      </c>
      <c r="N23" s="25" t="s">
        <v>922</v>
      </c>
      <c r="O23" s="25" t="s">
        <v>947</v>
      </c>
      <c r="P23" s="26">
        <v>1326</v>
      </c>
      <c r="Q23" s="26">
        <v>460</v>
      </c>
      <c r="R23" s="26">
        <v>1786</v>
      </c>
      <c r="S23" s="26">
        <v>61</v>
      </c>
      <c r="T23" s="27">
        <v>48</v>
      </c>
      <c r="U23" s="28" t="s">
        <v>953</v>
      </c>
      <c r="V23" s="28" t="s">
        <v>182</v>
      </c>
    </row>
    <row r="24" spans="1:22" ht="12.75" x14ac:dyDescent="0.2">
      <c r="A24" s="2" t="s">
        <v>332</v>
      </c>
      <c r="B24" s="2" t="s">
        <v>329</v>
      </c>
      <c r="C24" s="2" t="s">
        <v>182</v>
      </c>
      <c r="D24" s="3" t="s">
        <v>593</v>
      </c>
      <c r="E24" s="4" t="s">
        <v>374</v>
      </c>
      <c r="F24" s="2" t="s">
        <v>185</v>
      </c>
      <c r="G24" s="2" t="s">
        <v>184</v>
      </c>
      <c r="H24" s="24" t="s">
        <v>184</v>
      </c>
      <c r="I24" s="25" t="s">
        <v>184</v>
      </c>
      <c r="J24" s="25" t="s">
        <v>184</v>
      </c>
      <c r="K24" s="25" t="s">
        <v>940</v>
      </c>
      <c r="L24" s="25" t="s">
        <v>934</v>
      </c>
      <c r="M24" s="25" t="s">
        <v>941</v>
      </c>
      <c r="N24" s="25" t="s">
        <v>922</v>
      </c>
      <c r="O24" s="25" t="s">
        <v>942</v>
      </c>
      <c r="P24" s="26">
        <v>225</v>
      </c>
      <c r="Q24" s="26">
        <v>187</v>
      </c>
      <c r="R24" s="26">
        <v>412</v>
      </c>
      <c r="S24" s="26">
        <v>16</v>
      </c>
      <c r="T24" s="27">
        <v>12</v>
      </c>
      <c r="U24" s="28" t="s">
        <v>953</v>
      </c>
      <c r="V24" s="28" t="s">
        <v>182</v>
      </c>
    </row>
    <row r="25" spans="1:22" ht="12.75" x14ac:dyDescent="0.2">
      <c r="A25" s="8" t="s">
        <v>73</v>
      </c>
      <c r="B25" s="8" t="s">
        <v>187</v>
      </c>
      <c r="C25" s="8" t="s">
        <v>345</v>
      </c>
      <c r="D25" s="9" t="s">
        <v>594</v>
      </c>
      <c r="E25" s="10" t="s">
        <v>375</v>
      </c>
      <c r="F25" s="8" t="s">
        <v>819</v>
      </c>
      <c r="G25" s="8" t="s">
        <v>186</v>
      </c>
      <c r="H25" s="24" t="s">
        <v>74</v>
      </c>
      <c r="I25" s="25" t="s">
        <v>74</v>
      </c>
      <c r="J25" s="25" t="s">
        <v>186</v>
      </c>
      <c r="K25" s="25" t="s">
        <v>940</v>
      </c>
      <c r="L25" s="25" t="s">
        <v>934</v>
      </c>
      <c r="M25" s="25" t="s">
        <v>941</v>
      </c>
      <c r="N25" s="25" t="s">
        <v>922</v>
      </c>
      <c r="O25" s="25" t="s">
        <v>947</v>
      </c>
      <c r="P25" s="26">
        <v>330</v>
      </c>
      <c r="Q25" s="26">
        <v>235</v>
      </c>
      <c r="R25" s="26">
        <v>565</v>
      </c>
      <c r="S25" s="26">
        <v>28</v>
      </c>
      <c r="T25" s="27">
        <v>18</v>
      </c>
      <c r="U25" s="28" t="s">
        <v>345</v>
      </c>
      <c r="V25" s="28" t="s">
        <v>345</v>
      </c>
    </row>
    <row r="26" spans="1:22" ht="12.75" x14ac:dyDescent="0.2">
      <c r="A26" s="2" t="s">
        <v>73</v>
      </c>
      <c r="B26" s="2" t="s">
        <v>187</v>
      </c>
      <c r="C26" s="2" t="s">
        <v>345</v>
      </c>
      <c r="D26" s="3" t="s">
        <v>595</v>
      </c>
      <c r="E26" s="4" t="s">
        <v>376</v>
      </c>
      <c r="F26" s="2" t="s">
        <v>820</v>
      </c>
      <c r="G26" s="2" t="s">
        <v>74</v>
      </c>
      <c r="H26" s="24" t="s">
        <v>74</v>
      </c>
      <c r="I26" s="25" t="s">
        <v>74</v>
      </c>
      <c r="J26" s="25" t="s">
        <v>74</v>
      </c>
      <c r="K26" s="25" t="s">
        <v>940</v>
      </c>
      <c r="L26" s="25" t="s">
        <v>934</v>
      </c>
      <c r="M26" s="25" t="s">
        <v>941</v>
      </c>
      <c r="N26" s="25" t="s">
        <v>922</v>
      </c>
      <c r="O26" s="25" t="s">
        <v>942</v>
      </c>
      <c r="P26" s="26">
        <v>153</v>
      </c>
      <c r="Q26" s="26">
        <v>107</v>
      </c>
      <c r="R26" s="26">
        <v>260</v>
      </c>
      <c r="S26" s="26">
        <v>12</v>
      </c>
      <c r="T26" s="27">
        <v>10</v>
      </c>
      <c r="U26" s="28" t="s">
        <v>345</v>
      </c>
      <c r="V26" s="28" t="s">
        <v>345</v>
      </c>
    </row>
    <row r="27" spans="1:22" ht="12.75" x14ac:dyDescent="0.2">
      <c r="A27" s="8" t="s">
        <v>73</v>
      </c>
      <c r="B27" s="8" t="s">
        <v>187</v>
      </c>
      <c r="C27" s="8" t="s">
        <v>345</v>
      </c>
      <c r="D27" s="9" t="s">
        <v>596</v>
      </c>
      <c r="E27" s="10" t="s">
        <v>377</v>
      </c>
      <c r="F27" s="8" t="s">
        <v>821</v>
      </c>
      <c r="G27" s="8" t="s">
        <v>74</v>
      </c>
      <c r="H27" s="24" t="s">
        <v>74</v>
      </c>
      <c r="I27" s="25" t="s">
        <v>74</v>
      </c>
      <c r="J27" s="25" t="s">
        <v>74</v>
      </c>
      <c r="K27" s="25" t="s">
        <v>940</v>
      </c>
      <c r="L27" s="25" t="s">
        <v>934</v>
      </c>
      <c r="M27" s="25" t="s">
        <v>941</v>
      </c>
      <c r="N27" s="25" t="s">
        <v>922</v>
      </c>
      <c r="O27" s="25" t="s">
        <v>947</v>
      </c>
      <c r="P27" s="26">
        <v>587</v>
      </c>
      <c r="Q27" s="26">
        <v>599</v>
      </c>
      <c r="R27" s="26">
        <v>1186</v>
      </c>
      <c r="S27" s="26">
        <v>46</v>
      </c>
      <c r="T27" s="27">
        <v>40</v>
      </c>
      <c r="U27" s="28" t="s">
        <v>345</v>
      </c>
      <c r="V27" s="28" t="s">
        <v>345</v>
      </c>
    </row>
    <row r="28" spans="1:22" ht="12.75" x14ac:dyDescent="0.2">
      <c r="A28" s="2" t="s">
        <v>73</v>
      </c>
      <c r="B28" s="2" t="s">
        <v>187</v>
      </c>
      <c r="C28" s="2" t="s">
        <v>345</v>
      </c>
      <c r="D28" s="3" t="s">
        <v>597</v>
      </c>
      <c r="E28" s="4" t="s">
        <v>378</v>
      </c>
      <c r="F28" s="2" t="s">
        <v>822</v>
      </c>
      <c r="G28" s="2" t="s">
        <v>74</v>
      </c>
      <c r="H28" s="24" t="s">
        <v>74</v>
      </c>
      <c r="I28" s="25" t="s">
        <v>74</v>
      </c>
      <c r="J28" s="25" t="s">
        <v>74</v>
      </c>
      <c r="K28" s="25" t="s">
        <v>940</v>
      </c>
      <c r="L28" s="25" t="s">
        <v>934</v>
      </c>
      <c r="M28" s="25" t="s">
        <v>941</v>
      </c>
      <c r="N28" s="25" t="s">
        <v>922</v>
      </c>
      <c r="O28" s="25" t="s">
        <v>942</v>
      </c>
      <c r="P28" s="26">
        <v>703</v>
      </c>
      <c r="Q28" s="26">
        <v>724</v>
      </c>
      <c r="R28" s="26">
        <v>1427</v>
      </c>
      <c r="S28" s="26">
        <v>52</v>
      </c>
      <c r="T28" s="27">
        <v>49</v>
      </c>
      <c r="U28" s="28" t="s">
        <v>345</v>
      </c>
      <c r="V28" s="28" t="s">
        <v>345</v>
      </c>
    </row>
    <row r="29" spans="1:22" ht="12.75" x14ac:dyDescent="0.2">
      <c r="A29" s="8" t="s">
        <v>73</v>
      </c>
      <c r="B29" s="8" t="s">
        <v>187</v>
      </c>
      <c r="C29" s="8" t="s">
        <v>345</v>
      </c>
      <c r="D29" s="9" t="s">
        <v>598</v>
      </c>
      <c r="E29" s="10" t="s">
        <v>379</v>
      </c>
      <c r="F29" s="8" t="s">
        <v>823</v>
      </c>
      <c r="G29" s="8" t="s">
        <v>74</v>
      </c>
      <c r="H29" s="24" t="s">
        <v>74</v>
      </c>
      <c r="I29" s="25" t="s">
        <v>74</v>
      </c>
      <c r="J29" s="25" t="s">
        <v>74</v>
      </c>
      <c r="K29" s="25" t="s">
        <v>940</v>
      </c>
      <c r="L29" s="25" t="s">
        <v>934</v>
      </c>
      <c r="M29" s="25" t="s">
        <v>941</v>
      </c>
      <c r="N29" s="25" t="s">
        <v>922</v>
      </c>
      <c r="O29" s="25" t="s">
        <v>942</v>
      </c>
      <c r="P29" s="26">
        <v>196</v>
      </c>
      <c r="Q29" s="26">
        <v>200</v>
      </c>
      <c r="R29" s="26">
        <v>396</v>
      </c>
      <c r="S29" s="26">
        <v>19</v>
      </c>
      <c r="T29" s="27">
        <v>15</v>
      </c>
      <c r="U29" s="28" t="s">
        <v>345</v>
      </c>
      <c r="V29" s="28" t="s">
        <v>345</v>
      </c>
    </row>
    <row r="30" spans="1:22" ht="12.75" x14ac:dyDescent="0.2">
      <c r="A30" s="2" t="s">
        <v>73</v>
      </c>
      <c r="B30" s="2" t="s">
        <v>187</v>
      </c>
      <c r="C30" s="2" t="s">
        <v>345</v>
      </c>
      <c r="D30" s="3" t="s">
        <v>599</v>
      </c>
      <c r="E30" s="4" t="s">
        <v>380</v>
      </c>
      <c r="F30" s="2" t="s">
        <v>824</v>
      </c>
      <c r="G30" s="2" t="s">
        <v>792</v>
      </c>
      <c r="H30" s="24" t="s">
        <v>74</v>
      </c>
      <c r="I30" s="25" t="s">
        <v>74</v>
      </c>
      <c r="J30" s="25" t="s">
        <v>792</v>
      </c>
      <c r="K30" s="25" t="s">
        <v>940</v>
      </c>
      <c r="L30" s="25" t="s">
        <v>934</v>
      </c>
      <c r="M30" s="25" t="s">
        <v>941</v>
      </c>
      <c r="N30" s="25" t="s">
        <v>922</v>
      </c>
      <c r="O30" s="25" t="s">
        <v>947</v>
      </c>
      <c r="P30" s="26">
        <v>295</v>
      </c>
      <c r="Q30" s="26">
        <v>237</v>
      </c>
      <c r="R30" s="26">
        <v>532</v>
      </c>
      <c r="S30" s="26">
        <v>21</v>
      </c>
      <c r="T30" s="27">
        <v>18</v>
      </c>
      <c r="U30" s="28" t="s">
        <v>345</v>
      </c>
      <c r="V30" s="28" t="s">
        <v>345</v>
      </c>
    </row>
    <row r="31" spans="1:22" ht="12.75" x14ac:dyDescent="0.2">
      <c r="A31" s="8" t="s">
        <v>73</v>
      </c>
      <c r="B31" s="8" t="s">
        <v>330</v>
      </c>
      <c r="C31" s="8" t="s">
        <v>188</v>
      </c>
      <c r="D31" s="9" t="s">
        <v>600</v>
      </c>
      <c r="E31" s="10" t="s">
        <v>381</v>
      </c>
      <c r="F31" s="8" t="s">
        <v>189</v>
      </c>
      <c r="G31" s="8" t="s">
        <v>190</v>
      </c>
      <c r="H31" s="24" t="s">
        <v>74</v>
      </c>
      <c r="I31" s="25" t="s">
        <v>74</v>
      </c>
      <c r="J31" s="25" t="s">
        <v>190</v>
      </c>
      <c r="K31" s="25" t="s">
        <v>940</v>
      </c>
      <c r="L31" s="25" t="s">
        <v>934</v>
      </c>
      <c r="M31" s="25" t="s">
        <v>941</v>
      </c>
      <c r="N31" s="25" t="s">
        <v>922</v>
      </c>
      <c r="O31" s="25" t="s">
        <v>947</v>
      </c>
      <c r="P31" s="26">
        <v>673</v>
      </c>
      <c r="Q31" s="26">
        <v>678</v>
      </c>
      <c r="R31" s="26">
        <v>1351</v>
      </c>
      <c r="S31" s="26">
        <v>48</v>
      </c>
      <c r="T31" s="27">
        <v>41</v>
      </c>
      <c r="U31" s="28" t="s">
        <v>345</v>
      </c>
      <c r="V31" s="28" t="s">
        <v>188</v>
      </c>
    </row>
    <row r="32" spans="1:22" ht="12.75" x14ac:dyDescent="0.2">
      <c r="A32" s="2" t="s">
        <v>73</v>
      </c>
      <c r="B32" s="2" t="s">
        <v>330</v>
      </c>
      <c r="C32" s="2" t="s">
        <v>188</v>
      </c>
      <c r="D32" s="3" t="s">
        <v>601</v>
      </c>
      <c r="E32" s="4" t="s">
        <v>382</v>
      </c>
      <c r="F32" s="2" t="s">
        <v>825</v>
      </c>
      <c r="G32" s="2" t="s">
        <v>191</v>
      </c>
      <c r="H32" s="24" t="s">
        <v>74</v>
      </c>
      <c r="I32" s="25" t="s">
        <v>74</v>
      </c>
      <c r="J32" s="25" t="s">
        <v>191</v>
      </c>
      <c r="K32" s="25" t="s">
        <v>940</v>
      </c>
      <c r="L32" s="25" t="s">
        <v>934</v>
      </c>
      <c r="M32" s="25" t="s">
        <v>941</v>
      </c>
      <c r="N32" s="25" t="s">
        <v>922</v>
      </c>
      <c r="O32" s="25" t="s">
        <v>947</v>
      </c>
      <c r="P32" s="26">
        <v>312</v>
      </c>
      <c r="Q32" s="26">
        <v>309</v>
      </c>
      <c r="R32" s="26">
        <v>621</v>
      </c>
      <c r="S32" s="26">
        <v>21</v>
      </c>
      <c r="T32" s="27">
        <v>19</v>
      </c>
      <c r="U32" s="28" t="s">
        <v>345</v>
      </c>
      <c r="V32" s="28" t="s">
        <v>188</v>
      </c>
    </row>
    <row r="33" spans="1:22" ht="12.75" x14ac:dyDescent="0.2">
      <c r="A33" s="8" t="s">
        <v>73</v>
      </c>
      <c r="B33" s="8" t="s">
        <v>330</v>
      </c>
      <c r="C33" s="8" t="s">
        <v>188</v>
      </c>
      <c r="D33" s="9" t="s">
        <v>602</v>
      </c>
      <c r="E33" s="10" t="s">
        <v>383</v>
      </c>
      <c r="F33" s="8" t="s">
        <v>826</v>
      </c>
      <c r="G33" s="8" t="s">
        <v>191</v>
      </c>
      <c r="H33" s="24" t="s">
        <v>74</v>
      </c>
      <c r="I33" s="25" t="s">
        <v>74</v>
      </c>
      <c r="J33" s="25" t="s">
        <v>191</v>
      </c>
      <c r="K33" s="25" t="s">
        <v>940</v>
      </c>
      <c r="L33" s="25" t="s">
        <v>934</v>
      </c>
      <c r="M33" s="25" t="s">
        <v>941</v>
      </c>
      <c r="N33" s="25" t="s">
        <v>922</v>
      </c>
      <c r="O33" s="25" t="s">
        <v>947</v>
      </c>
      <c r="P33" s="26">
        <v>385</v>
      </c>
      <c r="Q33" s="26">
        <v>352</v>
      </c>
      <c r="R33" s="26">
        <v>737</v>
      </c>
      <c r="S33" s="26">
        <v>24</v>
      </c>
      <c r="T33" s="27">
        <v>21</v>
      </c>
      <c r="U33" s="28" t="s">
        <v>345</v>
      </c>
      <c r="V33" s="28" t="s">
        <v>188</v>
      </c>
    </row>
    <row r="34" spans="1:22" ht="12.75" x14ac:dyDescent="0.2">
      <c r="A34" s="2" t="s">
        <v>73</v>
      </c>
      <c r="B34" s="2" t="s">
        <v>330</v>
      </c>
      <c r="C34" s="2" t="s">
        <v>188</v>
      </c>
      <c r="D34" s="3" t="s">
        <v>603</v>
      </c>
      <c r="E34" s="4" t="s">
        <v>384</v>
      </c>
      <c r="F34" s="2" t="s">
        <v>827</v>
      </c>
      <c r="G34" s="2" t="s">
        <v>191</v>
      </c>
      <c r="H34" s="24" t="s">
        <v>74</v>
      </c>
      <c r="I34" s="25" t="s">
        <v>74</v>
      </c>
      <c r="J34" s="25" t="s">
        <v>191</v>
      </c>
      <c r="K34" s="25" t="s">
        <v>940</v>
      </c>
      <c r="L34" s="25" t="s">
        <v>934</v>
      </c>
      <c r="M34" s="25" t="s">
        <v>941</v>
      </c>
      <c r="N34" s="25" t="s">
        <v>922</v>
      </c>
      <c r="O34" s="25" t="s">
        <v>947</v>
      </c>
      <c r="P34" s="26">
        <v>390</v>
      </c>
      <c r="Q34" s="26">
        <v>402</v>
      </c>
      <c r="R34" s="26">
        <v>792</v>
      </c>
      <c r="S34" s="26">
        <v>24</v>
      </c>
      <c r="T34" s="27">
        <v>23</v>
      </c>
      <c r="U34" s="28" t="s">
        <v>345</v>
      </c>
      <c r="V34" s="28" t="s">
        <v>188</v>
      </c>
    </row>
    <row r="35" spans="1:22" ht="12.75" x14ac:dyDescent="0.2">
      <c r="A35" s="8" t="s">
        <v>73</v>
      </c>
      <c r="B35" s="8" t="s">
        <v>330</v>
      </c>
      <c r="C35" s="8" t="s">
        <v>188</v>
      </c>
      <c r="D35" s="9" t="s">
        <v>604</v>
      </c>
      <c r="E35" s="10" t="s">
        <v>385</v>
      </c>
      <c r="F35" s="8" t="s">
        <v>828</v>
      </c>
      <c r="G35" s="8" t="s">
        <v>191</v>
      </c>
      <c r="H35" s="24" t="s">
        <v>74</v>
      </c>
      <c r="I35" s="25" t="s">
        <v>74</v>
      </c>
      <c r="J35" s="25" t="s">
        <v>191</v>
      </c>
      <c r="K35" s="25" t="s">
        <v>940</v>
      </c>
      <c r="L35" s="25" t="s">
        <v>934</v>
      </c>
      <c r="M35" s="25" t="s">
        <v>941</v>
      </c>
      <c r="N35" s="25" t="s">
        <v>922</v>
      </c>
      <c r="O35" s="25" t="s">
        <v>947</v>
      </c>
      <c r="P35" s="26">
        <v>595</v>
      </c>
      <c r="Q35" s="26">
        <v>612</v>
      </c>
      <c r="R35" s="26">
        <v>1207</v>
      </c>
      <c r="S35" s="26">
        <v>44</v>
      </c>
      <c r="T35" s="27">
        <v>38</v>
      </c>
      <c r="U35" s="28" t="s">
        <v>345</v>
      </c>
      <c r="V35" s="28" t="s">
        <v>188</v>
      </c>
    </row>
    <row r="36" spans="1:22" ht="12.75" x14ac:dyDescent="0.2">
      <c r="A36" s="2" t="s">
        <v>333</v>
      </c>
      <c r="B36" s="2" t="s">
        <v>341</v>
      </c>
      <c r="C36" s="2" t="s">
        <v>346</v>
      </c>
      <c r="D36" s="3" t="s">
        <v>605</v>
      </c>
      <c r="E36" s="4" t="s">
        <v>386</v>
      </c>
      <c r="F36" s="2" t="s">
        <v>192</v>
      </c>
      <c r="G36" s="2" t="s">
        <v>793</v>
      </c>
      <c r="H36" s="24" t="s">
        <v>793</v>
      </c>
      <c r="I36" s="25" t="s">
        <v>793</v>
      </c>
      <c r="J36" s="25" t="s">
        <v>793</v>
      </c>
      <c r="K36" s="25" t="s">
        <v>940</v>
      </c>
      <c r="L36" s="25" t="s">
        <v>934</v>
      </c>
      <c r="M36" s="25" t="s">
        <v>941</v>
      </c>
      <c r="N36" s="25" t="s">
        <v>924</v>
      </c>
      <c r="O36" s="25" t="s">
        <v>947</v>
      </c>
      <c r="P36" s="26">
        <v>1615</v>
      </c>
      <c r="Q36" s="26">
        <v>0</v>
      </c>
      <c r="R36" s="26">
        <v>1615</v>
      </c>
      <c r="S36" s="26">
        <v>63</v>
      </c>
      <c r="T36" s="27">
        <v>54</v>
      </c>
      <c r="U36" s="28" t="s">
        <v>954</v>
      </c>
      <c r="V36" s="28" t="s">
        <v>346</v>
      </c>
    </row>
    <row r="37" spans="1:22" ht="12.75" x14ac:dyDescent="0.2">
      <c r="A37" s="8" t="s">
        <v>333</v>
      </c>
      <c r="B37" s="8" t="s">
        <v>341</v>
      </c>
      <c r="C37" s="8" t="s">
        <v>346</v>
      </c>
      <c r="D37" s="9" t="s">
        <v>606</v>
      </c>
      <c r="E37" s="10" t="s">
        <v>387</v>
      </c>
      <c r="F37" s="8" t="s">
        <v>829</v>
      </c>
      <c r="G37" s="8" t="s">
        <v>793</v>
      </c>
      <c r="H37" s="24" t="s">
        <v>793</v>
      </c>
      <c r="I37" s="25" t="s">
        <v>793</v>
      </c>
      <c r="J37" s="25" t="s">
        <v>793</v>
      </c>
      <c r="K37" s="25" t="s">
        <v>940</v>
      </c>
      <c r="L37" s="25" t="s">
        <v>934</v>
      </c>
      <c r="M37" s="25" t="s">
        <v>941</v>
      </c>
      <c r="N37" s="25" t="s">
        <v>923</v>
      </c>
      <c r="O37" s="25" t="s">
        <v>947</v>
      </c>
      <c r="P37" s="26">
        <v>0</v>
      </c>
      <c r="Q37" s="26">
        <v>1117</v>
      </c>
      <c r="R37" s="26">
        <v>1117</v>
      </c>
      <c r="S37" s="26">
        <v>45</v>
      </c>
      <c r="T37" s="27">
        <v>35</v>
      </c>
      <c r="U37" s="28" t="s">
        <v>954</v>
      </c>
      <c r="V37" s="28" t="s">
        <v>346</v>
      </c>
    </row>
    <row r="38" spans="1:22" ht="12.75" x14ac:dyDescent="0.2">
      <c r="A38" s="2" t="s">
        <v>195</v>
      </c>
      <c r="B38" s="2" t="s">
        <v>193</v>
      </c>
      <c r="C38" s="2" t="s">
        <v>194</v>
      </c>
      <c r="D38" s="3" t="s">
        <v>607</v>
      </c>
      <c r="E38" s="4" t="s">
        <v>388</v>
      </c>
      <c r="F38" s="2" t="s">
        <v>830</v>
      </c>
      <c r="G38" s="2" t="s">
        <v>794</v>
      </c>
      <c r="H38" s="24" t="s">
        <v>196</v>
      </c>
      <c r="I38" s="25" t="s">
        <v>196</v>
      </c>
      <c r="J38" s="25" t="s">
        <v>794</v>
      </c>
      <c r="K38" s="25" t="s">
        <v>940</v>
      </c>
      <c r="L38" s="25" t="s">
        <v>934</v>
      </c>
      <c r="M38" s="25" t="s">
        <v>941</v>
      </c>
      <c r="N38" s="25" t="s">
        <v>924</v>
      </c>
      <c r="O38" s="25" t="s">
        <v>947</v>
      </c>
      <c r="P38" s="26">
        <v>271</v>
      </c>
      <c r="Q38" s="26">
        <v>0</v>
      </c>
      <c r="R38" s="26">
        <v>271</v>
      </c>
      <c r="S38" s="26">
        <v>13</v>
      </c>
      <c r="T38" s="27">
        <v>12</v>
      </c>
      <c r="U38" s="28" t="s">
        <v>955</v>
      </c>
      <c r="V38" s="28" t="s">
        <v>194</v>
      </c>
    </row>
    <row r="39" spans="1:22" ht="12.75" x14ac:dyDescent="0.2">
      <c r="A39" s="8" t="s">
        <v>195</v>
      </c>
      <c r="B39" s="8" t="s">
        <v>193</v>
      </c>
      <c r="C39" s="8" t="s">
        <v>194</v>
      </c>
      <c r="D39" s="9" t="s">
        <v>608</v>
      </c>
      <c r="E39" s="10" t="s">
        <v>389</v>
      </c>
      <c r="F39" s="8" t="s">
        <v>831</v>
      </c>
      <c r="G39" s="8" t="s">
        <v>196</v>
      </c>
      <c r="H39" s="24" t="s">
        <v>196</v>
      </c>
      <c r="I39" s="25" t="s">
        <v>196</v>
      </c>
      <c r="J39" s="25" t="s">
        <v>196</v>
      </c>
      <c r="K39" s="25" t="s">
        <v>940</v>
      </c>
      <c r="L39" s="25" t="s">
        <v>934</v>
      </c>
      <c r="M39" s="25" t="s">
        <v>941</v>
      </c>
      <c r="N39" s="25" t="s">
        <v>923</v>
      </c>
      <c r="O39" s="25" t="s">
        <v>947</v>
      </c>
      <c r="P39" s="26">
        <v>0</v>
      </c>
      <c r="Q39" s="26">
        <v>842</v>
      </c>
      <c r="R39" s="26">
        <v>842</v>
      </c>
      <c r="S39" s="26">
        <v>36</v>
      </c>
      <c r="T39" s="27">
        <v>29</v>
      </c>
      <c r="U39" s="28" t="s">
        <v>955</v>
      </c>
      <c r="V39" s="28" t="s">
        <v>194</v>
      </c>
    </row>
    <row r="40" spans="1:22" ht="12.75" x14ac:dyDescent="0.2">
      <c r="A40" s="2" t="s">
        <v>195</v>
      </c>
      <c r="B40" s="2" t="s">
        <v>193</v>
      </c>
      <c r="C40" s="2" t="s">
        <v>194</v>
      </c>
      <c r="D40" s="3" t="s">
        <v>609</v>
      </c>
      <c r="E40" s="4" t="s">
        <v>390</v>
      </c>
      <c r="F40" s="2" t="s">
        <v>197</v>
      </c>
      <c r="G40" s="2" t="s">
        <v>196</v>
      </c>
      <c r="H40" s="24" t="s">
        <v>196</v>
      </c>
      <c r="I40" s="25" t="s">
        <v>196</v>
      </c>
      <c r="J40" s="25" t="s">
        <v>196</v>
      </c>
      <c r="K40" s="25" t="s">
        <v>940</v>
      </c>
      <c r="L40" s="25" t="s">
        <v>934</v>
      </c>
      <c r="M40" s="25" t="s">
        <v>941</v>
      </c>
      <c r="N40" s="25" t="s">
        <v>922</v>
      </c>
      <c r="O40" s="25" t="s">
        <v>947</v>
      </c>
      <c r="P40" s="26">
        <v>478</v>
      </c>
      <c r="Q40" s="26">
        <v>355</v>
      </c>
      <c r="R40" s="26">
        <v>833</v>
      </c>
      <c r="S40" s="26">
        <v>48</v>
      </c>
      <c r="T40" s="27">
        <v>40</v>
      </c>
      <c r="U40" s="28" t="s">
        <v>955</v>
      </c>
      <c r="V40" s="28" t="s">
        <v>194</v>
      </c>
    </row>
    <row r="41" spans="1:22" ht="12.75" x14ac:dyDescent="0.2">
      <c r="A41" s="8" t="s">
        <v>195</v>
      </c>
      <c r="B41" s="8" t="s">
        <v>193</v>
      </c>
      <c r="C41" s="8" t="s">
        <v>194</v>
      </c>
      <c r="D41" s="9" t="s">
        <v>610</v>
      </c>
      <c r="E41" s="10" t="s">
        <v>391</v>
      </c>
      <c r="F41" s="8" t="s">
        <v>198</v>
      </c>
      <c r="G41" s="8" t="s">
        <v>795</v>
      </c>
      <c r="H41" s="24" t="s">
        <v>196</v>
      </c>
      <c r="I41" s="25" t="s">
        <v>196</v>
      </c>
      <c r="J41" s="25" t="s">
        <v>795</v>
      </c>
      <c r="K41" s="25" t="s">
        <v>940</v>
      </c>
      <c r="L41" s="25" t="s">
        <v>934</v>
      </c>
      <c r="M41" s="25" t="s">
        <v>941</v>
      </c>
      <c r="N41" s="25" t="s">
        <v>922</v>
      </c>
      <c r="O41" s="25" t="s">
        <v>942</v>
      </c>
      <c r="P41" s="26">
        <v>143</v>
      </c>
      <c r="Q41" s="26">
        <v>137</v>
      </c>
      <c r="R41" s="26">
        <v>280</v>
      </c>
      <c r="S41" s="26">
        <v>20</v>
      </c>
      <c r="T41" s="27">
        <v>20</v>
      </c>
      <c r="U41" s="28" t="s">
        <v>955</v>
      </c>
      <c r="V41" s="28" t="s">
        <v>194</v>
      </c>
    </row>
    <row r="42" spans="1:22" ht="12.75" x14ac:dyDescent="0.2">
      <c r="A42" s="2" t="s">
        <v>334</v>
      </c>
      <c r="B42" s="2" t="s">
        <v>199</v>
      </c>
      <c r="C42" s="2" t="s">
        <v>200</v>
      </c>
      <c r="D42" s="3" t="s">
        <v>611</v>
      </c>
      <c r="E42" s="4" t="s">
        <v>392</v>
      </c>
      <c r="F42" s="2" t="s">
        <v>201</v>
      </c>
      <c r="G42" s="2" t="s">
        <v>202</v>
      </c>
      <c r="H42" s="24" t="s">
        <v>202</v>
      </c>
      <c r="I42" s="25" t="s">
        <v>202</v>
      </c>
      <c r="J42" s="25" t="s">
        <v>202</v>
      </c>
      <c r="K42" s="25" t="s">
        <v>940</v>
      </c>
      <c r="L42" s="25" t="s">
        <v>934</v>
      </c>
      <c r="M42" s="25" t="s">
        <v>941</v>
      </c>
      <c r="N42" s="25" t="s">
        <v>922</v>
      </c>
      <c r="O42" s="25" t="s">
        <v>947</v>
      </c>
      <c r="P42" s="26">
        <v>352</v>
      </c>
      <c r="Q42" s="26">
        <v>311</v>
      </c>
      <c r="R42" s="26">
        <v>663</v>
      </c>
      <c r="S42" s="26">
        <v>44</v>
      </c>
      <c r="T42" s="27">
        <v>37</v>
      </c>
      <c r="U42" s="28" t="s">
        <v>956</v>
      </c>
      <c r="V42" s="28" t="s">
        <v>200</v>
      </c>
    </row>
    <row r="43" spans="1:22" ht="12.75" x14ac:dyDescent="0.2">
      <c r="A43" s="8" t="s">
        <v>334</v>
      </c>
      <c r="B43" s="8" t="s">
        <v>199</v>
      </c>
      <c r="C43" s="8" t="s">
        <v>200</v>
      </c>
      <c r="D43" s="9" t="s">
        <v>612</v>
      </c>
      <c r="E43" s="10" t="s">
        <v>393</v>
      </c>
      <c r="F43" s="8" t="s">
        <v>203</v>
      </c>
      <c r="G43" s="8" t="s">
        <v>202</v>
      </c>
      <c r="H43" s="24" t="s">
        <v>202</v>
      </c>
      <c r="I43" s="25" t="s">
        <v>202</v>
      </c>
      <c r="J43" s="25" t="s">
        <v>202</v>
      </c>
      <c r="K43" s="25" t="s">
        <v>940</v>
      </c>
      <c r="L43" s="25" t="s">
        <v>934</v>
      </c>
      <c r="M43" s="25" t="s">
        <v>941</v>
      </c>
      <c r="N43" s="25" t="s">
        <v>922</v>
      </c>
      <c r="O43" s="25" t="s">
        <v>947</v>
      </c>
      <c r="P43" s="26">
        <v>878</v>
      </c>
      <c r="Q43" s="26">
        <v>673</v>
      </c>
      <c r="R43" s="26">
        <v>1551</v>
      </c>
      <c r="S43" s="26">
        <v>55</v>
      </c>
      <c r="T43" s="27">
        <v>48</v>
      </c>
      <c r="U43" s="28" t="s">
        <v>956</v>
      </c>
      <c r="V43" s="28" t="s">
        <v>200</v>
      </c>
    </row>
    <row r="44" spans="1:22" ht="12.75" x14ac:dyDescent="0.2">
      <c r="A44" s="2" t="s">
        <v>204</v>
      </c>
      <c r="B44" s="2" t="s">
        <v>209</v>
      </c>
      <c r="C44" s="2" t="s">
        <v>205</v>
      </c>
      <c r="D44" s="3" t="s">
        <v>613</v>
      </c>
      <c r="E44" s="4" t="s">
        <v>394</v>
      </c>
      <c r="F44" s="2" t="s">
        <v>206</v>
      </c>
      <c r="G44" s="2" t="s">
        <v>208</v>
      </c>
      <c r="H44" s="24" t="s">
        <v>213</v>
      </c>
      <c r="I44" s="25" t="s">
        <v>957</v>
      </c>
      <c r="J44" s="25" t="s">
        <v>208</v>
      </c>
      <c r="K44" s="25" t="s">
        <v>940</v>
      </c>
      <c r="L44" s="25" t="s">
        <v>934</v>
      </c>
      <c r="M44" s="25" t="s">
        <v>941</v>
      </c>
      <c r="N44" s="25" t="s">
        <v>922</v>
      </c>
      <c r="O44" s="25" t="s">
        <v>942</v>
      </c>
      <c r="P44" s="26">
        <v>260</v>
      </c>
      <c r="Q44" s="26">
        <v>288</v>
      </c>
      <c r="R44" s="26">
        <v>548</v>
      </c>
      <c r="S44" s="26">
        <v>25</v>
      </c>
      <c r="T44" s="27">
        <v>21</v>
      </c>
      <c r="U44" s="28" t="s">
        <v>958</v>
      </c>
      <c r="V44" s="28" t="s">
        <v>205</v>
      </c>
    </row>
    <row r="45" spans="1:22" ht="12.75" x14ac:dyDescent="0.2">
      <c r="A45" s="8" t="s">
        <v>204</v>
      </c>
      <c r="B45" s="8" t="s">
        <v>209</v>
      </c>
      <c r="C45" s="8" t="s">
        <v>205</v>
      </c>
      <c r="D45" s="9" t="s">
        <v>614</v>
      </c>
      <c r="E45" s="10" t="s">
        <v>395</v>
      </c>
      <c r="F45" s="8" t="s">
        <v>207</v>
      </c>
      <c r="G45" s="8" t="s">
        <v>208</v>
      </c>
      <c r="H45" s="24" t="s">
        <v>213</v>
      </c>
      <c r="I45" s="25" t="s">
        <v>957</v>
      </c>
      <c r="J45" s="25" t="s">
        <v>208</v>
      </c>
      <c r="K45" s="25" t="s">
        <v>940</v>
      </c>
      <c r="L45" s="25" t="s">
        <v>934</v>
      </c>
      <c r="M45" s="25" t="s">
        <v>941</v>
      </c>
      <c r="N45" s="25" t="s">
        <v>924</v>
      </c>
      <c r="O45" s="25" t="s">
        <v>947</v>
      </c>
      <c r="P45" s="26">
        <v>611</v>
      </c>
      <c r="Q45" s="26">
        <v>442</v>
      </c>
      <c r="R45" s="26">
        <v>1053</v>
      </c>
      <c r="S45" s="26">
        <v>42</v>
      </c>
      <c r="T45" s="27">
        <v>36</v>
      </c>
      <c r="U45" s="28" t="s">
        <v>958</v>
      </c>
      <c r="V45" s="28" t="s">
        <v>205</v>
      </c>
    </row>
    <row r="46" spans="1:22" ht="12.75" x14ac:dyDescent="0.2">
      <c r="A46" s="2" t="s">
        <v>204</v>
      </c>
      <c r="B46" s="2" t="s">
        <v>209</v>
      </c>
      <c r="C46" s="2" t="s">
        <v>205</v>
      </c>
      <c r="D46" s="3" t="s">
        <v>615</v>
      </c>
      <c r="E46" s="4" t="s">
        <v>396</v>
      </c>
      <c r="F46" s="2" t="s">
        <v>832</v>
      </c>
      <c r="G46" s="2" t="s">
        <v>208</v>
      </c>
      <c r="H46" s="24" t="s">
        <v>213</v>
      </c>
      <c r="I46" s="25" t="s">
        <v>957</v>
      </c>
      <c r="J46" s="25" t="s">
        <v>208</v>
      </c>
      <c r="K46" s="25" t="s">
        <v>940</v>
      </c>
      <c r="L46" s="25" t="s">
        <v>934</v>
      </c>
      <c r="M46" s="25" t="s">
        <v>941</v>
      </c>
      <c r="N46" s="25" t="s">
        <v>922</v>
      </c>
      <c r="O46" s="25" t="s">
        <v>942</v>
      </c>
      <c r="P46" s="26">
        <v>92</v>
      </c>
      <c r="Q46" s="26">
        <v>100</v>
      </c>
      <c r="R46" s="26">
        <v>192</v>
      </c>
      <c r="S46" s="26">
        <v>10</v>
      </c>
      <c r="T46" s="27">
        <v>8</v>
      </c>
      <c r="U46" s="28" t="s">
        <v>958</v>
      </c>
      <c r="V46" s="28" t="s">
        <v>205</v>
      </c>
    </row>
    <row r="47" spans="1:22" ht="12.75" x14ac:dyDescent="0.2">
      <c r="A47" s="8" t="s">
        <v>204</v>
      </c>
      <c r="B47" s="8" t="s">
        <v>209</v>
      </c>
      <c r="C47" s="8" t="s">
        <v>205</v>
      </c>
      <c r="D47" s="9" t="s">
        <v>616</v>
      </c>
      <c r="E47" s="10" t="s">
        <v>397</v>
      </c>
      <c r="F47" s="8" t="s">
        <v>833</v>
      </c>
      <c r="G47" s="8" t="s">
        <v>210</v>
      </c>
      <c r="H47" s="24" t="s">
        <v>213</v>
      </c>
      <c r="I47" s="25" t="s">
        <v>957</v>
      </c>
      <c r="J47" s="25" t="s">
        <v>210</v>
      </c>
      <c r="K47" s="25" t="s">
        <v>940</v>
      </c>
      <c r="L47" s="25" t="s">
        <v>934</v>
      </c>
      <c r="M47" s="25" t="s">
        <v>941</v>
      </c>
      <c r="N47" s="25" t="s">
        <v>922</v>
      </c>
      <c r="O47" s="25" t="s">
        <v>947</v>
      </c>
      <c r="P47" s="26">
        <v>156</v>
      </c>
      <c r="Q47" s="26">
        <v>169</v>
      </c>
      <c r="R47" s="26">
        <v>325</v>
      </c>
      <c r="S47" s="26">
        <v>16</v>
      </c>
      <c r="T47" s="27">
        <v>12</v>
      </c>
      <c r="U47" s="28" t="s">
        <v>958</v>
      </c>
      <c r="V47" s="28" t="s">
        <v>205</v>
      </c>
    </row>
    <row r="48" spans="1:22" ht="12.75" x14ac:dyDescent="0.2">
      <c r="A48" s="2" t="s">
        <v>204</v>
      </c>
      <c r="B48" s="2" t="s">
        <v>216</v>
      </c>
      <c r="C48" s="2" t="s">
        <v>211</v>
      </c>
      <c r="D48" s="3" t="s">
        <v>617</v>
      </c>
      <c r="E48" s="4" t="s">
        <v>398</v>
      </c>
      <c r="F48" s="2" t="s">
        <v>212</v>
      </c>
      <c r="G48" s="2" t="s">
        <v>213</v>
      </c>
      <c r="H48" s="24" t="s">
        <v>213</v>
      </c>
      <c r="I48" s="25" t="s">
        <v>213</v>
      </c>
      <c r="J48" s="25" t="s">
        <v>213</v>
      </c>
      <c r="K48" s="25" t="s">
        <v>940</v>
      </c>
      <c r="L48" s="25" t="s">
        <v>934</v>
      </c>
      <c r="M48" s="25" t="s">
        <v>941</v>
      </c>
      <c r="N48" s="25" t="s">
        <v>922</v>
      </c>
      <c r="O48" s="25" t="s">
        <v>942</v>
      </c>
      <c r="P48" s="26">
        <v>72</v>
      </c>
      <c r="Q48" s="26">
        <v>88</v>
      </c>
      <c r="R48" s="26">
        <v>160</v>
      </c>
      <c r="S48" s="26">
        <v>7</v>
      </c>
      <c r="T48" s="27">
        <v>6</v>
      </c>
      <c r="U48" s="28" t="s">
        <v>958</v>
      </c>
      <c r="V48" s="28" t="s">
        <v>211</v>
      </c>
    </row>
    <row r="49" spans="1:22" ht="12.75" x14ac:dyDescent="0.2">
      <c r="A49" s="8" t="s">
        <v>204</v>
      </c>
      <c r="B49" s="8" t="s">
        <v>216</v>
      </c>
      <c r="C49" s="8" t="s">
        <v>211</v>
      </c>
      <c r="D49" s="9" t="s">
        <v>618</v>
      </c>
      <c r="E49" s="10" t="s">
        <v>399</v>
      </c>
      <c r="F49" s="8" t="s">
        <v>214</v>
      </c>
      <c r="G49" s="8" t="s">
        <v>213</v>
      </c>
      <c r="H49" s="24" t="s">
        <v>213</v>
      </c>
      <c r="I49" s="25" t="s">
        <v>213</v>
      </c>
      <c r="J49" s="25" t="s">
        <v>213</v>
      </c>
      <c r="K49" s="25" t="s">
        <v>940</v>
      </c>
      <c r="L49" s="25" t="s">
        <v>934</v>
      </c>
      <c r="M49" s="25" t="s">
        <v>941</v>
      </c>
      <c r="N49" s="25" t="s">
        <v>922</v>
      </c>
      <c r="O49" s="25" t="s">
        <v>942</v>
      </c>
      <c r="P49" s="26">
        <v>166</v>
      </c>
      <c r="Q49" s="26">
        <v>169</v>
      </c>
      <c r="R49" s="26">
        <v>335</v>
      </c>
      <c r="S49" s="26">
        <v>16</v>
      </c>
      <c r="T49" s="27">
        <v>11</v>
      </c>
      <c r="U49" s="28" t="s">
        <v>958</v>
      </c>
      <c r="V49" s="28" t="s">
        <v>211</v>
      </c>
    </row>
    <row r="50" spans="1:22" ht="12.75" x14ac:dyDescent="0.2">
      <c r="A50" s="2" t="s">
        <v>204</v>
      </c>
      <c r="B50" s="2" t="s">
        <v>216</v>
      </c>
      <c r="C50" s="2" t="s">
        <v>211</v>
      </c>
      <c r="D50" s="3" t="s">
        <v>619</v>
      </c>
      <c r="E50" s="4" t="s">
        <v>400</v>
      </c>
      <c r="F50" s="2" t="s">
        <v>215</v>
      </c>
      <c r="G50" s="2" t="s">
        <v>213</v>
      </c>
      <c r="H50" s="24" t="s">
        <v>213</v>
      </c>
      <c r="I50" s="25" t="s">
        <v>213</v>
      </c>
      <c r="J50" s="25" t="s">
        <v>213</v>
      </c>
      <c r="K50" s="25" t="s">
        <v>940</v>
      </c>
      <c r="L50" s="25" t="s">
        <v>934</v>
      </c>
      <c r="M50" s="25" t="s">
        <v>941</v>
      </c>
      <c r="N50" s="25" t="s">
        <v>922</v>
      </c>
      <c r="O50" s="25" t="s">
        <v>942</v>
      </c>
      <c r="P50" s="26">
        <v>187</v>
      </c>
      <c r="Q50" s="26">
        <v>170</v>
      </c>
      <c r="R50" s="26">
        <v>357</v>
      </c>
      <c r="S50" s="26">
        <v>19</v>
      </c>
      <c r="T50" s="27">
        <v>13</v>
      </c>
      <c r="U50" s="28" t="s">
        <v>958</v>
      </c>
      <c r="V50" s="28" t="s">
        <v>211</v>
      </c>
    </row>
    <row r="51" spans="1:22" ht="12.75" x14ac:dyDescent="0.2">
      <c r="A51" s="8" t="s">
        <v>204</v>
      </c>
      <c r="B51" s="8" t="s">
        <v>216</v>
      </c>
      <c r="C51" s="8" t="s">
        <v>211</v>
      </c>
      <c r="D51" s="9" t="s">
        <v>620</v>
      </c>
      <c r="E51" s="10" t="s">
        <v>401</v>
      </c>
      <c r="F51" s="8" t="s">
        <v>834</v>
      </c>
      <c r="G51" s="8" t="s">
        <v>213</v>
      </c>
      <c r="H51" s="24" t="s">
        <v>213</v>
      </c>
      <c r="I51" s="25" t="s">
        <v>213</v>
      </c>
      <c r="J51" s="25" t="s">
        <v>213</v>
      </c>
      <c r="K51" s="25" t="s">
        <v>940</v>
      </c>
      <c r="L51" s="25" t="s">
        <v>934</v>
      </c>
      <c r="M51" s="25" t="s">
        <v>941</v>
      </c>
      <c r="N51" s="25" t="s">
        <v>922</v>
      </c>
      <c r="O51" s="25" t="s">
        <v>942</v>
      </c>
      <c r="P51" s="26">
        <v>90</v>
      </c>
      <c r="Q51" s="26">
        <v>73</v>
      </c>
      <c r="R51" s="26">
        <v>163</v>
      </c>
      <c r="S51" s="26">
        <v>8</v>
      </c>
      <c r="T51" s="27">
        <v>6</v>
      </c>
      <c r="U51" s="28" t="s">
        <v>958</v>
      </c>
      <c r="V51" s="28" t="s">
        <v>211</v>
      </c>
    </row>
    <row r="52" spans="1:22" ht="12.75" x14ac:dyDescent="0.2">
      <c r="A52" s="2" t="s">
        <v>204</v>
      </c>
      <c r="B52" s="2" t="s">
        <v>216</v>
      </c>
      <c r="C52" s="2" t="s">
        <v>211</v>
      </c>
      <c r="D52" s="3" t="s">
        <v>621</v>
      </c>
      <c r="E52" s="4" t="s">
        <v>402</v>
      </c>
      <c r="F52" s="2" t="s">
        <v>835</v>
      </c>
      <c r="G52" s="2" t="s">
        <v>806</v>
      </c>
      <c r="H52" s="24" t="s">
        <v>213</v>
      </c>
      <c r="I52" s="25" t="s">
        <v>213</v>
      </c>
      <c r="J52" s="25" t="s">
        <v>806</v>
      </c>
      <c r="K52" s="25" t="s">
        <v>940</v>
      </c>
      <c r="L52" s="25" t="s">
        <v>934</v>
      </c>
      <c r="M52" s="25" t="s">
        <v>941</v>
      </c>
      <c r="N52" s="25" t="s">
        <v>922</v>
      </c>
      <c r="O52" s="25" t="s">
        <v>947</v>
      </c>
      <c r="P52" s="26">
        <v>355</v>
      </c>
      <c r="Q52" s="26">
        <v>334</v>
      </c>
      <c r="R52" s="26">
        <v>689</v>
      </c>
      <c r="S52" s="26">
        <v>31</v>
      </c>
      <c r="T52" s="27">
        <v>22</v>
      </c>
      <c r="U52" s="28" t="s">
        <v>958</v>
      </c>
      <c r="V52" s="28" t="s">
        <v>211</v>
      </c>
    </row>
    <row r="53" spans="1:22" ht="12.75" x14ac:dyDescent="0.2">
      <c r="A53" s="8" t="s">
        <v>204</v>
      </c>
      <c r="B53" s="8" t="s">
        <v>216</v>
      </c>
      <c r="C53" s="8" t="s">
        <v>211</v>
      </c>
      <c r="D53" s="9" t="s">
        <v>622</v>
      </c>
      <c r="E53" s="10" t="s">
        <v>403</v>
      </c>
      <c r="F53" s="8" t="s">
        <v>217</v>
      </c>
      <c r="G53" s="8" t="s">
        <v>218</v>
      </c>
      <c r="H53" s="24" t="s">
        <v>213</v>
      </c>
      <c r="I53" s="25" t="s">
        <v>213</v>
      </c>
      <c r="J53" s="25" t="s">
        <v>218</v>
      </c>
      <c r="K53" s="25" t="s">
        <v>940</v>
      </c>
      <c r="L53" s="25" t="s">
        <v>934</v>
      </c>
      <c r="M53" s="25" t="s">
        <v>941</v>
      </c>
      <c r="N53" s="25" t="s">
        <v>922</v>
      </c>
      <c r="O53" s="25" t="s">
        <v>947</v>
      </c>
      <c r="P53" s="26">
        <v>328</v>
      </c>
      <c r="Q53" s="26">
        <v>347</v>
      </c>
      <c r="R53" s="26">
        <v>675</v>
      </c>
      <c r="S53" s="26">
        <v>26</v>
      </c>
      <c r="T53" s="27">
        <v>22</v>
      </c>
      <c r="U53" s="28" t="s">
        <v>958</v>
      </c>
      <c r="V53" s="28" t="s">
        <v>211</v>
      </c>
    </row>
    <row r="54" spans="1:22" ht="12.75" x14ac:dyDescent="0.2">
      <c r="A54" s="2" t="s">
        <v>204</v>
      </c>
      <c r="B54" s="2" t="s">
        <v>216</v>
      </c>
      <c r="C54" s="2" t="s">
        <v>211</v>
      </c>
      <c r="D54" s="3" t="s">
        <v>623</v>
      </c>
      <c r="E54" s="4" t="s">
        <v>404</v>
      </c>
      <c r="F54" s="2" t="s">
        <v>219</v>
      </c>
      <c r="G54" s="2" t="s">
        <v>220</v>
      </c>
      <c r="H54" s="24" t="s">
        <v>213</v>
      </c>
      <c r="I54" s="25" t="s">
        <v>213</v>
      </c>
      <c r="J54" s="25" t="s">
        <v>220</v>
      </c>
      <c r="K54" s="25" t="s">
        <v>940</v>
      </c>
      <c r="L54" s="25" t="s">
        <v>934</v>
      </c>
      <c r="M54" s="25" t="s">
        <v>941</v>
      </c>
      <c r="N54" s="25" t="s">
        <v>922</v>
      </c>
      <c r="O54" s="25" t="s">
        <v>942</v>
      </c>
      <c r="P54" s="26">
        <v>298</v>
      </c>
      <c r="Q54" s="26">
        <v>279</v>
      </c>
      <c r="R54" s="26">
        <v>577</v>
      </c>
      <c r="S54" s="26">
        <v>24</v>
      </c>
      <c r="T54" s="27">
        <v>19</v>
      </c>
      <c r="U54" s="28" t="s">
        <v>958</v>
      </c>
      <c r="V54" s="28" t="s">
        <v>211</v>
      </c>
    </row>
    <row r="55" spans="1:22" s="37" customFormat="1" ht="12.75" x14ac:dyDescent="0.2">
      <c r="A55" s="29" t="s">
        <v>204</v>
      </c>
      <c r="B55" s="29" t="s">
        <v>216</v>
      </c>
      <c r="C55" s="29" t="s">
        <v>211</v>
      </c>
      <c r="D55" s="30" t="s">
        <v>623</v>
      </c>
      <c r="E55" s="31" t="s">
        <v>404</v>
      </c>
      <c r="F55" s="29" t="s">
        <v>219</v>
      </c>
      <c r="G55" s="29" t="s">
        <v>220</v>
      </c>
      <c r="H55" s="32" t="s">
        <v>213</v>
      </c>
      <c r="I55" s="33" t="s">
        <v>213</v>
      </c>
      <c r="J55" s="33" t="s">
        <v>220</v>
      </c>
      <c r="K55" s="33" t="s">
        <v>940</v>
      </c>
      <c r="L55" s="33" t="s">
        <v>934</v>
      </c>
      <c r="M55" s="33" t="s">
        <v>941</v>
      </c>
      <c r="N55" s="33" t="s">
        <v>922</v>
      </c>
      <c r="O55" s="33" t="s">
        <v>942</v>
      </c>
      <c r="P55" s="34">
        <v>298</v>
      </c>
      <c r="Q55" s="34">
        <v>279</v>
      </c>
      <c r="R55" s="34">
        <v>577</v>
      </c>
      <c r="S55" s="34">
        <v>24</v>
      </c>
      <c r="T55" s="35">
        <v>19</v>
      </c>
      <c r="U55" s="36" t="s">
        <v>958</v>
      </c>
      <c r="V55" s="36" t="s">
        <v>211</v>
      </c>
    </row>
    <row r="56" spans="1:22" ht="12.75" x14ac:dyDescent="0.2">
      <c r="A56" s="2" t="s">
        <v>204</v>
      </c>
      <c r="B56" s="2" t="s">
        <v>221</v>
      </c>
      <c r="C56" s="2" t="s">
        <v>222</v>
      </c>
      <c r="D56" s="3" t="s">
        <v>624</v>
      </c>
      <c r="E56" s="4" t="s">
        <v>405</v>
      </c>
      <c r="F56" s="2" t="s">
        <v>223</v>
      </c>
      <c r="G56" s="2" t="s">
        <v>104</v>
      </c>
      <c r="H56" s="24" t="s">
        <v>213</v>
      </c>
      <c r="I56" s="25" t="s">
        <v>225</v>
      </c>
      <c r="J56" s="25" t="s">
        <v>104</v>
      </c>
      <c r="K56" s="25" t="s">
        <v>940</v>
      </c>
      <c r="L56" s="25" t="s">
        <v>934</v>
      </c>
      <c r="M56" s="25" t="s">
        <v>941</v>
      </c>
      <c r="N56" s="25" t="s">
        <v>922</v>
      </c>
      <c r="O56" s="25" t="s">
        <v>942</v>
      </c>
      <c r="P56" s="26">
        <v>230</v>
      </c>
      <c r="Q56" s="26">
        <v>224</v>
      </c>
      <c r="R56" s="26">
        <v>454</v>
      </c>
      <c r="S56" s="26">
        <v>18</v>
      </c>
      <c r="T56" s="27">
        <v>15</v>
      </c>
      <c r="U56" s="28" t="s">
        <v>958</v>
      </c>
      <c r="V56" s="28" t="s">
        <v>222</v>
      </c>
    </row>
    <row r="57" spans="1:22" ht="12.75" x14ac:dyDescent="0.2">
      <c r="A57" s="8" t="s">
        <v>204</v>
      </c>
      <c r="B57" s="8" t="s">
        <v>221</v>
      </c>
      <c r="C57" s="8" t="s">
        <v>222</v>
      </c>
      <c r="D57" s="9" t="s">
        <v>625</v>
      </c>
      <c r="E57" s="10" t="s">
        <v>406</v>
      </c>
      <c r="F57" s="8" t="s">
        <v>224</v>
      </c>
      <c r="G57" s="8" t="s">
        <v>225</v>
      </c>
      <c r="H57" s="24" t="s">
        <v>213</v>
      </c>
      <c r="I57" s="25" t="s">
        <v>225</v>
      </c>
      <c r="J57" s="25" t="s">
        <v>225</v>
      </c>
      <c r="K57" s="25" t="s">
        <v>940</v>
      </c>
      <c r="L57" s="25" t="s">
        <v>934</v>
      </c>
      <c r="M57" s="25" t="s">
        <v>941</v>
      </c>
      <c r="N57" s="25" t="s">
        <v>922</v>
      </c>
      <c r="O57" s="25" t="s">
        <v>947</v>
      </c>
      <c r="P57" s="26">
        <v>196</v>
      </c>
      <c r="Q57" s="26">
        <v>196</v>
      </c>
      <c r="R57" s="26">
        <v>392</v>
      </c>
      <c r="S57" s="26">
        <v>15</v>
      </c>
      <c r="T57" s="27">
        <v>12</v>
      </c>
      <c r="U57" s="28" t="s">
        <v>958</v>
      </c>
      <c r="V57" s="28" t="s">
        <v>222</v>
      </c>
    </row>
    <row r="58" spans="1:22" ht="12.75" x14ac:dyDescent="0.2">
      <c r="A58" s="2" t="s">
        <v>204</v>
      </c>
      <c r="B58" s="2" t="s">
        <v>221</v>
      </c>
      <c r="C58" s="2" t="s">
        <v>222</v>
      </c>
      <c r="D58" s="3" t="s">
        <v>626</v>
      </c>
      <c r="E58" s="4" t="s">
        <v>407</v>
      </c>
      <c r="F58" s="2" t="s">
        <v>226</v>
      </c>
      <c r="G58" s="2" t="s">
        <v>225</v>
      </c>
      <c r="H58" s="24" t="s">
        <v>213</v>
      </c>
      <c r="I58" s="25" t="s">
        <v>225</v>
      </c>
      <c r="J58" s="25" t="s">
        <v>225</v>
      </c>
      <c r="K58" s="25" t="s">
        <v>940</v>
      </c>
      <c r="L58" s="25" t="s">
        <v>934</v>
      </c>
      <c r="M58" s="25" t="s">
        <v>941</v>
      </c>
      <c r="N58" s="25" t="s">
        <v>922</v>
      </c>
      <c r="O58" s="25" t="s">
        <v>942</v>
      </c>
      <c r="P58" s="26">
        <v>75</v>
      </c>
      <c r="Q58" s="26">
        <v>61</v>
      </c>
      <c r="R58" s="26">
        <v>136</v>
      </c>
      <c r="S58" s="26">
        <v>7</v>
      </c>
      <c r="T58" s="27">
        <v>6</v>
      </c>
      <c r="U58" s="28" t="s">
        <v>958</v>
      </c>
      <c r="V58" s="28" t="s">
        <v>222</v>
      </c>
    </row>
    <row r="59" spans="1:22" ht="12.75" x14ac:dyDescent="0.2">
      <c r="A59" s="8" t="s">
        <v>204</v>
      </c>
      <c r="B59" s="8" t="s">
        <v>221</v>
      </c>
      <c r="C59" s="8" t="s">
        <v>222</v>
      </c>
      <c r="D59" s="9" t="s">
        <v>627</v>
      </c>
      <c r="E59" s="10" t="s">
        <v>408</v>
      </c>
      <c r="F59" s="8" t="s">
        <v>227</v>
      </c>
      <c r="G59" s="8" t="s">
        <v>228</v>
      </c>
      <c r="H59" s="24" t="s">
        <v>213</v>
      </c>
      <c r="I59" s="25" t="s">
        <v>225</v>
      </c>
      <c r="J59" s="25" t="s">
        <v>228</v>
      </c>
      <c r="K59" s="25" t="s">
        <v>940</v>
      </c>
      <c r="L59" s="25" t="s">
        <v>934</v>
      </c>
      <c r="M59" s="25" t="s">
        <v>941</v>
      </c>
      <c r="N59" s="25" t="s">
        <v>922</v>
      </c>
      <c r="O59" s="25" t="s">
        <v>947</v>
      </c>
      <c r="P59" s="26">
        <v>587</v>
      </c>
      <c r="Q59" s="26">
        <v>613</v>
      </c>
      <c r="R59" s="26">
        <v>1200</v>
      </c>
      <c r="S59" s="26">
        <v>48</v>
      </c>
      <c r="T59" s="27">
        <v>41</v>
      </c>
      <c r="U59" s="28" t="s">
        <v>958</v>
      </c>
      <c r="V59" s="28" t="s">
        <v>222</v>
      </c>
    </row>
    <row r="60" spans="1:22" ht="12.75" x14ac:dyDescent="0.2">
      <c r="A60" s="2" t="s">
        <v>232</v>
      </c>
      <c r="B60" s="2" t="s">
        <v>229</v>
      </c>
      <c r="C60" s="2" t="s">
        <v>230</v>
      </c>
      <c r="D60" s="3" t="s">
        <v>628</v>
      </c>
      <c r="E60" s="4" t="s">
        <v>409</v>
      </c>
      <c r="F60" s="2" t="s">
        <v>836</v>
      </c>
      <c r="G60" s="2" t="s">
        <v>231</v>
      </c>
      <c r="H60" s="24" t="s">
        <v>919</v>
      </c>
      <c r="I60" s="25" t="s">
        <v>231</v>
      </c>
      <c r="J60" s="25" t="s">
        <v>231</v>
      </c>
      <c r="K60" s="25" t="s">
        <v>940</v>
      </c>
      <c r="L60" s="25" t="s">
        <v>934</v>
      </c>
      <c r="M60" s="25" t="s">
        <v>941</v>
      </c>
      <c r="N60" s="25" t="s">
        <v>922</v>
      </c>
      <c r="O60" s="25" t="s">
        <v>947</v>
      </c>
      <c r="P60" s="26">
        <v>525</v>
      </c>
      <c r="Q60" s="26">
        <v>420</v>
      </c>
      <c r="R60" s="26">
        <v>945</v>
      </c>
      <c r="S60" s="26">
        <v>53</v>
      </c>
      <c r="T60" s="27">
        <v>42</v>
      </c>
      <c r="U60" s="28" t="s">
        <v>959</v>
      </c>
      <c r="V60" s="28" t="s">
        <v>230</v>
      </c>
    </row>
    <row r="61" spans="1:22" ht="12.75" x14ac:dyDescent="0.2">
      <c r="A61" s="8" t="s">
        <v>232</v>
      </c>
      <c r="B61" s="8" t="s">
        <v>229</v>
      </c>
      <c r="C61" s="8" t="s">
        <v>230</v>
      </c>
      <c r="D61" s="9" t="s">
        <v>629</v>
      </c>
      <c r="E61" s="10" t="s">
        <v>410</v>
      </c>
      <c r="F61" s="8" t="s">
        <v>233</v>
      </c>
      <c r="G61" s="8" t="s">
        <v>231</v>
      </c>
      <c r="H61" s="24" t="s">
        <v>919</v>
      </c>
      <c r="I61" s="25" t="s">
        <v>231</v>
      </c>
      <c r="J61" s="25" t="s">
        <v>231</v>
      </c>
      <c r="K61" s="25" t="s">
        <v>940</v>
      </c>
      <c r="L61" s="25" t="s">
        <v>934</v>
      </c>
      <c r="M61" s="25" t="s">
        <v>941</v>
      </c>
      <c r="N61" s="25" t="s">
        <v>923</v>
      </c>
      <c r="O61" s="25" t="s">
        <v>942</v>
      </c>
      <c r="P61" s="26">
        <v>156</v>
      </c>
      <c r="Q61" s="26">
        <v>295</v>
      </c>
      <c r="R61" s="26">
        <v>451</v>
      </c>
      <c r="S61" s="26">
        <v>19</v>
      </c>
      <c r="T61" s="27">
        <v>14</v>
      </c>
      <c r="U61" s="28" t="s">
        <v>959</v>
      </c>
      <c r="V61" s="28" t="s">
        <v>230</v>
      </c>
    </row>
    <row r="62" spans="1:22" ht="12.75" x14ac:dyDescent="0.2">
      <c r="A62" s="2" t="s">
        <v>238</v>
      </c>
      <c r="B62" s="2" t="s">
        <v>234</v>
      </c>
      <c r="C62" s="2" t="s">
        <v>353</v>
      </c>
      <c r="D62" s="3" t="s">
        <v>630</v>
      </c>
      <c r="E62" s="4" t="s">
        <v>411</v>
      </c>
      <c r="F62" s="2" t="s">
        <v>235</v>
      </c>
      <c r="G62" s="2" t="s">
        <v>236</v>
      </c>
      <c r="H62" s="24" t="s">
        <v>928</v>
      </c>
      <c r="I62" s="25" t="s">
        <v>236</v>
      </c>
      <c r="J62" s="25" t="s">
        <v>236</v>
      </c>
      <c r="K62" s="25" t="s">
        <v>940</v>
      </c>
      <c r="L62" s="25" t="s">
        <v>934</v>
      </c>
      <c r="M62" s="25" t="s">
        <v>941</v>
      </c>
      <c r="N62" s="25" t="s">
        <v>922</v>
      </c>
      <c r="O62" s="25" t="s">
        <v>942</v>
      </c>
      <c r="P62" s="26">
        <v>290</v>
      </c>
      <c r="Q62" s="26">
        <v>315</v>
      </c>
      <c r="R62" s="26">
        <v>605</v>
      </c>
      <c r="S62" s="26">
        <v>33</v>
      </c>
      <c r="T62" s="27">
        <v>28</v>
      </c>
      <c r="U62" s="28" t="s">
        <v>960</v>
      </c>
      <c r="V62" s="28" t="s">
        <v>961</v>
      </c>
    </row>
    <row r="63" spans="1:22" ht="12.75" x14ac:dyDescent="0.2">
      <c r="A63" s="8" t="s">
        <v>238</v>
      </c>
      <c r="B63" s="8" t="s">
        <v>234</v>
      </c>
      <c r="C63" s="8" t="s">
        <v>353</v>
      </c>
      <c r="D63" s="9" t="s">
        <v>631</v>
      </c>
      <c r="E63" s="10" t="s">
        <v>412</v>
      </c>
      <c r="F63" s="8" t="s">
        <v>237</v>
      </c>
      <c r="G63" s="8" t="s">
        <v>236</v>
      </c>
      <c r="H63" s="24" t="s">
        <v>928</v>
      </c>
      <c r="I63" s="25" t="s">
        <v>236</v>
      </c>
      <c r="J63" s="25" t="s">
        <v>236</v>
      </c>
      <c r="K63" s="25" t="s">
        <v>940</v>
      </c>
      <c r="L63" s="25" t="s">
        <v>934</v>
      </c>
      <c r="M63" s="25" t="s">
        <v>941</v>
      </c>
      <c r="N63" s="25" t="s">
        <v>924</v>
      </c>
      <c r="O63" s="25" t="s">
        <v>942</v>
      </c>
      <c r="P63" s="26">
        <v>458</v>
      </c>
      <c r="Q63" s="26">
        <v>0</v>
      </c>
      <c r="R63" s="26">
        <v>458</v>
      </c>
      <c r="S63" s="26">
        <v>18</v>
      </c>
      <c r="T63" s="27">
        <v>15</v>
      </c>
      <c r="U63" s="28" t="s">
        <v>960</v>
      </c>
      <c r="V63" s="28" t="s">
        <v>961</v>
      </c>
    </row>
    <row r="64" spans="1:22" ht="12.75" x14ac:dyDescent="0.2">
      <c r="A64" s="2" t="s">
        <v>238</v>
      </c>
      <c r="B64" s="2" t="s">
        <v>234</v>
      </c>
      <c r="C64" s="2" t="s">
        <v>353</v>
      </c>
      <c r="D64" s="3" t="s">
        <v>632</v>
      </c>
      <c r="E64" s="4" t="s">
        <v>413</v>
      </c>
      <c r="F64" s="2" t="s">
        <v>239</v>
      </c>
      <c r="G64" s="2" t="s">
        <v>236</v>
      </c>
      <c r="H64" s="24" t="s">
        <v>928</v>
      </c>
      <c r="I64" s="25" t="s">
        <v>236</v>
      </c>
      <c r="J64" s="25" t="s">
        <v>236</v>
      </c>
      <c r="K64" s="25" t="s">
        <v>940</v>
      </c>
      <c r="L64" s="25" t="s">
        <v>934</v>
      </c>
      <c r="M64" s="25" t="s">
        <v>941</v>
      </c>
      <c r="N64" s="25" t="s">
        <v>922</v>
      </c>
      <c r="O64" s="25" t="s">
        <v>947</v>
      </c>
      <c r="P64" s="26">
        <v>423</v>
      </c>
      <c r="Q64" s="26">
        <v>299</v>
      </c>
      <c r="R64" s="26">
        <v>722</v>
      </c>
      <c r="S64" s="26">
        <v>33</v>
      </c>
      <c r="T64" s="27">
        <v>26</v>
      </c>
      <c r="U64" s="28" t="s">
        <v>960</v>
      </c>
      <c r="V64" s="28" t="s">
        <v>961</v>
      </c>
    </row>
    <row r="65" spans="1:22" ht="12.75" x14ac:dyDescent="0.2">
      <c r="A65" s="8" t="s">
        <v>335</v>
      </c>
      <c r="B65" s="8" t="s">
        <v>75</v>
      </c>
      <c r="C65" s="8" t="s">
        <v>76</v>
      </c>
      <c r="D65" s="9" t="s">
        <v>633</v>
      </c>
      <c r="E65" s="10" t="s">
        <v>414</v>
      </c>
      <c r="F65" s="8" t="s">
        <v>837</v>
      </c>
      <c r="G65" s="8" t="s">
        <v>78</v>
      </c>
      <c r="H65" s="24" t="s">
        <v>80</v>
      </c>
      <c r="I65" s="25" t="s">
        <v>78</v>
      </c>
      <c r="J65" s="25" t="s">
        <v>78</v>
      </c>
      <c r="K65" s="25" t="s">
        <v>940</v>
      </c>
      <c r="L65" s="25" t="s">
        <v>934</v>
      </c>
      <c r="M65" s="25" t="s">
        <v>941</v>
      </c>
      <c r="N65" s="25" t="s">
        <v>924</v>
      </c>
      <c r="O65" s="25" t="s">
        <v>947</v>
      </c>
      <c r="P65" s="26">
        <v>1393</v>
      </c>
      <c r="Q65" s="26">
        <v>0</v>
      </c>
      <c r="R65" s="26">
        <v>1393</v>
      </c>
      <c r="S65" s="26">
        <v>56</v>
      </c>
      <c r="T65" s="27">
        <v>51</v>
      </c>
      <c r="U65" s="28" t="s">
        <v>962</v>
      </c>
      <c r="V65" s="28" t="s">
        <v>76</v>
      </c>
    </row>
    <row r="66" spans="1:22" ht="12.75" x14ac:dyDescent="0.2">
      <c r="A66" s="2" t="s">
        <v>335</v>
      </c>
      <c r="B66" s="2" t="s">
        <v>75</v>
      </c>
      <c r="C66" s="2" t="s">
        <v>76</v>
      </c>
      <c r="D66" s="3" t="s">
        <v>634</v>
      </c>
      <c r="E66" s="4" t="s">
        <v>415</v>
      </c>
      <c r="F66" s="2" t="s">
        <v>77</v>
      </c>
      <c r="G66" s="2" t="s">
        <v>78</v>
      </c>
      <c r="H66" s="24" t="s">
        <v>80</v>
      </c>
      <c r="I66" s="25" t="s">
        <v>78</v>
      </c>
      <c r="J66" s="25" t="s">
        <v>78</v>
      </c>
      <c r="K66" s="25" t="s">
        <v>940</v>
      </c>
      <c r="L66" s="25" t="s">
        <v>934</v>
      </c>
      <c r="M66" s="25" t="s">
        <v>941</v>
      </c>
      <c r="N66" s="25" t="s">
        <v>922</v>
      </c>
      <c r="O66" s="25" t="s">
        <v>942</v>
      </c>
      <c r="P66" s="26">
        <v>296</v>
      </c>
      <c r="Q66" s="26">
        <v>311</v>
      </c>
      <c r="R66" s="26">
        <v>607</v>
      </c>
      <c r="S66" s="26">
        <v>28</v>
      </c>
      <c r="T66" s="27">
        <v>22</v>
      </c>
      <c r="U66" s="28" t="s">
        <v>962</v>
      </c>
      <c r="V66" s="28" t="s">
        <v>76</v>
      </c>
    </row>
    <row r="67" spans="1:22" ht="12.75" x14ac:dyDescent="0.2">
      <c r="A67" s="8" t="s">
        <v>335</v>
      </c>
      <c r="B67" s="8" t="s">
        <v>342</v>
      </c>
      <c r="C67" s="8" t="s">
        <v>347</v>
      </c>
      <c r="D67" s="9" t="s">
        <v>635</v>
      </c>
      <c r="E67" s="10" t="s">
        <v>416</v>
      </c>
      <c r="F67" s="8" t="s">
        <v>79</v>
      </c>
      <c r="G67" s="8" t="s">
        <v>80</v>
      </c>
      <c r="H67" s="24" t="s">
        <v>80</v>
      </c>
      <c r="I67" s="25" t="s">
        <v>80</v>
      </c>
      <c r="J67" s="25" t="s">
        <v>80</v>
      </c>
      <c r="K67" s="25" t="s">
        <v>940</v>
      </c>
      <c r="L67" s="25" t="s">
        <v>934</v>
      </c>
      <c r="M67" s="25" t="s">
        <v>941</v>
      </c>
      <c r="N67" s="25" t="s">
        <v>922</v>
      </c>
      <c r="O67" s="25" t="s">
        <v>942</v>
      </c>
      <c r="P67" s="26">
        <v>572</v>
      </c>
      <c r="Q67" s="26">
        <v>362</v>
      </c>
      <c r="R67" s="26">
        <v>934</v>
      </c>
      <c r="S67" s="26">
        <v>35</v>
      </c>
      <c r="T67" s="27">
        <v>30</v>
      </c>
      <c r="U67" s="28" t="s">
        <v>962</v>
      </c>
      <c r="V67" s="28" t="s">
        <v>347</v>
      </c>
    </row>
    <row r="68" spans="1:22" ht="12.75" x14ac:dyDescent="0.2">
      <c r="A68" s="2" t="s">
        <v>335</v>
      </c>
      <c r="B68" s="2" t="s">
        <v>342</v>
      </c>
      <c r="C68" s="2" t="s">
        <v>347</v>
      </c>
      <c r="D68" s="3" t="s">
        <v>636</v>
      </c>
      <c r="E68" s="4" t="s">
        <v>417</v>
      </c>
      <c r="F68" s="2" t="s">
        <v>838</v>
      </c>
      <c r="G68" s="2" t="s">
        <v>80</v>
      </c>
      <c r="H68" s="24" t="s">
        <v>80</v>
      </c>
      <c r="I68" s="25" t="s">
        <v>80</v>
      </c>
      <c r="J68" s="25" t="s">
        <v>80</v>
      </c>
      <c r="K68" s="25" t="s">
        <v>940</v>
      </c>
      <c r="L68" s="25" t="s">
        <v>934</v>
      </c>
      <c r="M68" s="25" t="s">
        <v>941</v>
      </c>
      <c r="N68" s="25" t="s">
        <v>922</v>
      </c>
      <c r="O68" s="25" t="s">
        <v>942</v>
      </c>
      <c r="P68" s="26">
        <v>250</v>
      </c>
      <c r="Q68" s="26">
        <v>238</v>
      </c>
      <c r="R68" s="26">
        <v>488</v>
      </c>
      <c r="S68" s="26">
        <v>19</v>
      </c>
      <c r="T68" s="27">
        <v>17</v>
      </c>
      <c r="U68" s="28" t="s">
        <v>962</v>
      </c>
      <c r="V68" s="28" t="s">
        <v>347</v>
      </c>
    </row>
    <row r="69" spans="1:22" ht="12.75" x14ac:dyDescent="0.2">
      <c r="A69" s="8" t="s">
        <v>81</v>
      </c>
      <c r="B69" s="8" t="s">
        <v>96</v>
      </c>
      <c r="C69" s="8" t="s">
        <v>82</v>
      </c>
      <c r="D69" s="9" t="s">
        <v>637</v>
      </c>
      <c r="E69" s="10" t="s">
        <v>418</v>
      </c>
      <c r="F69" s="8" t="s">
        <v>83</v>
      </c>
      <c r="G69" s="8" t="s">
        <v>84</v>
      </c>
      <c r="H69" s="24" t="s">
        <v>107</v>
      </c>
      <c r="I69" s="25" t="s">
        <v>107</v>
      </c>
      <c r="J69" s="25" t="s">
        <v>84</v>
      </c>
      <c r="K69" s="25" t="s">
        <v>940</v>
      </c>
      <c r="L69" s="25" t="s">
        <v>934</v>
      </c>
      <c r="M69" s="25" t="s">
        <v>941</v>
      </c>
      <c r="N69" s="25" t="s">
        <v>922</v>
      </c>
      <c r="O69" s="25" t="s">
        <v>944</v>
      </c>
      <c r="P69" s="26">
        <v>216</v>
      </c>
      <c r="Q69" s="26">
        <v>208</v>
      </c>
      <c r="R69" s="26">
        <v>424</v>
      </c>
      <c r="S69" s="26">
        <v>15</v>
      </c>
      <c r="T69" s="27">
        <v>12</v>
      </c>
      <c r="U69" s="28" t="s">
        <v>963</v>
      </c>
      <c r="V69" s="28" t="s">
        <v>82</v>
      </c>
    </row>
    <row r="70" spans="1:22" ht="12.75" x14ac:dyDescent="0.2">
      <c r="A70" s="2" t="s">
        <v>81</v>
      </c>
      <c r="B70" s="2" t="s">
        <v>87</v>
      </c>
      <c r="C70" s="2" t="s">
        <v>88</v>
      </c>
      <c r="D70" s="3" t="s">
        <v>638</v>
      </c>
      <c r="E70" s="4" t="s">
        <v>419</v>
      </c>
      <c r="F70" s="2" t="s">
        <v>85</v>
      </c>
      <c r="G70" s="2" t="s">
        <v>86</v>
      </c>
      <c r="H70" s="24" t="s">
        <v>107</v>
      </c>
      <c r="I70" s="25" t="s">
        <v>107</v>
      </c>
      <c r="J70" s="25" t="s">
        <v>86</v>
      </c>
      <c r="K70" s="25" t="s">
        <v>940</v>
      </c>
      <c r="L70" s="25" t="s">
        <v>934</v>
      </c>
      <c r="M70" s="25" t="s">
        <v>941</v>
      </c>
      <c r="N70" s="25" t="s">
        <v>922</v>
      </c>
      <c r="O70" s="25" t="s">
        <v>942</v>
      </c>
      <c r="P70" s="26">
        <v>132</v>
      </c>
      <c r="Q70" s="26">
        <v>115</v>
      </c>
      <c r="R70" s="26">
        <v>247</v>
      </c>
      <c r="S70" s="26">
        <v>14</v>
      </c>
      <c r="T70" s="27">
        <v>11</v>
      </c>
      <c r="U70" s="28" t="s">
        <v>963</v>
      </c>
      <c r="V70" s="28" t="s">
        <v>88</v>
      </c>
    </row>
    <row r="71" spans="1:22" ht="12.75" x14ac:dyDescent="0.2">
      <c r="A71" s="8" t="s">
        <v>81</v>
      </c>
      <c r="B71" s="8" t="s">
        <v>87</v>
      </c>
      <c r="C71" s="8" t="s">
        <v>88</v>
      </c>
      <c r="D71" s="9" t="s">
        <v>639</v>
      </c>
      <c r="E71" s="10" t="s">
        <v>420</v>
      </c>
      <c r="F71" s="8" t="s">
        <v>839</v>
      </c>
      <c r="G71" s="8" t="s">
        <v>86</v>
      </c>
      <c r="H71" s="24" t="s">
        <v>107</v>
      </c>
      <c r="I71" s="25" t="s">
        <v>107</v>
      </c>
      <c r="J71" s="25" t="s">
        <v>86</v>
      </c>
      <c r="K71" s="25" t="s">
        <v>940</v>
      </c>
      <c r="L71" s="25" t="s">
        <v>934</v>
      </c>
      <c r="M71" s="25" t="s">
        <v>941</v>
      </c>
      <c r="N71" s="25" t="s">
        <v>922</v>
      </c>
      <c r="O71" s="25" t="s">
        <v>947</v>
      </c>
      <c r="P71" s="26">
        <v>529</v>
      </c>
      <c r="Q71" s="26">
        <v>517</v>
      </c>
      <c r="R71" s="26">
        <v>1046</v>
      </c>
      <c r="S71" s="26">
        <v>38</v>
      </c>
      <c r="T71" s="27">
        <v>38</v>
      </c>
      <c r="U71" s="28" t="s">
        <v>963</v>
      </c>
      <c r="V71" s="28" t="s">
        <v>88</v>
      </c>
    </row>
    <row r="72" spans="1:22" ht="12.75" x14ac:dyDescent="0.2">
      <c r="A72" s="2" t="s">
        <v>81</v>
      </c>
      <c r="B72" s="2" t="s">
        <v>89</v>
      </c>
      <c r="C72" s="2" t="s">
        <v>90</v>
      </c>
      <c r="D72" s="3" t="s">
        <v>640</v>
      </c>
      <c r="E72" s="4" t="s">
        <v>421</v>
      </c>
      <c r="F72" s="2" t="s">
        <v>840</v>
      </c>
      <c r="G72" s="2" t="s">
        <v>91</v>
      </c>
      <c r="H72" s="24" t="s">
        <v>107</v>
      </c>
      <c r="I72" s="25" t="s">
        <v>107</v>
      </c>
      <c r="J72" s="25" t="s">
        <v>91</v>
      </c>
      <c r="K72" s="25" t="s">
        <v>940</v>
      </c>
      <c r="L72" s="25" t="s">
        <v>934</v>
      </c>
      <c r="M72" s="25" t="s">
        <v>941</v>
      </c>
      <c r="N72" s="25" t="s">
        <v>922</v>
      </c>
      <c r="O72" s="25" t="s">
        <v>942</v>
      </c>
      <c r="P72" s="26">
        <v>420</v>
      </c>
      <c r="Q72" s="26">
        <v>223</v>
      </c>
      <c r="R72" s="26">
        <v>643</v>
      </c>
      <c r="S72" s="26">
        <v>28</v>
      </c>
      <c r="T72" s="27">
        <v>22</v>
      </c>
      <c r="U72" s="28" t="s">
        <v>963</v>
      </c>
      <c r="V72" s="28" t="s">
        <v>90</v>
      </c>
    </row>
    <row r="73" spans="1:22" ht="12.75" x14ac:dyDescent="0.2">
      <c r="A73" s="8" t="s">
        <v>81</v>
      </c>
      <c r="B73" s="8" t="s">
        <v>92</v>
      </c>
      <c r="C73" s="8" t="s">
        <v>93</v>
      </c>
      <c r="D73" s="9" t="s">
        <v>641</v>
      </c>
      <c r="E73" s="10" t="s">
        <v>422</v>
      </c>
      <c r="F73" s="8" t="s">
        <v>841</v>
      </c>
      <c r="G73" s="8" t="s">
        <v>796</v>
      </c>
      <c r="H73" s="24" t="s">
        <v>107</v>
      </c>
      <c r="I73" s="25" t="s">
        <v>107</v>
      </c>
      <c r="J73" s="25" t="s">
        <v>796</v>
      </c>
      <c r="K73" s="25" t="s">
        <v>940</v>
      </c>
      <c r="L73" s="25" t="s">
        <v>934</v>
      </c>
      <c r="M73" s="25" t="s">
        <v>941</v>
      </c>
      <c r="N73" s="25" t="s">
        <v>923</v>
      </c>
      <c r="O73" s="25" t="s">
        <v>942</v>
      </c>
      <c r="P73" s="26">
        <v>0</v>
      </c>
      <c r="Q73" s="26">
        <v>691</v>
      </c>
      <c r="R73" s="26">
        <v>691</v>
      </c>
      <c r="S73" s="26">
        <v>33</v>
      </c>
      <c r="T73" s="27">
        <v>28</v>
      </c>
      <c r="U73" s="28" t="s">
        <v>963</v>
      </c>
      <c r="V73" s="28" t="s">
        <v>93</v>
      </c>
    </row>
    <row r="74" spans="1:22" ht="12.75" x14ac:dyDescent="0.2">
      <c r="A74" s="2" t="s">
        <v>81</v>
      </c>
      <c r="B74" s="2" t="s">
        <v>96</v>
      </c>
      <c r="C74" s="2" t="s">
        <v>82</v>
      </c>
      <c r="D74" s="3" t="s">
        <v>642</v>
      </c>
      <c r="E74" s="4" t="s">
        <v>423</v>
      </c>
      <c r="F74" s="2" t="s">
        <v>94</v>
      </c>
      <c r="G74" s="2" t="s">
        <v>95</v>
      </c>
      <c r="H74" s="24" t="s">
        <v>107</v>
      </c>
      <c r="I74" s="25" t="s">
        <v>107</v>
      </c>
      <c r="J74" s="25" t="s">
        <v>95</v>
      </c>
      <c r="K74" s="25" t="s">
        <v>940</v>
      </c>
      <c r="L74" s="25" t="s">
        <v>934</v>
      </c>
      <c r="M74" s="25" t="s">
        <v>941</v>
      </c>
      <c r="N74" s="25" t="s">
        <v>922</v>
      </c>
      <c r="O74" s="25" t="s">
        <v>947</v>
      </c>
      <c r="P74" s="26">
        <v>435</v>
      </c>
      <c r="Q74" s="26">
        <v>408</v>
      </c>
      <c r="R74" s="26">
        <v>843</v>
      </c>
      <c r="S74" s="26">
        <v>31</v>
      </c>
      <c r="T74" s="27">
        <v>26</v>
      </c>
      <c r="U74" s="28" t="s">
        <v>963</v>
      </c>
      <c r="V74" s="28" t="s">
        <v>82</v>
      </c>
    </row>
    <row r="75" spans="1:22" ht="12.75" x14ac:dyDescent="0.2">
      <c r="A75" s="8" t="s">
        <v>81</v>
      </c>
      <c r="B75" s="8" t="s">
        <v>96</v>
      </c>
      <c r="C75" s="8" t="s">
        <v>82</v>
      </c>
      <c r="D75" s="9" t="s">
        <v>643</v>
      </c>
      <c r="E75" s="10" t="s">
        <v>424</v>
      </c>
      <c r="F75" s="8" t="s">
        <v>97</v>
      </c>
      <c r="G75" s="8" t="s">
        <v>95</v>
      </c>
      <c r="H75" s="24" t="s">
        <v>107</v>
      </c>
      <c r="I75" s="25" t="s">
        <v>107</v>
      </c>
      <c r="J75" s="25" t="s">
        <v>95</v>
      </c>
      <c r="K75" s="25" t="s">
        <v>940</v>
      </c>
      <c r="L75" s="25" t="s">
        <v>934</v>
      </c>
      <c r="M75" s="25" t="s">
        <v>941</v>
      </c>
      <c r="N75" s="25" t="s">
        <v>922</v>
      </c>
      <c r="O75" s="25" t="s">
        <v>947</v>
      </c>
      <c r="P75" s="26">
        <v>678</v>
      </c>
      <c r="Q75" s="26">
        <v>701</v>
      </c>
      <c r="R75" s="26">
        <v>1379</v>
      </c>
      <c r="S75" s="26">
        <v>48</v>
      </c>
      <c r="T75" s="27">
        <v>34</v>
      </c>
      <c r="U75" s="28" t="s">
        <v>963</v>
      </c>
      <c r="V75" s="28" t="s">
        <v>82</v>
      </c>
    </row>
    <row r="76" spans="1:22" ht="12.75" x14ac:dyDescent="0.2">
      <c r="A76" s="2" t="s">
        <v>81</v>
      </c>
      <c r="B76" s="2" t="s">
        <v>87</v>
      </c>
      <c r="C76" s="2" t="s">
        <v>88</v>
      </c>
      <c r="D76" s="3" t="s">
        <v>644</v>
      </c>
      <c r="E76" s="4" t="s">
        <v>425</v>
      </c>
      <c r="F76" s="2" t="s">
        <v>98</v>
      </c>
      <c r="G76" s="2" t="s">
        <v>99</v>
      </c>
      <c r="H76" s="24" t="s">
        <v>107</v>
      </c>
      <c r="I76" s="25" t="s">
        <v>107</v>
      </c>
      <c r="J76" s="25" t="s">
        <v>99</v>
      </c>
      <c r="K76" s="25" t="s">
        <v>940</v>
      </c>
      <c r="L76" s="25" t="s">
        <v>934</v>
      </c>
      <c r="M76" s="25" t="s">
        <v>941</v>
      </c>
      <c r="N76" s="25" t="s">
        <v>922</v>
      </c>
      <c r="O76" s="25" t="s">
        <v>942</v>
      </c>
      <c r="P76" s="26">
        <v>372</v>
      </c>
      <c r="Q76" s="26">
        <v>337</v>
      </c>
      <c r="R76" s="26">
        <v>709</v>
      </c>
      <c r="S76" s="26">
        <v>29</v>
      </c>
      <c r="T76" s="27">
        <v>25</v>
      </c>
      <c r="U76" s="28" t="s">
        <v>963</v>
      </c>
      <c r="V76" s="28" t="s">
        <v>88</v>
      </c>
    </row>
    <row r="77" spans="1:22" ht="12.75" x14ac:dyDescent="0.2">
      <c r="A77" s="8" t="s">
        <v>81</v>
      </c>
      <c r="B77" s="8" t="s">
        <v>96</v>
      </c>
      <c r="C77" s="8" t="s">
        <v>82</v>
      </c>
      <c r="D77" s="9" t="s">
        <v>645</v>
      </c>
      <c r="E77" s="10" t="s">
        <v>426</v>
      </c>
      <c r="F77" s="8" t="s">
        <v>842</v>
      </c>
      <c r="G77" s="8" t="s">
        <v>100</v>
      </c>
      <c r="H77" s="24" t="s">
        <v>107</v>
      </c>
      <c r="I77" s="25" t="s">
        <v>107</v>
      </c>
      <c r="J77" s="25" t="s">
        <v>100</v>
      </c>
      <c r="K77" s="25" t="s">
        <v>940</v>
      </c>
      <c r="L77" s="25" t="s">
        <v>934</v>
      </c>
      <c r="M77" s="25" t="s">
        <v>941</v>
      </c>
      <c r="N77" s="25" t="s">
        <v>922</v>
      </c>
      <c r="O77" s="25" t="s">
        <v>947</v>
      </c>
      <c r="P77" s="26">
        <v>359</v>
      </c>
      <c r="Q77" s="26">
        <v>313</v>
      </c>
      <c r="R77" s="26">
        <v>672</v>
      </c>
      <c r="S77" s="26">
        <v>27</v>
      </c>
      <c r="T77" s="27">
        <v>21</v>
      </c>
      <c r="U77" s="28" t="s">
        <v>963</v>
      </c>
      <c r="V77" s="28" t="s">
        <v>82</v>
      </c>
    </row>
    <row r="78" spans="1:22" ht="12.75" x14ac:dyDescent="0.2">
      <c r="A78" s="2" t="s">
        <v>81</v>
      </c>
      <c r="B78" s="2" t="s">
        <v>96</v>
      </c>
      <c r="C78" s="2" t="s">
        <v>82</v>
      </c>
      <c r="D78" s="3" t="s">
        <v>646</v>
      </c>
      <c r="E78" s="4" t="s">
        <v>427</v>
      </c>
      <c r="F78" s="2" t="s">
        <v>101</v>
      </c>
      <c r="G78" s="2" t="s">
        <v>100</v>
      </c>
      <c r="H78" s="24" t="s">
        <v>107</v>
      </c>
      <c r="I78" s="25" t="s">
        <v>107</v>
      </c>
      <c r="J78" s="25" t="s">
        <v>100</v>
      </c>
      <c r="K78" s="25" t="s">
        <v>940</v>
      </c>
      <c r="L78" s="25" t="s">
        <v>934</v>
      </c>
      <c r="M78" s="25" t="s">
        <v>941</v>
      </c>
      <c r="N78" s="25" t="s">
        <v>922</v>
      </c>
      <c r="O78" s="25" t="s">
        <v>947</v>
      </c>
      <c r="P78" s="26">
        <v>395</v>
      </c>
      <c r="Q78" s="26">
        <v>382</v>
      </c>
      <c r="R78" s="26">
        <v>777</v>
      </c>
      <c r="S78" s="26">
        <v>28</v>
      </c>
      <c r="T78" s="27">
        <v>24</v>
      </c>
      <c r="U78" s="28" t="s">
        <v>963</v>
      </c>
      <c r="V78" s="28" t="s">
        <v>82</v>
      </c>
    </row>
    <row r="79" spans="1:22" ht="12.75" x14ac:dyDescent="0.2">
      <c r="A79" s="8" t="s">
        <v>81</v>
      </c>
      <c r="B79" s="8" t="s">
        <v>102</v>
      </c>
      <c r="C79" s="8" t="s">
        <v>103</v>
      </c>
      <c r="D79" s="9" t="s">
        <v>647</v>
      </c>
      <c r="E79" s="10" t="s">
        <v>428</v>
      </c>
      <c r="F79" s="8" t="s">
        <v>104</v>
      </c>
      <c r="G79" s="8" t="s">
        <v>104</v>
      </c>
      <c r="H79" s="24" t="s">
        <v>107</v>
      </c>
      <c r="I79" s="25" t="s">
        <v>107</v>
      </c>
      <c r="J79" s="25" t="s">
        <v>104</v>
      </c>
      <c r="K79" s="25" t="s">
        <v>940</v>
      </c>
      <c r="L79" s="25" t="s">
        <v>934</v>
      </c>
      <c r="M79" s="25" t="s">
        <v>941</v>
      </c>
      <c r="N79" s="25" t="s">
        <v>922</v>
      </c>
      <c r="O79" s="25" t="s">
        <v>947</v>
      </c>
      <c r="P79" s="26">
        <v>222</v>
      </c>
      <c r="Q79" s="26">
        <v>213</v>
      </c>
      <c r="R79" s="26">
        <v>435</v>
      </c>
      <c r="S79" s="26">
        <v>22</v>
      </c>
      <c r="T79" s="27">
        <v>18</v>
      </c>
      <c r="U79" s="28" t="s">
        <v>963</v>
      </c>
      <c r="V79" s="28" t="s">
        <v>964</v>
      </c>
    </row>
    <row r="80" spans="1:22" ht="12.75" x14ac:dyDescent="0.2">
      <c r="A80" s="2" t="s">
        <v>81</v>
      </c>
      <c r="B80" s="2" t="s">
        <v>92</v>
      </c>
      <c r="C80" s="2" t="s">
        <v>93</v>
      </c>
      <c r="D80" s="3" t="s">
        <v>648</v>
      </c>
      <c r="E80" s="4" t="s">
        <v>429</v>
      </c>
      <c r="F80" s="2" t="s">
        <v>105</v>
      </c>
      <c r="G80" s="2" t="s">
        <v>797</v>
      </c>
      <c r="H80" s="24" t="s">
        <v>107</v>
      </c>
      <c r="I80" s="25" t="s">
        <v>107</v>
      </c>
      <c r="J80" s="25" t="s">
        <v>797</v>
      </c>
      <c r="K80" s="25" t="s">
        <v>940</v>
      </c>
      <c r="L80" s="25" t="s">
        <v>934</v>
      </c>
      <c r="M80" s="25" t="s">
        <v>941</v>
      </c>
      <c r="N80" s="25" t="s">
        <v>923</v>
      </c>
      <c r="O80" s="25" t="s">
        <v>947</v>
      </c>
      <c r="P80" s="26">
        <v>0</v>
      </c>
      <c r="Q80" s="26">
        <v>795</v>
      </c>
      <c r="R80" s="26">
        <v>795</v>
      </c>
      <c r="S80" s="26">
        <v>34</v>
      </c>
      <c r="T80" s="27">
        <v>27</v>
      </c>
      <c r="U80" s="28" t="s">
        <v>963</v>
      </c>
      <c r="V80" s="28" t="s">
        <v>93</v>
      </c>
    </row>
    <row r="81" spans="1:22" ht="12.75" x14ac:dyDescent="0.2">
      <c r="A81" s="8" t="s">
        <v>81</v>
      </c>
      <c r="B81" s="8" t="s">
        <v>92</v>
      </c>
      <c r="C81" s="8" t="s">
        <v>93</v>
      </c>
      <c r="D81" s="9" t="s">
        <v>649</v>
      </c>
      <c r="E81" s="10" t="s">
        <v>430</v>
      </c>
      <c r="F81" s="8" t="s">
        <v>106</v>
      </c>
      <c r="G81" s="8" t="s">
        <v>107</v>
      </c>
      <c r="H81" s="24" t="s">
        <v>107</v>
      </c>
      <c r="I81" s="25" t="s">
        <v>107</v>
      </c>
      <c r="J81" s="25" t="s">
        <v>107</v>
      </c>
      <c r="K81" s="25" t="s">
        <v>940</v>
      </c>
      <c r="L81" s="25" t="s">
        <v>934</v>
      </c>
      <c r="M81" s="25" t="s">
        <v>941</v>
      </c>
      <c r="N81" s="25" t="s">
        <v>922</v>
      </c>
      <c r="O81" s="25" t="s">
        <v>947</v>
      </c>
      <c r="P81" s="26">
        <v>268</v>
      </c>
      <c r="Q81" s="26">
        <v>209</v>
      </c>
      <c r="R81" s="26">
        <v>477</v>
      </c>
      <c r="S81" s="26">
        <v>25</v>
      </c>
      <c r="T81" s="27">
        <v>19</v>
      </c>
      <c r="U81" s="28" t="s">
        <v>963</v>
      </c>
      <c r="V81" s="28" t="s">
        <v>93</v>
      </c>
    </row>
    <row r="82" spans="1:22" ht="12.75" x14ac:dyDescent="0.2">
      <c r="A82" s="2" t="s">
        <v>81</v>
      </c>
      <c r="B82" s="2" t="s">
        <v>92</v>
      </c>
      <c r="C82" s="2" t="s">
        <v>93</v>
      </c>
      <c r="D82" s="3" t="s">
        <v>650</v>
      </c>
      <c r="E82" s="4" t="s">
        <v>431</v>
      </c>
      <c r="F82" s="2" t="s">
        <v>108</v>
      </c>
      <c r="G82" s="2" t="s">
        <v>107</v>
      </c>
      <c r="H82" s="24" t="s">
        <v>107</v>
      </c>
      <c r="I82" s="25" t="s">
        <v>107</v>
      </c>
      <c r="J82" s="25" t="s">
        <v>107</v>
      </c>
      <c r="K82" s="25" t="s">
        <v>940</v>
      </c>
      <c r="L82" s="25" t="s">
        <v>934</v>
      </c>
      <c r="M82" s="25" t="s">
        <v>941</v>
      </c>
      <c r="N82" s="25" t="s">
        <v>922</v>
      </c>
      <c r="O82" s="25" t="s">
        <v>942</v>
      </c>
      <c r="P82" s="26">
        <v>164</v>
      </c>
      <c r="Q82" s="26">
        <v>185</v>
      </c>
      <c r="R82" s="26">
        <v>349</v>
      </c>
      <c r="S82" s="26">
        <v>21</v>
      </c>
      <c r="T82" s="27">
        <v>17</v>
      </c>
      <c r="U82" s="28" t="s">
        <v>963</v>
      </c>
      <c r="V82" s="28" t="s">
        <v>93</v>
      </c>
    </row>
    <row r="83" spans="1:22" ht="12.75" x14ac:dyDescent="0.2">
      <c r="A83" s="8" t="s">
        <v>81</v>
      </c>
      <c r="B83" s="8" t="s">
        <v>92</v>
      </c>
      <c r="C83" s="8" t="s">
        <v>93</v>
      </c>
      <c r="D83" s="9" t="s">
        <v>651</v>
      </c>
      <c r="E83" s="10" t="s">
        <v>432</v>
      </c>
      <c r="F83" s="8" t="s">
        <v>843</v>
      </c>
      <c r="G83" s="8" t="s">
        <v>798</v>
      </c>
      <c r="H83" s="24" t="s">
        <v>107</v>
      </c>
      <c r="I83" s="25" t="s">
        <v>107</v>
      </c>
      <c r="J83" s="25" t="s">
        <v>798</v>
      </c>
      <c r="K83" s="25" t="s">
        <v>940</v>
      </c>
      <c r="L83" s="25" t="s">
        <v>934</v>
      </c>
      <c r="M83" s="25" t="s">
        <v>941</v>
      </c>
      <c r="N83" s="25" t="s">
        <v>922</v>
      </c>
      <c r="O83" s="25" t="s">
        <v>942</v>
      </c>
      <c r="P83" s="26">
        <v>357</v>
      </c>
      <c r="Q83" s="26">
        <v>325</v>
      </c>
      <c r="R83" s="26">
        <v>682</v>
      </c>
      <c r="S83" s="26">
        <v>29</v>
      </c>
      <c r="T83" s="27">
        <v>24</v>
      </c>
      <c r="U83" s="28" t="s">
        <v>963</v>
      </c>
      <c r="V83" s="28" t="s">
        <v>93</v>
      </c>
    </row>
    <row r="84" spans="1:22" ht="12.75" x14ac:dyDescent="0.2">
      <c r="A84" s="2" t="s">
        <v>81</v>
      </c>
      <c r="B84" s="2" t="s">
        <v>87</v>
      </c>
      <c r="C84" s="2" t="s">
        <v>88</v>
      </c>
      <c r="D84" s="3" t="s">
        <v>652</v>
      </c>
      <c r="E84" s="4" t="s">
        <v>433</v>
      </c>
      <c r="F84" s="2" t="s">
        <v>109</v>
      </c>
      <c r="G84" s="2" t="s">
        <v>110</v>
      </c>
      <c r="H84" s="24" t="s">
        <v>107</v>
      </c>
      <c r="I84" s="25" t="s">
        <v>107</v>
      </c>
      <c r="J84" s="25" t="s">
        <v>110</v>
      </c>
      <c r="K84" s="25" t="s">
        <v>940</v>
      </c>
      <c r="L84" s="25" t="s">
        <v>934</v>
      </c>
      <c r="M84" s="25" t="s">
        <v>941</v>
      </c>
      <c r="N84" s="25" t="s">
        <v>922</v>
      </c>
      <c r="O84" s="25" t="s">
        <v>947</v>
      </c>
      <c r="P84" s="26">
        <v>527</v>
      </c>
      <c r="Q84" s="26">
        <v>530</v>
      </c>
      <c r="R84" s="26">
        <v>1057</v>
      </c>
      <c r="S84" s="26">
        <v>42</v>
      </c>
      <c r="T84" s="27">
        <v>36</v>
      </c>
      <c r="U84" s="28" t="s">
        <v>963</v>
      </c>
      <c r="V84" s="28" t="s">
        <v>88</v>
      </c>
    </row>
    <row r="85" spans="1:22" ht="12.75" x14ac:dyDescent="0.2">
      <c r="A85" s="8" t="s">
        <v>81</v>
      </c>
      <c r="B85" s="8" t="s">
        <v>87</v>
      </c>
      <c r="C85" s="8" t="s">
        <v>88</v>
      </c>
      <c r="D85" s="9" t="s">
        <v>653</v>
      </c>
      <c r="E85" s="10" t="s">
        <v>434</v>
      </c>
      <c r="F85" s="8" t="s">
        <v>844</v>
      </c>
      <c r="G85" s="8" t="s">
        <v>110</v>
      </c>
      <c r="H85" s="24" t="s">
        <v>107</v>
      </c>
      <c r="I85" s="25" t="s">
        <v>107</v>
      </c>
      <c r="J85" s="25" t="s">
        <v>110</v>
      </c>
      <c r="K85" s="25" t="s">
        <v>940</v>
      </c>
      <c r="L85" s="25" t="s">
        <v>934</v>
      </c>
      <c r="M85" s="25" t="s">
        <v>941</v>
      </c>
      <c r="N85" s="25" t="s">
        <v>922</v>
      </c>
      <c r="O85" s="25" t="s">
        <v>942</v>
      </c>
      <c r="P85" s="26">
        <v>217</v>
      </c>
      <c r="Q85" s="26">
        <v>193</v>
      </c>
      <c r="R85" s="26">
        <v>410</v>
      </c>
      <c r="S85" s="26">
        <v>15</v>
      </c>
      <c r="T85" s="27">
        <v>13</v>
      </c>
      <c r="U85" s="28" t="s">
        <v>963</v>
      </c>
      <c r="V85" s="28" t="s">
        <v>88</v>
      </c>
    </row>
    <row r="86" spans="1:22" ht="12.75" x14ac:dyDescent="0.2">
      <c r="A86" s="2" t="s">
        <v>81</v>
      </c>
      <c r="B86" s="2" t="s">
        <v>87</v>
      </c>
      <c r="C86" s="2" t="s">
        <v>88</v>
      </c>
      <c r="D86" s="3" t="s">
        <v>654</v>
      </c>
      <c r="E86" s="4" t="s">
        <v>435</v>
      </c>
      <c r="F86" s="2" t="s">
        <v>111</v>
      </c>
      <c r="G86" s="2" t="s">
        <v>110</v>
      </c>
      <c r="H86" s="24" t="s">
        <v>107</v>
      </c>
      <c r="I86" s="25" t="s">
        <v>107</v>
      </c>
      <c r="J86" s="25" t="s">
        <v>110</v>
      </c>
      <c r="K86" s="25" t="s">
        <v>940</v>
      </c>
      <c r="L86" s="25" t="s">
        <v>934</v>
      </c>
      <c r="M86" s="25" t="s">
        <v>941</v>
      </c>
      <c r="N86" s="25" t="s">
        <v>923</v>
      </c>
      <c r="O86" s="25" t="s">
        <v>942</v>
      </c>
      <c r="P86" s="26">
        <v>75</v>
      </c>
      <c r="Q86" s="26">
        <v>105</v>
      </c>
      <c r="R86" s="26">
        <v>180</v>
      </c>
      <c r="S86" s="26">
        <v>4</v>
      </c>
      <c r="T86" s="27">
        <v>6</v>
      </c>
      <c r="U86" s="28" t="s">
        <v>963</v>
      </c>
      <c r="V86" s="28" t="s">
        <v>88</v>
      </c>
    </row>
    <row r="87" spans="1:22" ht="12.75" x14ac:dyDescent="0.2">
      <c r="A87" s="8" t="s">
        <v>81</v>
      </c>
      <c r="B87" s="8" t="s">
        <v>112</v>
      </c>
      <c r="C87" s="8" t="s">
        <v>348</v>
      </c>
      <c r="D87" s="9" t="s">
        <v>655</v>
      </c>
      <c r="E87" s="10" t="s">
        <v>436</v>
      </c>
      <c r="F87" s="8" t="s">
        <v>113</v>
      </c>
      <c r="G87" s="8" t="s">
        <v>114</v>
      </c>
      <c r="H87" s="24" t="s">
        <v>107</v>
      </c>
      <c r="I87" s="25" t="s">
        <v>107</v>
      </c>
      <c r="J87" s="25" t="s">
        <v>114</v>
      </c>
      <c r="K87" s="25" t="s">
        <v>940</v>
      </c>
      <c r="L87" s="25" t="s">
        <v>934</v>
      </c>
      <c r="M87" s="25" t="s">
        <v>941</v>
      </c>
      <c r="N87" s="25" t="s">
        <v>922</v>
      </c>
      <c r="O87" s="25" t="s">
        <v>947</v>
      </c>
      <c r="P87" s="26">
        <v>454</v>
      </c>
      <c r="Q87" s="26">
        <v>451</v>
      </c>
      <c r="R87" s="26">
        <v>905</v>
      </c>
      <c r="S87" s="26">
        <v>35</v>
      </c>
      <c r="T87" s="27">
        <v>30</v>
      </c>
      <c r="U87" s="28" t="s">
        <v>963</v>
      </c>
      <c r="V87" s="28" t="s">
        <v>348</v>
      </c>
    </row>
    <row r="88" spans="1:22" ht="12.75" x14ac:dyDescent="0.2">
      <c r="A88" s="2" t="s">
        <v>81</v>
      </c>
      <c r="B88" s="2" t="s">
        <v>89</v>
      </c>
      <c r="C88" s="2" t="s">
        <v>90</v>
      </c>
      <c r="D88" s="3" t="s">
        <v>656</v>
      </c>
      <c r="E88" s="4" t="s">
        <v>437</v>
      </c>
      <c r="F88" s="2" t="s">
        <v>845</v>
      </c>
      <c r="G88" s="2" t="s">
        <v>115</v>
      </c>
      <c r="H88" s="24" t="s">
        <v>107</v>
      </c>
      <c r="I88" s="25" t="s">
        <v>107</v>
      </c>
      <c r="J88" s="25" t="s">
        <v>115</v>
      </c>
      <c r="K88" s="25" t="s">
        <v>940</v>
      </c>
      <c r="L88" s="25" t="s">
        <v>934</v>
      </c>
      <c r="M88" s="25" t="s">
        <v>941</v>
      </c>
      <c r="N88" s="25" t="s">
        <v>923</v>
      </c>
      <c r="O88" s="25" t="s">
        <v>947</v>
      </c>
      <c r="P88" s="26">
        <v>0</v>
      </c>
      <c r="Q88" s="26">
        <v>1301</v>
      </c>
      <c r="R88" s="26">
        <v>1301</v>
      </c>
      <c r="S88" s="26">
        <v>57</v>
      </c>
      <c r="T88" s="27">
        <v>46</v>
      </c>
      <c r="U88" s="28" t="s">
        <v>963</v>
      </c>
      <c r="V88" s="28" t="s">
        <v>90</v>
      </c>
    </row>
    <row r="89" spans="1:22" ht="12.75" x14ac:dyDescent="0.2">
      <c r="A89" s="8" t="s">
        <v>81</v>
      </c>
      <c r="B89" s="8" t="s">
        <v>112</v>
      </c>
      <c r="C89" s="8" t="s">
        <v>348</v>
      </c>
      <c r="D89" s="9" t="s">
        <v>657</v>
      </c>
      <c r="E89" s="10" t="s">
        <v>438</v>
      </c>
      <c r="F89" s="8" t="s">
        <v>116</v>
      </c>
      <c r="G89" s="8" t="s">
        <v>117</v>
      </c>
      <c r="H89" s="24" t="s">
        <v>107</v>
      </c>
      <c r="I89" s="25" t="s">
        <v>107</v>
      </c>
      <c r="J89" s="25" t="s">
        <v>117</v>
      </c>
      <c r="K89" s="25" t="s">
        <v>940</v>
      </c>
      <c r="L89" s="25" t="s">
        <v>934</v>
      </c>
      <c r="M89" s="25" t="s">
        <v>941</v>
      </c>
      <c r="N89" s="25" t="s">
        <v>922</v>
      </c>
      <c r="O89" s="25" t="s">
        <v>942</v>
      </c>
      <c r="P89" s="26">
        <v>540</v>
      </c>
      <c r="Q89" s="26">
        <v>465</v>
      </c>
      <c r="R89" s="26">
        <v>1005</v>
      </c>
      <c r="S89" s="26">
        <v>34</v>
      </c>
      <c r="T89" s="27">
        <v>30</v>
      </c>
      <c r="U89" s="28" t="s">
        <v>963</v>
      </c>
      <c r="V89" s="28" t="s">
        <v>348</v>
      </c>
    </row>
    <row r="90" spans="1:22" ht="12.75" x14ac:dyDescent="0.2">
      <c r="A90" s="2" t="s">
        <v>81</v>
      </c>
      <c r="B90" s="2" t="s">
        <v>92</v>
      </c>
      <c r="C90" s="2" t="s">
        <v>93</v>
      </c>
      <c r="D90" s="3" t="s">
        <v>658</v>
      </c>
      <c r="E90" s="4" t="s">
        <v>439</v>
      </c>
      <c r="F90" s="2" t="s">
        <v>118</v>
      </c>
      <c r="G90" s="2" t="s">
        <v>120</v>
      </c>
      <c r="H90" s="24" t="s">
        <v>107</v>
      </c>
      <c r="I90" s="25" t="s">
        <v>107</v>
      </c>
      <c r="J90" s="25" t="s">
        <v>120</v>
      </c>
      <c r="K90" s="25" t="s">
        <v>940</v>
      </c>
      <c r="L90" s="25" t="s">
        <v>934</v>
      </c>
      <c r="M90" s="25" t="s">
        <v>941</v>
      </c>
      <c r="N90" s="25" t="s">
        <v>923</v>
      </c>
      <c r="O90" s="25" t="s">
        <v>947</v>
      </c>
      <c r="P90" s="26">
        <v>0</v>
      </c>
      <c r="Q90" s="26">
        <v>615</v>
      </c>
      <c r="R90" s="26">
        <v>615</v>
      </c>
      <c r="S90" s="26">
        <v>27</v>
      </c>
      <c r="T90" s="27">
        <v>21</v>
      </c>
      <c r="U90" s="28" t="s">
        <v>963</v>
      </c>
      <c r="V90" s="28" t="s">
        <v>93</v>
      </c>
    </row>
    <row r="91" spans="1:22" ht="12.75" x14ac:dyDescent="0.2">
      <c r="A91" s="8" t="s">
        <v>81</v>
      </c>
      <c r="B91" s="8" t="s">
        <v>92</v>
      </c>
      <c r="C91" s="8" t="s">
        <v>93</v>
      </c>
      <c r="D91" s="9" t="s">
        <v>659</v>
      </c>
      <c r="E91" s="10" t="s">
        <v>440</v>
      </c>
      <c r="F91" s="8" t="s">
        <v>119</v>
      </c>
      <c r="G91" s="8" t="s">
        <v>120</v>
      </c>
      <c r="H91" s="24" t="s">
        <v>107</v>
      </c>
      <c r="I91" s="25" t="s">
        <v>107</v>
      </c>
      <c r="J91" s="25" t="s">
        <v>120</v>
      </c>
      <c r="K91" s="25" t="s">
        <v>940</v>
      </c>
      <c r="L91" s="25" t="s">
        <v>934</v>
      </c>
      <c r="M91" s="25" t="s">
        <v>941</v>
      </c>
      <c r="N91" s="25" t="s">
        <v>922</v>
      </c>
      <c r="O91" s="25" t="s">
        <v>942</v>
      </c>
      <c r="P91" s="26">
        <v>342</v>
      </c>
      <c r="Q91" s="26">
        <v>300</v>
      </c>
      <c r="R91" s="26">
        <v>642</v>
      </c>
      <c r="S91" s="26">
        <v>30</v>
      </c>
      <c r="T91" s="27">
        <v>23</v>
      </c>
      <c r="U91" s="28" t="s">
        <v>963</v>
      </c>
      <c r="V91" s="28" t="s">
        <v>93</v>
      </c>
    </row>
    <row r="92" spans="1:22" ht="12.75" x14ac:dyDescent="0.2">
      <c r="A92" s="2" t="s">
        <v>81</v>
      </c>
      <c r="B92" s="2" t="s">
        <v>92</v>
      </c>
      <c r="C92" s="2" t="s">
        <v>93</v>
      </c>
      <c r="D92" s="3" t="s">
        <v>660</v>
      </c>
      <c r="E92" s="4" t="s">
        <v>441</v>
      </c>
      <c r="F92" s="2" t="s">
        <v>846</v>
      </c>
      <c r="G92" s="2" t="s">
        <v>121</v>
      </c>
      <c r="H92" s="24" t="s">
        <v>107</v>
      </c>
      <c r="I92" s="25" t="s">
        <v>107</v>
      </c>
      <c r="J92" s="25" t="s">
        <v>121</v>
      </c>
      <c r="K92" s="25" t="s">
        <v>940</v>
      </c>
      <c r="L92" s="25" t="s">
        <v>934</v>
      </c>
      <c r="M92" s="25" t="s">
        <v>941</v>
      </c>
      <c r="N92" s="25" t="s">
        <v>922</v>
      </c>
      <c r="O92" s="25" t="s">
        <v>942</v>
      </c>
      <c r="P92" s="26">
        <v>274</v>
      </c>
      <c r="Q92" s="26">
        <v>237</v>
      </c>
      <c r="R92" s="26">
        <v>511</v>
      </c>
      <c r="S92" s="26">
        <v>24</v>
      </c>
      <c r="T92" s="27">
        <v>20</v>
      </c>
      <c r="U92" s="28" t="s">
        <v>963</v>
      </c>
      <c r="V92" s="28" t="s">
        <v>93</v>
      </c>
    </row>
    <row r="93" spans="1:22" ht="12.75" x14ac:dyDescent="0.2">
      <c r="A93" s="8" t="s">
        <v>81</v>
      </c>
      <c r="B93" s="8" t="s">
        <v>343</v>
      </c>
      <c r="C93" s="8" t="s">
        <v>349</v>
      </c>
      <c r="D93" s="9" t="s">
        <v>661</v>
      </c>
      <c r="E93" s="10" t="s">
        <v>442</v>
      </c>
      <c r="F93" s="8" t="s">
        <v>847</v>
      </c>
      <c r="G93" s="8" t="s">
        <v>122</v>
      </c>
      <c r="H93" s="24" t="s">
        <v>107</v>
      </c>
      <c r="I93" s="25" t="s">
        <v>107</v>
      </c>
      <c r="J93" s="25" t="s">
        <v>122</v>
      </c>
      <c r="K93" s="25" t="s">
        <v>940</v>
      </c>
      <c r="L93" s="25" t="s">
        <v>934</v>
      </c>
      <c r="M93" s="25" t="s">
        <v>941</v>
      </c>
      <c r="N93" s="25" t="s">
        <v>922</v>
      </c>
      <c r="O93" s="25" t="s">
        <v>947</v>
      </c>
      <c r="P93" s="26">
        <v>579</v>
      </c>
      <c r="Q93" s="26">
        <v>540</v>
      </c>
      <c r="R93" s="26">
        <v>1119</v>
      </c>
      <c r="S93" s="26">
        <v>41</v>
      </c>
      <c r="T93" s="27">
        <v>35</v>
      </c>
      <c r="U93" s="28" t="s">
        <v>963</v>
      </c>
      <c r="V93" s="28" t="s">
        <v>349</v>
      </c>
    </row>
    <row r="94" spans="1:22" ht="12.75" x14ac:dyDescent="0.2">
      <c r="A94" s="2" t="s">
        <v>81</v>
      </c>
      <c r="B94" s="2" t="s">
        <v>343</v>
      </c>
      <c r="C94" s="2" t="s">
        <v>349</v>
      </c>
      <c r="D94" s="3" t="s">
        <v>662</v>
      </c>
      <c r="E94" s="4" t="s">
        <v>443</v>
      </c>
      <c r="F94" s="2" t="s">
        <v>848</v>
      </c>
      <c r="G94" s="2" t="s">
        <v>122</v>
      </c>
      <c r="H94" s="24" t="s">
        <v>107</v>
      </c>
      <c r="I94" s="25" t="s">
        <v>107</v>
      </c>
      <c r="J94" s="25" t="s">
        <v>122</v>
      </c>
      <c r="K94" s="25" t="s">
        <v>940</v>
      </c>
      <c r="L94" s="25" t="s">
        <v>934</v>
      </c>
      <c r="M94" s="25" t="s">
        <v>941</v>
      </c>
      <c r="N94" s="25" t="s">
        <v>922</v>
      </c>
      <c r="O94" s="25" t="s">
        <v>947</v>
      </c>
      <c r="P94" s="26">
        <v>580</v>
      </c>
      <c r="Q94" s="26">
        <v>551</v>
      </c>
      <c r="R94" s="26">
        <v>1131</v>
      </c>
      <c r="S94" s="26">
        <v>39</v>
      </c>
      <c r="T94" s="27">
        <v>37</v>
      </c>
      <c r="U94" s="28" t="s">
        <v>963</v>
      </c>
      <c r="V94" s="28" t="s">
        <v>349</v>
      </c>
    </row>
    <row r="95" spans="1:22" ht="12.75" x14ac:dyDescent="0.2">
      <c r="A95" s="8" t="s">
        <v>81</v>
      </c>
      <c r="B95" s="8" t="s">
        <v>112</v>
      </c>
      <c r="C95" s="8" t="s">
        <v>348</v>
      </c>
      <c r="D95" s="9" t="s">
        <v>663</v>
      </c>
      <c r="E95" s="10" t="s">
        <v>444</v>
      </c>
      <c r="F95" s="8" t="s">
        <v>849</v>
      </c>
      <c r="G95" s="8" t="s">
        <v>123</v>
      </c>
      <c r="H95" s="24" t="s">
        <v>107</v>
      </c>
      <c r="I95" s="25" t="s">
        <v>107</v>
      </c>
      <c r="J95" s="25" t="s">
        <v>123</v>
      </c>
      <c r="K95" s="25" t="s">
        <v>940</v>
      </c>
      <c r="L95" s="25" t="s">
        <v>934</v>
      </c>
      <c r="M95" s="25" t="s">
        <v>941</v>
      </c>
      <c r="N95" s="25" t="s">
        <v>922</v>
      </c>
      <c r="O95" s="25" t="s">
        <v>947</v>
      </c>
      <c r="P95" s="26">
        <v>398</v>
      </c>
      <c r="Q95" s="26">
        <v>372</v>
      </c>
      <c r="R95" s="26">
        <v>770</v>
      </c>
      <c r="S95" s="26">
        <v>35</v>
      </c>
      <c r="T95" s="27">
        <v>29</v>
      </c>
      <c r="U95" s="28" t="s">
        <v>963</v>
      </c>
      <c r="V95" s="28" t="s">
        <v>348</v>
      </c>
    </row>
    <row r="96" spans="1:22" ht="12.75" x14ac:dyDescent="0.2">
      <c r="A96" s="2" t="s">
        <v>81</v>
      </c>
      <c r="B96" s="2" t="s">
        <v>112</v>
      </c>
      <c r="C96" s="2" t="s">
        <v>348</v>
      </c>
      <c r="D96" s="3" t="s">
        <v>664</v>
      </c>
      <c r="E96" s="4" t="s">
        <v>445</v>
      </c>
      <c r="F96" s="2" t="s">
        <v>850</v>
      </c>
      <c r="G96" s="2" t="s">
        <v>123</v>
      </c>
      <c r="H96" s="24" t="s">
        <v>107</v>
      </c>
      <c r="I96" s="25" t="s">
        <v>107</v>
      </c>
      <c r="J96" s="25" t="s">
        <v>123</v>
      </c>
      <c r="K96" s="25" t="s">
        <v>940</v>
      </c>
      <c r="L96" s="25" t="s">
        <v>934</v>
      </c>
      <c r="M96" s="25" t="s">
        <v>941</v>
      </c>
      <c r="N96" s="25" t="s">
        <v>922</v>
      </c>
      <c r="O96" s="25" t="s">
        <v>947</v>
      </c>
      <c r="P96" s="26">
        <v>353</v>
      </c>
      <c r="Q96" s="26">
        <v>329</v>
      </c>
      <c r="R96" s="26">
        <v>682</v>
      </c>
      <c r="S96" s="26">
        <v>30</v>
      </c>
      <c r="T96" s="27">
        <v>24</v>
      </c>
      <c r="U96" s="28" t="s">
        <v>963</v>
      </c>
      <c r="V96" s="28" t="s">
        <v>348</v>
      </c>
    </row>
    <row r="97" spans="1:22" ht="12.75" x14ac:dyDescent="0.2">
      <c r="A97" s="8" t="s">
        <v>81</v>
      </c>
      <c r="B97" s="8" t="s">
        <v>89</v>
      </c>
      <c r="C97" s="8" t="s">
        <v>90</v>
      </c>
      <c r="D97" s="9" t="s">
        <v>665</v>
      </c>
      <c r="E97" s="10" t="s">
        <v>446</v>
      </c>
      <c r="F97" s="8" t="s">
        <v>124</v>
      </c>
      <c r="G97" s="8" t="s">
        <v>125</v>
      </c>
      <c r="H97" s="24" t="s">
        <v>107</v>
      </c>
      <c r="I97" s="25" t="s">
        <v>107</v>
      </c>
      <c r="J97" s="25" t="s">
        <v>125</v>
      </c>
      <c r="K97" s="25" t="s">
        <v>940</v>
      </c>
      <c r="L97" s="25" t="s">
        <v>934</v>
      </c>
      <c r="M97" s="25" t="s">
        <v>941</v>
      </c>
      <c r="N97" s="25" t="s">
        <v>922</v>
      </c>
      <c r="O97" s="25" t="s">
        <v>942</v>
      </c>
      <c r="P97" s="26">
        <v>217</v>
      </c>
      <c r="Q97" s="26">
        <v>233</v>
      </c>
      <c r="R97" s="26">
        <v>450</v>
      </c>
      <c r="S97" s="26">
        <v>17</v>
      </c>
      <c r="T97" s="27">
        <v>13</v>
      </c>
      <c r="U97" s="28" t="s">
        <v>963</v>
      </c>
      <c r="V97" s="28" t="s">
        <v>90</v>
      </c>
    </row>
    <row r="98" spans="1:22" ht="12.75" x14ac:dyDescent="0.2">
      <c r="A98" s="2" t="s">
        <v>81</v>
      </c>
      <c r="B98" s="2" t="s">
        <v>89</v>
      </c>
      <c r="C98" s="2" t="s">
        <v>90</v>
      </c>
      <c r="D98" s="3" t="s">
        <v>666</v>
      </c>
      <c r="E98" s="4" t="s">
        <v>447</v>
      </c>
      <c r="F98" s="2" t="s">
        <v>126</v>
      </c>
      <c r="G98" s="2" t="s">
        <v>125</v>
      </c>
      <c r="H98" s="24" t="s">
        <v>107</v>
      </c>
      <c r="I98" s="25" t="s">
        <v>107</v>
      </c>
      <c r="J98" s="25" t="s">
        <v>125</v>
      </c>
      <c r="K98" s="25" t="s">
        <v>940</v>
      </c>
      <c r="L98" s="25" t="s">
        <v>934</v>
      </c>
      <c r="M98" s="25" t="s">
        <v>941</v>
      </c>
      <c r="N98" s="25" t="s">
        <v>922</v>
      </c>
      <c r="O98" s="25" t="s">
        <v>947</v>
      </c>
      <c r="P98" s="26">
        <v>435</v>
      </c>
      <c r="Q98" s="26">
        <v>424</v>
      </c>
      <c r="R98" s="26">
        <v>859</v>
      </c>
      <c r="S98" s="26">
        <v>38</v>
      </c>
      <c r="T98" s="27">
        <v>32</v>
      </c>
      <c r="U98" s="28" t="s">
        <v>963</v>
      </c>
      <c r="V98" s="28" t="s">
        <v>90</v>
      </c>
    </row>
    <row r="99" spans="1:22" ht="12.75" x14ac:dyDescent="0.2">
      <c r="A99" s="8" t="s">
        <v>81</v>
      </c>
      <c r="B99" s="8" t="s">
        <v>102</v>
      </c>
      <c r="C99" s="8" t="s">
        <v>103</v>
      </c>
      <c r="D99" s="9" t="s">
        <v>667</v>
      </c>
      <c r="E99" s="10" t="s">
        <v>448</v>
      </c>
      <c r="F99" s="8" t="s">
        <v>127</v>
      </c>
      <c r="G99" s="8" t="s">
        <v>128</v>
      </c>
      <c r="H99" s="24" t="s">
        <v>107</v>
      </c>
      <c r="I99" s="25" t="s">
        <v>107</v>
      </c>
      <c r="J99" s="25" t="s">
        <v>128</v>
      </c>
      <c r="K99" s="25" t="s">
        <v>940</v>
      </c>
      <c r="L99" s="25" t="s">
        <v>934</v>
      </c>
      <c r="M99" s="25" t="s">
        <v>941</v>
      </c>
      <c r="N99" s="25" t="s">
        <v>922</v>
      </c>
      <c r="O99" s="25" t="s">
        <v>947</v>
      </c>
      <c r="P99" s="26">
        <v>412</v>
      </c>
      <c r="Q99" s="26">
        <v>409</v>
      </c>
      <c r="R99" s="26">
        <v>821</v>
      </c>
      <c r="S99" s="26">
        <v>41</v>
      </c>
      <c r="T99" s="27">
        <v>34</v>
      </c>
      <c r="U99" s="28" t="s">
        <v>963</v>
      </c>
      <c r="V99" s="28" t="s">
        <v>964</v>
      </c>
    </row>
    <row r="100" spans="1:22" ht="12.75" x14ac:dyDescent="0.2">
      <c r="A100" s="2" t="s">
        <v>81</v>
      </c>
      <c r="B100" s="2" t="s">
        <v>89</v>
      </c>
      <c r="C100" s="2" t="s">
        <v>90</v>
      </c>
      <c r="D100" s="3" t="s">
        <v>668</v>
      </c>
      <c r="E100" s="4" t="s">
        <v>449</v>
      </c>
      <c r="F100" s="2" t="s">
        <v>129</v>
      </c>
      <c r="G100" s="2" t="s">
        <v>799</v>
      </c>
      <c r="H100" s="24" t="s">
        <v>107</v>
      </c>
      <c r="I100" s="25" t="s">
        <v>107</v>
      </c>
      <c r="J100" s="25" t="s">
        <v>799</v>
      </c>
      <c r="K100" s="25" t="s">
        <v>940</v>
      </c>
      <c r="L100" s="25" t="s">
        <v>934</v>
      </c>
      <c r="M100" s="25" t="s">
        <v>941</v>
      </c>
      <c r="N100" s="25" t="s">
        <v>922</v>
      </c>
      <c r="O100" s="25" t="s">
        <v>947</v>
      </c>
      <c r="P100" s="26">
        <v>280</v>
      </c>
      <c r="Q100" s="26">
        <v>237</v>
      </c>
      <c r="R100" s="26">
        <v>517</v>
      </c>
      <c r="S100" s="26">
        <v>21</v>
      </c>
      <c r="T100" s="27">
        <v>16</v>
      </c>
      <c r="U100" s="28" t="s">
        <v>963</v>
      </c>
      <c r="V100" s="28" t="s">
        <v>90</v>
      </c>
    </row>
    <row r="101" spans="1:22" ht="12.75" x14ac:dyDescent="0.2">
      <c r="A101" s="8" t="s">
        <v>81</v>
      </c>
      <c r="B101" s="8" t="s">
        <v>112</v>
      </c>
      <c r="C101" s="8" t="s">
        <v>348</v>
      </c>
      <c r="D101" s="9" t="s">
        <v>669</v>
      </c>
      <c r="E101" s="10" t="s">
        <v>450</v>
      </c>
      <c r="F101" s="8" t="s">
        <v>130</v>
      </c>
      <c r="G101" s="8" t="s">
        <v>132</v>
      </c>
      <c r="H101" s="24" t="s">
        <v>107</v>
      </c>
      <c r="I101" s="25" t="s">
        <v>107</v>
      </c>
      <c r="J101" s="25" t="s">
        <v>132</v>
      </c>
      <c r="K101" s="25" t="s">
        <v>940</v>
      </c>
      <c r="L101" s="25" t="s">
        <v>934</v>
      </c>
      <c r="M101" s="25" t="s">
        <v>941</v>
      </c>
      <c r="N101" s="25" t="s">
        <v>922</v>
      </c>
      <c r="O101" s="25" t="s">
        <v>947</v>
      </c>
      <c r="P101" s="26">
        <v>404</v>
      </c>
      <c r="Q101" s="26">
        <v>406</v>
      </c>
      <c r="R101" s="26">
        <v>810</v>
      </c>
      <c r="S101" s="26">
        <v>38</v>
      </c>
      <c r="T101" s="27">
        <v>32</v>
      </c>
      <c r="U101" s="28" t="s">
        <v>963</v>
      </c>
      <c r="V101" s="28" t="s">
        <v>348</v>
      </c>
    </row>
    <row r="102" spans="1:22" ht="12.75" x14ac:dyDescent="0.2">
      <c r="A102" s="2" t="s">
        <v>81</v>
      </c>
      <c r="B102" s="2" t="s">
        <v>112</v>
      </c>
      <c r="C102" s="2" t="s">
        <v>348</v>
      </c>
      <c r="D102" s="3" t="s">
        <v>670</v>
      </c>
      <c r="E102" s="4" t="s">
        <v>451</v>
      </c>
      <c r="F102" s="2" t="s">
        <v>131</v>
      </c>
      <c r="G102" s="2" t="s">
        <v>132</v>
      </c>
      <c r="H102" s="24" t="s">
        <v>107</v>
      </c>
      <c r="I102" s="25" t="s">
        <v>107</v>
      </c>
      <c r="J102" s="25" t="s">
        <v>132</v>
      </c>
      <c r="K102" s="25" t="s">
        <v>940</v>
      </c>
      <c r="L102" s="25" t="s">
        <v>934</v>
      </c>
      <c r="M102" s="25" t="s">
        <v>941</v>
      </c>
      <c r="N102" s="25" t="s">
        <v>922</v>
      </c>
      <c r="O102" s="25" t="s">
        <v>942</v>
      </c>
      <c r="P102" s="26">
        <v>170</v>
      </c>
      <c r="Q102" s="26">
        <v>175</v>
      </c>
      <c r="R102" s="26">
        <v>345</v>
      </c>
      <c r="S102" s="26">
        <v>12</v>
      </c>
      <c r="T102" s="27">
        <v>12</v>
      </c>
      <c r="U102" s="28" t="s">
        <v>963</v>
      </c>
      <c r="V102" s="28" t="s">
        <v>348</v>
      </c>
    </row>
    <row r="103" spans="1:22" ht="12.75" x14ac:dyDescent="0.2">
      <c r="A103" s="8" t="s">
        <v>81</v>
      </c>
      <c r="B103" s="8" t="s">
        <v>112</v>
      </c>
      <c r="C103" s="8" t="s">
        <v>348</v>
      </c>
      <c r="D103" s="9" t="s">
        <v>671</v>
      </c>
      <c r="E103" s="10" t="s">
        <v>452</v>
      </c>
      <c r="F103" s="8" t="s">
        <v>851</v>
      </c>
      <c r="G103" s="8" t="s">
        <v>132</v>
      </c>
      <c r="H103" s="24" t="s">
        <v>107</v>
      </c>
      <c r="I103" s="25" t="s">
        <v>107</v>
      </c>
      <c r="J103" s="25" t="s">
        <v>132</v>
      </c>
      <c r="K103" s="25" t="s">
        <v>940</v>
      </c>
      <c r="L103" s="25" t="s">
        <v>934</v>
      </c>
      <c r="M103" s="25" t="s">
        <v>941</v>
      </c>
      <c r="N103" s="25" t="s">
        <v>922</v>
      </c>
      <c r="O103" s="25" t="s">
        <v>942</v>
      </c>
      <c r="P103" s="26">
        <v>519</v>
      </c>
      <c r="Q103" s="26">
        <v>473</v>
      </c>
      <c r="R103" s="26">
        <v>992</v>
      </c>
      <c r="S103" s="26">
        <v>34</v>
      </c>
      <c r="T103" s="27">
        <v>30</v>
      </c>
      <c r="U103" s="28" t="s">
        <v>963</v>
      </c>
      <c r="V103" s="28" t="s">
        <v>348</v>
      </c>
    </row>
    <row r="104" spans="1:22" ht="12.75" x14ac:dyDescent="0.2">
      <c r="A104" s="2" t="s">
        <v>81</v>
      </c>
      <c r="B104" s="2" t="s">
        <v>112</v>
      </c>
      <c r="C104" s="2" t="s">
        <v>348</v>
      </c>
      <c r="D104" s="3" t="s">
        <v>672</v>
      </c>
      <c r="E104" s="4" t="s">
        <v>453</v>
      </c>
      <c r="F104" s="2" t="s">
        <v>852</v>
      </c>
      <c r="G104" s="2" t="s">
        <v>133</v>
      </c>
      <c r="H104" s="24" t="s">
        <v>107</v>
      </c>
      <c r="I104" s="25" t="s">
        <v>107</v>
      </c>
      <c r="J104" s="25" t="s">
        <v>133</v>
      </c>
      <c r="K104" s="25" t="s">
        <v>940</v>
      </c>
      <c r="L104" s="25" t="s">
        <v>934</v>
      </c>
      <c r="M104" s="25" t="s">
        <v>941</v>
      </c>
      <c r="N104" s="25" t="s">
        <v>922</v>
      </c>
      <c r="O104" s="25" t="s">
        <v>947</v>
      </c>
      <c r="P104" s="26">
        <v>554</v>
      </c>
      <c r="Q104" s="26">
        <v>544</v>
      </c>
      <c r="R104" s="26">
        <v>1098</v>
      </c>
      <c r="S104" s="26">
        <v>47</v>
      </c>
      <c r="T104" s="27">
        <v>39</v>
      </c>
      <c r="U104" s="28" t="s">
        <v>963</v>
      </c>
      <c r="V104" s="28" t="s">
        <v>348</v>
      </c>
    </row>
    <row r="105" spans="1:22" ht="12.75" x14ac:dyDescent="0.2">
      <c r="A105" s="8" t="s">
        <v>81</v>
      </c>
      <c r="B105" s="8" t="s">
        <v>112</v>
      </c>
      <c r="C105" s="8" t="s">
        <v>348</v>
      </c>
      <c r="D105" s="9" t="s">
        <v>673</v>
      </c>
      <c r="E105" s="10" t="s">
        <v>454</v>
      </c>
      <c r="F105" s="8" t="s">
        <v>134</v>
      </c>
      <c r="G105" s="8" t="s">
        <v>133</v>
      </c>
      <c r="H105" s="24" t="s">
        <v>107</v>
      </c>
      <c r="I105" s="25" t="s">
        <v>107</v>
      </c>
      <c r="J105" s="25" t="s">
        <v>133</v>
      </c>
      <c r="K105" s="25" t="s">
        <v>940</v>
      </c>
      <c r="L105" s="25" t="s">
        <v>934</v>
      </c>
      <c r="M105" s="25" t="s">
        <v>941</v>
      </c>
      <c r="N105" s="25" t="s">
        <v>922</v>
      </c>
      <c r="O105" s="25" t="s">
        <v>942</v>
      </c>
      <c r="P105" s="26">
        <v>353</v>
      </c>
      <c r="Q105" s="26">
        <v>331</v>
      </c>
      <c r="R105" s="26">
        <v>684</v>
      </c>
      <c r="S105" s="26">
        <v>29</v>
      </c>
      <c r="T105" s="27">
        <v>23</v>
      </c>
      <c r="U105" s="28" t="s">
        <v>963</v>
      </c>
      <c r="V105" s="28" t="s">
        <v>348</v>
      </c>
    </row>
    <row r="106" spans="1:22" ht="12.75" x14ac:dyDescent="0.2">
      <c r="A106" s="2" t="s">
        <v>81</v>
      </c>
      <c r="B106" s="2" t="s">
        <v>112</v>
      </c>
      <c r="C106" s="2" t="s">
        <v>348</v>
      </c>
      <c r="D106" s="3" t="s">
        <v>674</v>
      </c>
      <c r="E106" s="4" t="s">
        <v>455</v>
      </c>
      <c r="F106" s="2" t="s">
        <v>135</v>
      </c>
      <c r="G106" s="2" t="s">
        <v>133</v>
      </c>
      <c r="H106" s="24" t="s">
        <v>107</v>
      </c>
      <c r="I106" s="25" t="s">
        <v>107</v>
      </c>
      <c r="J106" s="25" t="s">
        <v>133</v>
      </c>
      <c r="K106" s="25" t="s">
        <v>940</v>
      </c>
      <c r="L106" s="25" t="s">
        <v>934</v>
      </c>
      <c r="M106" s="25" t="s">
        <v>941</v>
      </c>
      <c r="N106" s="25" t="s">
        <v>922</v>
      </c>
      <c r="O106" s="25" t="s">
        <v>942</v>
      </c>
      <c r="P106" s="26">
        <v>334</v>
      </c>
      <c r="Q106" s="26">
        <v>319</v>
      </c>
      <c r="R106" s="26">
        <v>653</v>
      </c>
      <c r="S106" s="26">
        <v>28</v>
      </c>
      <c r="T106" s="27">
        <v>23</v>
      </c>
      <c r="U106" s="28" t="s">
        <v>963</v>
      </c>
      <c r="V106" s="28" t="s">
        <v>348</v>
      </c>
    </row>
    <row r="107" spans="1:22" ht="12.75" x14ac:dyDescent="0.2">
      <c r="A107" s="8" t="s">
        <v>81</v>
      </c>
      <c r="B107" s="8" t="s">
        <v>112</v>
      </c>
      <c r="C107" s="8" t="s">
        <v>348</v>
      </c>
      <c r="D107" s="9" t="s">
        <v>675</v>
      </c>
      <c r="E107" s="10" t="s">
        <v>456</v>
      </c>
      <c r="F107" s="8" t="s">
        <v>136</v>
      </c>
      <c r="G107" s="8" t="s">
        <v>133</v>
      </c>
      <c r="H107" s="24" t="s">
        <v>107</v>
      </c>
      <c r="I107" s="25" t="s">
        <v>107</v>
      </c>
      <c r="J107" s="25" t="s">
        <v>133</v>
      </c>
      <c r="K107" s="25" t="s">
        <v>940</v>
      </c>
      <c r="L107" s="25" t="s">
        <v>934</v>
      </c>
      <c r="M107" s="25" t="s">
        <v>941</v>
      </c>
      <c r="N107" s="25" t="s">
        <v>922</v>
      </c>
      <c r="O107" s="25" t="s">
        <v>947</v>
      </c>
      <c r="P107" s="26">
        <v>421</v>
      </c>
      <c r="Q107" s="26">
        <v>404</v>
      </c>
      <c r="R107" s="26">
        <v>825</v>
      </c>
      <c r="S107" s="26">
        <v>33</v>
      </c>
      <c r="T107" s="27">
        <v>27</v>
      </c>
      <c r="U107" s="28" t="s">
        <v>963</v>
      </c>
      <c r="V107" s="28" t="s">
        <v>348</v>
      </c>
    </row>
    <row r="108" spans="1:22" ht="12.75" x14ac:dyDescent="0.2">
      <c r="A108" s="2" t="s">
        <v>81</v>
      </c>
      <c r="B108" s="2" t="s">
        <v>112</v>
      </c>
      <c r="C108" s="2" t="s">
        <v>348</v>
      </c>
      <c r="D108" s="3" t="s">
        <v>676</v>
      </c>
      <c r="E108" s="4" t="s">
        <v>457</v>
      </c>
      <c r="F108" s="2" t="s">
        <v>137</v>
      </c>
      <c r="G108" s="2" t="s">
        <v>133</v>
      </c>
      <c r="H108" s="24" t="s">
        <v>107</v>
      </c>
      <c r="I108" s="25" t="s">
        <v>107</v>
      </c>
      <c r="J108" s="25" t="s">
        <v>133</v>
      </c>
      <c r="K108" s="25" t="s">
        <v>940</v>
      </c>
      <c r="L108" s="25" t="s">
        <v>934</v>
      </c>
      <c r="M108" s="25" t="s">
        <v>941</v>
      </c>
      <c r="N108" s="25" t="s">
        <v>922</v>
      </c>
      <c r="O108" s="25" t="s">
        <v>947</v>
      </c>
      <c r="P108" s="26">
        <v>481</v>
      </c>
      <c r="Q108" s="26">
        <v>430</v>
      </c>
      <c r="R108" s="26">
        <v>911</v>
      </c>
      <c r="S108" s="26">
        <v>41</v>
      </c>
      <c r="T108" s="27">
        <v>33</v>
      </c>
      <c r="U108" s="28" t="s">
        <v>963</v>
      </c>
      <c r="V108" s="28" t="s">
        <v>348</v>
      </c>
    </row>
    <row r="109" spans="1:22" ht="12.75" x14ac:dyDescent="0.2">
      <c r="A109" s="8" t="s">
        <v>81</v>
      </c>
      <c r="B109" s="8" t="s">
        <v>87</v>
      </c>
      <c r="C109" s="8" t="s">
        <v>88</v>
      </c>
      <c r="D109" s="9" t="s">
        <v>677</v>
      </c>
      <c r="E109" s="10" t="s">
        <v>458</v>
      </c>
      <c r="F109" s="8" t="s">
        <v>853</v>
      </c>
      <c r="G109" s="8" t="s">
        <v>86</v>
      </c>
      <c r="H109" s="24" t="s">
        <v>107</v>
      </c>
      <c r="I109" s="25" t="s">
        <v>107</v>
      </c>
      <c r="J109" s="25" t="s">
        <v>86</v>
      </c>
      <c r="K109" s="25" t="s">
        <v>940</v>
      </c>
      <c r="L109" s="25" t="s">
        <v>934</v>
      </c>
      <c r="M109" s="25" t="s">
        <v>941</v>
      </c>
      <c r="N109" s="25" t="s">
        <v>922</v>
      </c>
      <c r="O109" s="25" t="s">
        <v>947</v>
      </c>
      <c r="P109" s="26">
        <v>341</v>
      </c>
      <c r="Q109" s="26">
        <v>437</v>
      </c>
      <c r="R109" s="26">
        <v>778</v>
      </c>
      <c r="S109" s="26">
        <v>28</v>
      </c>
      <c r="T109" s="27">
        <v>24</v>
      </c>
      <c r="U109" s="28" t="s">
        <v>963</v>
      </c>
      <c r="V109" s="28" t="s">
        <v>88</v>
      </c>
    </row>
    <row r="110" spans="1:22" ht="12.75" x14ac:dyDescent="0.2">
      <c r="A110" s="2" t="s">
        <v>81</v>
      </c>
      <c r="B110" s="2" t="s">
        <v>87</v>
      </c>
      <c r="C110" s="2" t="s">
        <v>88</v>
      </c>
      <c r="D110" s="3" t="s">
        <v>678</v>
      </c>
      <c r="E110" s="4" t="s">
        <v>459</v>
      </c>
      <c r="F110" s="2" t="s">
        <v>138</v>
      </c>
      <c r="G110" s="2" t="s">
        <v>86</v>
      </c>
      <c r="H110" s="24" t="s">
        <v>107</v>
      </c>
      <c r="I110" s="25" t="s">
        <v>107</v>
      </c>
      <c r="J110" s="25" t="s">
        <v>86</v>
      </c>
      <c r="K110" s="25" t="s">
        <v>940</v>
      </c>
      <c r="L110" s="25" t="s">
        <v>934</v>
      </c>
      <c r="M110" s="25" t="s">
        <v>941</v>
      </c>
      <c r="N110" s="25" t="s">
        <v>922</v>
      </c>
      <c r="O110" s="25" t="s">
        <v>947</v>
      </c>
      <c r="P110" s="26">
        <v>390</v>
      </c>
      <c r="Q110" s="26">
        <v>345</v>
      </c>
      <c r="R110" s="26">
        <v>735</v>
      </c>
      <c r="S110" s="26">
        <v>27</v>
      </c>
      <c r="T110" s="27">
        <v>24</v>
      </c>
      <c r="U110" s="28" t="s">
        <v>963</v>
      </c>
      <c r="V110" s="28" t="s">
        <v>88</v>
      </c>
    </row>
    <row r="111" spans="1:22" ht="12.75" x14ac:dyDescent="0.2">
      <c r="A111" s="8" t="s">
        <v>81</v>
      </c>
      <c r="B111" s="8" t="s">
        <v>87</v>
      </c>
      <c r="C111" s="8" t="s">
        <v>88</v>
      </c>
      <c r="D111" s="9" t="s">
        <v>679</v>
      </c>
      <c r="E111" s="10" t="s">
        <v>460</v>
      </c>
      <c r="F111" s="8" t="s">
        <v>139</v>
      </c>
      <c r="G111" s="8" t="s">
        <v>86</v>
      </c>
      <c r="H111" s="24" t="s">
        <v>107</v>
      </c>
      <c r="I111" s="25" t="s">
        <v>107</v>
      </c>
      <c r="J111" s="25" t="s">
        <v>86</v>
      </c>
      <c r="K111" s="25" t="s">
        <v>940</v>
      </c>
      <c r="L111" s="25" t="s">
        <v>934</v>
      </c>
      <c r="M111" s="25" t="s">
        <v>941</v>
      </c>
      <c r="N111" s="25" t="s">
        <v>922</v>
      </c>
      <c r="O111" s="25" t="s">
        <v>947</v>
      </c>
      <c r="P111" s="26">
        <v>394</v>
      </c>
      <c r="Q111" s="26">
        <v>397</v>
      </c>
      <c r="R111" s="26">
        <v>791</v>
      </c>
      <c r="S111" s="26">
        <v>27</v>
      </c>
      <c r="T111" s="27">
        <v>23</v>
      </c>
      <c r="U111" s="28" t="s">
        <v>963</v>
      </c>
      <c r="V111" s="28" t="s">
        <v>88</v>
      </c>
    </row>
    <row r="112" spans="1:22" ht="12.75" x14ac:dyDescent="0.2">
      <c r="A112" s="2" t="s">
        <v>81</v>
      </c>
      <c r="B112" s="2" t="s">
        <v>87</v>
      </c>
      <c r="C112" s="2" t="s">
        <v>88</v>
      </c>
      <c r="D112" s="3" t="s">
        <v>680</v>
      </c>
      <c r="E112" s="4" t="s">
        <v>461</v>
      </c>
      <c r="F112" s="2" t="s">
        <v>854</v>
      </c>
      <c r="G112" s="2" t="s">
        <v>86</v>
      </c>
      <c r="H112" s="24" t="s">
        <v>107</v>
      </c>
      <c r="I112" s="25" t="s">
        <v>107</v>
      </c>
      <c r="J112" s="25" t="s">
        <v>86</v>
      </c>
      <c r="K112" s="25" t="s">
        <v>940</v>
      </c>
      <c r="L112" s="25" t="s">
        <v>934</v>
      </c>
      <c r="M112" s="25" t="s">
        <v>941</v>
      </c>
      <c r="N112" s="25" t="s">
        <v>922</v>
      </c>
      <c r="O112" s="25" t="s">
        <v>947</v>
      </c>
      <c r="P112" s="26">
        <v>395</v>
      </c>
      <c r="Q112" s="26">
        <v>411</v>
      </c>
      <c r="R112" s="26">
        <v>806</v>
      </c>
      <c r="S112" s="26">
        <v>24</v>
      </c>
      <c r="T112" s="27">
        <v>22</v>
      </c>
      <c r="U112" s="28" t="s">
        <v>963</v>
      </c>
      <c r="V112" s="28" t="s">
        <v>88</v>
      </c>
    </row>
    <row r="113" spans="1:22" ht="12.75" x14ac:dyDescent="0.2">
      <c r="A113" s="8" t="s">
        <v>81</v>
      </c>
      <c r="B113" s="8" t="s">
        <v>89</v>
      </c>
      <c r="C113" s="8" t="s">
        <v>90</v>
      </c>
      <c r="D113" s="9" t="s">
        <v>681</v>
      </c>
      <c r="E113" s="10" t="s">
        <v>462</v>
      </c>
      <c r="F113" s="8" t="s">
        <v>855</v>
      </c>
      <c r="G113" s="8" t="s">
        <v>141</v>
      </c>
      <c r="H113" s="24" t="s">
        <v>107</v>
      </c>
      <c r="I113" s="25" t="s">
        <v>107</v>
      </c>
      <c r="J113" s="25" t="s">
        <v>141</v>
      </c>
      <c r="K113" s="25" t="s">
        <v>940</v>
      </c>
      <c r="L113" s="25" t="s">
        <v>934</v>
      </c>
      <c r="M113" s="25" t="s">
        <v>941</v>
      </c>
      <c r="N113" s="25" t="s">
        <v>922</v>
      </c>
      <c r="O113" s="25" t="s">
        <v>947</v>
      </c>
      <c r="P113" s="26">
        <v>376</v>
      </c>
      <c r="Q113" s="26">
        <v>329</v>
      </c>
      <c r="R113" s="26">
        <v>705</v>
      </c>
      <c r="S113" s="26">
        <v>32</v>
      </c>
      <c r="T113" s="27">
        <v>25</v>
      </c>
      <c r="U113" s="28" t="s">
        <v>963</v>
      </c>
      <c r="V113" s="28" t="s">
        <v>90</v>
      </c>
    </row>
    <row r="114" spans="1:22" ht="12.75" x14ac:dyDescent="0.2">
      <c r="A114" s="2" t="s">
        <v>81</v>
      </c>
      <c r="B114" s="2" t="s">
        <v>89</v>
      </c>
      <c r="C114" s="2" t="s">
        <v>90</v>
      </c>
      <c r="D114" s="3" t="s">
        <v>682</v>
      </c>
      <c r="E114" s="4" t="s">
        <v>463</v>
      </c>
      <c r="F114" s="2" t="s">
        <v>140</v>
      </c>
      <c r="G114" s="2" t="s">
        <v>141</v>
      </c>
      <c r="H114" s="24" t="s">
        <v>107</v>
      </c>
      <c r="I114" s="25" t="s">
        <v>107</v>
      </c>
      <c r="J114" s="25" t="s">
        <v>141</v>
      </c>
      <c r="K114" s="25" t="s">
        <v>940</v>
      </c>
      <c r="L114" s="25" t="s">
        <v>934</v>
      </c>
      <c r="M114" s="25" t="s">
        <v>941</v>
      </c>
      <c r="N114" s="25" t="s">
        <v>922</v>
      </c>
      <c r="O114" s="25" t="s">
        <v>942</v>
      </c>
      <c r="P114" s="26">
        <v>544</v>
      </c>
      <c r="Q114" s="26">
        <v>469</v>
      </c>
      <c r="R114" s="26">
        <v>1013</v>
      </c>
      <c r="S114" s="26">
        <v>37</v>
      </c>
      <c r="T114" s="27">
        <v>32</v>
      </c>
      <c r="U114" s="28" t="s">
        <v>963</v>
      </c>
      <c r="V114" s="28" t="s">
        <v>90</v>
      </c>
    </row>
    <row r="115" spans="1:22" ht="12.75" x14ac:dyDescent="0.2">
      <c r="A115" s="8" t="s">
        <v>81</v>
      </c>
      <c r="B115" s="8" t="s">
        <v>89</v>
      </c>
      <c r="C115" s="8" t="s">
        <v>90</v>
      </c>
      <c r="D115" s="9" t="s">
        <v>683</v>
      </c>
      <c r="E115" s="10" t="s">
        <v>464</v>
      </c>
      <c r="F115" s="8" t="s">
        <v>856</v>
      </c>
      <c r="G115" s="8" t="s">
        <v>141</v>
      </c>
      <c r="H115" s="24" t="s">
        <v>107</v>
      </c>
      <c r="I115" s="25" t="s">
        <v>107</v>
      </c>
      <c r="J115" s="25" t="s">
        <v>141</v>
      </c>
      <c r="K115" s="25" t="s">
        <v>940</v>
      </c>
      <c r="L115" s="25" t="s">
        <v>935</v>
      </c>
      <c r="M115" s="25" t="s">
        <v>941</v>
      </c>
      <c r="N115" s="25" t="s">
        <v>922</v>
      </c>
      <c r="O115" s="25" t="s">
        <v>942</v>
      </c>
      <c r="P115" s="26">
        <v>822</v>
      </c>
      <c r="Q115" s="26">
        <v>605</v>
      </c>
      <c r="R115" s="26">
        <v>1427</v>
      </c>
      <c r="S115" s="26">
        <v>84</v>
      </c>
      <c r="T115" s="27">
        <v>42</v>
      </c>
      <c r="U115" s="28" t="s">
        <v>963</v>
      </c>
      <c r="V115" s="28" t="s">
        <v>90</v>
      </c>
    </row>
    <row r="116" spans="1:22" ht="12.75" x14ac:dyDescent="0.2">
      <c r="A116" s="2" t="s">
        <v>81</v>
      </c>
      <c r="B116" s="2" t="s">
        <v>89</v>
      </c>
      <c r="C116" s="2" t="s">
        <v>90</v>
      </c>
      <c r="D116" s="3" t="s">
        <v>684</v>
      </c>
      <c r="E116" s="4" t="s">
        <v>465</v>
      </c>
      <c r="F116" s="2" t="s">
        <v>857</v>
      </c>
      <c r="G116" s="2" t="s">
        <v>141</v>
      </c>
      <c r="H116" s="24" t="s">
        <v>107</v>
      </c>
      <c r="I116" s="25" t="s">
        <v>107</v>
      </c>
      <c r="J116" s="25" t="s">
        <v>141</v>
      </c>
      <c r="K116" s="25" t="s">
        <v>940</v>
      </c>
      <c r="L116" s="25" t="s">
        <v>934</v>
      </c>
      <c r="M116" s="25" t="s">
        <v>941</v>
      </c>
      <c r="N116" s="25" t="s">
        <v>922</v>
      </c>
      <c r="O116" s="25" t="s">
        <v>947</v>
      </c>
      <c r="P116" s="26">
        <v>447</v>
      </c>
      <c r="Q116" s="26">
        <v>436</v>
      </c>
      <c r="R116" s="26">
        <v>883</v>
      </c>
      <c r="S116" s="26">
        <v>35</v>
      </c>
      <c r="T116" s="27">
        <v>31</v>
      </c>
      <c r="U116" s="28" t="s">
        <v>963</v>
      </c>
      <c r="V116" s="28" t="s">
        <v>90</v>
      </c>
    </row>
    <row r="117" spans="1:22" ht="12.75" x14ac:dyDescent="0.2">
      <c r="A117" s="8" t="s">
        <v>81</v>
      </c>
      <c r="B117" s="8" t="s">
        <v>96</v>
      </c>
      <c r="C117" s="8" t="s">
        <v>82</v>
      </c>
      <c r="D117" s="9" t="s">
        <v>685</v>
      </c>
      <c r="E117" s="10" t="s">
        <v>466</v>
      </c>
      <c r="F117" s="8" t="s">
        <v>142</v>
      </c>
      <c r="G117" s="8" t="s">
        <v>100</v>
      </c>
      <c r="H117" s="24" t="s">
        <v>107</v>
      </c>
      <c r="I117" s="25" t="s">
        <v>107</v>
      </c>
      <c r="J117" s="25" t="s">
        <v>100</v>
      </c>
      <c r="K117" s="25" t="s">
        <v>940</v>
      </c>
      <c r="L117" s="25" t="s">
        <v>934</v>
      </c>
      <c r="M117" s="25" t="s">
        <v>941</v>
      </c>
      <c r="N117" s="25" t="s">
        <v>922</v>
      </c>
      <c r="O117" s="25" t="s">
        <v>942</v>
      </c>
      <c r="P117" s="26">
        <v>194</v>
      </c>
      <c r="Q117" s="26">
        <v>190</v>
      </c>
      <c r="R117" s="26">
        <v>384</v>
      </c>
      <c r="S117" s="26">
        <v>16</v>
      </c>
      <c r="T117" s="27">
        <v>13</v>
      </c>
      <c r="U117" s="28" t="s">
        <v>963</v>
      </c>
      <c r="V117" s="28" t="s">
        <v>82</v>
      </c>
    </row>
    <row r="118" spans="1:22" ht="12.75" x14ac:dyDescent="0.2">
      <c r="A118" s="2" t="s">
        <v>81</v>
      </c>
      <c r="B118" s="2" t="s">
        <v>96</v>
      </c>
      <c r="C118" s="2" t="s">
        <v>82</v>
      </c>
      <c r="D118" s="3" t="s">
        <v>686</v>
      </c>
      <c r="E118" s="4" t="s">
        <v>467</v>
      </c>
      <c r="F118" s="2" t="s">
        <v>858</v>
      </c>
      <c r="G118" s="2" t="s">
        <v>100</v>
      </c>
      <c r="H118" s="24" t="s">
        <v>107</v>
      </c>
      <c r="I118" s="25" t="s">
        <v>107</v>
      </c>
      <c r="J118" s="25" t="s">
        <v>100</v>
      </c>
      <c r="K118" s="25" t="s">
        <v>940</v>
      </c>
      <c r="L118" s="25" t="s">
        <v>934</v>
      </c>
      <c r="M118" s="25" t="s">
        <v>941</v>
      </c>
      <c r="N118" s="25" t="s">
        <v>922</v>
      </c>
      <c r="O118" s="25" t="s">
        <v>947</v>
      </c>
      <c r="P118" s="26">
        <v>402</v>
      </c>
      <c r="Q118" s="26">
        <v>336</v>
      </c>
      <c r="R118" s="26">
        <v>738</v>
      </c>
      <c r="S118" s="26">
        <v>32</v>
      </c>
      <c r="T118" s="27">
        <v>26</v>
      </c>
      <c r="U118" s="28" t="s">
        <v>963</v>
      </c>
      <c r="V118" s="28" t="s">
        <v>82</v>
      </c>
    </row>
    <row r="119" spans="1:22" ht="12.75" x14ac:dyDescent="0.2">
      <c r="A119" s="8" t="s">
        <v>81</v>
      </c>
      <c r="B119" s="8" t="s">
        <v>96</v>
      </c>
      <c r="C119" s="8" t="s">
        <v>82</v>
      </c>
      <c r="D119" s="9" t="s">
        <v>687</v>
      </c>
      <c r="E119" s="10" t="s">
        <v>468</v>
      </c>
      <c r="F119" s="8" t="s">
        <v>859</v>
      </c>
      <c r="G119" s="8" t="s">
        <v>100</v>
      </c>
      <c r="H119" s="24" t="s">
        <v>107</v>
      </c>
      <c r="I119" s="25" t="s">
        <v>107</v>
      </c>
      <c r="J119" s="25" t="s">
        <v>100</v>
      </c>
      <c r="K119" s="25" t="s">
        <v>940</v>
      </c>
      <c r="L119" s="25" t="s">
        <v>934</v>
      </c>
      <c r="M119" s="25" t="s">
        <v>941</v>
      </c>
      <c r="N119" s="25" t="s">
        <v>922</v>
      </c>
      <c r="O119" s="25" t="s">
        <v>942</v>
      </c>
      <c r="P119" s="26">
        <v>104</v>
      </c>
      <c r="Q119" s="26">
        <v>93</v>
      </c>
      <c r="R119" s="26">
        <v>197</v>
      </c>
      <c r="S119" s="26">
        <v>10</v>
      </c>
      <c r="T119" s="27">
        <v>9</v>
      </c>
      <c r="U119" s="28" t="s">
        <v>963</v>
      </c>
      <c r="V119" s="28" t="s">
        <v>82</v>
      </c>
    </row>
    <row r="120" spans="1:22" ht="12.75" x14ac:dyDescent="0.2">
      <c r="A120" s="2" t="s">
        <v>81</v>
      </c>
      <c r="B120" s="2" t="s">
        <v>96</v>
      </c>
      <c r="C120" s="2" t="s">
        <v>82</v>
      </c>
      <c r="D120" s="3" t="s">
        <v>688</v>
      </c>
      <c r="E120" s="4" t="s">
        <v>469</v>
      </c>
      <c r="F120" s="2" t="s">
        <v>860</v>
      </c>
      <c r="G120" s="2" t="s">
        <v>100</v>
      </c>
      <c r="H120" s="24" t="s">
        <v>107</v>
      </c>
      <c r="I120" s="25" t="s">
        <v>107</v>
      </c>
      <c r="J120" s="25" t="s">
        <v>100</v>
      </c>
      <c r="K120" s="25" t="s">
        <v>940</v>
      </c>
      <c r="L120" s="25" t="s">
        <v>934</v>
      </c>
      <c r="M120" s="25" t="s">
        <v>941</v>
      </c>
      <c r="N120" s="25" t="s">
        <v>922</v>
      </c>
      <c r="O120" s="25" t="s">
        <v>942</v>
      </c>
      <c r="P120" s="26">
        <v>135</v>
      </c>
      <c r="Q120" s="26">
        <v>131</v>
      </c>
      <c r="R120" s="26">
        <v>266</v>
      </c>
      <c r="S120" s="26">
        <v>10</v>
      </c>
      <c r="T120" s="27">
        <v>9</v>
      </c>
      <c r="U120" s="28" t="s">
        <v>963</v>
      </c>
      <c r="V120" s="28" t="s">
        <v>82</v>
      </c>
    </row>
    <row r="121" spans="1:22" ht="12.75" x14ac:dyDescent="0.2">
      <c r="A121" s="8" t="s">
        <v>81</v>
      </c>
      <c r="B121" s="8" t="s">
        <v>343</v>
      </c>
      <c r="C121" s="8" t="s">
        <v>349</v>
      </c>
      <c r="D121" s="9" t="s">
        <v>689</v>
      </c>
      <c r="E121" s="10" t="s">
        <v>470</v>
      </c>
      <c r="F121" s="8" t="s">
        <v>143</v>
      </c>
      <c r="G121" s="8" t="s">
        <v>800</v>
      </c>
      <c r="H121" s="24" t="s">
        <v>107</v>
      </c>
      <c r="I121" s="25" t="s">
        <v>107</v>
      </c>
      <c r="J121" s="25" t="s">
        <v>800</v>
      </c>
      <c r="K121" s="25" t="s">
        <v>940</v>
      </c>
      <c r="L121" s="25" t="s">
        <v>934</v>
      </c>
      <c r="M121" s="25" t="s">
        <v>941</v>
      </c>
      <c r="N121" s="25" t="s">
        <v>922</v>
      </c>
      <c r="O121" s="25" t="s">
        <v>947</v>
      </c>
      <c r="P121" s="26">
        <v>437</v>
      </c>
      <c r="Q121" s="26">
        <v>404</v>
      </c>
      <c r="R121" s="26">
        <v>841</v>
      </c>
      <c r="S121" s="26">
        <v>35</v>
      </c>
      <c r="T121" s="27">
        <v>29</v>
      </c>
      <c r="U121" s="28" t="s">
        <v>963</v>
      </c>
      <c r="V121" s="28" t="s">
        <v>349</v>
      </c>
    </row>
    <row r="122" spans="1:22" ht="12.75" x14ac:dyDescent="0.2">
      <c r="A122" s="2" t="s">
        <v>81</v>
      </c>
      <c r="B122" s="2" t="s">
        <v>343</v>
      </c>
      <c r="C122" s="2" t="s">
        <v>349</v>
      </c>
      <c r="D122" s="3" t="s">
        <v>690</v>
      </c>
      <c r="E122" s="4" t="s">
        <v>471</v>
      </c>
      <c r="F122" s="2" t="s">
        <v>144</v>
      </c>
      <c r="G122" s="2" t="s">
        <v>800</v>
      </c>
      <c r="H122" s="24" t="s">
        <v>107</v>
      </c>
      <c r="I122" s="25" t="s">
        <v>107</v>
      </c>
      <c r="J122" s="25" t="s">
        <v>800</v>
      </c>
      <c r="K122" s="25" t="s">
        <v>940</v>
      </c>
      <c r="L122" s="25" t="s">
        <v>934</v>
      </c>
      <c r="M122" s="25" t="s">
        <v>941</v>
      </c>
      <c r="N122" s="25" t="s">
        <v>922</v>
      </c>
      <c r="O122" s="25" t="s">
        <v>947</v>
      </c>
      <c r="P122" s="26">
        <v>265</v>
      </c>
      <c r="Q122" s="26">
        <v>268</v>
      </c>
      <c r="R122" s="26">
        <v>533</v>
      </c>
      <c r="S122" s="26">
        <v>21</v>
      </c>
      <c r="T122" s="27">
        <v>17</v>
      </c>
      <c r="U122" s="28" t="s">
        <v>963</v>
      </c>
      <c r="V122" s="28" t="s">
        <v>349</v>
      </c>
    </row>
    <row r="123" spans="1:22" ht="12.75" x14ac:dyDescent="0.2">
      <c r="A123" s="8" t="s">
        <v>81</v>
      </c>
      <c r="B123" s="8" t="s">
        <v>343</v>
      </c>
      <c r="C123" s="8" t="s">
        <v>349</v>
      </c>
      <c r="D123" s="9" t="s">
        <v>691</v>
      </c>
      <c r="E123" s="10" t="s">
        <v>472</v>
      </c>
      <c r="F123" s="8" t="s">
        <v>861</v>
      </c>
      <c r="G123" s="8" t="s">
        <v>800</v>
      </c>
      <c r="H123" s="24" t="s">
        <v>107</v>
      </c>
      <c r="I123" s="25" t="s">
        <v>107</v>
      </c>
      <c r="J123" s="25" t="s">
        <v>800</v>
      </c>
      <c r="K123" s="25" t="s">
        <v>940</v>
      </c>
      <c r="L123" s="25" t="s">
        <v>934</v>
      </c>
      <c r="M123" s="25" t="s">
        <v>941</v>
      </c>
      <c r="N123" s="25" t="s">
        <v>922</v>
      </c>
      <c r="O123" s="25" t="s">
        <v>947</v>
      </c>
      <c r="P123" s="26">
        <v>411</v>
      </c>
      <c r="Q123" s="26">
        <v>551</v>
      </c>
      <c r="R123" s="26">
        <v>962</v>
      </c>
      <c r="S123" s="26">
        <v>39</v>
      </c>
      <c r="T123" s="27">
        <v>34</v>
      </c>
      <c r="U123" s="28" t="s">
        <v>963</v>
      </c>
      <c r="V123" s="28" t="s">
        <v>349</v>
      </c>
    </row>
    <row r="124" spans="1:22" ht="12.75" x14ac:dyDescent="0.2">
      <c r="A124" s="2" t="s">
        <v>81</v>
      </c>
      <c r="B124" s="2" t="s">
        <v>92</v>
      </c>
      <c r="C124" s="2" t="s">
        <v>93</v>
      </c>
      <c r="D124" s="3" t="s">
        <v>692</v>
      </c>
      <c r="E124" s="4" t="s">
        <v>473</v>
      </c>
      <c r="F124" s="2" t="s">
        <v>145</v>
      </c>
      <c r="G124" s="2" t="s">
        <v>146</v>
      </c>
      <c r="H124" s="24" t="s">
        <v>107</v>
      </c>
      <c r="I124" s="25" t="s">
        <v>107</v>
      </c>
      <c r="J124" s="25" t="s">
        <v>146</v>
      </c>
      <c r="K124" s="25" t="s">
        <v>940</v>
      </c>
      <c r="L124" s="25" t="s">
        <v>934</v>
      </c>
      <c r="M124" s="25" t="s">
        <v>941</v>
      </c>
      <c r="N124" s="25" t="s">
        <v>922</v>
      </c>
      <c r="O124" s="25" t="s">
        <v>942</v>
      </c>
      <c r="P124" s="26">
        <v>217</v>
      </c>
      <c r="Q124" s="26">
        <v>489</v>
      </c>
      <c r="R124" s="26">
        <v>706</v>
      </c>
      <c r="S124" s="26">
        <v>27</v>
      </c>
      <c r="T124" s="27">
        <v>23</v>
      </c>
      <c r="U124" s="28" t="s">
        <v>963</v>
      </c>
      <c r="V124" s="28" t="s">
        <v>93</v>
      </c>
    </row>
    <row r="125" spans="1:22" ht="12.75" x14ac:dyDescent="0.2">
      <c r="A125" s="8" t="s">
        <v>81</v>
      </c>
      <c r="B125" s="8" t="s">
        <v>92</v>
      </c>
      <c r="C125" s="8" t="s">
        <v>93</v>
      </c>
      <c r="D125" s="9" t="s">
        <v>693</v>
      </c>
      <c r="E125" s="10" t="s">
        <v>474</v>
      </c>
      <c r="F125" s="8" t="s">
        <v>862</v>
      </c>
      <c r="G125" s="8" t="s">
        <v>146</v>
      </c>
      <c r="H125" s="24" t="s">
        <v>107</v>
      </c>
      <c r="I125" s="25" t="s">
        <v>107</v>
      </c>
      <c r="J125" s="25" t="s">
        <v>146</v>
      </c>
      <c r="K125" s="25" t="s">
        <v>940</v>
      </c>
      <c r="L125" s="25" t="s">
        <v>934</v>
      </c>
      <c r="M125" s="25" t="s">
        <v>941</v>
      </c>
      <c r="N125" s="25" t="s">
        <v>922</v>
      </c>
      <c r="O125" s="25" t="s">
        <v>947</v>
      </c>
      <c r="P125" s="26">
        <v>326</v>
      </c>
      <c r="Q125" s="26">
        <v>299</v>
      </c>
      <c r="R125" s="26">
        <v>625</v>
      </c>
      <c r="S125" s="26">
        <v>30</v>
      </c>
      <c r="T125" s="27">
        <v>25</v>
      </c>
      <c r="U125" s="28" t="s">
        <v>963</v>
      </c>
      <c r="V125" s="28" t="s">
        <v>93</v>
      </c>
    </row>
    <row r="126" spans="1:22" ht="12.75" x14ac:dyDescent="0.2">
      <c r="A126" s="2" t="s">
        <v>81</v>
      </c>
      <c r="B126" s="2" t="s">
        <v>92</v>
      </c>
      <c r="C126" s="2" t="s">
        <v>93</v>
      </c>
      <c r="D126" s="3" t="s">
        <v>694</v>
      </c>
      <c r="E126" s="4" t="s">
        <v>475</v>
      </c>
      <c r="F126" s="2" t="s">
        <v>863</v>
      </c>
      <c r="G126" s="2" t="s">
        <v>146</v>
      </c>
      <c r="H126" s="24" t="s">
        <v>107</v>
      </c>
      <c r="I126" s="25" t="s">
        <v>107</v>
      </c>
      <c r="J126" s="25" t="s">
        <v>146</v>
      </c>
      <c r="K126" s="25" t="s">
        <v>940</v>
      </c>
      <c r="L126" s="25" t="s">
        <v>934</v>
      </c>
      <c r="M126" s="25" t="s">
        <v>941</v>
      </c>
      <c r="N126" s="25" t="s">
        <v>922</v>
      </c>
      <c r="O126" s="25" t="s">
        <v>942</v>
      </c>
      <c r="P126" s="26">
        <v>202</v>
      </c>
      <c r="Q126" s="26">
        <v>173</v>
      </c>
      <c r="R126" s="26">
        <v>375</v>
      </c>
      <c r="S126" s="26">
        <v>20</v>
      </c>
      <c r="T126" s="27">
        <v>16</v>
      </c>
      <c r="U126" s="28" t="s">
        <v>963</v>
      </c>
      <c r="V126" s="28" t="s">
        <v>93</v>
      </c>
    </row>
    <row r="127" spans="1:22" ht="12.75" x14ac:dyDescent="0.2">
      <c r="A127" s="8" t="s">
        <v>81</v>
      </c>
      <c r="B127" s="8" t="s">
        <v>92</v>
      </c>
      <c r="C127" s="8" t="s">
        <v>93</v>
      </c>
      <c r="D127" s="9" t="s">
        <v>695</v>
      </c>
      <c r="E127" s="10" t="s">
        <v>476</v>
      </c>
      <c r="F127" s="8" t="s">
        <v>147</v>
      </c>
      <c r="G127" s="8" t="s">
        <v>107</v>
      </c>
      <c r="H127" s="24" t="s">
        <v>107</v>
      </c>
      <c r="I127" s="25" t="s">
        <v>107</v>
      </c>
      <c r="J127" s="25" t="s">
        <v>107</v>
      </c>
      <c r="K127" s="25" t="s">
        <v>940</v>
      </c>
      <c r="L127" s="25" t="s">
        <v>934</v>
      </c>
      <c r="M127" s="25" t="s">
        <v>941</v>
      </c>
      <c r="N127" s="25" t="s">
        <v>922</v>
      </c>
      <c r="O127" s="25" t="s">
        <v>942</v>
      </c>
      <c r="P127" s="26">
        <v>241</v>
      </c>
      <c r="Q127" s="26">
        <v>181</v>
      </c>
      <c r="R127" s="26">
        <v>422</v>
      </c>
      <c r="S127" s="26">
        <v>19</v>
      </c>
      <c r="T127" s="27">
        <v>15</v>
      </c>
      <c r="U127" s="28" t="s">
        <v>963</v>
      </c>
      <c r="V127" s="28" t="s">
        <v>93</v>
      </c>
    </row>
    <row r="128" spans="1:22" ht="12.75" x14ac:dyDescent="0.2">
      <c r="A128" s="2" t="s">
        <v>81</v>
      </c>
      <c r="B128" s="2" t="s">
        <v>92</v>
      </c>
      <c r="C128" s="2" t="s">
        <v>93</v>
      </c>
      <c r="D128" s="3" t="s">
        <v>696</v>
      </c>
      <c r="E128" s="4" t="s">
        <v>477</v>
      </c>
      <c r="F128" s="2" t="s">
        <v>321</v>
      </c>
      <c r="G128" s="2" t="s">
        <v>107</v>
      </c>
      <c r="H128" s="24" t="s">
        <v>107</v>
      </c>
      <c r="I128" s="25" t="s">
        <v>107</v>
      </c>
      <c r="J128" s="25" t="s">
        <v>107</v>
      </c>
      <c r="K128" s="25" t="s">
        <v>940</v>
      </c>
      <c r="L128" s="25" t="s">
        <v>934</v>
      </c>
      <c r="M128" s="25" t="s">
        <v>941</v>
      </c>
      <c r="N128" s="25" t="s">
        <v>922</v>
      </c>
      <c r="O128" s="25" t="s">
        <v>944</v>
      </c>
      <c r="P128" s="26">
        <v>362</v>
      </c>
      <c r="Q128" s="26">
        <v>344</v>
      </c>
      <c r="R128" s="26">
        <v>706</v>
      </c>
      <c r="S128" s="26">
        <v>32</v>
      </c>
      <c r="T128" s="27">
        <v>27</v>
      </c>
      <c r="U128" s="28" t="s">
        <v>963</v>
      </c>
      <c r="V128" s="28" t="s">
        <v>93</v>
      </c>
    </row>
    <row r="129" spans="1:22" ht="12.75" x14ac:dyDescent="0.2">
      <c r="A129" s="8" t="s">
        <v>81</v>
      </c>
      <c r="B129" s="8" t="s">
        <v>92</v>
      </c>
      <c r="C129" s="8" t="s">
        <v>93</v>
      </c>
      <c r="D129" s="9" t="s">
        <v>697</v>
      </c>
      <c r="E129" s="10" t="s">
        <v>478</v>
      </c>
      <c r="F129" s="8" t="s">
        <v>240</v>
      </c>
      <c r="G129" s="8" t="s">
        <v>107</v>
      </c>
      <c r="H129" s="24" t="s">
        <v>107</v>
      </c>
      <c r="I129" s="25" t="s">
        <v>107</v>
      </c>
      <c r="J129" s="25" t="s">
        <v>107</v>
      </c>
      <c r="K129" s="25" t="s">
        <v>940</v>
      </c>
      <c r="L129" s="25" t="s">
        <v>934</v>
      </c>
      <c r="M129" s="25" t="s">
        <v>941</v>
      </c>
      <c r="N129" s="25" t="s">
        <v>922</v>
      </c>
      <c r="O129" s="25" t="s">
        <v>942</v>
      </c>
      <c r="P129" s="26">
        <v>323</v>
      </c>
      <c r="Q129" s="26">
        <v>269</v>
      </c>
      <c r="R129" s="26">
        <v>592</v>
      </c>
      <c r="S129" s="26">
        <v>26</v>
      </c>
      <c r="T129" s="27">
        <v>24</v>
      </c>
      <c r="U129" s="28" t="s">
        <v>963</v>
      </c>
      <c r="V129" s="28" t="s">
        <v>93</v>
      </c>
    </row>
    <row r="130" spans="1:22" ht="12.75" x14ac:dyDescent="0.2">
      <c r="A130" s="2" t="s">
        <v>81</v>
      </c>
      <c r="B130" s="2" t="s">
        <v>92</v>
      </c>
      <c r="C130" s="2" t="s">
        <v>93</v>
      </c>
      <c r="D130" s="3" t="s">
        <v>698</v>
      </c>
      <c r="E130" s="4" t="s">
        <v>479</v>
      </c>
      <c r="F130" s="2" t="s">
        <v>241</v>
      </c>
      <c r="G130" s="2" t="s">
        <v>107</v>
      </c>
      <c r="H130" s="24" t="s">
        <v>107</v>
      </c>
      <c r="I130" s="25" t="s">
        <v>107</v>
      </c>
      <c r="J130" s="25" t="s">
        <v>107</v>
      </c>
      <c r="K130" s="25" t="s">
        <v>940</v>
      </c>
      <c r="L130" s="25" t="s">
        <v>934</v>
      </c>
      <c r="M130" s="25" t="s">
        <v>941</v>
      </c>
      <c r="N130" s="25" t="s">
        <v>922</v>
      </c>
      <c r="O130" s="25" t="s">
        <v>947</v>
      </c>
      <c r="P130" s="26">
        <v>216</v>
      </c>
      <c r="Q130" s="26">
        <v>169</v>
      </c>
      <c r="R130" s="26">
        <v>385</v>
      </c>
      <c r="S130" s="26">
        <v>16</v>
      </c>
      <c r="T130" s="27">
        <v>14</v>
      </c>
      <c r="U130" s="28" t="s">
        <v>963</v>
      </c>
      <c r="V130" s="28" t="s">
        <v>93</v>
      </c>
    </row>
    <row r="131" spans="1:22" ht="12.75" x14ac:dyDescent="0.2">
      <c r="A131" s="8" t="s">
        <v>81</v>
      </c>
      <c r="B131" s="8" t="s">
        <v>102</v>
      </c>
      <c r="C131" s="8" t="s">
        <v>103</v>
      </c>
      <c r="D131" s="9" t="s">
        <v>699</v>
      </c>
      <c r="E131" s="10" t="s">
        <v>480</v>
      </c>
      <c r="F131" s="8" t="s">
        <v>242</v>
      </c>
      <c r="G131" s="8" t="s">
        <v>243</v>
      </c>
      <c r="H131" s="24" t="s">
        <v>107</v>
      </c>
      <c r="I131" s="25" t="s">
        <v>107</v>
      </c>
      <c r="J131" s="25" t="s">
        <v>243</v>
      </c>
      <c r="K131" s="25" t="s">
        <v>940</v>
      </c>
      <c r="L131" s="25" t="s">
        <v>934</v>
      </c>
      <c r="M131" s="25" t="s">
        <v>941</v>
      </c>
      <c r="N131" s="25" t="s">
        <v>922</v>
      </c>
      <c r="O131" s="25" t="s">
        <v>942</v>
      </c>
      <c r="P131" s="26">
        <v>314</v>
      </c>
      <c r="Q131" s="26">
        <v>329</v>
      </c>
      <c r="R131" s="26">
        <v>643</v>
      </c>
      <c r="S131" s="26">
        <v>25</v>
      </c>
      <c r="T131" s="27">
        <v>22</v>
      </c>
      <c r="U131" s="28" t="s">
        <v>963</v>
      </c>
      <c r="V131" s="28" t="s">
        <v>964</v>
      </c>
    </row>
    <row r="132" spans="1:22" ht="12.75" x14ac:dyDescent="0.2">
      <c r="A132" s="2" t="s">
        <v>81</v>
      </c>
      <c r="B132" s="2" t="s">
        <v>102</v>
      </c>
      <c r="C132" s="2" t="s">
        <v>103</v>
      </c>
      <c r="D132" s="3" t="s">
        <v>700</v>
      </c>
      <c r="E132" s="4" t="s">
        <v>481</v>
      </c>
      <c r="F132" s="2" t="s">
        <v>244</v>
      </c>
      <c r="G132" s="2" t="s">
        <v>245</v>
      </c>
      <c r="H132" s="24" t="s">
        <v>107</v>
      </c>
      <c r="I132" s="25" t="s">
        <v>107</v>
      </c>
      <c r="J132" s="25" t="s">
        <v>245</v>
      </c>
      <c r="K132" s="25" t="s">
        <v>940</v>
      </c>
      <c r="L132" s="25" t="s">
        <v>935</v>
      </c>
      <c r="M132" s="25" t="s">
        <v>941</v>
      </c>
      <c r="N132" s="25" t="s">
        <v>922</v>
      </c>
      <c r="O132" s="25" t="s">
        <v>944</v>
      </c>
      <c r="P132" s="26">
        <v>117</v>
      </c>
      <c r="Q132" s="26">
        <v>60</v>
      </c>
      <c r="R132" s="26">
        <v>177</v>
      </c>
      <c r="S132" s="26">
        <v>9</v>
      </c>
      <c r="T132" s="27">
        <v>7</v>
      </c>
      <c r="U132" s="28" t="s">
        <v>963</v>
      </c>
      <c r="V132" s="28" t="s">
        <v>964</v>
      </c>
    </row>
    <row r="133" spans="1:22" ht="12.75" x14ac:dyDescent="0.2">
      <c r="A133" s="8" t="s">
        <v>81</v>
      </c>
      <c r="B133" s="8" t="s">
        <v>102</v>
      </c>
      <c r="C133" s="8" t="s">
        <v>103</v>
      </c>
      <c r="D133" s="9" t="s">
        <v>701</v>
      </c>
      <c r="E133" s="10" t="s">
        <v>482</v>
      </c>
      <c r="F133" s="8" t="s">
        <v>864</v>
      </c>
      <c r="G133" s="8" t="s">
        <v>243</v>
      </c>
      <c r="H133" s="24" t="s">
        <v>107</v>
      </c>
      <c r="I133" s="25" t="s">
        <v>107</v>
      </c>
      <c r="J133" s="25" t="s">
        <v>243</v>
      </c>
      <c r="K133" s="25" t="s">
        <v>940</v>
      </c>
      <c r="L133" s="25" t="s">
        <v>934</v>
      </c>
      <c r="M133" s="25" t="s">
        <v>941</v>
      </c>
      <c r="N133" s="25" t="s">
        <v>922</v>
      </c>
      <c r="O133" s="25" t="s">
        <v>947</v>
      </c>
      <c r="P133" s="26">
        <v>542</v>
      </c>
      <c r="Q133" s="26">
        <v>490</v>
      </c>
      <c r="R133" s="26">
        <v>1032</v>
      </c>
      <c r="S133" s="26">
        <v>45</v>
      </c>
      <c r="T133" s="27">
        <v>36</v>
      </c>
      <c r="U133" s="28" t="s">
        <v>963</v>
      </c>
      <c r="V133" s="28" t="s">
        <v>964</v>
      </c>
    </row>
    <row r="134" spans="1:22" ht="12.75" x14ac:dyDescent="0.2">
      <c r="A134" s="2" t="s">
        <v>81</v>
      </c>
      <c r="B134" s="2" t="s">
        <v>102</v>
      </c>
      <c r="C134" s="2" t="s">
        <v>103</v>
      </c>
      <c r="D134" s="3" t="s">
        <v>702</v>
      </c>
      <c r="E134" s="4" t="s">
        <v>483</v>
      </c>
      <c r="F134" s="2" t="s">
        <v>865</v>
      </c>
      <c r="G134" s="2" t="s">
        <v>243</v>
      </c>
      <c r="H134" s="24" t="s">
        <v>107</v>
      </c>
      <c r="I134" s="25" t="s">
        <v>107</v>
      </c>
      <c r="J134" s="25" t="s">
        <v>243</v>
      </c>
      <c r="K134" s="25" t="s">
        <v>940</v>
      </c>
      <c r="L134" s="25" t="s">
        <v>934</v>
      </c>
      <c r="M134" s="25" t="s">
        <v>941</v>
      </c>
      <c r="N134" s="25" t="s">
        <v>922</v>
      </c>
      <c r="O134" s="25" t="s">
        <v>942</v>
      </c>
      <c r="P134" s="26">
        <v>448</v>
      </c>
      <c r="Q134" s="26">
        <v>419</v>
      </c>
      <c r="R134" s="26">
        <v>867</v>
      </c>
      <c r="S134" s="26">
        <v>38</v>
      </c>
      <c r="T134" s="27">
        <v>33</v>
      </c>
      <c r="U134" s="28" t="s">
        <v>963</v>
      </c>
      <c r="V134" s="28" t="s">
        <v>964</v>
      </c>
    </row>
    <row r="135" spans="1:22" ht="12.75" x14ac:dyDescent="0.2">
      <c r="A135" s="8" t="s">
        <v>81</v>
      </c>
      <c r="B135" s="8" t="s">
        <v>96</v>
      </c>
      <c r="C135" s="8" t="s">
        <v>82</v>
      </c>
      <c r="D135" s="9" t="s">
        <v>703</v>
      </c>
      <c r="E135" s="10" t="s">
        <v>484</v>
      </c>
      <c r="F135" s="8" t="s">
        <v>246</v>
      </c>
      <c r="G135" s="8" t="s">
        <v>247</v>
      </c>
      <c r="H135" s="24" t="s">
        <v>107</v>
      </c>
      <c r="I135" s="25" t="s">
        <v>107</v>
      </c>
      <c r="J135" s="25" t="s">
        <v>247</v>
      </c>
      <c r="K135" s="25" t="s">
        <v>940</v>
      </c>
      <c r="L135" s="25" t="s">
        <v>934</v>
      </c>
      <c r="M135" s="25" t="s">
        <v>941</v>
      </c>
      <c r="N135" s="25" t="s">
        <v>922</v>
      </c>
      <c r="O135" s="25" t="s">
        <v>947</v>
      </c>
      <c r="P135" s="26">
        <v>847</v>
      </c>
      <c r="Q135" s="26">
        <v>862</v>
      </c>
      <c r="R135" s="26">
        <v>1709</v>
      </c>
      <c r="S135" s="26">
        <v>54</v>
      </c>
      <c r="T135" s="27">
        <v>48</v>
      </c>
      <c r="U135" s="28" t="s">
        <v>963</v>
      </c>
      <c r="V135" s="28" t="s">
        <v>82</v>
      </c>
    </row>
    <row r="136" spans="1:22" ht="12.75" x14ac:dyDescent="0.2">
      <c r="A136" s="2" t="s">
        <v>81</v>
      </c>
      <c r="B136" s="2" t="s">
        <v>96</v>
      </c>
      <c r="C136" s="2" t="s">
        <v>82</v>
      </c>
      <c r="D136" s="3" t="s">
        <v>704</v>
      </c>
      <c r="E136" s="4" t="s">
        <v>485</v>
      </c>
      <c r="F136" s="2" t="s">
        <v>866</v>
      </c>
      <c r="G136" s="2" t="s">
        <v>247</v>
      </c>
      <c r="H136" s="24" t="s">
        <v>107</v>
      </c>
      <c r="I136" s="25" t="s">
        <v>107</v>
      </c>
      <c r="J136" s="25" t="s">
        <v>247</v>
      </c>
      <c r="K136" s="25" t="s">
        <v>940</v>
      </c>
      <c r="L136" s="25" t="s">
        <v>934</v>
      </c>
      <c r="M136" s="25" t="s">
        <v>941</v>
      </c>
      <c r="N136" s="25" t="s">
        <v>922</v>
      </c>
      <c r="O136" s="25" t="s">
        <v>942</v>
      </c>
      <c r="P136" s="26">
        <v>352</v>
      </c>
      <c r="Q136" s="26">
        <v>349</v>
      </c>
      <c r="R136" s="26">
        <v>701</v>
      </c>
      <c r="S136" s="26">
        <v>29</v>
      </c>
      <c r="T136" s="27">
        <v>25</v>
      </c>
      <c r="U136" s="28" t="s">
        <v>963</v>
      </c>
      <c r="V136" s="28" t="s">
        <v>82</v>
      </c>
    </row>
    <row r="137" spans="1:22" ht="12.75" x14ac:dyDescent="0.2">
      <c r="A137" s="8" t="s">
        <v>81</v>
      </c>
      <c r="B137" s="8" t="s">
        <v>96</v>
      </c>
      <c r="C137" s="8" t="s">
        <v>82</v>
      </c>
      <c r="D137" s="9" t="s">
        <v>705</v>
      </c>
      <c r="E137" s="10" t="s">
        <v>486</v>
      </c>
      <c r="F137" s="8" t="s">
        <v>867</v>
      </c>
      <c r="G137" s="8" t="s">
        <v>247</v>
      </c>
      <c r="H137" s="24" t="s">
        <v>107</v>
      </c>
      <c r="I137" s="25" t="s">
        <v>107</v>
      </c>
      <c r="J137" s="25" t="s">
        <v>247</v>
      </c>
      <c r="K137" s="25" t="s">
        <v>940</v>
      </c>
      <c r="L137" s="25" t="s">
        <v>934</v>
      </c>
      <c r="M137" s="25" t="s">
        <v>941</v>
      </c>
      <c r="N137" s="25" t="s">
        <v>922</v>
      </c>
      <c r="O137" s="25" t="s">
        <v>942</v>
      </c>
      <c r="P137" s="26">
        <v>182</v>
      </c>
      <c r="Q137" s="26">
        <v>185</v>
      </c>
      <c r="R137" s="26">
        <v>367</v>
      </c>
      <c r="S137" s="26">
        <v>13</v>
      </c>
      <c r="T137" s="27">
        <v>11</v>
      </c>
      <c r="U137" s="28" t="s">
        <v>963</v>
      </c>
      <c r="V137" s="28" t="s">
        <v>82</v>
      </c>
    </row>
    <row r="138" spans="1:22" ht="12.75" x14ac:dyDescent="0.2">
      <c r="A138" s="2" t="s">
        <v>81</v>
      </c>
      <c r="B138" s="2" t="s">
        <v>96</v>
      </c>
      <c r="C138" s="2" t="s">
        <v>82</v>
      </c>
      <c r="D138" s="3" t="s">
        <v>706</v>
      </c>
      <c r="E138" s="4" t="s">
        <v>487</v>
      </c>
      <c r="F138" s="2" t="s">
        <v>248</v>
      </c>
      <c r="G138" s="2" t="s">
        <v>247</v>
      </c>
      <c r="H138" s="24" t="s">
        <v>107</v>
      </c>
      <c r="I138" s="25" t="s">
        <v>107</v>
      </c>
      <c r="J138" s="25" t="s">
        <v>247</v>
      </c>
      <c r="K138" s="25" t="s">
        <v>940</v>
      </c>
      <c r="L138" s="25" t="s">
        <v>934</v>
      </c>
      <c r="M138" s="25" t="s">
        <v>941</v>
      </c>
      <c r="N138" s="25" t="s">
        <v>922</v>
      </c>
      <c r="O138" s="25" t="s">
        <v>947</v>
      </c>
      <c r="P138" s="26">
        <v>405</v>
      </c>
      <c r="Q138" s="26">
        <v>419</v>
      </c>
      <c r="R138" s="26">
        <v>824</v>
      </c>
      <c r="S138" s="26">
        <v>33</v>
      </c>
      <c r="T138" s="27">
        <v>28</v>
      </c>
      <c r="U138" s="28" t="s">
        <v>963</v>
      </c>
      <c r="V138" s="28" t="s">
        <v>82</v>
      </c>
    </row>
    <row r="139" spans="1:22" ht="12.75" x14ac:dyDescent="0.2">
      <c r="A139" s="8" t="s">
        <v>81</v>
      </c>
      <c r="B139" s="8" t="s">
        <v>102</v>
      </c>
      <c r="C139" s="8" t="s">
        <v>103</v>
      </c>
      <c r="D139" s="9" t="s">
        <v>707</v>
      </c>
      <c r="E139" s="10" t="s">
        <v>488</v>
      </c>
      <c r="F139" s="8" t="s">
        <v>249</v>
      </c>
      <c r="G139" s="8" t="s">
        <v>243</v>
      </c>
      <c r="H139" s="24" t="s">
        <v>107</v>
      </c>
      <c r="I139" s="25" t="s">
        <v>107</v>
      </c>
      <c r="J139" s="25" t="s">
        <v>243</v>
      </c>
      <c r="K139" s="25" t="s">
        <v>940</v>
      </c>
      <c r="L139" s="25" t="s">
        <v>935</v>
      </c>
      <c r="M139" s="25" t="s">
        <v>941</v>
      </c>
      <c r="N139" s="25" t="s">
        <v>922</v>
      </c>
      <c r="O139" s="25" t="s">
        <v>944</v>
      </c>
      <c r="P139" s="26">
        <v>207</v>
      </c>
      <c r="Q139" s="26">
        <v>211</v>
      </c>
      <c r="R139" s="26">
        <v>418</v>
      </c>
      <c r="S139" s="26">
        <v>28</v>
      </c>
      <c r="T139" s="27">
        <v>15</v>
      </c>
      <c r="U139" s="28" t="s">
        <v>963</v>
      </c>
      <c r="V139" s="28" t="s">
        <v>964</v>
      </c>
    </row>
    <row r="140" spans="1:22" ht="12.75" x14ac:dyDescent="0.2">
      <c r="A140" s="2" t="s">
        <v>81</v>
      </c>
      <c r="B140" s="2" t="s">
        <v>102</v>
      </c>
      <c r="C140" s="2" t="s">
        <v>103</v>
      </c>
      <c r="D140" s="3" t="s">
        <v>708</v>
      </c>
      <c r="E140" s="4" t="s">
        <v>489</v>
      </c>
      <c r="F140" s="2" t="s">
        <v>250</v>
      </c>
      <c r="G140" s="2" t="s">
        <v>245</v>
      </c>
      <c r="H140" s="24" t="s">
        <v>107</v>
      </c>
      <c r="I140" s="25" t="s">
        <v>107</v>
      </c>
      <c r="J140" s="25" t="s">
        <v>245</v>
      </c>
      <c r="K140" s="25" t="s">
        <v>940</v>
      </c>
      <c r="L140" s="25" t="s">
        <v>934</v>
      </c>
      <c r="M140" s="25" t="s">
        <v>941</v>
      </c>
      <c r="N140" s="25" t="s">
        <v>922</v>
      </c>
      <c r="O140" s="25" t="s">
        <v>947</v>
      </c>
      <c r="P140" s="26">
        <v>420</v>
      </c>
      <c r="Q140" s="26">
        <v>314</v>
      </c>
      <c r="R140" s="26">
        <v>734</v>
      </c>
      <c r="S140" s="26">
        <v>31</v>
      </c>
      <c r="T140" s="27">
        <v>26</v>
      </c>
      <c r="U140" s="28" t="s">
        <v>963</v>
      </c>
      <c r="V140" s="28" t="s">
        <v>964</v>
      </c>
    </row>
    <row r="141" spans="1:22" ht="12.75" x14ac:dyDescent="0.2">
      <c r="A141" s="8" t="s">
        <v>81</v>
      </c>
      <c r="B141" s="8" t="s">
        <v>102</v>
      </c>
      <c r="C141" s="8" t="s">
        <v>103</v>
      </c>
      <c r="D141" s="9" t="s">
        <v>709</v>
      </c>
      <c r="E141" s="10" t="s">
        <v>490</v>
      </c>
      <c r="F141" s="8" t="s">
        <v>251</v>
      </c>
      <c r="G141" s="8" t="s">
        <v>245</v>
      </c>
      <c r="H141" s="24" t="s">
        <v>107</v>
      </c>
      <c r="I141" s="25" t="s">
        <v>107</v>
      </c>
      <c r="J141" s="25" t="s">
        <v>245</v>
      </c>
      <c r="K141" s="25" t="s">
        <v>940</v>
      </c>
      <c r="L141" s="25" t="s">
        <v>934</v>
      </c>
      <c r="M141" s="25" t="s">
        <v>941</v>
      </c>
      <c r="N141" s="25" t="s">
        <v>923</v>
      </c>
      <c r="O141" s="25" t="s">
        <v>942</v>
      </c>
      <c r="P141" s="26">
        <v>0</v>
      </c>
      <c r="Q141" s="26">
        <v>789</v>
      </c>
      <c r="R141" s="26">
        <v>789</v>
      </c>
      <c r="S141" s="26">
        <v>29</v>
      </c>
      <c r="T141" s="27">
        <v>26</v>
      </c>
      <c r="U141" s="28" t="s">
        <v>963</v>
      </c>
      <c r="V141" s="28" t="s">
        <v>964</v>
      </c>
    </row>
    <row r="142" spans="1:22" ht="12.75" x14ac:dyDescent="0.2">
      <c r="A142" s="2" t="s">
        <v>81</v>
      </c>
      <c r="B142" s="2" t="s">
        <v>89</v>
      </c>
      <c r="C142" s="2" t="s">
        <v>90</v>
      </c>
      <c r="D142" s="3" t="s">
        <v>710</v>
      </c>
      <c r="E142" s="4" t="s">
        <v>491</v>
      </c>
      <c r="F142" s="2" t="s">
        <v>252</v>
      </c>
      <c r="G142" s="2" t="s">
        <v>253</v>
      </c>
      <c r="H142" s="24" t="s">
        <v>107</v>
      </c>
      <c r="I142" s="25" t="s">
        <v>107</v>
      </c>
      <c r="J142" s="25" t="s">
        <v>253</v>
      </c>
      <c r="K142" s="25" t="s">
        <v>940</v>
      </c>
      <c r="L142" s="25" t="s">
        <v>934</v>
      </c>
      <c r="M142" s="25" t="s">
        <v>941</v>
      </c>
      <c r="N142" s="25" t="s">
        <v>922</v>
      </c>
      <c r="O142" s="25" t="s">
        <v>947</v>
      </c>
      <c r="P142" s="26">
        <v>370</v>
      </c>
      <c r="Q142" s="26">
        <v>353</v>
      </c>
      <c r="R142" s="26">
        <v>723</v>
      </c>
      <c r="S142" s="26">
        <v>30</v>
      </c>
      <c r="T142" s="27">
        <v>25</v>
      </c>
      <c r="U142" s="28" t="s">
        <v>963</v>
      </c>
      <c r="V142" s="28" t="s">
        <v>90</v>
      </c>
    </row>
    <row r="143" spans="1:22" ht="12.75" x14ac:dyDescent="0.2">
      <c r="A143" s="8" t="s">
        <v>81</v>
      </c>
      <c r="B143" s="8" t="s">
        <v>343</v>
      </c>
      <c r="C143" s="8" t="s">
        <v>349</v>
      </c>
      <c r="D143" s="9" t="s">
        <v>711</v>
      </c>
      <c r="E143" s="10" t="s">
        <v>492</v>
      </c>
      <c r="F143" s="8" t="s">
        <v>254</v>
      </c>
      <c r="G143" s="8" t="s">
        <v>122</v>
      </c>
      <c r="H143" s="24" t="s">
        <v>107</v>
      </c>
      <c r="I143" s="25" t="s">
        <v>107</v>
      </c>
      <c r="J143" s="25" t="s">
        <v>122</v>
      </c>
      <c r="K143" s="25" t="s">
        <v>940</v>
      </c>
      <c r="L143" s="25" t="s">
        <v>934</v>
      </c>
      <c r="M143" s="25" t="s">
        <v>941</v>
      </c>
      <c r="N143" s="25" t="s">
        <v>922</v>
      </c>
      <c r="O143" s="25" t="s">
        <v>942</v>
      </c>
      <c r="P143" s="26">
        <v>196</v>
      </c>
      <c r="Q143" s="26">
        <v>168</v>
      </c>
      <c r="R143" s="26">
        <v>364</v>
      </c>
      <c r="S143" s="26">
        <v>13</v>
      </c>
      <c r="T143" s="27">
        <v>12</v>
      </c>
      <c r="U143" s="28" t="s">
        <v>963</v>
      </c>
      <c r="V143" s="28" t="s">
        <v>349</v>
      </c>
    </row>
    <row r="144" spans="1:22" ht="12.75" x14ac:dyDescent="0.2">
      <c r="A144" s="2" t="s">
        <v>81</v>
      </c>
      <c r="B144" s="2" t="s">
        <v>343</v>
      </c>
      <c r="C144" s="2" t="s">
        <v>349</v>
      </c>
      <c r="D144" s="3" t="s">
        <v>712</v>
      </c>
      <c r="E144" s="4" t="s">
        <v>493</v>
      </c>
      <c r="F144" s="2" t="s">
        <v>255</v>
      </c>
      <c r="G144" s="2" t="s">
        <v>122</v>
      </c>
      <c r="H144" s="24" t="s">
        <v>107</v>
      </c>
      <c r="I144" s="25" t="s">
        <v>107</v>
      </c>
      <c r="J144" s="25" t="s">
        <v>122</v>
      </c>
      <c r="K144" s="25" t="s">
        <v>940</v>
      </c>
      <c r="L144" s="25" t="s">
        <v>934</v>
      </c>
      <c r="M144" s="25" t="s">
        <v>941</v>
      </c>
      <c r="N144" s="25" t="s">
        <v>922</v>
      </c>
      <c r="O144" s="25" t="s">
        <v>947</v>
      </c>
      <c r="P144" s="26">
        <v>665</v>
      </c>
      <c r="Q144" s="26">
        <v>662</v>
      </c>
      <c r="R144" s="26">
        <v>1327</v>
      </c>
      <c r="S144" s="26">
        <v>44</v>
      </c>
      <c r="T144" s="27">
        <v>38</v>
      </c>
      <c r="U144" s="28" t="s">
        <v>963</v>
      </c>
      <c r="V144" s="28" t="s">
        <v>349</v>
      </c>
    </row>
    <row r="145" spans="1:22" ht="12.75" x14ac:dyDescent="0.2">
      <c r="A145" s="8" t="s">
        <v>81</v>
      </c>
      <c r="B145" s="8" t="s">
        <v>343</v>
      </c>
      <c r="C145" s="8" t="s">
        <v>349</v>
      </c>
      <c r="D145" s="9" t="s">
        <v>713</v>
      </c>
      <c r="E145" s="10" t="s">
        <v>494</v>
      </c>
      <c r="F145" s="8" t="s">
        <v>256</v>
      </c>
      <c r="G145" s="8" t="s">
        <v>122</v>
      </c>
      <c r="H145" s="24" t="s">
        <v>107</v>
      </c>
      <c r="I145" s="25" t="s">
        <v>107</v>
      </c>
      <c r="J145" s="25" t="s">
        <v>122</v>
      </c>
      <c r="K145" s="25" t="s">
        <v>940</v>
      </c>
      <c r="L145" s="25" t="s">
        <v>934</v>
      </c>
      <c r="M145" s="25" t="s">
        <v>941</v>
      </c>
      <c r="N145" s="25" t="s">
        <v>922</v>
      </c>
      <c r="O145" s="25" t="s">
        <v>942</v>
      </c>
      <c r="P145" s="26">
        <v>208</v>
      </c>
      <c r="Q145" s="26">
        <v>206</v>
      </c>
      <c r="R145" s="26">
        <v>414</v>
      </c>
      <c r="S145" s="26">
        <v>14</v>
      </c>
      <c r="T145" s="27">
        <v>12</v>
      </c>
      <c r="U145" s="28" t="s">
        <v>963</v>
      </c>
      <c r="V145" s="28" t="s">
        <v>349</v>
      </c>
    </row>
    <row r="146" spans="1:22" ht="12.75" x14ac:dyDescent="0.2">
      <c r="A146" s="2" t="s">
        <v>81</v>
      </c>
      <c r="B146" s="2" t="s">
        <v>343</v>
      </c>
      <c r="C146" s="2" t="s">
        <v>349</v>
      </c>
      <c r="D146" s="3" t="s">
        <v>714</v>
      </c>
      <c r="E146" s="4" t="s">
        <v>495</v>
      </c>
      <c r="F146" s="2" t="s">
        <v>257</v>
      </c>
      <c r="G146" s="2" t="s">
        <v>122</v>
      </c>
      <c r="H146" s="24" t="s">
        <v>107</v>
      </c>
      <c r="I146" s="25" t="s">
        <v>107</v>
      </c>
      <c r="J146" s="25" t="s">
        <v>122</v>
      </c>
      <c r="K146" s="25" t="s">
        <v>940</v>
      </c>
      <c r="L146" s="25" t="s">
        <v>934</v>
      </c>
      <c r="M146" s="25" t="s">
        <v>941</v>
      </c>
      <c r="N146" s="25" t="s">
        <v>922</v>
      </c>
      <c r="O146" s="25" t="s">
        <v>942</v>
      </c>
      <c r="P146" s="26">
        <v>238</v>
      </c>
      <c r="Q146" s="26">
        <v>233</v>
      </c>
      <c r="R146" s="26">
        <v>471</v>
      </c>
      <c r="S146" s="26">
        <v>18</v>
      </c>
      <c r="T146" s="27">
        <v>14</v>
      </c>
      <c r="U146" s="28" t="s">
        <v>963</v>
      </c>
      <c r="V146" s="28" t="s">
        <v>349</v>
      </c>
    </row>
    <row r="147" spans="1:22" ht="12.75" x14ac:dyDescent="0.2">
      <c r="A147" s="8" t="s">
        <v>81</v>
      </c>
      <c r="B147" s="8" t="s">
        <v>112</v>
      </c>
      <c r="C147" s="8" t="s">
        <v>348</v>
      </c>
      <c r="D147" s="9" t="s">
        <v>715</v>
      </c>
      <c r="E147" s="10" t="s">
        <v>496</v>
      </c>
      <c r="F147" s="8" t="s">
        <v>868</v>
      </c>
      <c r="G147" s="8" t="s">
        <v>123</v>
      </c>
      <c r="H147" s="24" t="s">
        <v>107</v>
      </c>
      <c r="I147" s="25" t="s">
        <v>107</v>
      </c>
      <c r="J147" s="25" t="s">
        <v>123</v>
      </c>
      <c r="K147" s="25" t="s">
        <v>940</v>
      </c>
      <c r="L147" s="25" t="s">
        <v>934</v>
      </c>
      <c r="M147" s="25" t="s">
        <v>941</v>
      </c>
      <c r="N147" s="25" t="s">
        <v>922</v>
      </c>
      <c r="O147" s="25" t="s">
        <v>947</v>
      </c>
      <c r="P147" s="26">
        <v>639</v>
      </c>
      <c r="Q147" s="26">
        <v>615</v>
      </c>
      <c r="R147" s="26">
        <v>1254</v>
      </c>
      <c r="S147" s="26">
        <v>47</v>
      </c>
      <c r="T147" s="27">
        <v>41</v>
      </c>
      <c r="U147" s="28" t="s">
        <v>963</v>
      </c>
      <c r="V147" s="28" t="s">
        <v>348</v>
      </c>
    </row>
    <row r="148" spans="1:22" ht="12.75" x14ac:dyDescent="0.2">
      <c r="A148" s="2" t="s">
        <v>81</v>
      </c>
      <c r="B148" s="2" t="s">
        <v>112</v>
      </c>
      <c r="C148" s="2" t="s">
        <v>348</v>
      </c>
      <c r="D148" s="3" t="s">
        <v>716</v>
      </c>
      <c r="E148" s="4" t="s">
        <v>497</v>
      </c>
      <c r="F148" s="2" t="s">
        <v>258</v>
      </c>
      <c r="G148" s="2" t="s">
        <v>123</v>
      </c>
      <c r="H148" s="24" t="s">
        <v>107</v>
      </c>
      <c r="I148" s="25" t="s">
        <v>107</v>
      </c>
      <c r="J148" s="25" t="s">
        <v>123</v>
      </c>
      <c r="K148" s="25" t="s">
        <v>940</v>
      </c>
      <c r="L148" s="25" t="s">
        <v>934</v>
      </c>
      <c r="M148" s="25" t="s">
        <v>941</v>
      </c>
      <c r="N148" s="25" t="s">
        <v>922</v>
      </c>
      <c r="O148" s="25" t="s">
        <v>942</v>
      </c>
      <c r="P148" s="26">
        <v>245</v>
      </c>
      <c r="Q148" s="26">
        <v>218</v>
      </c>
      <c r="R148" s="26">
        <v>463</v>
      </c>
      <c r="S148" s="26">
        <v>21</v>
      </c>
      <c r="T148" s="27">
        <v>18</v>
      </c>
      <c r="U148" s="28" t="s">
        <v>963</v>
      </c>
      <c r="V148" s="28" t="s">
        <v>348</v>
      </c>
    </row>
    <row r="149" spans="1:22" ht="12.75" x14ac:dyDescent="0.2">
      <c r="A149" s="8" t="s">
        <v>81</v>
      </c>
      <c r="B149" s="8" t="s">
        <v>112</v>
      </c>
      <c r="C149" s="8" t="s">
        <v>348</v>
      </c>
      <c r="D149" s="9" t="s">
        <v>717</v>
      </c>
      <c r="E149" s="10" t="s">
        <v>498</v>
      </c>
      <c r="F149" s="8" t="s">
        <v>259</v>
      </c>
      <c r="G149" s="8" t="s">
        <v>123</v>
      </c>
      <c r="H149" s="24" t="s">
        <v>107</v>
      </c>
      <c r="I149" s="25" t="s">
        <v>107</v>
      </c>
      <c r="J149" s="25" t="s">
        <v>123</v>
      </c>
      <c r="K149" s="25" t="s">
        <v>940</v>
      </c>
      <c r="L149" s="25" t="s">
        <v>934</v>
      </c>
      <c r="M149" s="25" t="s">
        <v>941</v>
      </c>
      <c r="N149" s="25" t="s">
        <v>922</v>
      </c>
      <c r="O149" s="25" t="s">
        <v>942</v>
      </c>
      <c r="P149" s="26">
        <v>179</v>
      </c>
      <c r="Q149" s="26">
        <v>168</v>
      </c>
      <c r="R149" s="26">
        <v>347</v>
      </c>
      <c r="S149" s="26">
        <v>21</v>
      </c>
      <c r="T149" s="27">
        <v>16</v>
      </c>
      <c r="U149" s="28" t="s">
        <v>963</v>
      </c>
      <c r="V149" s="28" t="s">
        <v>348</v>
      </c>
    </row>
    <row r="150" spans="1:22" ht="12.75" x14ac:dyDescent="0.2">
      <c r="A150" s="2" t="s">
        <v>81</v>
      </c>
      <c r="B150" s="2" t="s">
        <v>112</v>
      </c>
      <c r="C150" s="2" t="s">
        <v>348</v>
      </c>
      <c r="D150" s="3" t="s">
        <v>718</v>
      </c>
      <c r="E150" s="4" t="s">
        <v>499</v>
      </c>
      <c r="F150" s="2" t="s">
        <v>260</v>
      </c>
      <c r="G150" s="2" t="s">
        <v>123</v>
      </c>
      <c r="H150" s="24" t="s">
        <v>107</v>
      </c>
      <c r="I150" s="25" t="s">
        <v>107</v>
      </c>
      <c r="J150" s="25" t="s">
        <v>123</v>
      </c>
      <c r="K150" s="25" t="s">
        <v>940</v>
      </c>
      <c r="L150" s="25" t="s">
        <v>934</v>
      </c>
      <c r="M150" s="25" t="s">
        <v>941</v>
      </c>
      <c r="N150" s="25" t="s">
        <v>922</v>
      </c>
      <c r="O150" s="25" t="s">
        <v>947</v>
      </c>
      <c r="P150" s="26">
        <v>249</v>
      </c>
      <c r="Q150" s="26">
        <v>206</v>
      </c>
      <c r="R150" s="26">
        <v>455</v>
      </c>
      <c r="S150" s="26">
        <v>21</v>
      </c>
      <c r="T150" s="27">
        <v>18</v>
      </c>
      <c r="U150" s="28" t="s">
        <v>963</v>
      </c>
      <c r="V150" s="28" t="s">
        <v>348</v>
      </c>
    </row>
    <row r="151" spans="1:22" ht="12.75" x14ac:dyDescent="0.2">
      <c r="A151" s="8" t="s">
        <v>81</v>
      </c>
      <c r="B151" s="8" t="s">
        <v>102</v>
      </c>
      <c r="C151" s="8" t="s">
        <v>103</v>
      </c>
      <c r="D151" s="9" t="s">
        <v>719</v>
      </c>
      <c r="E151" s="10" t="s">
        <v>500</v>
      </c>
      <c r="F151" s="8" t="s">
        <v>261</v>
      </c>
      <c r="G151" s="8" t="s">
        <v>128</v>
      </c>
      <c r="H151" s="24" t="s">
        <v>107</v>
      </c>
      <c r="I151" s="25" t="s">
        <v>107</v>
      </c>
      <c r="J151" s="25" t="s">
        <v>128</v>
      </c>
      <c r="K151" s="25" t="s">
        <v>940</v>
      </c>
      <c r="L151" s="25" t="s">
        <v>934</v>
      </c>
      <c r="M151" s="25" t="s">
        <v>941</v>
      </c>
      <c r="N151" s="25" t="s">
        <v>922</v>
      </c>
      <c r="O151" s="25" t="s">
        <v>947</v>
      </c>
      <c r="P151" s="26">
        <v>253</v>
      </c>
      <c r="Q151" s="26">
        <v>241</v>
      </c>
      <c r="R151" s="26">
        <v>494</v>
      </c>
      <c r="S151" s="26">
        <v>26</v>
      </c>
      <c r="T151" s="27">
        <v>19</v>
      </c>
      <c r="U151" s="28" t="s">
        <v>963</v>
      </c>
      <c r="V151" s="28" t="s">
        <v>964</v>
      </c>
    </row>
    <row r="152" spans="1:22" ht="12.75" x14ac:dyDescent="0.2">
      <c r="A152" s="2" t="s">
        <v>81</v>
      </c>
      <c r="B152" s="2" t="s">
        <v>102</v>
      </c>
      <c r="C152" s="2" t="s">
        <v>103</v>
      </c>
      <c r="D152" s="3" t="s">
        <v>720</v>
      </c>
      <c r="E152" s="4" t="s">
        <v>501</v>
      </c>
      <c r="F152" s="2" t="s">
        <v>262</v>
      </c>
      <c r="G152" s="2" t="s">
        <v>128</v>
      </c>
      <c r="H152" s="24" t="s">
        <v>107</v>
      </c>
      <c r="I152" s="25" t="s">
        <v>107</v>
      </c>
      <c r="J152" s="25" t="s">
        <v>128</v>
      </c>
      <c r="K152" s="25" t="s">
        <v>940</v>
      </c>
      <c r="L152" s="25" t="s">
        <v>934</v>
      </c>
      <c r="M152" s="25" t="s">
        <v>941</v>
      </c>
      <c r="N152" s="25" t="s">
        <v>922</v>
      </c>
      <c r="O152" s="25" t="s">
        <v>942</v>
      </c>
      <c r="P152" s="26">
        <v>102</v>
      </c>
      <c r="Q152" s="26">
        <v>106</v>
      </c>
      <c r="R152" s="26">
        <v>208</v>
      </c>
      <c r="S152" s="26">
        <v>9</v>
      </c>
      <c r="T152" s="27">
        <v>8</v>
      </c>
      <c r="U152" s="28" t="s">
        <v>963</v>
      </c>
      <c r="V152" s="28" t="s">
        <v>964</v>
      </c>
    </row>
    <row r="153" spans="1:22" ht="12.75" x14ac:dyDescent="0.2">
      <c r="A153" s="8" t="s">
        <v>81</v>
      </c>
      <c r="B153" s="8" t="s">
        <v>102</v>
      </c>
      <c r="C153" s="8" t="s">
        <v>103</v>
      </c>
      <c r="D153" s="9" t="s">
        <v>721</v>
      </c>
      <c r="E153" s="10" t="s">
        <v>502</v>
      </c>
      <c r="F153" s="8" t="s">
        <v>263</v>
      </c>
      <c r="G153" s="8" t="s">
        <v>128</v>
      </c>
      <c r="H153" s="24" t="s">
        <v>107</v>
      </c>
      <c r="I153" s="25" t="s">
        <v>107</v>
      </c>
      <c r="J153" s="25" t="s">
        <v>128</v>
      </c>
      <c r="K153" s="25" t="s">
        <v>940</v>
      </c>
      <c r="L153" s="25" t="s">
        <v>934</v>
      </c>
      <c r="M153" s="25" t="s">
        <v>941</v>
      </c>
      <c r="N153" s="25" t="s">
        <v>922</v>
      </c>
      <c r="O153" s="25" t="s">
        <v>947</v>
      </c>
      <c r="P153" s="26">
        <v>423</v>
      </c>
      <c r="Q153" s="26">
        <v>378</v>
      </c>
      <c r="R153" s="26">
        <v>801</v>
      </c>
      <c r="S153" s="26">
        <v>30</v>
      </c>
      <c r="T153" s="27">
        <v>27</v>
      </c>
      <c r="U153" s="28" t="s">
        <v>963</v>
      </c>
      <c r="V153" s="28" t="s">
        <v>964</v>
      </c>
    </row>
    <row r="154" spans="1:22" ht="12.75" x14ac:dyDescent="0.2">
      <c r="A154" s="2" t="s">
        <v>81</v>
      </c>
      <c r="B154" s="2" t="s">
        <v>102</v>
      </c>
      <c r="C154" s="2" t="s">
        <v>103</v>
      </c>
      <c r="D154" s="3" t="s">
        <v>722</v>
      </c>
      <c r="E154" s="4" t="s">
        <v>503</v>
      </c>
      <c r="F154" s="2" t="s">
        <v>264</v>
      </c>
      <c r="G154" s="2" t="s">
        <v>128</v>
      </c>
      <c r="H154" s="24" t="s">
        <v>107</v>
      </c>
      <c r="I154" s="25" t="s">
        <v>107</v>
      </c>
      <c r="J154" s="25" t="s">
        <v>128</v>
      </c>
      <c r="K154" s="25" t="s">
        <v>940</v>
      </c>
      <c r="L154" s="25" t="s">
        <v>934</v>
      </c>
      <c r="M154" s="25" t="s">
        <v>941</v>
      </c>
      <c r="N154" s="25" t="s">
        <v>922</v>
      </c>
      <c r="O154" s="25" t="s">
        <v>942</v>
      </c>
      <c r="P154" s="26">
        <v>175</v>
      </c>
      <c r="Q154" s="26">
        <v>181</v>
      </c>
      <c r="R154" s="26">
        <v>356</v>
      </c>
      <c r="S154" s="26">
        <v>15</v>
      </c>
      <c r="T154" s="27">
        <v>12</v>
      </c>
      <c r="U154" s="28" t="s">
        <v>963</v>
      </c>
      <c r="V154" s="28" t="s">
        <v>964</v>
      </c>
    </row>
    <row r="155" spans="1:22" ht="12.75" x14ac:dyDescent="0.2">
      <c r="A155" s="8" t="s">
        <v>81</v>
      </c>
      <c r="B155" s="8" t="s">
        <v>87</v>
      </c>
      <c r="C155" s="8" t="s">
        <v>88</v>
      </c>
      <c r="D155" s="9" t="s">
        <v>723</v>
      </c>
      <c r="E155" s="10" t="s">
        <v>504</v>
      </c>
      <c r="F155" s="8" t="s">
        <v>265</v>
      </c>
      <c r="G155" s="8" t="s">
        <v>266</v>
      </c>
      <c r="H155" s="24" t="s">
        <v>107</v>
      </c>
      <c r="I155" s="25" t="s">
        <v>107</v>
      </c>
      <c r="J155" s="25" t="s">
        <v>266</v>
      </c>
      <c r="K155" s="25" t="s">
        <v>940</v>
      </c>
      <c r="L155" s="25" t="s">
        <v>934</v>
      </c>
      <c r="M155" s="25" t="s">
        <v>941</v>
      </c>
      <c r="N155" s="25" t="s">
        <v>922</v>
      </c>
      <c r="O155" s="25" t="s">
        <v>947</v>
      </c>
      <c r="P155" s="26">
        <v>437</v>
      </c>
      <c r="Q155" s="26">
        <v>421</v>
      </c>
      <c r="R155" s="26">
        <v>858</v>
      </c>
      <c r="S155" s="26">
        <v>39</v>
      </c>
      <c r="T155" s="27">
        <v>31</v>
      </c>
      <c r="U155" s="28" t="s">
        <v>963</v>
      </c>
      <c r="V155" s="28" t="s">
        <v>88</v>
      </c>
    </row>
    <row r="156" spans="1:22" ht="12.75" x14ac:dyDescent="0.2">
      <c r="A156" s="2" t="s">
        <v>81</v>
      </c>
      <c r="B156" s="2" t="s">
        <v>87</v>
      </c>
      <c r="C156" s="2" t="s">
        <v>88</v>
      </c>
      <c r="D156" s="3" t="s">
        <v>724</v>
      </c>
      <c r="E156" s="4" t="s">
        <v>505</v>
      </c>
      <c r="F156" s="2" t="s">
        <v>267</v>
      </c>
      <c r="G156" s="2" t="s">
        <v>266</v>
      </c>
      <c r="H156" s="24" t="s">
        <v>107</v>
      </c>
      <c r="I156" s="25" t="s">
        <v>107</v>
      </c>
      <c r="J156" s="25" t="s">
        <v>266</v>
      </c>
      <c r="K156" s="25" t="s">
        <v>940</v>
      </c>
      <c r="L156" s="25" t="s">
        <v>934</v>
      </c>
      <c r="M156" s="25" t="s">
        <v>941</v>
      </c>
      <c r="N156" s="25" t="s">
        <v>922</v>
      </c>
      <c r="O156" s="25" t="s">
        <v>942</v>
      </c>
      <c r="P156" s="26">
        <v>362</v>
      </c>
      <c r="Q156" s="26">
        <v>372</v>
      </c>
      <c r="R156" s="26">
        <v>734</v>
      </c>
      <c r="S156" s="26">
        <v>28</v>
      </c>
      <c r="T156" s="27">
        <v>23</v>
      </c>
      <c r="U156" s="28" t="s">
        <v>963</v>
      </c>
      <c r="V156" s="28" t="s">
        <v>88</v>
      </c>
    </row>
    <row r="157" spans="1:22" ht="12.75" x14ac:dyDescent="0.2">
      <c r="A157" s="8" t="s">
        <v>81</v>
      </c>
      <c r="B157" s="8" t="s">
        <v>87</v>
      </c>
      <c r="C157" s="8" t="s">
        <v>88</v>
      </c>
      <c r="D157" s="9" t="s">
        <v>725</v>
      </c>
      <c r="E157" s="10" t="s">
        <v>506</v>
      </c>
      <c r="F157" s="8" t="s">
        <v>869</v>
      </c>
      <c r="G157" s="8" t="s">
        <v>266</v>
      </c>
      <c r="H157" s="24" t="s">
        <v>107</v>
      </c>
      <c r="I157" s="25" t="s">
        <v>107</v>
      </c>
      <c r="J157" s="25" t="s">
        <v>266</v>
      </c>
      <c r="K157" s="25" t="s">
        <v>940</v>
      </c>
      <c r="L157" s="25" t="s">
        <v>934</v>
      </c>
      <c r="M157" s="25" t="s">
        <v>941</v>
      </c>
      <c r="N157" s="25" t="s">
        <v>922</v>
      </c>
      <c r="O157" s="25" t="s">
        <v>947</v>
      </c>
      <c r="P157" s="26">
        <v>605</v>
      </c>
      <c r="Q157" s="26">
        <v>548</v>
      </c>
      <c r="R157" s="26">
        <v>1153</v>
      </c>
      <c r="S157" s="26">
        <v>39</v>
      </c>
      <c r="T157" s="27">
        <v>35</v>
      </c>
      <c r="U157" s="28" t="s">
        <v>963</v>
      </c>
      <c r="V157" s="28" t="s">
        <v>88</v>
      </c>
    </row>
    <row r="158" spans="1:22" ht="12.75" x14ac:dyDescent="0.2">
      <c r="A158" s="2" t="s">
        <v>81</v>
      </c>
      <c r="B158" s="2" t="s">
        <v>89</v>
      </c>
      <c r="C158" s="2" t="s">
        <v>90</v>
      </c>
      <c r="D158" s="3" t="s">
        <v>726</v>
      </c>
      <c r="E158" s="4" t="s">
        <v>507</v>
      </c>
      <c r="F158" s="2" t="s">
        <v>322</v>
      </c>
      <c r="G158" s="2" t="s">
        <v>268</v>
      </c>
      <c r="H158" s="24" t="s">
        <v>107</v>
      </c>
      <c r="I158" s="25" t="s">
        <v>107</v>
      </c>
      <c r="J158" s="25" t="s">
        <v>268</v>
      </c>
      <c r="K158" s="25" t="s">
        <v>940</v>
      </c>
      <c r="L158" s="25" t="s">
        <v>934</v>
      </c>
      <c r="M158" s="25" t="s">
        <v>941</v>
      </c>
      <c r="N158" s="25" t="s">
        <v>922</v>
      </c>
      <c r="O158" s="25" t="s">
        <v>947</v>
      </c>
      <c r="P158" s="26">
        <v>199</v>
      </c>
      <c r="Q158" s="26">
        <v>137</v>
      </c>
      <c r="R158" s="26">
        <v>336</v>
      </c>
      <c r="S158" s="26">
        <v>15</v>
      </c>
      <c r="T158" s="27">
        <v>12</v>
      </c>
      <c r="U158" s="28" t="s">
        <v>963</v>
      </c>
      <c r="V158" s="28" t="s">
        <v>90</v>
      </c>
    </row>
    <row r="159" spans="1:22" ht="12.75" x14ac:dyDescent="0.2">
      <c r="A159" s="8" t="s">
        <v>81</v>
      </c>
      <c r="B159" s="8" t="s">
        <v>89</v>
      </c>
      <c r="C159" s="8" t="s">
        <v>90</v>
      </c>
      <c r="D159" s="9" t="s">
        <v>727</v>
      </c>
      <c r="E159" s="10" t="s">
        <v>508</v>
      </c>
      <c r="F159" s="8" t="s">
        <v>269</v>
      </c>
      <c r="G159" s="8" t="s">
        <v>268</v>
      </c>
      <c r="H159" s="24" t="s">
        <v>107</v>
      </c>
      <c r="I159" s="25" t="s">
        <v>107</v>
      </c>
      <c r="J159" s="25" t="s">
        <v>268</v>
      </c>
      <c r="K159" s="25" t="s">
        <v>940</v>
      </c>
      <c r="L159" s="25" t="s">
        <v>934</v>
      </c>
      <c r="M159" s="25" t="s">
        <v>941</v>
      </c>
      <c r="N159" s="25" t="s">
        <v>922</v>
      </c>
      <c r="O159" s="25" t="s">
        <v>947</v>
      </c>
      <c r="P159" s="26">
        <v>247</v>
      </c>
      <c r="Q159" s="26">
        <v>248</v>
      </c>
      <c r="R159" s="26">
        <v>495</v>
      </c>
      <c r="S159" s="26">
        <v>24</v>
      </c>
      <c r="T159" s="27">
        <v>19</v>
      </c>
      <c r="U159" s="28" t="s">
        <v>963</v>
      </c>
      <c r="V159" s="28" t="s">
        <v>90</v>
      </c>
    </row>
    <row r="160" spans="1:22" ht="12.75" x14ac:dyDescent="0.2">
      <c r="A160" s="2" t="s">
        <v>81</v>
      </c>
      <c r="B160" s="2" t="s">
        <v>89</v>
      </c>
      <c r="C160" s="2" t="s">
        <v>90</v>
      </c>
      <c r="D160" s="3" t="s">
        <v>728</v>
      </c>
      <c r="E160" s="4" t="s">
        <v>509</v>
      </c>
      <c r="F160" s="2" t="s">
        <v>270</v>
      </c>
      <c r="G160" s="2" t="s">
        <v>141</v>
      </c>
      <c r="H160" s="24" t="s">
        <v>107</v>
      </c>
      <c r="I160" s="25" t="s">
        <v>107</v>
      </c>
      <c r="J160" s="25" t="s">
        <v>141</v>
      </c>
      <c r="K160" s="25" t="s">
        <v>940</v>
      </c>
      <c r="L160" s="25" t="s">
        <v>934</v>
      </c>
      <c r="M160" s="25" t="s">
        <v>941</v>
      </c>
      <c r="N160" s="25" t="s">
        <v>922</v>
      </c>
      <c r="O160" s="25" t="s">
        <v>947</v>
      </c>
      <c r="P160" s="26">
        <v>500</v>
      </c>
      <c r="Q160" s="26">
        <v>497</v>
      </c>
      <c r="R160" s="26">
        <v>997</v>
      </c>
      <c r="S160" s="26">
        <v>33</v>
      </c>
      <c r="T160" s="27">
        <v>28</v>
      </c>
      <c r="U160" s="28" t="s">
        <v>963</v>
      </c>
      <c r="V160" s="28" t="s">
        <v>90</v>
      </c>
    </row>
    <row r="161" spans="1:22" ht="12.75" x14ac:dyDescent="0.2">
      <c r="A161" s="8" t="s">
        <v>281</v>
      </c>
      <c r="B161" s="8" t="s">
        <v>273</v>
      </c>
      <c r="C161" s="8" t="s">
        <v>271</v>
      </c>
      <c r="D161" s="9" t="s">
        <v>729</v>
      </c>
      <c r="E161" s="10" t="s">
        <v>510</v>
      </c>
      <c r="F161" s="8" t="s">
        <v>870</v>
      </c>
      <c r="G161" s="8" t="s">
        <v>272</v>
      </c>
      <c r="H161" s="24" t="s">
        <v>107</v>
      </c>
      <c r="I161" s="25" t="s">
        <v>272</v>
      </c>
      <c r="J161" s="25" t="s">
        <v>272</v>
      </c>
      <c r="K161" s="25" t="s">
        <v>940</v>
      </c>
      <c r="L161" s="25" t="s">
        <v>934</v>
      </c>
      <c r="M161" s="25" t="s">
        <v>941</v>
      </c>
      <c r="N161" s="25" t="s">
        <v>922</v>
      </c>
      <c r="O161" s="25" t="s">
        <v>942</v>
      </c>
      <c r="P161" s="26">
        <v>559</v>
      </c>
      <c r="Q161" s="26">
        <v>558</v>
      </c>
      <c r="R161" s="26">
        <v>1117</v>
      </c>
      <c r="S161" s="26">
        <v>43</v>
      </c>
      <c r="T161" s="27">
        <v>37</v>
      </c>
      <c r="U161" s="28" t="s">
        <v>965</v>
      </c>
      <c r="V161" s="28" t="s">
        <v>271</v>
      </c>
    </row>
    <row r="162" spans="1:22" ht="12.75" x14ac:dyDescent="0.2">
      <c r="A162" s="2" t="s">
        <v>281</v>
      </c>
      <c r="B162" s="2" t="s">
        <v>273</v>
      </c>
      <c r="C162" s="2" t="s">
        <v>271</v>
      </c>
      <c r="D162" s="3" t="s">
        <v>730</v>
      </c>
      <c r="E162" s="4" t="s">
        <v>511</v>
      </c>
      <c r="F162" s="2" t="s">
        <v>871</v>
      </c>
      <c r="G162" s="2" t="s">
        <v>272</v>
      </c>
      <c r="H162" s="24" t="s">
        <v>107</v>
      </c>
      <c r="I162" s="25" t="s">
        <v>272</v>
      </c>
      <c r="J162" s="25" t="s">
        <v>272</v>
      </c>
      <c r="K162" s="25" t="s">
        <v>940</v>
      </c>
      <c r="L162" s="25" t="s">
        <v>934</v>
      </c>
      <c r="M162" s="25" t="s">
        <v>941</v>
      </c>
      <c r="N162" s="25" t="s">
        <v>922</v>
      </c>
      <c r="O162" s="25" t="s">
        <v>947</v>
      </c>
      <c r="P162" s="26">
        <v>691</v>
      </c>
      <c r="Q162" s="26">
        <v>702</v>
      </c>
      <c r="R162" s="26">
        <v>1393</v>
      </c>
      <c r="S162" s="26">
        <v>52</v>
      </c>
      <c r="T162" s="27">
        <v>46</v>
      </c>
      <c r="U162" s="28" t="s">
        <v>965</v>
      </c>
      <c r="V162" s="28" t="s">
        <v>271</v>
      </c>
    </row>
    <row r="163" spans="1:22" ht="12.75" x14ac:dyDescent="0.2">
      <c r="A163" s="8" t="s">
        <v>281</v>
      </c>
      <c r="B163" s="8" t="s">
        <v>273</v>
      </c>
      <c r="C163" s="8" t="s">
        <v>271</v>
      </c>
      <c r="D163" s="9" t="s">
        <v>731</v>
      </c>
      <c r="E163" s="10" t="s">
        <v>512</v>
      </c>
      <c r="F163" s="8" t="s">
        <v>872</v>
      </c>
      <c r="G163" s="8" t="s">
        <v>274</v>
      </c>
      <c r="H163" s="24" t="s">
        <v>107</v>
      </c>
      <c r="I163" s="25" t="s">
        <v>272</v>
      </c>
      <c r="J163" s="25" t="s">
        <v>274</v>
      </c>
      <c r="K163" s="25" t="s">
        <v>940</v>
      </c>
      <c r="L163" s="25" t="s">
        <v>934</v>
      </c>
      <c r="M163" s="25" t="s">
        <v>941</v>
      </c>
      <c r="N163" s="25" t="s">
        <v>922</v>
      </c>
      <c r="O163" s="25" t="s">
        <v>942</v>
      </c>
      <c r="P163" s="26">
        <v>143</v>
      </c>
      <c r="Q163" s="26">
        <v>148</v>
      </c>
      <c r="R163" s="26">
        <v>291</v>
      </c>
      <c r="S163" s="26">
        <v>21</v>
      </c>
      <c r="T163" s="27">
        <v>16</v>
      </c>
      <c r="U163" s="28" t="s">
        <v>965</v>
      </c>
      <c r="V163" s="28" t="s">
        <v>271</v>
      </c>
    </row>
    <row r="164" spans="1:22" ht="12.75" x14ac:dyDescent="0.2">
      <c r="A164" s="2" t="s">
        <v>281</v>
      </c>
      <c r="B164" s="2" t="s">
        <v>275</v>
      </c>
      <c r="C164" s="2" t="s">
        <v>276</v>
      </c>
      <c r="D164" s="3" t="s">
        <v>732</v>
      </c>
      <c r="E164" s="4" t="s">
        <v>513</v>
      </c>
      <c r="F164" s="2" t="s">
        <v>277</v>
      </c>
      <c r="G164" s="2" t="s">
        <v>278</v>
      </c>
      <c r="H164" s="24" t="s">
        <v>107</v>
      </c>
      <c r="I164" s="25" t="s">
        <v>966</v>
      </c>
      <c r="J164" s="25" t="s">
        <v>278</v>
      </c>
      <c r="K164" s="25" t="s">
        <v>940</v>
      </c>
      <c r="L164" s="25" t="s">
        <v>934</v>
      </c>
      <c r="M164" s="25" t="s">
        <v>941</v>
      </c>
      <c r="N164" s="25" t="s">
        <v>922</v>
      </c>
      <c r="O164" s="25" t="s">
        <v>947</v>
      </c>
      <c r="P164" s="26">
        <v>339</v>
      </c>
      <c r="Q164" s="26">
        <v>279</v>
      </c>
      <c r="R164" s="26">
        <v>618</v>
      </c>
      <c r="S164" s="26">
        <v>29</v>
      </c>
      <c r="T164" s="27">
        <v>24</v>
      </c>
      <c r="U164" s="28" t="s">
        <v>965</v>
      </c>
      <c r="V164" s="28" t="s">
        <v>276</v>
      </c>
    </row>
    <row r="165" spans="1:22" ht="12.75" x14ac:dyDescent="0.2">
      <c r="A165" s="8" t="s">
        <v>281</v>
      </c>
      <c r="B165" s="8" t="s">
        <v>275</v>
      </c>
      <c r="C165" s="8" t="s">
        <v>276</v>
      </c>
      <c r="D165" s="9" t="s">
        <v>733</v>
      </c>
      <c r="E165" s="10" t="s">
        <v>514</v>
      </c>
      <c r="F165" s="8" t="s">
        <v>279</v>
      </c>
      <c r="G165" s="8" t="s">
        <v>280</v>
      </c>
      <c r="H165" s="24" t="s">
        <v>107</v>
      </c>
      <c r="I165" s="25" t="s">
        <v>966</v>
      </c>
      <c r="J165" s="25" t="s">
        <v>280</v>
      </c>
      <c r="K165" s="25" t="s">
        <v>940</v>
      </c>
      <c r="L165" s="25" t="s">
        <v>934</v>
      </c>
      <c r="M165" s="25" t="s">
        <v>941</v>
      </c>
      <c r="N165" s="25" t="s">
        <v>922</v>
      </c>
      <c r="O165" s="25" t="s">
        <v>942</v>
      </c>
      <c r="P165" s="26">
        <v>341</v>
      </c>
      <c r="Q165" s="26">
        <v>130</v>
      </c>
      <c r="R165" s="26">
        <v>471</v>
      </c>
      <c r="S165" s="26">
        <v>22</v>
      </c>
      <c r="T165" s="27">
        <v>18</v>
      </c>
      <c r="U165" s="28" t="s">
        <v>965</v>
      </c>
      <c r="V165" s="28" t="s">
        <v>276</v>
      </c>
    </row>
    <row r="166" spans="1:22" ht="12.75" x14ac:dyDescent="0.2">
      <c r="A166" s="2" t="s">
        <v>281</v>
      </c>
      <c r="B166" s="2" t="s">
        <v>275</v>
      </c>
      <c r="C166" s="2" t="s">
        <v>276</v>
      </c>
      <c r="D166" s="3" t="s">
        <v>734</v>
      </c>
      <c r="E166" s="4" t="s">
        <v>515</v>
      </c>
      <c r="F166" s="2" t="s">
        <v>282</v>
      </c>
      <c r="G166" s="2" t="s">
        <v>801</v>
      </c>
      <c r="H166" s="24" t="s">
        <v>107</v>
      </c>
      <c r="I166" s="25" t="s">
        <v>966</v>
      </c>
      <c r="J166" s="25" t="s">
        <v>801</v>
      </c>
      <c r="K166" s="25" t="s">
        <v>940</v>
      </c>
      <c r="L166" s="25" t="s">
        <v>934</v>
      </c>
      <c r="M166" s="25" t="s">
        <v>941</v>
      </c>
      <c r="N166" s="25" t="s">
        <v>923</v>
      </c>
      <c r="O166" s="25" t="s">
        <v>942</v>
      </c>
      <c r="P166" s="26">
        <v>0</v>
      </c>
      <c r="Q166" s="26">
        <v>597</v>
      </c>
      <c r="R166" s="26">
        <v>597</v>
      </c>
      <c r="S166" s="26">
        <v>26</v>
      </c>
      <c r="T166" s="27">
        <v>21</v>
      </c>
      <c r="U166" s="28" t="s">
        <v>965</v>
      </c>
      <c r="V166" s="28" t="s">
        <v>276</v>
      </c>
    </row>
    <row r="167" spans="1:22" ht="12.75" x14ac:dyDescent="0.2">
      <c r="A167" s="8" t="s">
        <v>281</v>
      </c>
      <c r="B167" s="8" t="s">
        <v>275</v>
      </c>
      <c r="C167" s="8" t="s">
        <v>276</v>
      </c>
      <c r="D167" s="9" t="s">
        <v>735</v>
      </c>
      <c r="E167" s="10" t="s">
        <v>516</v>
      </c>
      <c r="F167" s="8" t="s">
        <v>873</v>
      </c>
      <c r="G167" s="8" t="s">
        <v>801</v>
      </c>
      <c r="H167" s="24" t="s">
        <v>107</v>
      </c>
      <c r="I167" s="25" t="s">
        <v>966</v>
      </c>
      <c r="J167" s="25" t="s">
        <v>801</v>
      </c>
      <c r="K167" s="25" t="s">
        <v>940</v>
      </c>
      <c r="L167" s="25" t="s">
        <v>934</v>
      </c>
      <c r="M167" s="25" t="s">
        <v>941</v>
      </c>
      <c r="N167" s="25" t="s">
        <v>924</v>
      </c>
      <c r="O167" s="25" t="s">
        <v>947</v>
      </c>
      <c r="P167" s="26">
        <v>603</v>
      </c>
      <c r="Q167" s="26">
        <v>0</v>
      </c>
      <c r="R167" s="26">
        <v>603</v>
      </c>
      <c r="S167" s="26">
        <v>24</v>
      </c>
      <c r="T167" s="27">
        <v>20</v>
      </c>
      <c r="U167" s="28" t="s">
        <v>965</v>
      </c>
      <c r="V167" s="28" t="s">
        <v>276</v>
      </c>
    </row>
    <row r="168" spans="1:22" ht="12.75" x14ac:dyDescent="0.2">
      <c r="A168" s="2" t="s">
        <v>281</v>
      </c>
      <c r="B168" s="2" t="s">
        <v>283</v>
      </c>
      <c r="C168" s="2" t="s">
        <v>284</v>
      </c>
      <c r="D168" s="3" t="s">
        <v>736</v>
      </c>
      <c r="E168" s="4" t="s">
        <v>517</v>
      </c>
      <c r="F168" s="2" t="s">
        <v>285</v>
      </c>
      <c r="G168" s="2" t="s">
        <v>286</v>
      </c>
      <c r="H168" s="24" t="s">
        <v>107</v>
      </c>
      <c r="I168" s="25" t="s">
        <v>289</v>
      </c>
      <c r="J168" s="25" t="s">
        <v>286</v>
      </c>
      <c r="K168" s="25" t="s">
        <v>940</v>
      </c>
      <c r="L168" s="25" t="s">
        <v>934</v>
      </c>
      <c r="M168" s="25" t="s">
        <v>941</v>
      </c>
      <c r="N168" s="25" t="s">
        <v>922</v>
      </c>
      <c r="O168" s="25" t="s">
        <v>942</v>
      </c>
      <c r="P168" s="26">
        <v>283</v>
      </c>
      <c r="Q168" s="26">
        <v>285</v>
      </c>
      <c r="R168" s="26">
        <v>568</v>
      </c>
      <c r="S168" s="26">
        <v>31</v>
      </c>
      <c r="T168" s="27">
        <v>25</v>
      </c>
      <c r="U168" s="28" t="s">
        <v>965</v>
      </c>
      <c r="V168" s="28" t="s">
        <v>284</v>
      </c>
    </row>
    <row r="169" spans="1:22" ht="12.75" x14ac:dyDescent="0.2">
      <c r="A169" s="8" t="s">
        <v>281</v>
      </c>
      <c r="B169" s="8" t="s">
        <v>283</v>
      </c>
      <c r="C169" s="8" t="s">
        <v>284</v>
      </c>
      <c r="D169" s="9" t="s">
        <v>737</v>
      </c>
      <c r="E169" s="10" t="s">
        <v>518</v>
      </c>
      <c r="F169" s="8" t="s">
        <v>287</v>
      </c>
      <c r="G169" s="8" t="s">
        <v>286</v>
      </c>
      <c r="H169" s="24" t="s">
        <v>107</v>
      </c>
      <c r="I169" s="25" t="s">
        <v>289</v>
      </c>
      <c r="J169" s="25" t="s">
        <v>286</v>
      </c>
      <c r="K169" s="25" t="s">
        <v>940</v>
      </c>
      <c r="L169" s="25" t="s">
        <v>934</v>
      </c>
      <c r="M169" s="25" t="s">
        <v>941</v>
      </c>
      <c r="N169" s="25" t="s">
        <v>922</v>
      </c>
      <c r="O169" s="25" t="s">
        <v>942</v>
      </c>
      <c r="P169" s="26">
        <v>83</v>
      </c>
      <c r="Q169" s="26">
        <v>87</v>
      </c>
      <c r="R169" s="26">
        <v>170</v>
      </c>
      <c r="S169" s="26">
        <v>11</v>
      </c>
      <c r="T169" s="27">
        <v>8</v>
      </c>
      <c r="U169" s="28" t="s">
        <v>965</v>
      </c>
      <c r="V169" s="28" t="s">
        <v>284</v>
      </c>
    </row>
    <row r="170" spans="1:22" ht="12.75" x14ac:dyDescent="0.2">
      <c r="A170" s="2" t="s">
        <v>281</v>
      </c>
      <c r="B170" s="2" t="s">
        <v>283</v>
      </c>
      <c r="C170" s="2" t="s">
        <v>284</v>
      </c>
      <c r="D170" s="3" t="s">
        <v>738</v>
      </c>
      <c r="E170" s="4" t="s">
        <v>519</v>
      </c>
      <c r="F170" s="2" t="s">
        <v>288</v>
      </c>
      <c r="G170" s="2" t="s">
        <v>289</v>
      </c>
      <c r="H170" s="24" t="s">
        <v>107</v>
      </c>
      <c r="I170" s="25" t="s">
        <v>289</v>
      </c>
      <c r="J170" s="25" t="s">
        <v>289</v>
      </c>
      <c r="K170" s="25" t="s">
        <v>940</v>
      </c>
      <c r="L170" s="25" t="s">
        <v>934</v>
      </c>
      <c r="M170" s="25" t="s">
        <v>941</v>
      </c>
      <c r="N170" s="25" t="s">
        <v>922</v>
      </c>
      <c r="O170" s="25" t="s">
        <v>947</v>
      </c>
      <c r="P170" s="26">
        <v>668</v>
      </c>
      <c r="Q170" s="26">
        <v>661</v>
      </c>
      <c r="R170" s="26">
        <v>1329</v>
      </c>
      <c r="S170" s="26">
        <v>56</v>
      </c>
      <c r="T170" s="27">
        <v>48</v>
      </c>
      <c r="U170" s="28" t="s">
        <v>965</v>
      </c>
      <c r="V170" s="28" t="s">
        <v>284</v>
      </c>
    </row>
    <row r="171" spans="1:22" ht="12.75" x14ac:dyDescent="0.2">
      <c r="A171" s="8" t="s">
        <v>281</v>
      </c>
      <c r="B171" s="8" t="s">
        <v>283</v>
      </c>
      <c r="C171" s="8" t="s">
        <v>284</v>
      </c>
      <c r="D171" s="9" t="s">
        <v>739</v>
      </c>
      <c r="E171" s="10" t="s">
        <v>520</v>
      </c>
      <c r="F171" s="8" t="s">
        <v>290</v>
      </c>
      <c r="G171" s="8" t="s">
        <v>289</v>
      </c>
      <c r="H171" s="24" t="s">
        <v>107</v>
      </c>
      <c r="I171" s="25" t="s">
        <v>289</v>
      </c>
      <c r="J171" s="25" t="s">
        <v>289</v>
      </c>
      <c r="K171" s="25" t="s">
        <v>940</v>
      </c>
      <c r="L171" s="25" t="s">
        <v>934</v>
      </c>
      <c r="M171" s="25" t="s">
        <v>941</v>
      </c>
      <c r="N171" s="25" t="s">
        <v>922</v>
      </c>
      <c r="O171" s="25" t="s">
        <v>947</v>
      </c>
      <c r="P171" s="26">
        <v>318</v>
      </c>
      <c r="Q171" s="26">
        <v>336</v>
      </c>
      <c r="R171" s="26">
        <v>654</v>
      </c>
      <c r="S171" s="26">
        <v>33</v>
      </c>
      <c r="T171" s="27">
        <v>27</v>
      </c>
      <c r="U171" s="28" t="s">
        <v>965</v>
      </c>
      <c r="V171" s="28" t="s">
        <v>284</v>
      </c>
    </row>
    <row r="172" spans="1:22" ht="12.75" x14ac:dyDescent="0.2">
      <c r="A172" s="2" t="s">
        <v>281</v>
      </c>
      <c r="B172" s="2" t="s">
        <v>283</v>
      </c>
      <c r="C172" s="2" t="s">
        <v>284</v>
      </c>
      <c r="D172" s="3" t="s">
        <v>740</v>
      </c>
      <c r="E172" s="4" t="s">
        <v>521</v>
      </c>
      <c r="F172" s="2" t="s">
        <v>291</v>
      </c>
      <c r="G172" s="2" t="s">
        <v>289</v>
      </c>
      <c r="H172" s="24" t="s">
        <v>107</v>
      </c>
      <c r="I172" s="25" t="s">
        <v>289</v>
      </c>
      <c r="J172" s="25" t="s">
        <v>289</v>
      </c>
      <c r="K172" s="25" t="s">
        <v>940</v>
      </c>
      <c r="L172" s="25" t="s">
        <v>934</v>
      </c>
      <c r="M172" s="25" t="s">
        <v>941</v>
      </c>
      <c r="N172" s="25" t="s">
        <v>922</v>
      </c>
      <c r="O172" s="25" t="s">
        <v>947</v>
      </c>
      <c r="P172" s="26">
        <v>468</v>
      </c>
      <c r="Q172" s="26">
        <v>447</v>
      </c>
      <c r="R172" s="26">
        <v>915</v>
      </c>
      <c r="S172" s="26">
        <v>35</v>
      </c>
      <c r="T172" s="27">
        <v>30</v>
      </c>
      <c r="U172" s="28" t="s">
        <v>965</v>
      </c>
      <c r="V172" s="28" t="s">
        <v>284</v>
      </c>
    </row>
    <row r="173" spans="1:22" ht="12.75" x14ac:dyDescent="0.2">
      <c r="A173" s="8" t="s">
        <v>281</v>
      </c>
      <c r="B173" s="8" t="s">
        <v>292</v>
      </c>
      <c r="C173" s="8" t="s">
        <v>350</v>
      </c>
      <c r="D173" s="9" t="s">
        <v>741</v>
      </c>
      <c r="E173" s="10" t="s">
        <v>522</v>
      </c>
      <c r="F173" s="8" t="s">
        <v>874</v>
      </c>
      <c r="G173" s="8" t="s">
        <v>802</v>
      </c>
      <c r="H173" s="24" t="s">
        <v>107</v>
      </c>
      <c r="I173" s="25" t="s">
        <v>967</v>
      </c>
      <c r="J173" s="25" t="s">
        <v>802</v>
      </c>
      <c r="K173" s="25" t="s">
        <v>940</v>
      </c>
      <c r="L173" s="25" t="s">
        <v>934</v>
      </c>
      <c r="M173" s="25" t="s">
        <v>941</v>
      </c>
      <c r="N173" s="25" t="s">
        <v>922</v>
      </c>
      <c r="O173" s="25" t="s">
        <v>947</v>
      </c>
      <c r="P173" s="26">
        <v>369</v>
      </c>
      <c r="Q173" s="26">
        <v>317</v>
      </c>
      <c r="R173" s="26">
        <v>686</v>
      </c>
      <c r="S173" s="26">
        <v>29</v>
      </c>
      <c r="T173" s="27">
        <v>24</v>
      </c>
      <c r="U173" s="28" t="s">
        <v>965</v>
      </c>
      <c r="V173" s="28" t="s">
        <v>968</v>
      </c>
    </row>
    <row r="174" spans="1:22" ht="12.75" x14ac:dyDescent="0.2">
      <c r="A174" s="2" t="s">
        <v>281</v>
      </c>
      <c r="B174" s="2" t="s">
        <v>298</v>
      </c>
      <c r="C174" s="2" t="s">
        <v>293</v>
      </c>
      <c r="D174" s="3" t="s">
        <v>742</v>
      </c>
      <c r="E174" s="4" t="s">
        <v>523</v>
      </c>
      <c r="F174" s="2" t="s">
        <v>294</v>
      </c>
      <c r="G174" s="2" t="s">
        <v>295</v>
      </c>
      <c r="H174" s="24" t="s">
        <v>107</v>
      </c>
      <c r="I174" s="25" t="s">
        <v>297</v>
      </c>
      <c r="J174" s="25" t="s">
        <v>295</v>
      </c>
      <c r="K174" s="25" t="s">
        <v>940</v>
      </c>
      <c r="L174" s="25" t="s">
        <v>934</v>
      </c>
      <c r="M174" s="25" t="s">
        <v>941</v>
      </c>
      <c r="N174" s="25" t="s">
        <v>922</v>
      </c>
      <c r="O174" s="25" t="s">
        <v>947</v>
      </c>
      <c r="P174" s="26">
        <v>331</v>
      </c>
      <c r="Q174" s="26">
        <v>278</v>
      </c>
      <c r="R174" s="26">
        <v>609</v>
      </c>
      <c r="S174" s="26">
        <v>27</v>
      </c>
      <c r="T174" s="27">
        <v>24</v>
      </c>
      <c r="U174" s="28" t="s">
        <v>965</v>
      </c>
      <c r="V174" s="28" t="s">
        <v>293</v>
      </c>
    </row>
    <row r="175" spans="1:22" ht="12.75" x14ac:dyDescent="0.2">
      <c r="A175" s="8" t="s">
        <v>281</v>
      </c>
      <c r="B175" s="8" t="s">
        <v>298</v>
      </c>
      <c r="C175" s="8" t="s">
        <v>293</v>
      </c>
      <c r="D175" s="9" t="s">
        <v>743</v>
      </c>
      <c r="E175" s="10" t="s">
        <v>524</v>
      </c>
      <c r="F175" s="8" t="s">
        <v>296</v>
      </c>
      <c r="G175" s="8" t="s">
        <v>297</v>
      </c>
      <c r="H175" s="24" t="s">
        <v>107</v>
      </c>
      <c r="I175" s="25" t="s">
        <v>297</v>
      </c>
      <c r="J175" s="25" t="s">
        <v>297</v>
      </c>
      <c r="K175" s="25" t="s">
        <v>940</v>
      </c>
      <c r="L175" s="25" t="s">
        <v>934</v>
      </c>
      <c r="M175" s="25" t="s">
        <v>941</v>
      </c>
      <c r="N175" s="25" t="s">
        <v>922</v>
      </c>
      <c r="O175" s="25" t="s">
        <v>947</v>
      </c>
      <c r="P175" s="26">
        <v>443</v>
      </c>
      <c r="Q175" s="26">
        <v>180</v>
      </c>
      <c r="R175" s="26">
        <v>623</v>
      </c>
      <c r="S175" s="26">
        <v>29</v>
      </c>
      <c r="T175" s="27">
        <v>24</v>
      </c>
      <c r="U175" s="28" t="s">
        <v>965</v>
      </c>
      <c r="V175" s="28" t="s">
        <v>293</v>
      </c>
    </row>
    <row r="176" spans="1:22" ht="12.75" x14ac:dyDescent="0.2">
      <c r="A176" s="2" t="s">
        <v>281</v>
      </c>
      <c r="B176" s="2" t="s">
        <v>298</v>
      </c>
      <c r="C176" s="2" t="s">
        <v>293</v>
      </c>
      <c r="D176" s="3" t="s">
        <v>744</v>
      </c>
      <c r="E176" s="4" t="s">
        <v>525</v>
      </c>
      <c r="F176" s="2" t="s">
        <v>299</v>
      </c>
      <c r="G176" s="2" t="s">
        <v>300</v>
      </c>
      <c r="H176" s="24" t="s">
        <v>107</v>
      </c>
      <c r="I176" s="25" t="s">
        <v>297</v>
      </c>
      <c r="J176" s="25" t="s">
        <v>300</v>
      </c>
      <c r="K176" s="25" t="s">
        <v>940</v>
      </c>
      <c r="L176" s="25" t="s">
        <v>934</v>
      </c>
      <c r="M176" s="25" t="s">
        <v>941</v>
      </c>
      <c r="N176" s="25" t="s">
        <v>922</v>
      </c>
      <c r="O176" s="25" t="s">
        <v>947</v>
      </c>
      <c r="P176" s="26">
        <v>739</v>
      </c>
      <c r="Q176" s="26">
        <v>679</v>
      </c>
      <c r="R176" s="26">
        <v>1418</v>
      </c>
      <c r="S176" s="26">
        <v>59</v>
      </c>
      <c r="T176" s="27">
        <v>48</v>
      </c>
      <c r="U176" s="28" t="s">
        <v>965</v>
      </c>
      <c r="V176" s="28" t="s">
        <v>293</v>
      </c>
    </row>
    <row r="177" spans="1:22" ht="12.75" x14ac:dyDescent="0.2">
      <c r="A177" s="8" t="s">
        <v>281</v>
      </c>
      <c r="B177" s="8" t="s">
        <v>298</v>
      </c>
      <c r="C177" s="8" t="s">
        <v>293</v>
      </c>
      <c r="D177" s="9" t="s">
        <v>745</v>
      </c>
      <c r="E177" s="10" t="s">
        <v>526</v>
      </c>
      <c r="F177" s="8" t="s">
        <v>875</v>
      </c>
      <c r="G177" s="8" t="s">
        <v>301</v>
      </c>
      <c r="H177" s="24" t="s">
        <v>107</v>
      </c>
      <c r="I177" s="25" t="s">
        <v>297</v>
      </c>
      <c r="J177" s="25" t="s">
        <v>301</v>
      </c>
      <c r="K177" s="25" t="s">
        <v>940</v>
      </c>
      <c r="L177" s="25" t="s">
        <v>934</v>
      </c>
      <c r="M177" s="25" t="s">
        <v>941</v>
      </c>
      <c r="N177" s="25" t="s">
        <v>922</v>
      </c>
      <c r="O177" s="25" t="s">
        <v>947</v>
      </c>
      <c r="P177" s="26">
        <v>208</v>
      </c>
      <c r="Q177" s="26">
        <v>207</v>
      </c>
      <c r="R177" s="26">
        <v>415</v>
      </c>
      <c r="S177" s="26">
        <v>26</v>
      </c>
      <c r="T177" s="27">
        <v>20</v>
      </c>
      <c r="U177" s="28" t="s">
        <v>965</v>
      </c>
      <c r="V177" s="28" t="s">
        <v>293</v>
      </c>
    </row>
    <row r="178" spans="1:22" ht="12.75" x14ac:dyDescent="0.2">
      <c r="A178" s="2" t="s">
        <v>281</v>
      </c>
      <c r="B178" s="2" t="s">
        <v>302</v>
      </c>
      <c r="C178" s="2" t="s">
        <v>303</v>
      </c>
      <c r="D178" s="3" t="s">
        <v>746</v>
      </c>
      <c r="E178" s="4" t="s">
        <v>527</v>
      </c>
      <c r="F178" s="2" t="s">
        <v>304</v>
      </c>
      <c r="G178" s="2" t="s">
        <v>305</v>
      </c>
      <c r="H178" s="24" t="s">
        <v>107</v>
      </c>
      <c r="I178" s="25" t="s">
        <v>305</v>
      </c>
      <c r="J178" s="25" t="s">
        <v>305</v>
      </c>
      <c r="K178" s="25" t="s">
        <v>940</v>
      </c>
      <c r="L178" s="25" t="s">
        <v>934</v>
      </c>
      <c r="M178" s="25" t="s">
        <v>941</v>
      </c>
      <c r="N178" s="25" t="s">
        <v>922</v>
      </c>
      <c r="O178" s="25" t="s">
        <v>942</v>
      </c>
      <c r="P178" s="26">
        <v>179</v>
      </c>
      <c r="Q178" s="26">
        <v>189</v>
      </c>
      <c r="R178" s="26">
        <v>368</v>
      </c>
      <c r="S178" s="26">
        <v>20</v>
      </c>
      <c r="T178" s="27">
        <v>15</v>
      </c>
      <c r="U178" s="28" t="s">
        <v>965</v>
      </c>
      <c r="V178" s="28" t="s">
        <v>969</v>
      </c>
    </row>
    <row r="179" spans="1:22" ht="12.75" x14ac:dyDescent="0.2">
      <c r="A179" s="8" t="s">
        <v>281</v>
      </c>
      <c r="B179" s="8" t="s">
        <v>302</v>
      </c>
      <c r="C179" s="8" t="s">
        <v>303</v>
      </c>
      <c r="D179" s="9" t="s">
        <v>747</v>
      </c>
      <c r="E179" s="10" t="s">
        <v>528</v>
      </c>
      <c r="F179" s="8" t="s">
        <v>306</v>
      </c>
      <c r="G179" s="8" t="s">
        <v>305</v>
      </c>
      <c r="H179" s="24" t="s">
        <v>107</v>
      </c>
      <c r="I179" s="25" t="s">
        <v>305</v>
      </c>
      <c r="J179" s="25" t="s">
        <v>305</v>
      </c>
      <c r="K179" s="25" t="s">
        <v>940</v>
      </c>
      <c r="L179" s="25" t="s">
        <v>934</v>
      </c>
      <c r="M179" s="25" t="s">
        <v>941</v>
      </c>
      <c r="N179" s="25" t="s">
        <v>922</v>
      </c>
      <c r="O179" s="25" t="s">
        <v>942</v>
      </c>
      <c r="P179" s="26">
        <v>170</v>
      </c>
      <c r="Q179" s="26">
        <v>162</v>
      </c>
      <c r="R179" s="26">
        <v>332</v>
      </c>
      <c r="S179" s="26">
        <v>23</v>
      </c>
      <c r="T179" s="27">
        <v>19</v>
      </c>
      <c r="U179" s="28" t="s">
        <v>965</v>
      </c>
      <c r="V179" s="28" t="s">
        <v>969</v>
      </c>
    </row>
    <row r="180" spans="1:22" ht="12.75" x14ac:dyDescent="0.2">
      <c r="A180" s="2" t="s">
        <v>310</v>
      </c>
      <c r="B180" s="2" t="s">
        <v>307</v>
      </c>
      <c r="C180" s="2" t="s">
        <v>308</v>
      </c>
      <c r="D180" s="3" t="s">
        <v>748</v>
      </c>
      <c r="E180" s="4" t="s">
        <v>529</v>
      </c>
      <c r="F180" s="2" t="s">
        <v>323</v>
      </c>
      <c r="G180" s="2" t="s">
        <v>309</v>
      </c>
      <c r="H180" s="24" t="s">
        <v>929</v>
      </c>
      <c r="I180" s="25" t="s">
        <v>970</v>
      </c>
      <c r="J180" s="25" t="s">
        <v>309</v>
      </c>
      <c r="K180" s="25" t="s">
        <v>940</v>
      </c>
      <c r="L180" s="25" t="s">
        <v>934</v>
      </c>
      <c r="M180" s="25" t="s">
        <v>941</v>
      </c>
      <c r="N180" s="25" t="s">
        <v>922</v>
      </c>
      <c r="O180" s="25" t="s">
        <v>947</v>
      </c>
      <c r="P180" s="26">
        <v>421</v>
      </c>
      <c r="Q180" s="26">
        <v>285</v>
      </c>
      <c r="R180" s="26">
        <v>706</v>
      </c>
      <c r="S180" s="26">
        <v>29</v>
      </c>
      <c r="T180" s="27">
        <v>22</v>
      </c>
      <c r="U180" s="28" t="s">
        <v>971</v>
      </c>
      <c r="V180" s="28" t="s">
        <v>308</v>
      </c>
    </row>
    <row r="181" spans="1:22" ht="12.75" x14ac:dyDescent="0.2">
      <c r="A181" s="8" t="s">
        <v>310</v>
      </c>
      <c r="B181" s="8" t="s">
        <v>307</v>
      </c>
      <c r="C181" s="8" t="s">
        <v>308</v>
      </c>
      <c r="D181" s="9" t="s">
        <v>749</v>
      </c>
      <c r="E181" s="10" t="s">
        <v>530</v>
      </c>
      <c r="F181" s="8" t="s">
        <v>876</v>
      </c>
      <c r="G181" s="8" t="s">
        <v>309</v>
      </c>
      <c r="H181" s="24" t="s">
        <v>929</v>
      </c>
      <c r="I181" s="25" t="s">
        <v>970</v>
      </c>
      <c r="J181" s="25" t="s">
        <v>309</v>
      </c>
      <c r="K181" s="25" t="s">
        <v>940</v>
      </c>
      <c r="L181" s="25" t="s">
        <v>934</v>
      </c>
      <c r="M181" s="25" t="s">
        <v>941</v>
      </c>
      <c r="N181" s="25" t="s">
        <v>922</v>
      </c>
      <c r="O181" s="25" t="s">
        <v>947</v>
      </c>
      <c r="P181" s="26">
        <v>415</v>
      </c>
      <c r="Q181" s="26">
        <v>324</v>
      </c>
      <c r="R181" s="26">
        <v>739</v>
      </c>
      <c r="S181" s="26">
        <v>35</v>
      </c>
      <c r="T181" s="27">
        <v>24</v>
      </c>
      <c r="U181" s="28" t="s">
        <v>971</v>
      </c>
      <c r="V181" s="28" t="s">
        <v>308</v>
      </c>
    </row>
    <row r="182" spans="1:22" ht="12.75" x14ac:dyDescent="0.2">
      <c r="A182" s="2" t="s">
        <v>310</v>
      </c>
      <c r="B182" s="2" t="s">
        <v>307</v>
      </c>
      <c r="C182" s="2" t="s">
        <v>308</v>
      </c>
      <c r="D182" s="3" t="s">
        <v>750</v>
      </c>
      <c r="E182" s="4" t="s">
        <v>531</v>
      </c>
      <c r="F182" s="2" t="s">
        <v>311</v>
      </c>
      <c r="G182" s="2" t="s">
        <v>309</v>
      </c>
      <c r="H182" s="24" t="s">
        <v>929</v>
      </c>
      <c r="I182" s="25" t="s">
        <v>970</v>
      </c>
      <c r="J182" s="25" t="s">
        <v>309</v>
      </c>
      <c r="K182" s="25" t="s">
        <v>940</v>
      </c>
      <c r="L182" s="25" t="s">
        <v>934</v>
      </c>
      <c r="M182" s="25" t="s">
        <v>941</v>
      </c>
      <c r="N182" s="25" t="s">
        <v>922</v>
      </c>
      <c r="O182" s="25" t="s">
        <v>947</v>
      </c>
      <c r="P182" s="26">
        <v>412</v>
      </c>
      <c r="Q182" s="26">
        <v>323</v>
      </c>
      <c r="R182" s="26">
        <v>735</v>
      </c>
      <c r="S182" s="26">
        <v>34</v>
      </c>
      <c r="T182" s="27">
        <v>27</v>
      </c>
      <c r="U182" s="28" t="s">
        <v>971</v>
      </c>
      <c r="V182" s="28" t="s">
        <v>308</v>
      </c>
    </row>
    <row r="183" spans="1:22" ht="12.75" x14ac:dyDescent="0.2">
      <c r="A183" s="8" t="s">
        <v>310</v>
      </c>
      <c r="B183" s="8" t="s">
        <v>307</v>
      </c>
      <c r="C183" s="8" t="s">
        <v>308</v>
      </c>
      <c r="D183" s="9" t="s">
        <v>751</v>
      </c>
      <c r="E183" s="10" t="s">
        <v>532</v>
      </c>
      <c r="F183" s="8" t="s">
        <v>312</v>
      </c>
      <c r="G183" s="8" t="s">
        <v>309</v>
      </c>
      <c r="H183" s="24" t="s">
        <v>929</v>
      </c>
      <c r="I183" s="25" t="s">
        <v>970</v>
      </c>
      <c r="J183" s="25" t="s">
        <v>309</v>
      </c>
      <c r="K183" s="25" t="s">
        <v>940</v>
      </c>
      <c r="L183" s="25" t="s">
        <v>934</v>
      </c>
      <c r="M183" s="25" t="s">
        <v>941</v>
      </c>
      <c r="N183" s="25" t="s">
        <v>922</v>
      </c>
      <c r="O183" s="25" t="s">
        <v>947</v>
      </c>
      <c r="P183" s="26">
        <v>610</v>
      </c>
      <c r="Q183" s="26">
        <v>541</v>
      </c>
      <c r="R183" s="26">
        <v>1151</v>
      </c>
      <c r="S183" s="26">
        <v>55</v>
      </c>
      <c r="T183" s="27">
        <v>42</v>
      </c>
      <c r="U183" s="28" t="s">
        <v>971</v>
      </c>
      <c r="V183" s="28" t="s">
        <v>308</v>
      </c>
    </row>
    <row r="184" spans="1:22" ht="12.75" x14ac:dyDescent="0.2">
      <c r="A184" s="2" t="s">
        <v>336</v>
      </c>
      <c r="B184" s="2" t="s">
        <v>313</v>
      </c>
      <c r="C184" s="2" t="s">
        <v>314</v>
      </c>
      <c r="D184" s="3" t="s">
        <v>752</v>
      </c>
      <c r="E184" s="4" t="s">
        <v>533</v>
      </c>
      <c r="F184" s="2" t="s">
        <v>877</v>
      </c>
      <c r="G184" s="2" t="s">
        <v>315</v>
      </c>
      <c r="H184" s="24" t="s">
        <v>930</v>
      </c>
      <c r="I184" s="25" t="s">
        <v>315</v>
      </c>
      <c r="J184" s="25" t="s">
        <v>315</v>
      </c>
      <c r="K184" s="25" t="s">
        <v>940</v>
      </c>
      <c r="L184" s="25" t="s">
        <v>934</v>
      </c>
      <c r="M184" s="25" t="s">
        <v>941</v>
      </c>
      <c r="N184" s="25" t="s">
        <v>922</v>
      </c>
      <c r="O184" s="25" t="s">
        <v>942</v>
      </c>
      <c r="P184" s="26">
        <v>276</v>
      </c>
      <c r="Q184" s="26">
        <v>277</v>
      </c>
      <c r="R184" s="26">
        <v>553</v>
      </c>
      <c r="S184" s="26">
        <v>23</v>
      </c>
      <c r="T184" s="27">
        <v>18</v>
      </c>
      <c r="U184" s="28" t="s">
        <v>972</v>
      </c>
      <c r="V184" s="28" t="s">
        <v>314</v>
      </c>
    </row>
    <row r="185" spans="1:22" ht="12.75" x14ac:dyDescent="0.2">
      <c r="A185" s="8" t="s">
        <v>336</v>
      </c>
      <c r="B185" s="8" t="s">
        <v>313</v>
      </c>
      <c r="C185" s="8" t="s">
        <v>314</v>
      </c>
      <c r="D185" s="9" t="s">
        <v>753</v>
      </c>
      <c r="E185" s="10" t="s">
        <v>534</v>
      </c>
      <c r="F185" s="8" t="s">
        <v>878</v>
      </c>
      <c r="G185" s="8" t="s">
        <v>315</v>
      </c>
      <c r="H185" s="24" t="s">
        <v>930</v>
      </c>
      <c r="I185" s="25" t="s">
        <v>315</v>
      </c>
      <c r="J185" s="25" t="s">
        <v>315</v>
      </c>
      <c r="K185" s="25" t="s">
        <v>940</v>
      </c>
      <c r="L185" s="25" t="s">
        <v>934</v>
      </c>
      <c r="M185" s="25" t="s">
        <v>941</v>
      </c>
      <c r="N185" s="25" t="s">
        <v>922</v>
      </c>
      <c r="O185" s="25" t="s">
        <v>942</v>
      </c>
      <c r="P185" s="26">
        <v>656</v>
      </c>
      <c r="Q185" s="26">
        <v>562</v>
      </c>
      <c r="R185" s="26">
        <v>1218</v>
      </c>
      <c r="S185" s="26">
        <v>41</v>
      </c>
      <c r="T185" s="27">
        <v>34</v>
      </c>
      <c r="U185" s="28" t="s">
        <v>972</v>
      </c>
      <c r="V185" s="28" t="s">
        <v>314</v>
      </c>
    </row>
    <row r="186" spans="1:22" ht="12.75" x14ac:dyDescent="0.2">
      <c r="A186" s="2" t="s">
        <v>336</v>
      </c>
      <c r="B186" s="2" t="s">
        <v>313</v>
      </c>
      <c r="C186" s="2" t="s">
        <v>314</v>
      </c>
      <c r="D186" s="3" t="s">
        <v>754</v>
      </c>
      <c r="E186" s="4" t="s">
        <v>535</v>
      </c>
      <c r="F186" s="2" t="s">
        <v>316</v>
      </c>
      <c r="G186" s="2" t="s">
        <v>315</v>
      </c>
      <c r="H186" s="24" t="s">
        <v>930</v>
      </c>
      <c r="I186" s="25" t="s">
        <v>315</v>
      </c>
      <c r="J186" s="25" t="s">
        <v>315</v>
      </c>
      <c r="K186" s="25" t="s">
        <v>940</v>
      </c>
      <c r="L186" s="25" t="s">
        <v>934</v>
      </c>
      <c r="M186" s="25" t="s">
        <v>941</v>
      </c>
      <c r="N186" s="25" t="s">
        <v>922</v>
      </c>
      <c r="O186" s="25" t="s">
        <v>942</v>
      </c>
      <c r="P186" s="26">
        <v>667</v>
      </c>
      <c r="Q186" s="26">
        <v>584</v>
      </c>
      <c r="R186" s="26">
        <v>1251</v>
      </c>
      <c r="S186" s="26">
        <v>40</v>
      </c>
      <c r="T186" s="27">
        <v>36</v>
      </c>
      <c r="U186" s="28" t="s">
        <v>972</v>
      </c>
      <c r="V186" s="28" t="s">
        <v>314</v>
      </c>
    </row>
    <row r="187" spans="1:22" ht="12.75" x14ac:dyDescent="0.2">
      <c r="A187" s="8" t="s">
        <v>337</v>
      </c>
      <c r="B187" s="8" t="s">
        <v>324</v>
      </c>
      <c r="C187" s="8" t="s">
        <v>317</v>
      </c>
      <c r="D187" s="9" t="s">
        <v>755</v>
      </c>
      <c r="E187" s="10" t="s">
        <v>536</v>
      </c>
      <c r="F187" s="8" t="s">
        <v>318</v>
      </c>
      <c r="G187" s="8" t="s">
        <v>319</v>
      </c>
      <c r="H187" s="24" t="s">
        <v>319</v>
      </c>
      <c r="I187" s="25" t="s">
        <v>973</v>
      </c>
      <c r="J187" s="25" t="s">
        <v>319</v>
      </c>
      <c r="K187" s="25" t="s">
        <v>940</v>
      </c>
      <c r="L187" s="25" t="s">
        <v>934</v>
      </c>
      <c r="M187" s="25" t="s">
        <v>941</v>
      </c>
      <c r="N187" s="25" t="s">
        <v>922</v>
      </c>
      <c r="O187" s="25" t="s">
        <v>947</v>
      </c>
      <c r="P187" s="26">
        <v>349</v>
      </c>
      <c r="Q187" s="26">
        <v>292</v>
      </c>
      <c r="R187" s="26">
        <v>641</v>
      </c>
      <c r="S187" s="26">
        <v>28</v>
      </c>
      <c r="T187" s="27">
        <v>22</v>
      </c>
      <c r="U187" s="28" t="s">
        <v>974</v>
      </c>
      <c r="V187" s="28" t="s">
        <v>317</v>
      </c>
    </row>
    <row r="188" spans="1:22" ht="12.75" x14ac:dyDescent="0.2">
      <c r="A188" s="2" t="s">
        <v>337</v>
      </c>
      <c r="B188" s="2" t="s">
        <v>324</v>
      </c>
      <c r="C188" s="2" t="s">
        <v>317</v>
      </c>
      <c r="D188" s="3" t="s">
        <v>756</v>
      </c>
      <c r="E188" s="4" t="s">
        <v>537</v>
      </c>
      <c r="F188" s="2" t="s">
        <v>320</v>
      </c>
      <c r="G188" s="2" t="s">
        <v>319</v>
      </c>
      <c r="H188" s="24" t="s">
        <v>319</v>
      </c>
      <c r="I188" s="25" t="s">
        <v>973</v>
      </c>
      <c r="J188" s="25" t="s">
        <v>319</v>
      </c>
      <c r="K188" s="25" t="s">
        <v>940</v>
      </c>
      <c r="L188" s="25" t="s">
        <v>934</v>
      </c>
      <c r="M188" s="25" t="s">
        <v>941</v>
      </c>
      <c r="N188" s="25" t="s">
        <v>922</v>
      </c>
      <c r="O188" s="25" t="s">
        <v>942</v>
      </c>
      <c r="P188" s="26">
        <v>297</v>
      </c>
      <c r="Q188" s="26">
        <v>191</v>
      </c>
      <c r="R188" s="26">
        <v>488</v>
      </c>
      <c r="S188" s="26">
        <v>25</v>
      </c>
      <c r="T188" s="27">
        <v>19</v>
      </c>
      <c r="U188" s="28" t="s">
        <v>974</v>
      </c>
      <c r="V188" s="28" t="s">
        <v>317</v>
      </c>
    </row>
    <row r="189" spans="1:22" ht="12.75" x14ac:dyDescent="0.2">
      <c r="A189" s="8" t="s">
        <v>7</v>
      </c>
      <c r="B189" s="8" t="s">
        <v>8</v>
      </c>
      <c r="C189" s="8" t="s">
        <v>9</v>
      </c>
      <c r="D189" s="9" t="s">
        <v>757</v>
      </c>
      <c r="E189" s="10" t="s">
        <v>538</v>
      </c>
      <c r="F189" s="8" t="s">
        <v>879</v>
      </c>
      <c r="G189" s="8" t="s">
        <v>803</v>
      </c>
      <c r="H189" s="24" t="s">
        <v>931</v>
      </c>
      <c r="I189" s="25" t="s">
        <v>11</v>
      </c>
      <c r="J189" s="25" t="s">
        <v>803</v>
      </c>
      <c r="K189" s="25" t="s">
        <v>940</v>
      </c>
      <c r="L189" s="25" t="s">
        <v>934</v>
      </c>
      <c r="M189" s="25" t="s">
        <v>941</v>
      </c>
      <c r="N189" s="25" t="s">
        <v>922</v>
      </c>
      <c r="O189" s="25" t="s">
        <v>942</v>
      </c>
      <c r="P189" s="26">
        <v>269</v>
      </c>
      <c r="Q189" s="26">
        <v>279</v>
      </c>
      <c r="R189" s="26">
        <v>548</v>
      </c>
      <c r="S189" s="26">
        <v>24</v>
      </c>
      <c r="T189" s="27">
        <v>22</v>
      </c>
      <c r="U189" s="28" t="s">
        <v>975</v>
      </c>
      <c r="V189" s="28" t="s">
        <v>9</v>
      </c>
    </row>
    <row r="190" spans="1:22" ht="12.75" x14ac:dyDescent="0.2">
      <c r="A190" s="2" t="s">
        <v>7</v>
      </c>
      <c r="B190" s="2" t="s">
        <v>8</v>
      </c>
      <c r="C190" s="2" t="s">
        <v>9</v>
      </c>
      <c r="D190" s="3" t="s">
        <v>758</v>
      </c>
      <c r="E190" s="4" t="s">
        <v>539</v>
      </c>
      <c r="F190" s="2" t="s">
        <v>10</v>
      </c>
      <c r="G190" s="2" t="s">
        <v>11</v>
      </c>
      <c r="H190" s="24" t="s">
        <v>931</v>
      </c>
      <c r="I190" s="25" t="s">
        <v>11</v>
      </c>
      <c r="J190" s="25" t="s">
        <v>11</v>
      </c>
      <c r="K190" s="25" t="s">
        <v>940</v>
      </c>
      <c r="L190" s="25" t="s">
        <v>934</v>
      </c>
      <c r="M190" s="25" t="s">
        <v>941</v>
      </c>
      <c r="N190" s="25" t="s">
        <v>922</v>
      </c>
      <c r="O190" s="25" t="s">
        <v>947</v>
      </c>
      <c r="P190" s="26">
        <v>344</v>
      </c>
      <c r="Q190" s="26">
        <v>364</v>
      </c>
      <c r="R190" s="26">
        <v>708</v>
      </c>
      <c r="S190" s="26">
        <v>28</v>
      </c>
      <c r="T190" s="27">
        <v>24</v>
      </c>
      <c r="U190" s="28" t="s">
        <v>975</v>
      </c>
      <c r="V190" s="28" t="s">
        <v>9</v>
      </c>
    </row>
    <row r="191" spans="1:22" ht="12.75" x14ac:dyDescent="0.2">
      <c r="A191" s="8" t="s">
        <v>7</v>
      </c>
      <c r="B191" s="8" t="s">
        <v>8</v>
      </c>
      <c r="C191" s="8" t="s">
        <v>9</v>
      </c>
      <c r="D191" s="9" t="s">
        <v>759</v>
      </c>
      <c r="E191" s="10" t="s">
        <v>540</v>
      </c>
      <c r="F191" s="8" t="s">
        <v>12</v>
      </c>
      <c r="G191" s="8" t="s">
        <v>13</v>
      </c>
      <c r="H191" s="24" t="s">
        <v>931</v>
      </c>
      <c r="I191" s="25" t="s">
        <v>11</v>
      </c>
      <c r="J191" s="25" t="s">
        <v>13</v>
      </c>
      <c r="K191" s="25" t="s">
        <v>940</v>
      </c>
      <c r="L191" s="25" t="s">
        <v>934</v>
      </c>
      <c r="M191" s="25" t="s">
        <v>941</v>
      </c>
      <c r="N191" s="25" t="s">
        <v>922</v>
      </c>
      <c r="O191" s="25" t="s">
        <v>942</v>
      </c>
      <c r="P191" s="26">
        <v>198</v>
      </c>
      <c r="Q191" s="26">
        <v>175</v>
      </c>
      <c r="R191" s="26">
        <v>373</v>
      </c>
      <c r="S191" s="26">
        <v>17</v>
      </c>
      <c r="T191" s="27">
        <v>14</v>
      </c>
      <c r="U191" s="28" t="s">
        <v>975</v>
      </c>
      <c r="V191" s="28" t="s">
        <v>9</v>
      </c>
    </row>
    <row r="192" spans="1:22" ht="12.75" x14ac:dyDescent="0.2">
      <c r="A192" s="2" t="s">
        <v>7</v>
      </c>
      <c r="B192" s="2" t="s">
        <v>14</v>
      </c>
      <c r="C192" s="2" t="s">
        <v>15</v>
      </c>
      <c r="D192" s="3" t="s">
        <v>760</v>
      </c>
      <c r="E192" s="4" t="s">
        <v>541</v>
      </c>
      <c r="F192" s="2" t="s">
        <v>880</v>
      </c>
      <c r="G192" s="2" t="s">
        <v>16</v>
      </c>
      <c r="H192" s="24" t="s">
        <v>931</v>
      </c>
      <c r="I192" s="25" t="s">
        <v>931</v>
      </c>
      <c r="J192" s="25" t="s">
        <v>16</v>
      </c>
      <c r="K192" s="25" t="s">
        <v>940</v>
      </c>
      <c r="L192" s="25" t="s">
        <v>934</v>
      </c>
      <c r="M192" s="25" t="s">
        <v>941</v>
      </c>
      <c r="N192" s="25" t="s">
        <v>922</v>
      </c>
      <c r="O192" s="25" t="s">
        <v>942</v>
      </c>
      <c r="P192" s="26">
        <v>27</v>
      </c>
      <c r="Q192" s="26">
        <v>40</v>
      </c>
      <c r="R192" s="26">
        <v>67</v>
      </c>
      <c r="S192" s="26">
        <v>11</v>
      </c>
      <c r="T192" s="27">
        <v>8</v>
      </c>
      <c r="U192" s="28" t="s">
        <v>975</v>
      </c>
      <c r="V192" s="28" t="s">
        <v>15</v>
      </c>
    </row>
    <row r="193" spans="1:22" ht="12.75" x14ac:dyDescent="0.2">
      <c r="A193" s="8" t="s">
        <v>7</v>
      </c>
      <c r="B193" s="8" t="s">
        <v>14</v>
      </c>
      <c r="C193" s="8" t="s">
        <v>15</v>
      </c>
      <c r="D193" s="9" t="s">
        <v>761</v>
      </c>
      <c r="E193" s="10" t="s">
        <v>542</v>
      </c>
      <c r="F193" s="8" t="s">
        <v>17</v>
      </c>
      <c r="G193" s="8" t="s">
        <v>804</v>
      </c>
      <c r="H193" s="24" t="s">
        <v>931</v>
      </c>
      <c r="I193" s="25" t="s">
        <v>931</v>
      </c>
      <c r="J193" s="25" t="s">
        <v>804</v>
      </c>
      <c r="K193" s="25" t="s">
        <v>940</v>
      </c>
      <c r="L193" s="25" t="s">
        <v>934</v>
      </c>
      <c r="M193" s="25" t="s">
        <v>941</v>
      </c>
      <c r="N193" s="25" t="s">
        <v>923</v>
      </c>
      <c r="O193" s="25" t="s">
        <v>947</v>
      </c>
      <c r="P193" s="26">
        <v>0</v>
      </c>
      <c r="Q193" s="26">
        <v>464</v>
      </c>
      <c r="R193" s="26">
        <v>464</v>
      </c>
      <c r="S193" s="26">
        <v>22</v>
      </c>
      <c r="T193" s="27">
        <v>18</v>
      </c>
      <c r="U193" s="28" t="s">
        <v>975</v>
      </c>
      <c r="V193" s="28" t="s">
        <v>15</v>
      </c>
    </row>
    <row r="194" spans="1:22" ht="12.75" x14ac:dyDescent="0.2">
      <c r="A194" s="2" t="s">
        <v>338</v>
      </c>
      <c r="B194" s="2" t="s">
        <v>20</v>
      </c>
      <c r="C194" s="2" t="s">
        <v>18</v>
      </c>
      <c r="D194" s="3" t="s">
        <v>762</v>
      </c>
      <c r="E194" s="4" t="s">
        <v>543</v>
      </c>
      <c r="F194" s="2" t="s">
        <v>881</v>
      </c>
      <c r="G194" s="2" t="s">
        <v>19</v>
      </c>
      <c r="H194" s="24" t="s">
        <v>19</v>
      </c>
      <c r="I194" s="25" t="s">
        <v>19</v>
      </c>
      <c r="J194" s="25" t="s">
        <v>19</v>
      </c>
      <c r="K194" s="25" t="s">
        <v>940</v>
      </c>
      <c r="L194" s="25" t="s">
        <v>934</v>
      </c>
      <c r="M194" s="25" t="s">
        <v>941</v>
      </c>
      <c r="N194" s="25" t="s">
        <v>922</v>
      </c>
      <c r="O194" s="25" t="s">
        <v>942</v>
      </c>
      <c r="P194" s="26">
        <v>0</v>
      </c>
      <c r="Q194" s="26">
        <v>0</v>
      </c>
      <c r="R194" s="26">
        <v>0</v>
      </c>
      <c r="S194" s="26">
        <v>0</v>
      </c>
      <c r="T194" s="27">
        <v>0</v>
      </c>
      <c r="U194" s="28" t="s">
        <v>976</v>
      </c>
      <c r="V194" s="28" t="s">
        <v>18</v>
      </c>
    </row>
    <row r="195" spans="1:22" ht="12.75" x14ac:dyDescent="0.2">
      <c r="A195" s="8" t="s">
        <v>338</v>
      </c>
      <c r="B195" s="8" t="s">
        <v>20</v>
      </c>
      <c r="C195" s="8" t="s">
        <v>18</v>
      </c>
      <c r="D195" s="9" t="s">
        <v>763</v>
      </c>
      <c r="E195" s="10" t="s">
        <v>544</v>
      </c>
      <c r="F195" s="8" t="s">
        <v>21</v>
      </c>
      <c r="G195" s="8" t="s">
        <v>19</v>
      </c>
      <c r="H195" s="24" t="s">
        <v>19</v>
      </c>
      <c r="I195" s="25" t="s">
        <v>19</v>
      </c>
      <c r="J195" s="25" t="s">
        <v>19</v>
      </c>
      <c r="K195" s="25" t="s">
        <v>940</v>
      </c>
      <c r="L195" s="25" t="s">
        <v>934</v>
      </c>
      <c r="M195" s="25" t="s">
        <v>941</v>
      </c>
      <c r="N195" s="25" t="s">
        <v>924</v>
      </c>
      <c r="O195" s="25" t="s">
        <v>947</v>
      </c>
      <c r="P195" s="26">
        <v>796</v>
      </c>
      <c r="Q195" s="26">
        <v>225</v>
      </c>
      <c r="R195" s="26">
        <v>1021</v>
      </c>
      <c r="S195" s="26">
        <v>36</v>
      </c>
      <c r="T195" s="27">
        <v>32</v>
      </c>
      <c r="U195" s="28" t="s">
        <v>976</v>
      </c>
      <c r="V195" s="28" t="s">
        <v>18</v>
      </c>
    </row>
    <row r="196" spans="1:22" ht="12.75" x14ac:dyDescent="0.2">
      <c r="A196" s="2" t="s">
        <v>338</v>
      </c>
      <c r="B196" s="2" t="s">
        <v>20</v>
      </c>
      <c r="C196" s="2" t="s">
        <v>18</v>
      </c>
      <c r="D196" s="3" t="s">
        <v>764</v>
      </c>
      <c r="E196" s="4" t="s">
        <v>545</v>
      </c>
      <c r="F196" s="2" t="s">
        <v>22</v>
      </c>
      <c r="G196" s="2" t="s">
        <v>19</v>
      </c>
      <c r="H196" s="24" t="s">
        <v>19</v>
      </c>
      <c r="I196" s="25" t="s">
        <v>19</v>
      </c>
      <c r="J196" s="25" t="s">
        <v>19</v>
      </c>
      <c r="K196" s="25" t="s">
        <v>940</v>
      </c>
      <c r="L196" s="25" t="s">
        <v>934</v>
      </c>
      <c r="M196" s="25" t="s">
        <v>941</v>
      </c>
      <c r="N196" s="25" t="s">
        <v>922</v>
      </c>
      <c r="O196" s="25" t="s">
        <v>942</v>
      </c>
      <c r="P196" s="26">
        <v>139</v>
      </c>
      <c r="Q196" s="26">
        <v>114</v>
      </c>
      <c r="R196" s="26">
        <v>253</v>
      </c>
      <c r="S196" s="26">
        <v>7</v>
      </c>
      <c r="T196" s="27">
        <v>7</v>
      </c>
      <c r="U196" s="28" t="s">
        <v>976</v>
      </c>
      <c r="V196" s="28" t="s">
        <v>18</v>
      </c>
    </row>
    <row r="197" spans="1:22" ht="12.75" x14ac:dyDescent="0.2">
      <c r="A197" s="8" t="s">
        <v>23</v>
      </c>
      <c r="B197" s="8" t="s">
        <v>26</v>
      </c>
      <c r="C197" s="8" t="s">
        <v>24</v>
      </c>
      <c r="D197" s="9" t="s">
        <v>765</v>
      </c>
      <c r="E197" s="10" t="s">
        <v>546</v>
      </c>
      <c r="F197" s="8" t="s">
        <v>25</v>
      </c>
      <c r="G197" s="8" t="s">
        <v>28</v>
      </c>
      <c r="H197" s="24" t="s">
        <v>32</v>
      </c>
      <c r="I197" s="25" t="s">
        <v>977</v>
      </c>
      <c r="J197" s="25" t="s">
        <v>28</v>
      </c>
      <c r="K197" s="25" t="s">
        <v>940</v>
      </c>
      <c r="L197" s="25" t="s">
        <v>934</v>
      </c>
      <c r="M197" s="25" t="s">
        <v>941</v>
      </c>
      <c r="N197" s="25" t="s">
        <v>922</v>
      </c>
      <c r="O197" s="25" t="s">
        <v>942</v>
      </c>
      <c r="P197" s="26">
        <v>172</v>
      </c>
      <c r="Q197" s="26">
        <v>181</v>
      </c>
      <c r="R197" s="26">
        <v>353</v>
      </c>
      <c r="S197" s="26">
        <v>36</v>
      </c>
      <c r="T197" s="27">
        <v>26</v>
      </c>
      <c r="U197" s="28" t="s">
        <v>978</v>
      </c>
      <c r="V197" s="28" t="s">
        <v>24</v>
      </c>
    </row>
    <row r="198" spans="1:22" ht="12.75" x14ac:dyDescent="0.2">
      <c r="A198" s="2" t="s">
        <v>23</v>
      </c>
      <c r="B198" s="2" t="s">
        <v>26</v>
      </c>
      <c r="C198" s="2" t="s">
        <v>24</v>
      </c>
      <c r="D198" s="3" t="s">
        <v>766</v>
      </c>
      <c r="E198" s="4" t="s">
        <v>547</v>
      </c>
      <c r="F198" s="2" t="s">
        <v>27</v>
      </c>
      <c r="G198" s="2" t="s">
        <v>28</v>
      </c>
      <c r="H198" s="24" t="s">
        <v>32</v>
      </c>
      <c r="I198" s="25" t="s">
        <v>977</v>
      </c>
      <c r="J198" s="25" t="s">
        <v>28</v>
      </c>
      <c r="K198" s="25" t="s">
        <v>940</v>
      </c>
      <c r="L198" s="25" t="s">
        <v>934</v>
      </c>
      <c r="M198" s="25" t="s">
        <v>941</v>
      </c>
      <c r="N198" s="25" t="s">
        <v>922</v>
      </c>
      <c r="O198" s="25" t="s">
        <v>942</v>
      </c>
      <c r="P198" s="26">
        <v>190</v>
      </c>
      <c r="Q198" s="26">
        <v>194</v>
      </c>
      <c r="R198" s="26">
        <v>384</v>
      </c>
      <c r="S198" s="26">
        <v>33</v>
      </c>
      <c r="T198" s="27">
        <v>24</v>
      </c>
      <c r="U198" s="28" t="s">
        <v>978</v>
      </c>
      <c r="V198" s="28" t="s">
        <v>24</v>
      </c>
    </row>
    <row r="199" spans="1:22" ht="12.75" x14ac:dyDescent="0.2">
      <c r="A199" s="8" t="s">
        <v>23</v>
      </c>
      <c r="B199" s="8" t="s">
        <v>29</v>
      </c>
      <c r="C199" s="8" t="s">
        <v>30</v>
      </c>
      <c r="D199" s="9" t="s">
        <v>767</v>
      </c>
      <c r="E199" s="10" t="s">
        <v>548</v>
      </c>
      <c r="F199" s="8" t="s">
        <v>31</v>
      </c>
      <c r="G199" s="8" t="s">
        <v>32</v>
      </c>
      <c r="H199" s="24" t="s">
        <v>32</v>
      </c>
      <c r="I199" s="25" t="s">
        <v>32</v>
      </c>
      <c r="J199" s="25" t="s">
        <v>32</v>
      </c>
      <c r="K199" s="25" t="s">
        <v>940</v>
      </c>
      <c r="L199" s="25" t="s">
        <v>934</v>
      </c>
      <c r="M199" s="25" t="s">
        <v>941</v>
      </c>
      <c r="N199" s="25" t="s">
        <v>922</v>
      </c>
      <c r="O199" s="25" t="s">
        <v>947</v>
      </c>
      <c r="P199" s="26">
        <v>379</v>
      </c>
      <c r="Q199" s="26">
        <v>519</v>
      </c>
      <c r="R199" s="26">
        <v>898</v>
      </c>
      <c r="S199" s="26">
        <v>46</v>
      </c>
      <c r="T199" s="27">
        <v>36</v>
      </c>
      <c r="U199" s="28" t="s">
        <v>978</v>
      </c>
      <c r="V199" s="28" t="s">
        <v>30</v>
      </c>
    </row>
    <row r="200" spans="1:22" ht="12.75" x14ac:dyDescent="0.2">
      <c r="A200" s="2" t="s">
        <v>23</v>
      </c>
      <c r="B200" s="2" t="s">
        <v>29</v>
      </c>
      <c r="C200" s="2" t="s">
        <v>30</v>
      </c>
      <c r="D200" s="3" t="s">
        <v>768</v>
      </c>
      <c r="E200" s="4" t="s">
        <v>549</v>
      </c>
      <c r="F200" s="2" t="s">
        <v>33</v>
      </c>
      <c r="G200" s="2" t="s">
        <v>32</v>
      </c>
      <c r="H200" s="24" t="s">
        <v>32</v>
      </c>
      <c r="I200" s="25" t="s">
        <v>32</v>
      </c>
      <c r="J200" s="25" t="s">
        <v>32</v>
      </c>
      <c r="K200" s="25" t="s">
        <v>940</v>
      </c>
      <c r="L200" s="25" t="s">
        <v>934</v>
      </c>
      <c r="M200" s="25" t="s">
        <v>941</v>
      </c>
      <c r="N200" s="25" t="s">
        <v>922</v>
      </c>
      <c r="O200" s="25" t="s">
        <v>947</v>
      </c>
      <c r="P200" s="26">
        <v>826</v>
      </c>
      <c r="Q200" s="26">
        <v>239</v>
      </c>
      <c r="R200" s="26">
        <v>1065</v>
      </c>
      <c r="S200" s="26">
        <v>47</v>
      </c>
      <c r="T200" s="27">
        <v>36</v>
      </c>
      <c r="U200" s="28" t="s">
        <v>978</v>
      </c>
      <c r="V200" s="28" t="s">
        <v>30</v>
      </c>
    </row>
    <row r="201" spans="1:22" ht="12.75" x14ac:dyDescent="0.2">
      <c r="A201" s="8" t="s">
        <v>23</v>
      </c>
      <c r="B201" s="8" t="s">
        <v>29</v>
      </c>
      <c r="C201" s="8" t="s">
        <v>30</v>
      </c>
      <c r="D201" s="9" t="s">
        <v>769</v>
      </c>
      <c r="E201" s="10" t="s">
        <v>550</v>
      </c>
      <c r="F201" s="8" t="s">
        <v>882</v>
      </c>
      <c r="G201" s="8" t="s">
        <v>32</v>
      </c>
      <c r="H201" s="24" t="s">
        <v>32</v>
      </c>
      <c r="I201" s="25" t="s">
        <v>32</v>
      </c>
      <c r="J201" s="25" t="s">
        <v>32</v>
      </c>
      <c r="K201" s="25" t="s">
        <v>940</v>
      </c>
      <c r="L201" s="25" t="s">
        <v>934</v>
      </c>
      <c r="M201" s="25" t="s">
        <v>941</v>
      </c>
      <c r="N201" s="25" t="s">
        <v>922</v>
      </c>
      <c r="O201" s="25" t="s">
        <v>947</v>
      </c>
      <c r="P201" s="26">
        <v>230</v>
      </c>
      <c r="Q201" s="26">
        <v>212</v>
      </c>
      <c r="R201" s="26">
        <v>442</v>
      </c>
      <c r="S201" s="26">
        <v>26</v>
      </c>
      <c r="T201" s="27">
        <v>20</v>
      </c>
      <c r="U201" s="28" t="s">
        <v>978</v>
      </c>
      <c r="V201" s="28" t="s">
        <v>30</v>
      </c>
    </row>
    <row r="202" spans="1:22" ht="12.75" x14ac:dyDescent="0.2">
      <c r="A202" s="2" t="s">
        <v>23</v>
      </c>
      <c r="B202" s="2" t="s">
        <v>34</v>
      </c>
      <c r="C202" s="2" t="s">
        <v>35</v>
      </c>
      <c r="D202" s="3" t="s">
        <v>770</v>
      </c>
      <c r="E202" s="4" t="s">
        <v>551</v>
      </c>
      <c r="F202" s="2" t="s">
        <v>883</v>
      </c>
      <c r="G202" s="2" t="s">
        <v>36</v>
      </c>
      <c r="H202" s="24" t="s">
        <v>32</v>
      </c>
      <c r="I202" s="25" t="s">
        <v>979</v>
      </c>
      <c r="J202" s="25" t="s">
        <v>36</v>
      </c>
      <c r="K202" s="25" t="s">
        <v>940</v>
      </c>
      <c r="L202" s="25" t="s">
        <v>934</v>
      </c>
      <c r="M202" s="25" t="s">
        <v>941</v>
      </c>
      <c r="N202" s="25" t="s">
        <v>922</v>
      </c>
      <c r="O202" s="25" t="s">
        <v>942</v>
      </c>
      <c r="P202" s="26">
        <v>104</v>
      </c>
      <c r="Q202" s="26">
        <v>111</v>
      </c>
      <c r="R202" s="26">
        <v>215</v>
      </c>
      <c r="S202" s="26">
        <v>7</v>
      </c>
      <c r="T202" s="27">
        <v>8</v>
      </c>
      <c r="U202" s="28" t="s">
        <v>978</v>
      </c>
      <c r="V202" s="28" t="s">
        <v>980</v>
      </c>
    </row>
    <row r="203" spans="1:22" ht="12.75" x14ac:dyDescent="0.2">
      <c r="A203" s="8" t="s">
        <v>23</v>
      </c>
      <c r="B203" s="8" t="s">
        <v>34</v>
      </c>
      <c r="C203" s="8" t="s">
        <v>35</v>
      </c>
      <c r="D203" s="9" t="s">
        <v>771</v>
      </c>
      <c r="E203" s="10" t="s">
        <v>552</v>
      </c>
      <c r="F203" s="8" t="s">
        <v>884</v>
      </c>
      <c r="G203" s="8" t="s">
        <v>36</v>
      </c>
      <c r="H203" s="24" t="s">
        <v>32</v>
      </c>
      <c r="I203" s="25" t="s">
        <v>979</v>
      </c>
      <c r="J203" s="25" t="s">
        <v>36</v>
      </c>
      <c r="K203" s="25" t="s">
        <v>940</v>
      </c>
      <c r="L203" s="25" t="s">
        <v>934</v>
      </c>
      <c r="M203" s="25" t="s">
        <v>941</v>
      </c>
      <c r="N203" s="25" t="s">
        <v>922</v>
      </c>
      <c r="O203" s="25" t="s">
        <v>947</v>
      </c>
      <c r="P203" s="26">
        <v>294</v>
      </c>
      <c r="Q203" s="26">
        <v>279</v>
      </c>
      <c r="R203" s="26">
        <v>573</v>
      </c>
      <c r="S203" s="26">
        <v>24</v>
      </c>
      <c r="T203" s="27">
        <v>20</v>
      </c>
      <c r="U203" s="28" t="s">
        <v>978</v>
      </c>
      <c r="V203" s="28" t="s">
        <v>980</v>
      </c>
    </row>
    <row r="204" spans="1:22" ht="12.75" x14ac:dyDescent="0.2">
      <c r="A204" s="2" t="s">
        <v>23</v>
      </c>
      <c r="B204" s="2" t="s">
        <v>34</v>
      </c>
      <c r="C204" s="2" t="s">
        <v>35</v>
      </c>
      <c r="D204" s="3" t="s">
        <v>772</v>
      </c>
      <c r="E204" s="4" t="s">
        <v>553</v>
      </c>
      <c r="F204" s="2" t="s">
        <v>885</v>
      </c>
      <c r="G204" s="2" t="s">
        <v>36</v>
      </c>
      <c r="H204" s="24" t="s">
        <v>32</v>
      </c>
      <c r="I204" s="25" t="s">
        <v>979</v>
      </c>
      <c r="J204" s="25" t="s">
        <v>36</v>
      </c>
      <c r="K204" s="25" t="s">
        <v>940</v>
      </c>
      <c r="L204" s="25" t="s">
        <v>934</v>
      </c>
      <c r="M204" s="25" t="s">
        <v>941</v>
      </c>
      <c r="N204" s="25" t="s">
        <v>922</v>
      </c>
      <c r="O204" s="25" t="s">
        <v>947</v>
      </c>
      <c r="P204" s="26">
        <v>649</v>
      </c>
      <c r="Q204" s="26">
        <v>653</v>
      </c>
      <c r="R204" s="26">
        <v>1302</v>
      </c>
      <c r="S204" s="26">
        <v>48</v>
      </c>
      <c r="T204" s="27">
        <v>42</v>
      </c>
      <c r="U204" s="28" t="s">
        <v>978</v>
      </c>
      <c r="V204" s="28" t="s">
        <v>980</v>
      </c>
    </row>
    <row r="205" spans="1:22" ht="12.75" x14ac:dyDescent="0.2">
      <c r="A205" s="8" t="s">
        <v>40</v>
      </c>
      <c r="B205" s="8" t="s">
        <v>37</v>
      </c>
      <c r="C205" s="8" t="s">
        <v>351</v>
      </c>
      <c r="D205" s="9" t="s">
        <v>773</v>
      </c>
      <c r="E205" s="10" t="s">
        <v>554</v>
      </c>
      <c r="F205" s="8" t="s">
        <v>38</v>
      </c>
      <c r="G205" s="8" t="s">
        <v>39</v>
      </c>
      <c r="H205" s="24" t="s">
        <v>932</v>
      </c>
      <c r="I205" s="25" t="s">
        <v>39</v>
      </c>
      <c r="J205" s="25" t="s">
        <v>39</v>
      </c>
      <c r="K205" s="25" t="s">
        <v>940</v>
      </c>
      <c r="L205" s="25" t="s">
        <v>934</v>
      </c>
      <c r="M205" s="25" t="s">
        <v>941</v>
      </c>
      <c r="N205" s="25" t="s">
        <v>922</v>
      </c>
      <c r="O205" s="25" t="s">
        <v>942</v>
      </c>
      <c r="P205" s="26">
        <v>437</v>
      </c>
      <c r="Q205" s="26">
        <v>440</v>
      </c>
      <c r="R205" s="26">
        <v>877</v>
      </c>
      <c r="S205" s="26">
        <v>35</v>
      </c>
      <c r="T205" s="27">
        <v>28</v>
      </c>
      <c r="U205" s="28" t="s">
        <v>981</v>
      </c>
      <c r="V205" s="28" t="s">
        <v>351</v>
      </c>
    </row>
    <row r="206" spans="1:22" ht="12.75" x14ac:dyDescent="0.2">
      <c r="A206" s="2" t="s">
        <v>40</v>
      </c>
      <c r="B206" s="2" t="s">
        <v>37</v>
      </c>
      <c r="C206" s="2" t="s">
        <v>351</v>
      </c>
      <c r="D206" s="3" t="s">
        <v>774</v>
      </c>
      <c r="E206" s="4" t="s">
        <v>555</v>
      </c>
      <c r="F206" s="2" t="s">
        <v>41</v>
      </c>
      <c r="G206" s="2" t="s">
        <v>39</v>
      </c>
      <c r="H206" s="24" t="s">
        <v>932</v>
      </c>
      <c r="I206" s="25" t="s">
        <v>39</v>
      </c>
      <c r="J206" s="25" t="s">
        <v>39</v>
      </c>
      <c r="K206" s="25" t="s">
        <v>940</v>
      </c>
      <c r="L206" s="25" t="s">
        <v>934</v>
      </c>
      <c r="M206" s="25" t="s">
        <v>941</v>
      </c>
      <c r="N206" s="25" t="s">
        <v>922</v>
      </c>
      <c r="O206" s="25" t="s">
        <v>942</v>
      </c>
      <c r="P206" s="26">
        <v>185</v>
      </c>
      <c r="Q206" s="26">
        <v>157</v>
      </c>
      <c r="R206" s="26">
        <v>342</v>
      </c>
      <c r="S206" s="26">
        <v>15</v>
      </c>
      <c r="T206" s="27">
        <v>13</v>
      </c>
      <c r="U206" s="28" t="s">
        <v>981</v>
      </c>
      <c r="V206" s="28" t="s">
        <v>351</v>
      </c>
    </row>
    <row r="207" spans="1:22" ht="12.75" x14ac:dyDescent="0.2">
      <c r="A207" s="8" t="s">
        <v>40</v>
      </c>
      <c r="B207" s="8" t="s">
        <v>42</v>
      </c>
      <c r="C207" s="8" t="s">
        <v>44</v>
      </c>
      <c r="D207" s="9" t="s">
        <v>775</v>
      </c>
      <c r="E207" s="10" t="s">
        <v>556</v>
      </c>
      <c r="F207" s="8" t="s">
        <v>886</v>
      </c>
      <c r="G207" s="8" t="s">
        <v>43</v>
      </c>
      <c r="H207" s="24" t="s">
        <v>932</v>
      </c>
      <c r="I207" s="25" t="s">
        <v>982</v>
      </c>
      <c r="J207" s="25" t="s">
        <v>43</v>
      </c>
      <c r="K207" s="25" t="s">
        <v>940</v>
      </c>
      <c r="L207" s="25" t="s">
        <v>934</v>
      </c>
      <c r="M207" s="25" t="s">
        <v>941</v>
      </c>
      <c r="N207" s="25" t="s">
        <v>922</v>
      </c>
      <c r="O207" s="25" t="s">
        <v>947</v>
      </c>
      <c r="P207" s="26">
        <v>516</v>
      </c>
      <c r="Q207" s="26">
        <v>514</v>
      </c>
      <c r="R207" s="26">
        <v>1030</v>
      </c>
      <c r="S207" s="26">
        <v>51</v>
      </c>
      <c r="T207" s="27">
        <v>40</v>
      </c>
      <c r="U207" s="28" t="s">
        <v>981</v>
      </c>
      <c r="V207" s="28" t="s">
        <v>44</v>
      </c>
    </row>
    <row r="208" spans="1:22" ht="12.75" x14ac:dyDescent="0.2">
      <c r="A208" s="2" t="s">
        <v>40</v>
      </c>
      <c r="B208" s="2" t="s">
        <v>42</v>
      </c>
      <c r="C208" s="2" t="s">
        <v>44</v>
      </c>
      <c r="D208" s="3" t="s">
        <v>776</v>
      </c>
      <c r="E208" s="4" t="s">
        <v>557</v>
      </c>
      <c r="F208" s="2" t="s">
        <v>45</v>
      </c>
      <c r="G208" s="2" t="s">
        <v>43</v>
      </c>
      <c r="H208" s="24" t="s">
        <v>932</v>
      </c>
      <c r="I208" s="25" t="s">
        <v>982</v>
      </c>
      <c r="J208" s="25" t="s">
        <v>43</v>
      </c>
      <c r="K208" s="25" t="s">
        <v>940</v>
      </c>
      <c r="L208" s="25" t="s">
        <v>934</v>
      </c>
      <c r="M208" s="25" t="s">
        <v>941</v>
      </c>
      <c r="N208" s="25" t="s">
        <v>922</v>
      </c>
      <c r="O208" s="25" t="s">
        <v>942</v>
      </c>
      <c r="P208" s="26">
        <v>178</v>
      </c>
      <c r="Q208" s="26">
        <v>188</v>
      </c>
      <c r="R208" s="26">
        <v>366</v>
      </c>
      <c r="S208" s="26">
        <v>15</v>
      </c>
      <c r="T208" s="27">
        <v>12</v>
      </c>
      <c r="U208" s="28" t="s">
        <v>981</v>
      </c>
      <c r="V208" s="28" t="s">
        <v>44</v>
      </c>
    </row>
    <row r="209" spans="1:22" ht="12.75" x14ac:dyDescent="0.2">
      <c r="A209" s="8" t="s">
        <v>49</v>
      </c>
      <c r="B209" s="8" t="s">
        <v>50</v>
      </c>
      <c r="C209" s="8" t="s">
        <v>46</v>
      </c>
      <c r="D209" s="9" t="s">
        <v>777</v>
      </c>
      <c r="E209" s="10" t="s">
        <v>558</v>
      </c>
      <c r="F209" s="8" t="s">
        <v>47</v>
      </c>
      <c r="G209" s="8" t="s">
        <v>48</v>
      </c>
      <c r="H209" s="24" t="s">
        <v>48</v>
      </c>
      <c r="I209" s="25" t="s">
        <v>48</v>
      </c>
      <c r="J209" s="25" t="s">
        <v>48</v>
      </c>
      <c r="K209" s="25" t="s">
        <v>940</v>
      </c>
      <c r="L209" s="25" t="s">
        <v>934</v>
      </c>
      <c r="M209" s="25" t="s">
        <v>941</v>
      </c>
      <c r="N209" s="25" t="s">
        <v>924</v>
      </c>
      <c r="O209" s="25" t="s">
        <v>942</v>
      </c>
      <c r="P209" s="26">
        <v>604</v>
      </c>
      <c r="Q209" s="26">
        <v>0</v>
      </c>
      <c r="R209" s="26">
        <v>604</v>
      </c>
      <c r="S209" s="26">
        <v>21</v>
      </c>
      <c r="T209" s="27">
        <v>18</v>
      </c>
      <c r="U209" s="28" t="s">
        <v>983</v>
      </c>
      <c r="V209" s="28" t="s">
        <v>46</v>
      </c>
    </row>
    <row r="210" spans="1:22" ht="12.75" x14ac:dyDescent="0.2">
      <c r="A210" s="2" t="s">
        <v>49</v>
      </c>
      <c r="B210" s="2" t="s">
        <v>50</v>
      </c>
      <c r="C210" s="2" t="s">
        <v>46</v>
      </c>
      <c r="D210" s="3" t="s">
        <v>778</v>
      </c>
      <c r="E210" s="4" t="s">
        <v>559</v>
      </c>
      <c r="F210" s="2" t="s">
        <v>51</v>
      </c>
      <c r="G210" s="2" t="s">
        <v>48</v>
      </c>
      <c r="H210" s="24" t="s">
        <v>48</v>
      </c>
      <c r="I210" s="25" t="s">
        <v>48</v>
      </c>
      <c r="J210" s="25" t="s">
        <v>48</v>
      </c>
      <c r="K210" s="25" t="s">
        <v>940</v>
      </c>
      <c r="L210" s="25" t="s">
        <v>934</v>
      </c>
      <c r="M210" s="25" t="s">
        <v>941</v>
      </c>
      <c r="N210" s="25" t="s">
        <v>923</v>
      </c>
      <c r="O210" s="25" t="s">
        <v>942</v>
      </c>
      <c r="P210" s="26">
        <v>0</v>
      </c>
      <c r="Q210" s="26">
        <v>677</v>
      </c>
      <c r="R210" s="26">
        <v>677</v>
      </c>
      <c r="S210" s="26">
        <v>27</v>
      </c>
      <c r="T210" s="27">
        <v>24</v>
      </c>
      <c r="U210" s="28" t="s">
        <v>983</v>
      </c>
      <c r="V210" s="28" t="s">
        <v>46</v>
      </c>
    </row>
    <row r="211" spans="1:22" ht="12.75" x14ac:dyDescent="0.2">
      <c r="A211" s="8" t="s">
        <v>49</v>
      </c>
      <c r="B211" s="8" t="s">
        <v>50</v>
      </c>
      <c r="C211" s="8" t="s">
        <v>46</v>
      </c>
      <c r="D211" s="9" t="s">
        <v>779</v>
      </c>
      <c r="E211" s="10" t="s">
        <v>560</v>
      </c>
      <c r="F211" s="8" t="s">
        <v>52</v>
      </c>
      <c r="G211" s="8" t="s">
        <v>48</v>
      </c>
      <c r="H211" s="24" t="s">
        <v>48</v>
      </c>
      <c r="I211" s="25" t="s">
        <v>48</v>
      </c>
      <c r="J211" s="25" t="s">
        <v>48</v>
      </c>
      <c r="K211" s="25" t="s">
        <v>940</v>
      </c>
      <c r="L211" s="25" t="s">
        <v>934</v>
      </c>
      <c r="M211" s="25" t="s">
        <v>941</v>
      </c>
      <c r="N211" s="25" t="s">
        <v>923</v>
      </c>
      <c r="O211" s="25" t="s">
        <v>942</v>
      </c>
      <c r="P211" s="26">
        <v>0</v>
      </c>
      <c r="Q211" s="26">
        <v>421</v>
      </c>
      <c r="R211" s="26">
        <v>421</v>
      </c>
      <c r="S211" s="26">
        <v>19</v>
      </c>
      <c r="T211" s="27">
        <v>15</v>
      </c>
      <c r="U211" s="28" t="s">
        <v>983</v>
      </c>
      <c r="V211" s="28" t="s">
        <v>46</v>
      </c>
    </row>
    <row r="212" spans="1:22" ht="12.75" x14ac:dyDescent="0.2">
      <c r="A212" s="2" t="s">
        <v>49</v>
      </c>
      <c r="B212" s="2" t="s">
        <v>50</v>
      </c>
      <c r="C212" s="2" t="s">
        <v>46</v>
      </c>
      <c r="D212" s="3" t="s">
        <v>780</v>
      </c>
      <c r="E212" s="4" t="s">
        <v>561</v>
      </c>
      <c r="F212" s="2" t="s">
        <v>53</v>
      </c>
      <c r="G212" s="2" t="s">
        <v>48</v>
      </c>
      <c r="H212" s="24" t="s">
        <v>48</v>
      </c>
      <c r="I212" s="25" t="s">
        <v>48</v>
      </c>
      <c r="J212" s="25" t="s">
        <v>48</v>
      </c>
      <c r="K212" s="25" t="s">
        <v>940</v>
      </c>
      <c r="L212" s="25" t="s">
        <v>934</v>
      </c>
      <c r="M212" s="25" t="s">
        <v>941</v>
      </c>
      <c r="N212" s="25" t="s">
        <v>922</v>
      </c>
      <c r="O212" s="25" t="s">
        <v>942</v>
      </c>
      <c r="P212" s="26">
        <v>312</v>
      </c>
      <c r="Q212" s="26">
        <v>264</v>
      </c>
      <c r="R212" s="26">
        <v>576</v>
      </c>
      <c r="S212" s="26">
        <v>24</v>
      </c>
      <c r="T212" s="27">
        <v>21</v>
      </c>
      <c r="U212" s="28" t="s">
        <v>983</v>
      </c>
      <c r="V212" s="28" t="s">
        <v>46</v>
      </c>
    </row>
    <row r="213" spans="1:22" ht="12.75" x14ac:dyDescent="0.2">
      <c r="A213" s="8" t="s">
        <v>54</v>
      </c>
      <c r="B213" s="8" t="s">
        <v>55</v>
      </c>
      <c r="C213" s="8" t="s">
        <v>352</v>
      </c>
      <c r="D213" s="9" t="s">
        <v>781</v>
      </c>
      <c r="E213" s="10" t="s">
        <v>562</v>
      </c>
      <c r="F213" s="8" t="s">
        <v>887</v>
      </c>
      <c r="G213" s="8" t="s">
        <v>56</v>
      </c>
      <c r="H213" s="24" t="s">
        <v>61</v>
      </c>
      <c r="I213" s="25" t="s">
        <v>984</v>
      </c>
      <c r="J213" s="25" t="s">
        <v>56</v>
      </c>
      <c r="K213" s="25" t="s">
        <v>940</v>
      </c>
      <c r="L213" s="25" t="s">
        <v>934</v>
      </c>
      <c r="M213" s="25" t="s">
        <v>941</v>
      </c>
      <c r="N213" s="25" t="s">
        <v>922</v>
      </c>
      <c r="O213" s="25" t="s">
        <v>942</v>
      </c>
      <c r="P213" s="26">
        <v>123</v>
      </c>
      <c r="Q213" s="26">
        <v>139</v>
      </c>
      <c r="R213" s="26">
        <v>262</v>
      </c>
      <c r="S213" s="26">
        <v>17</v>
      </c>
      <c r="T213" s="27">
        <v>13</v>
      </c>
      <c r="U213" s="28" t="s">
        <v>985</v>
      </c>
      <c r="V213" s="28" t="s">
        <v>352</v>
      </c>
    </row>
    <row r="214" spans="1:22" ht="12.75" x14ac:dyDescent="0.2">
      <c r="A214" s="2" t="s">
        <v>54</v>
      </c>
      <c r="B214" s="2" t="s">
        <v>57</v>
      </c>
      <c r="C214" s="2" t="s">
        <v>58</v>
      </c>
      <c r="D214" s="3" t="s">
        <v>782</v>
      </c>
      <c r="E214" s="4" t="s">
        <v>563</v>
      </c>
      <c r="F214" s="2" t="s">
        <v>59</v>
      </c>
      <c r="G214" s="2" t="s">
        <v>60</v>
      </c>
      <c r="H214" s="24" t="s">
        <v>61</v>
      </c>
      <c r="I214" s="25" t="s">
        <v>61</v>
      </c>
      <c r="J214" s="25" t="s">
        <v>60</v>
      </c>
      <c r="K214" s="25" t="s">
        <v>940</v>
      </c>
      <c r="L214" s="25" t="s">
        <v>934</v>
      </c>
      <c r="M214" s="25" t="s">
        <v>941</v>
      </c>
      <c r="N214" s="25" t="s">
        <v>922</v>
      </c>
      <c r="O214" s="25" t="s">
        <v>947</v>
      </c>
      <c r="P214" s="26">
        <v>317</v>
      </c>
      <c r="Q214" s="26">
        <v>314</v>
      </c>
      <c r="R214" s="26">
        <v>631</v>
      </c>
      <c r="S214" s="26">
        <v>33</v>
      </c>
      <c r="T214" s="27">
        <v>26</v>
      </c>
      <c r="U214" s="28" t="s">
        <v>985</v>
      </c>
      <c r="V214" s="28" t="s">
        <v>58</v>
      </c>
    </row>
    <row r="215" spans="1:22" ht="12.75" x14ac:dyDescent="0.2">
      <c r="A215" s="8" t="s">
        <v>54</v>
      </c>
      <c r="B215" s="8" t="s">
        <v>57</v>
      </c>
      <c r="C215" s="8" t="s">
        <v>58</v>
      </c>
      <c r="D215" s="9" t="s">
        <v>783</v>
      </c>
      <c r="E215" s="10" t="s">
        <v>564</v>
      </c>
      <c r="F215" s="8" t="s">
        <v>888</v>
      </c>
      <c r="G215" s="8" t="s">
        <v>61</v>
      </c>
      <c r="H215" s="24" t="s">
        <v>61</v>
      </c>
      <c r="I215" s="25" t="s">
        <v>61</v>
      </c>
      <c r="J215" s="25" t="s">
        <v>61</v>
      </c>
      <c r="K215" s="25" t="s">
        <v>940</v>
      </c>
      <c r="L215" s="25" t="s">
        <v>934</v>
      </c>
      <c r="M215" s="25" t="s">
        <v>941</v>
      </c>
      <c r="N215" s="25" t="s">
        <v>922</v>
      </c>
      <c r="O215" s="25" t="s">
        <v>942</v>
      </c>
      <c r="P215" s="26">
        <v>262</v>
      </c>
      <c r="Q215" s="26">
        <v>224</v>
      </c>
      <c r="R215" s="26">
        <v>486</v>
      </c>
      <c r="S215" s="26">
        <v>21</v>
      </c>
      <c r="T215" s="27">
        <v>18</v>
      </c>
      <c r="U215" s="28" t="s">
        <v>985</v>
      </c>
      <c r="V215" s="28" t="s">
        <v>58</v>
      </c>
    </row>
    <row r="216" spans="1:22" ht="12.75" x14ac:dyDescent="0.2">
      <c r="A216" s="2" t="s">
        <v>54</v>
      </c>
      <c r="B216" s="2" t="s">
        <v>57</v>
      </c>
      <c r="C216" s="2" t="s">
        <v>58</v>
      </c>
      <c r="D216" s="3" t="s">
        <v>784</v>
      </c>
      <c r="E216" s="4" t="s">
        <v>565</v>
      </c>
      <c r="F216" s="2" t="s">
        <v>62</v>
      </c>
      <c r="G216" s="2" t="s">
        <v>61</v>
      </c>
      <c r="H216" s="24" t="s">
        <v>61</v>
      </c>
      <c r="I216" s="25" t="s">
        <v>61</v>
      </c>
      <c r="J216" s="25" t="s">
        <v>61</v>
      </c>
      <c r="K216" s="25" t="s">
        <v>940</v>
      </c>
      <c r="L216" s="25" t="s">
        <v>934</v>
      </c>
      <c r="M216" s="25" t="s">
        <v>941</v>
      </c>
      <c r="N216" s="25" t="s">
        <v>922</v>
      </c>
      <c r="O216" s="25" t="s">
        <v>947</v>
      </c>
      <c r="P216" s="26">
        <v>365</v>
      </c>
      <c r="Q216" s="26">
        <v>392</v>
      </c>
      <c r="R216" s="26">
        <v>757</v>
      </c>
      <c r="S216" s="26">
        <v>36</v>
      </c>
      <c r="T216" s="27">
        <v>28</v>
      </c>
      <c r="U216" s="28" t="s">
        <v>985</v>
      </c>
      <c r="V216" s="28" t="s">
        <v>58</v>
      </c>
    </row>
    <row r="217" spans="1:22" ht="12.75" x14ac:dyDescent="0.2">
      <c r="A217" s="8" t="s">
        <v>54</v>
      </c>
      <c r="B217" s="8" t="s">
        <v>57</v>
      </c>
      <c r="C217" s="8" t="s">
        <v>58</v>
      </c>
      <c r="D217" s="9" t="s">
        <v>785</v>
      </c>
      <c r="E217" s="10" t="s">
        <v>566</v>
      </c>
      <c r="F217" s="8" t="s">
        <v>889</v>
      </c>
      <c r="G217" s="8" t="s">
        <v>61</v>
      </c>
      <c r="H217" s="24" t="s">
        <v>61</v>
      </c>
      <c r="I217" s="25" t="s">
        <v>61</v>
      </c>
      <c r="J217" s="25" t="s">
        <v>61</v>
      </c>
      <c r="K217" s="25" t="s">
        <v>940</v>
      </c>
      <c r="L217" s="25" t="s">
        <v>934</v>
      </c>
      <c r="M217" s="25" t="s">
        <v>941</v>
      </c>
      <c r="N217" s="25" t="s">
        <v>922</v>
      </c>
      <c r="O217" s="25" t="s">
        <v>947</v>
      </c>
      <c r="P217" s="26">
        <v>144</v>
      </c>
      <c r="Q217" s="26">
        <v>193</v>
      </c>
      <c r="R217" s="26">
        <v>337</v>
      </c>
      <c r="S217" s="26">
        <v>17</v>
      </c>
      <c r="T217" s="27">
        <v>12</v>
      </c>
      <c r="U217" s="28" t="s">
        <v>985</v>
      </c>
      <c r="V217" s="28" t="s">
        <v>58</v>
      </c>
    </row>
    <row r="218" spans="1:22" ht="12.75" x14ac:dyDescent="0.2">
      <c r="A218" s="2" t="s">
        <v>54</v>
      </c>
      <c r="B218" s="2" t="s">
        <v>63</v>
      </c>
      <c r="C218" s="2" t="s">
        <v>64</v>
      </c>
      <c r="D218" s="3" t="s">
        <v>786</v>
      </c>
      <c r="E218" s="4" t="s">
        <v>567</v>
      </c>
      <c r="F218" s="2" t="s">
        <v>890</v>
      </c>
      <c r="G218" s="2" t="s">
        <v>65</v>
      </c>
      <c r="H218" s="24" t="s">
        <v>61</v>
      </c>
      <c r="I218" s="25" t="s">
        <v>65</v>
      </c>
      <c r="J218" s="25" t="s">
        <v>65</v>
      </c>
      <c r="K218" s="25" t="s">
        <v>940</v>
      </c>
      <c r="L218" s="25" t="s">
        <v>934</v>
      </c>
      <c r="M218" s="25" t="s">
        <v>941</v>
      </c>
      <c r="N218" s="25" t="s">
        <v>922</v>
      </c>
      <c r="O218" s="25" t="s">
        <v>947</v>
      </c>
      <c r="P218" s="26">
        <v>571</v>
      </c>
      <c r="Q218" s="26">
        <v>640</v>
      </c>
      <c r="R218" s="26">
        <v>1211</v>
      </c>
      <c r="S218" s="26">
        <v>48</v>
      </c>
      <c r="T218" s="27">
        <v>42</v>
      </c>
      <c r="U218" s="28" t="s">
        <v>985</v>
      </c>
      <c r="V218" s="28" t="s">
        <v>64</v>
      </c>
    </row>
    <row r="219" spans="1:22" ht="12.75" x14ac:dyDescent="0.2">
      <c r="A219" s="8" t="s">
        <v>69</v>
      </c>
      <c r="B219" s="8" t="s">
        <v>66</v>
      </c>
      <c r="C219" s="8" t="s">
        <v>67</v>
      </c>
      <c r="D219" s="9" t="s">
        <v>787</v>
      </c>
      <c r="E219" s="10" t="s">
        <v>568</v>
      </c>
      <c r="F219" s="8" t="s">
        <v>68</v>
      </c>
      <c r="G219" s="8" t="s">
        <v>70</v>
      </c>
      <c r="H219" s="24" t="s">
        <v>933</v>
      </c>
      <c r="I219" s="25" t="s">
        <v>986</v>
      </c>
      <c r="J219" s="25" t="s">
        <v>70</v>
      </c>
      <c r="K219" s="25" t="s">
        <v>940</v>
      </c>
      <c r="L219" s="25" t="s">
        <v>934</v>
      </c>
      <c r="M219" s="25" t="s">
        <v>941</v>
      </c>
      <c r="N219" s="25" t="s">
        <v>922</v>
      </c>
      <c r="O219" s="25" t="s">
        <v>942</v>
      </c>
      <c r="P219" s="26">
        <v>328</v>
      </c>
      <c r="Q219" s="26">
        <v>314</v>
      </c>
      <c r="R219" s="26">
        <v>642</v>
      </c>
      <c r="S219" s="26">
        <v>29</v>
      </c>
      <c r="T219" s="27">
        <v>23</v>
      </c>
      <c r="U219" s="28" t="s">
        <v>987</v>
      </c>
      <c r="V219" s="28" t="s">
        <v>67</v>
      </c>
    </row>
    <row r="220" spans="1:22" ht="12.75" x14ac:dyDescent="0.2">
      <c r="A220" s="2" t="s">
        <v>69</v>
      </c>
      <c r="B220" s="2" t="s">
        <v>66</v>
      </c>
      <c r="C220" s="2" t="s">
        <v>67</v>
      </c>
      <c r="D220" s="3" t="s">
        <v>788</v>
      </c>
      <c r="E220" s="4" t="s">
        <v>569</v>
      </c>
      <c r="F220" s="2" t="s">
        <v>891</v>
      </c>
      <c r="G220" s="2" t="s">
        <v>70</v>
      </c>
      <c r="H220" s="24" t="s">
        <v>933</v>
      </c>
      <c r="I220" s="25" t="s">
        <v>986</v>
      </c>
      <c r="J220" s="25" t="s">
        <v>70</v>
      </c>
      <c r="K220" s="25" t="s">
        <v>940</v>
      </c>
      <c r="L220" s="25" t="s">
        <v>934</v>
      </c>
      <c r="M220" s="25" t="s">
        <v>941</v>
      </c>
      <c r="N220" s="25" t="s">
        <v>922</v>
      </c>
      <c r="O220" s="25" t="s">
        <v>944</v>
      </c>
      <c r="P220" s="26">
        <v>305</v>
      </c>
      <c r="Q220" s="26">
        <v>350</v>
      </c>
      <c r="R220" s="26">
        <v>655</v>
      </c>
      <c r="S220" s="26">
        <v>26</v>
      </c>
      <c r="T220" s="27">
        <v>22</v>
      </c>
      <c r="U220" s="28" t="s">
        <v>987</v>
      </c>
      <c r="V220" s="28" t="s">
        <v>67</v>
      </c>
    </row>
    <row r="221" spans="1:22" ht="12.75" x14ac:dyDescent="0.2">
      <c r="A221" s="8" t="s">
        <v>69</v>
      </c>
      <c r="B221" s="8" t="s">
        <v>66</v>
      </c>
      <c r="C221" s="8" t="s">
        <v>67</v>
      </c>
      <c r="D221" s="9" t="s">
        <v>789</v>
      </c>
      <c r="E221" s="10" t="s">
        <v>570</v>
      </c>
      <c r="F221" s="8" t="s">
        <v>892</v>
      </c>
      <c r="G221" s="8" t="s">
        <v>70</v>
      </c>
      <c r="H221" s="24" t="s">
        <v>933</v>
      </c>
      <c r="I221" s="25" t="s">
        <v>986</v>
      </c>
      <c r="J221" s="25" t="s">
        <v>70</v>
      </c>
      <c r="K221" s="25" t="s">
        <v>940</v>
      </c>
      <c r="L221" s="25" t="s">
        <v>934</v>
      </c>
      <c r="M221" s="25" t="s">
        <v>941</v>
      </c>
      <c r="N221" s="25" t="s">
        <v>922</v>
      </c>
      <c r="O221" s="25" t="s">
        <v>944</v>
      </c>
      <c r="P221" s="26">
        <v>729</v>
      </c>
      <c r="Q221" s="26">
        <v>745</v>
      </c>
      <c r="R221" s="26">
        <v>1474</v>
      </c>
      <c r="S221" s="26">
        <v>50</v>
      </c>
      <c r="T221" s="27">
        <v>46</v>
      </c>
      <c r="U221" s="28" t="s">
        <v>987</v>
      </c>
      <c r="V221" s="28" t="s">
        <v>67</v>
      </c>
    </row>
    <row r="222" spans="1:22" ht="12.75" x14ac:dyDescent="0.2">
      <c r="A222" s="2" t="s">
        <v>204</v>
      </c>
      <c r="B222" s="2" t="s">
        <v>344</v>
      </c>
      <c r="C222" s="2" t="s">
        <v>71</v>
      </c>
      <c r="D222" s="3" t="s">
        <v>790</v>
      </c>
      <c r="E222" s="4" t="s">
        <v>571</v>
      </c>
      <c r="F222" s="2" t="s">
        <v>72</v>
      </c>
      <c r="G222" s="2" t="s">
        <v>805</v>
      </c>
      <c r="H222" s="24" t="s">
        <v>213</v>
      </c>
      <c r="I222" s="25" t="s">
        <v>805</v>
      </c>
      <c r="J222" s="25" t="s">
        <v>805</v>
      </c>
      <c r="K222" s="25" t="s">
        <v>940</v>
      </c>
      <c r="L222" s="25" t="s">
        <v>934</v>
      </c>
      <c r="M222" s="25" t="s">
        <v>941</v>
      </c>
      <c r="N222" s="25" t="s">
        <v>922</v>
      </c>
      <c r="O222" s="25" t="s">
        <v>947</v>
      </c>
      <c r="P222" s="26">
        <v>254</v>
      </c>
      <c r="Q222" s="26">
        <v>202</v>
      </c>
      <c r="R222" s="26">
        <v>456</v>
      </c>
      <c r="S222" s="26">
        <v>23</v>
      </c>
      <c r="T222" s="27">
        <v>17</v>
      </c>
      <c r="U222" s="28" t="s">
        <v>958</v>
      </c>
      <c r="V222" s="28" t="s">
        <v>988</v>
      </c>
    </row>
    <row r="223" spans="1:22" ht="12.75" x14ac:dyDescent="0.2">
      <c r="A223" s="8" t="s">
        <v>73</v>
      </c>
      <c r="B223" s="8" t="s">
        <v>187</v>
      </c>
      <c r="C223" s="8" t="s">
        <v>345</v>
      </c>
      <c r="D223" s="9" t="s">
        <v>791</v>
      </c>
      <c r="E223" s="10" t="s">
        <v>572</v>
      </c>
      <c r="F223" s="8" t="s">
        <v>893</v>
      </c>
      <c r="G223" s="8" t="s">
        <v>74</v>
      </c>
      <c r="H223" s="24" t="s">
        <v>74</v>
      </c>
      <c r="I223" s="25" t="s">
        <v>74</v>
      </c>
      <c r="J223" s="25" t="s">
        <v>74</v>
      </c>
      <c r="K223" s="25" t="s">
        <v>940</v>
      </c>
      <c r="L223" s="25" t="s">
        <v>934</v>
      </c>
      <c r="M223" s="25" t="s">
        <v>941</v>
      </c>
      <c r="N223" s="25" t="s">
        <v>922</v>
      </c>
      <c r="O223" s="25" t="s">
        <v>947</v>
      </c>
      <c r="P223" s="26">
        <v>256</v>
      </c>
      <c r="Q223" s="26">
        <v>275</v>
      </c>
      <c r="R223" s="26">
        <v>531</v>
      </c>
      <c r="S223" s="26">
        <v>21</v>
      </c>
      <c r="T223" s="27">
        <v>18</v>
      </c>
      <c r="U223" s="28" t="s">
        <v>345</v>
      </c>
      <c r="V223" s="28" t="s">
        <v>345</v>
      </c>
    </row>
    <row r="225" spans="1:1" x14ac:dyDescent="0.2">
      <c r="A225" s="13" t="s">
        <v>896</v>
      </c>
    </row>
    <row r="226" spans="1:1" x14ac:dyDescent="0.2">
      <c r="A226" s="14" t="s">
        <v>913</v>
      </c>
    </row>
    <row r="227" spans="1:1" x14ac:dyDescent="0.2">
      <c r="A227" s="14" t="s">
        <v>897</v>
      </c>
    </row>
  </sheetData>
  <autoFilter ref="A3:V22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TalleresDptvs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MATERIALES DES 1</dc:creator>
  <cp:lastModifiedBy>MATERIALES DES 1</cp:lastModifiedBy>
  <dcterms:created xsi:type="dcterms:W3CDTF">2019-09-06T14:07:20Z</dcterms:created>
  <dcterms:modified xsi:type="dcterms:W3CDTF">2019-09-10T18:55:22Z</dcterms:modified>
</cp:coreProperties>
</file>