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E-jp62272\Documents\Research\SWITCH\examples\3zone_toy\mga_outputs_4\"/>
    </mc:Choice>
  </mc:AlternateContent>
  <xr:revisionPtr revIDLastSave="0" documentId="8_{45101FEA-C982-4F66-A86D-096B2A26B35A}" xr6:coauthVersionLast="36" xr6:coauthVersionMax="36" xr10:uidLastSave="{00000000-0000-0000-0000-000000000000}"/>
  <bookViews>
    <workbookView xWindow="0" yWindow="0" windowWidth="23040" windowHeight="9060"/>
  </bookViews>
  <sheets>
    <sheet name="load_balance_ref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K2" i="1"/>
</calcChain>
</file>

<file path=xl/sharedStrings.xml><?xml version="1.0" encoding="utf-8"?>
<sst xmlns="http://schemas.openxmlformats.org/spreadsheetml/2006/main" count="31" uniqueCount="13">
  <si>
    <t>load_zone</t>
  </si>
  <si>
    <t>ZoneTotalCentralDispatch</t>
  </si>
  <si>
    <t>TXPowerNet</t>
  </si>
  <si>
    <t>WithdrawFromCentralGrid</t>
  </si>
  <si>
    <t>North</t>
  </si>
  <si>
    <t>Central</t>
  </si>
  <si>
    <t>South</t>
  </si>
  <si>
    <t>ts_number_tp</t>
  </si>
  <si>
    <t>ts_duration_of_tp</t>
  </si>
  <si>
    <t>timepoint</t>
  </si>
  <si>
    <t>ts_scale_to_period</t>
  </si>
  <si>
    <t>Dispatch_GWh</t>
  </si>
  <si>
    <t>Withdraw_GWh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</si>
</sst>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80" zoomScaleNormal="80" workbookViewId="0">
      <selection activeCell="J6" sqref="J6"/>
    </sheetView>
  </sheetViews>
  <sheetFormatPr defaultRowHeight="14.4" x14ac:dyDescent="0.3"/>
  <cols>
    <col min="1" max="1" width="9.88671875" bestFit="1" customWidth="1"/>
    <col min="2" max="2" width="9.5546875" bestFit="1" customWidth="1"/>
    <col min="3" max="4" width="23.5546875" customWidth="1"/>
    <col min="5" max="5" width="11.77734375" customWidth="1"/>
    <col min="6" max="6" width="16.5546875" bestFit="1" customWidth="1"/>
    <col min="7" max="7" width="13.21875" bestFit="1" customWidth="1"/>
    <col min="8" max="8" width="19.5546875" bestFit="1" customWidth="1"/>
    <col min="9" max="9" width="15.21875" bestFit="1" customWidth="1"/>
    <col min="10" max="10" width="26.33203125" bestFit="1" customWidth="1"/>
    <col min="11" max="11" width="16.109375" bestFit="1" customWidth="1"/>
  </cols>
  <sheetData>
    <row r="1" spans="1:11" x14ac:dyDescent="0.3">
      <c r="A1" t="s">
        <v>0</v>
      </c>
      <c r="B1" t="s">
        <v>9</v>
      </c>
      <c r="C1" t="s">
        <v>1</v>
      </c>
      <c r="E1" t="s">
        <v>2</v>
      </c>
      <c r="F1" t="s">
        <v>8</v>
      </c>
      <c r="G1" t="s">
        <v>7</v>
      </c>
      <c r="H1" t="s">
        <v>10</v>
      </c>
      <c r="I1" t="s">
        <v>11</v>
      </c>
      <c r="J1" t="s">
        <v>3</v>
      </c>
      <c r="K1" t="s">
        <v>12</v>
      </c>
    </row>
    <row r="2" spans="1:11" x14ac:dyDescent="0.3">
      <c r="A2" t="s">
        <v>4</v>
      </c>
      <c r="B2">
        <v>1</v>
      </c>
      <c r="C2">
        <v>4.5405800000000003</v>
      </c>
      <c r="D2">
        <f>C2*F2*H2/1000</f>
        <v>49.753132915200005</v>
      </c>
      <c r="E2">
        <v>0.73924999999999996</v>
      </c>
      <c r="F2">
        <v>12</v>
      </c>
      <c r="G2">
        <v>4</v>
      </c>
      <c r="H2">
        <v>913.12</v>
      </c>
      <c r="I2">
        <f>(C2+E2)*F2*H2/1000</f>
        <v>57.853420435200007</v>
      </c>
      <c r="J2">
        <v>5.2798299999999996</v>
      </c>
      <c r="K2">
        <f>J2*F2*H2/1000</f>
        <v>57.853420435199993</v>
      </c>
    </row>
    <row r="3" spans="1:11" x14ac:dyDescent="0.3">
      <c r="A3" t="s">
        <v>4</v>
      </c>
      <c r="B3">
        <v>2</v>
      </c>
      <c r="C3">
        <v>4.2238600000000002</v>
      </c>
      <c r="D3">
        <f t="shared" ref="D3:D22" si="0">C3*F3*H3/1000</f>
        <v>46.282692518399998</v>
      </c>
      <c r="E3">
        <v>0</v>
      </c>
      <c r="F3">
        <v>12</v>
      </c>
      <c r="G3">
        <v>4</v>
      </c>
      <c r="H3">
        <v>913.12</v>
      </c>
      <c r="I3">
        <f>(C3+E3)*F3*H3/1000</f>
        <v>46.282692518399998</v>
      </c>
      <c r="J3">
        <v>4.2238600000000002</v>
      </c>
      <c r="K3">
        <f t="shared" ref="K3:K22" si="1">J3*F3*H3/1000</f>
        <v>46.282692518399998</v>
      </c>
    </row>
    <row r="4" spans="1:11" x14ac:dyDescent="0.3">
      <c r="A4" t="s">
        <v>4</v>
      </c>
      <c r="B4">
        <v>3</v>
      </c>
      <c r="C4">
        <v>4.5405800000000003</v>
      </c>
      <c r="D4">
        <f t="shared" si="0"/>
        <v>49.753132915200005</v>
      </c>
      <c r="E4">
        <v>0.21126700000000001</v>
      </c>
      <c r="F4">
        <v>12</v>
      </c>
      <c r="G4">
        <v>4</v>
      </c>
      <c r="H4">
        <v>913.12</v>
      </c>
      <c r="I4">
        <f>(C4+E4)*F4*H4/1000</f>
        <v>52.068078391680004</v>
      </c>
      <c r="J4">
        <v>4.7518500000000001</v>
      </c>
      <c r="K4">
        <f t="shared" si="1"/>
        <v>52.068111264000002</v>
      </c>
    </row>
    <row r="5" spans="1:11" x14ac:dyDescent="0.3">
      <c r="A5" t="s">
        <v>4</v>
      </c>
      <c r="B5">
        <v>4</v>
      </c>
      <c r="C5">
        <v>4.43506</v>
      </c>
      <c r="D5">
        <f t="shared" si="0"/>
        <v>48.596903846399996</v>
      </c>
      <c r="E5">
        <v>0</v>
      </c>
      <c r="F5">
        <v>12</v>
      </c>
      <c r="G5">
        <v>4</v>
      </c>
      <c r="H5">
        <v>913.12</v>
      </c>
      <c r="I5">
        <f>(C5+E5)*F5*H5/1000</f>
        <v>48.596903846399996</v>
      </c>
      <c r="J5">
        <v>4.43506</v>
      </c>
      <c r="K5">
        <f t="shared" si="1"/>
        <v>48.596903846399996</v>
      </c>
    </row>
    <row r="6" spans="1:11" x14ac:dyDescent="0.3">
      <c r="A6" t="s">
        <v>4</v>
      </c>
      <c r="B6">
        <v>5</v>
      </c>
      <c r="C6">
        <v>4.2238600000000002</v>
      </c>
      <c r="D6">
        <f t="shared" si="0"/>
        <v>92.565891899999997</v>
      </c>
      <c r="E6">
        <v>0</v>
      </c>
      <c r="F6">
        <v>12</v>
      </c>
      <c r="G6">
        <v>2</v>
      </c>
      <c r="H6">
        <v>1826.25</v>
      </c>
      <c r="I6">
        <f>(C6+E6)*F6*H6/1000</f>
        <v>92.565891899999997</v>
      </c>
      <c r="J6">
        <v>4.2238600000000002</v>
      </c>
      <c r="K6">
        <f t="shared" si="1"/>
        <v>92.565891899999997</v>
      </c>
    </row>
    <row r="7" spans="1:11" x14ac:dyDescent="0.3">
      <c r="A7" t="s">
        <v>4</v>
      </c>
      <c r="B7">
        <v>6</v>
      </c>
      <c r="C7">
        <v>6.3357999999999999</v>
      </c>
      <c r="D7">
        <f t="shared" si="0"/>
        <v>138.84905699999999</v>
      </c>
      <c r="E7">
        <v>0</v>
      </c>
      <c r="F7">
        <v>12</v>
      </c>
      <c r="G7">
        <v>2</v>
      </c>
      <c r="H7">
        <v>1826.25</v>
      </c>
      <c r="I7">
        <f>(C7+E7)*F7*H7/1000</f>
        <v>138.84905699999999</v>
      </c>
      <c r="J7">
        <v>6.3357999999999999</v>
      </c>
      <c r="K7">
        <f t="shared" si="1"/>
        <v>138.84905699999999</v>
      </c>
    </row>
    <row r="8" spans="1:11" x14ac:dyDescent="0.3">
      <c r="A8" t="s">
        <v>4</v>
      </c>
      <c r="B8">
        <v>7</v>
      </c>
      <c r="C8">
        <v>6.3357999999999999</v>
      </c>
      <c r="D8">
        <f t="shared" si="0"/>
        <v>555.39622799999995</v>
      </c>
      <c r="E8">
        <v>0</v>
      </c>
      <c r="F8">
        <v>24</v>
      </c>
      <c r="G8">
        <v>1</v>
      </c>
      <c r="H8">
        <v>3652.5</v>
      </c>
      <c r="I8">
        <f>(C8+E8)*F8*H8/1000</f>
        <v>555.39622799999995</v>
      </c>
      <c r="J8">
        <v>6.3357999999999999</v>
      </c>
      <c r="K8">
        <f t="shared" si="1"/>
        <v>555.39622799999995</v>
      </c>
    </row>
    <row r="9" spans="1:11" x14ac:dyDescent="0.3">
      <c r="A9" t="s">
        <v>5</v>
      </c>
      <c r="B9">
        <v>1</v>
      </c>
      <c r="C9">
        <v>4.67713</v>
      </c>
      <c r="D9">
        <f t="shared" si="0"/>
        <v>51.249371347200004</v>
      </c>
      <c r="E9">
        <v>-0.77005199999999996</v>
      </c>
      <c r="F9">
        <v>12</v>
      </c>
      <c r="G9">
        <v>4</v>
      </c>
      <c r="H9">
        <v>913.12</v>
      </c>
      <c r="I9">
        <f>(C9+E9)*F9*H9/1000</f>
        <v>42.811572760320004</v>
      </c>
      <c r="J9">
        <v>3.90707</v>
      </c>
      <c r="K9">
        <f t="shared" si="1"/>
        <v>42.811485100799999</v>
      </c>
    </row>
    <row r="10" spans="1:11" x14ac:dyDescent="0.3">
      <c r="A10" t="s">
        <v>5</v>
      </c>
      <c r="B10">
        <v>2</v>
      </c>
      <c r="C10">
        <v>3.1678999999999999</v>
      </c>
      <c r="D10">
        <f t="shared" si="0"/>
        <v>34.712074176000002</v>
      </c>
      <c r="E10">
        <v>0</v>
      </c>
      <c r="F10">
        <v>12</v>
      </c>
      <c r="G10">
        <v>4</v>
      </c>
      <c r="H10">
        <v>913.12</v>
      </c>
      <c r="I10">
        <f>(C10+E10)*F10*H10/1000</f>
        <v>34.712074176000002</v>
      </c>
      <c r="J10">
        <v>3.1678999999999999</v>
      </c>
      <c r="K10">
        <f t="shared" si="1"/>
        <v>34.712074176000002</v>
      </c>
    </row>
    <row r="11" spans="1:11" x14ac:dyDescent="0.3">
      <c r="A11" t="s">
        <v>5</v>
      </c>
      <c r="B11">
        <v>3</v>
      </c>
      <c r="C11">
        <v>4.0215500000000004</v>
      </c>
      <c r="D11">
        <f t="shared" si="0"/>
        <v>44.065892832000003</v>
      </c>
      <c r="E11">
        <v>-0.22006999999999999</v>
      </c>
      <c r="F11">
        <v>12</v>
      </c>
      <c r="G11">
        <v>4</v>
      </c>
      <c r="H11">
        <v>913.12</v>
      </c>
      <c r="I11">
        <f>(C11+E11)*F11*H11/1000</f>
        <v>41.654489011200006</v>
      </c>
      <c r="J11">
        <v>3.8014800000000002</v>
      </c>
      <c r="K11">
        <f t="shared" si="1"/>
        <v>41.654489011200006</v>
      </c>
    </row>
    <row r="12" spans="1:11" x14ac:dyDescent="0.3">
      <c r="A12" t="s">
        <v>5</v>
      </c>
      <c r="B12">
        <v>4</v>
      </c>
      <c r="C12">
        <v>3.4846900000000001</v>
      </c>
      <c r="D12">
        <f t="shared" si="0"/>
        <v>38.1832815936</v>
      </c>
      <c r="E12">
        <v>0</v>
      </c>
      <c r="F12">
        <v>12</v>
      </c>
      <c r="G12">
        <v>4</v>
      </c>
      <c r="H12">
        <v>913.12</v>
      </c>
      <c r="I12">
        <f>(C12+E12)*F12*H12/1000</f>
        <v>38.1832815936</v>
      </c>
      <c r="J12">
        <v>3.4846900000000001</v>
      </c>
      <c r="K12">
        <f t="shared" si="1"/>
        <v>38.1832815936</v>
      </c>
    </row>
    <row r="13" spans="1:11" x14ac:dyDescent="0.3">
      <c r="A13" t="s">
        <v>5</v>
      </c>
      <c r="B13">
        <v>5</v>
      </c>
      <c r="C13">
        <v>4.0636299999999999</v>
      </c>
      <c r="D13">
        <f t="shared" si="0"/>
        <v>89.054451449999988</v>
      </c>
      <c r="E13">
        <v>-0.89573100000000005</v>
      </c>
      <c r="F13">
        <v>12</v>
      </c>
      <c r="G13">
        <v>2</v>
      </c>
      <c r="H13">
        <v>1826.25</v>
      </c>
      <c r="I13">
        <f>(C13+E13)*F13*H13/1000</f>
        <v>69.424506584999989</v>
      </c>
      <c r="J13">
        <v>3.1678999999999999</v>
      </c>
      <c r="K13">
        <f t="shared" si="1"/>
        <v>69.424528499999994</v>
      </c>
    </row>
    <row r="14" spans="1:11" x14ac:dyDescent="0.3">
      <c r="A14" t="s">
        <v>5</v>
      </c>
      <c r="B14">
        <v>6</v>
      </c>
      <c r="C14">
        <v>6.5571299999999999</v>
      </c>
      <c r="D14">
        <f t="shared" si="0"/>
        <v>143.69950394999998</v>
      </c>
      <c r="E14">
        <v>-2.3332600000000001</v>
      </c>
      <c r="F14">
        <v>12</v>
      </c>
      <c r="G14">
        <v>2</v>
      </c>
      <c r="H14">
        <v>1826.25</v>
      </c>
      <c r="I14">
        <f>(C14+E14)*F14*H14/1000</f>
        <v>92.566111049999989</v>
      </c>
      <c r="J14">
        <v>4.2238600000000002</v>
      </c>
      <c r="K14">
        <f t="shared" si="1"/>
        <v>92.565891899999997</v>
      </c>
    </row>
    <row r="15" spans="1:11" x14ac:dyDescent="0.3">
      <c r="A15" t="s">
        <v>5</v>
      </c>
      <c r="B15">
        <v>7</v>
      </c>
      <c r="C15">
        <v>13.5616</v>
      </c>
      <c r="D15">
        <f t="shared" si="0"/>
        <v>1188.8098560000001</v>
      </c>
      <c r="E15">
        <v>-8.7041500000000003</v>
      </c>
      <c r="F15">
        <v>24</v>
      </c>
      <c r="G15">
        <v>1</v>
      </c>
      <c r="H15">
        <v>3652.5</v>
      </c>
      <c r="I15">
        <f>(C15+E15)*F15*H15/1000</f>
        <v>425.80406699999997</v>
      </c>
      <c r="J15">
        <v>4.8574400000000004</v>
      </c>
      <c r="K15">
        <f t="shared" si="1"/>
        <v>425.80319040000001</v>
      </c>
    </row>
    <row r="16" spans="1:11" x14ac:dyDescent="0.3">
      <c r="A16" t="s">
        <v>6</v>
      </c>
      <c r="B16">
        <v>1</v>
      </c>
      <c r="C16">
        <v>6.3357999999999999</v>
      </c>
      <c r="D16">
        <f t="shared" si="0"/>
        <v>69.424148352000003</v>
      </c>
      <c r="E16">
        <v>0</v>
      </c>
      <c r="F16">
        <v>12</v>
      </c>
      <c r="G16">
        <v>4</v>
      </c>
      <c r="H16">
        <v>913.12</v>
      </c>
      <c r="I16">
        <f>(C16+E16)*F16*H16/1000</f>
        <v>69.424148352000003</v>
      </c>
      <c r="J16">
        <v>6.3357999999999999</v>
      </c>
      <c r="K16">
        <f t="shared" si="1"/>
        <v>69.424148352000003</v>
      </c>
    </row>
    <row r="17" spans="1:11" x14ac:dyDescent="0.3">
      <c r="A17" t="s">
        <v>6</v>
      </c>
      <c r="B17">
        <v>2</v>
      </c>
      <c r="C17">
        <v>7.3917599999999997</v>
      </c>
      <c r="D17">
        <f t="shared" si="0"/>
        <v>80.994766694400013</v>
      </c>
      <c r="E17">
        <v>0</v>
      </c>
      <c r="F17">
        <v>12</v>
      </c>
      <c r="G17">
        <v>4</v>
      </c>
      <c r="H17">
        <v>913.12</v>
      </c>
      <c r="I17">
        <f>(C17+E17)*F17*H17/1000</f>
        <v>80.994766694400013</v>
      </c>
      <c r="J17">
        <v>7.3917599999999997</v>
      </c>
      <c r="K17">
        <f t="shared" si="1"/>
        <v>80.994766694400013</v>
      </c>
    </row>
    <row r="18" spans="1:11" x14ac:dyDescent="0.3">
      <c r="A18" t="s">
        <v>6</v>
      </c>
      <c r="B18">
        <v>3</v>
      </c>
      <c r="C18">
        <v>6.8637800000000002</v>
      </c>
      <c r="D18">
        <f t="shared" si="0"/>
        <v>75.209457523200001</v>
      </c>
      <c r="E18">
        <v>0</v>
      </c>
      <c r="F18">
        <v>12</v>
      </c>
      <c r="G18">
        <v>4</v>
      </c>
      <c r="H18">
        <v>913.12</v>
      </c>
      <c r="I18">
        <f>(C18+E18)*F18*H18/1000</f>
        <v>75.209457523200001</v>
      </c>
      <c r="J18">
        <v>6.8637800000000002</v>
      </c>
      <c r="K18">
        <f t="shared" si="1"/>
        <v>75.209457523200001</v>
      </c>
    </row>
    <row r="19" spans="1:11" x14ac:dyDescent="0.3">
      <c r="A19" t="s">
        <v>6</v>
      </c>
      <c r="B19">
        <v>4</v>
      </c>
      <c r="C19">
        <v>7.6029600000000004</v>
      </c>
      <c r="D19">
        <f t="shared" si="0"/>
        <v>83.308978022400012</v>
      </c>
      <c r="E19">
        <v>0</v>
      </c>
      <c r="F19">
        <v>12</v>
      </c>
      <c r="G19">
        <v>4</v>
      </c>
      <c r="H19">
        <v>913.12</v>
      </c>
      <c r="I19">
        <f>(C19+E19)*F19*H19/1000</f>
        <v>83.308978022400012</v>
      </c>
      <c r="J19">
        <v>7.6029600000000004</v>
      </c>
      <c r="K19">
        <f t="shared" si="1"/>
        <v>83.308978022400012</v>
      </c>
    </row>
    <row r="20" spans="1:11" x14ac:dyDescent="0.3">
      <c r="A20" t="s">
        <v>6</v>
      </c>
      <c r="B20">
        <v>5</v>
      </c>
      <c r="C20">
        <v>7.6057399999999999</v>
      </c>
      <c r="D20">
        <f t="shared" si="0"/>
        <v>166.67979209999999</v>
      </c>
      <c r="E20">
        <v>0.84198700000000004</v>
      </c>
      <c r="F20">
        <v>12</v>
      </c>
      <c r="G20">
        <v>2</v>
      </c>
      <c r="H20">
        <v>1826.25</v>
      </c>
      <c r="I20">
        <f>(C20+E20)*F20*H20/1000</f>
        <v>185.13193720500001</v>
      </c>
      <c r="J20">
        <v>8.44773</v>
      </c>
      <c r="K20">
        <f t="shared" si="1"/>
        <v>185.13200294999999</v>
      </c>
    </row>
    <row r="21" spans="1:11" x14ac:dyDescent="0.3">
      <c r="A21" t="s">
        <v>6</v>
      </c>
      <c r="B21">
        <v>6</v>
      </c>
      <c r="C21">
        <v>8.3664000000000005</v>
      </c>
      <c r="D21">
        <f t="shared" si="0"/>
        <v>183.34965600000001</v>
      </c>
      <c r="E21">
        <v>2.1932700000000001</v>
      </c>
      <c r="F21">
        <v>12</v>
      </c>
      <c r="G21">
        <v>2</v>
      </c>
      <c r="H21">
        <v>1826.25</v>
      </c>
      <c r="I21">
        <f>(C21+E21)*F21*H21/1000</f>
        <v>231.41516805000001</v>
      </c>
      <c r="J21">
        <v>10.559699999999999</v>
      </c>
      <c r="K21">
        <f t="shared" si="1"/>
        <v>231.41582549999998</v>
      </c>
    </row>
    <row r="22" spans="1:11" x14ac:dyDescent="0.3">
      <c r="A22" t="s">
        <v>6</v>
      </c>
      <c r="B22">
        <v>7</v>
      </c>
      <c r="C22">
        <v>2.9057400000000002</v>
      </c>
      <c r="D22">
        <f t="shared" si="0"/>
        <v>254.71716840000002</v>
      </c>
      <c r="E22">
        <v>8.1819000000000006</v>
      </c>
      <c r="F22">
        <v>24</v>
      </c>
      <c r="G22">
        <v>1</v>
      </c>
      <c r="H22">
        <v>3652.5</v>
      </c>
      <c r="I22">
        <f>(C22+E22)*F22*H22/1000</f>
        <v>971.94252240000003</v>
      </c>
      <c r="J22">
        <v>11.0876</v>
      </c>
      <c r="K22">
        <f t="shared" si="1"/>
        <v>971.93901599999992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load_balance_ref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CAEE-jp62272</dc:creator>
  <cp:lastModifiedBy>Jerry Potts</cp:lastModifiedBy>
  <dcterms:created xsi:type="dcterms:W3CDTF">2022-03-09T18:59:07Z</dcterms:created>
  <dcterms:modified xsi:type="dcterms:W3CDTF">2022-03-09T18:59:07Z</dcterms:modified>
</cp:coreProperties>
</file>