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gaspar\Dropbox\Daniel Gaspar Figueiredo\03 - Publicaciones\02 - ESEM replicacion de estudio\DATOS\"/>
    </mc:Choice>
  </mc:AlternateContent>
  <xr:revisionPtr revIDLastSave="0" documentId="13_ncr:1_{DA00CC53-64EC-4CB3-8782-59467F04B35C}" xr6:coauthVersionLast="47" xr6:coauthVersionMax="47" xr10:uidLastSave="{00000000-0000-0000-0000-000000000000}"/>
  <bookViews>
    <workbookView xWindow="28680" yWindow="-1935" windowWidth="29040" windowHeight="17640" xr2:uid="{00000000-000D-0000-FFFF-FFFF00000000}"/>
  </bookViews>
  <sheets>
    <sheet name="Resultados" sheetId="2" r:id="rId1"/>
    <sheet name="Resultados_ordered" sheetId="3" r:id="rId2"/>
    <sheet name="Orden questionnaire" sheetId="1" r:id="rId3"/>
  </sheets>
  <definedNames>
    <definedName name="_xlnm._FilterDatabase" localSheetId="1" hidden="1">Resultados_ordered!$A$1:$A$139</definedName>
    <definedName name="_xlchart.v1.0" hidden="1">Resultados_ordered!$A$2:$A$139</definedName>
    <definedName name="_xlchart.v1.1" hidden="1">Resultados_ordered!$B$1</definedName>
    <definedName name="_xlchart.v1.10" hidden="1">Resultados_ordered!$F$2:$F$139</definedName>
    <definedName name="_xlchart.v1.11" hidden="1">Resultados_ordered!$G$1</definedName>
    <definedName name="_xlchart.v1.12" hidden="1">Resultados_ordered!$G$2:$G$139</definedName>
    <definedName name="_xlchart.v1.13" hidden="1">Resultados_ordered!$H$1</definedName>
    <definedName name="_xlchart.v1.14" hidden="1">Resultados_ordered!$H$2:$H$139</definedName>
    <definedName name="_xlchart.v1.15" hidden="1">Resultados_ordered!$I$1</definedName>
    <definedName name="_xlchart.v1.16" hidden="1">Resultados_ordered!$I$2:$I$139</definedName>
    <definedName name="_xlchart.v1.17" hidden="1">Resultados_ordered!$A$2:$A$139</definedName>
    <definedName name="_xlchart.v1.18" hidden="1">Resultados_ordered!$J$1</definedName>
    <definedName name="_xlchart.v1.19" hidden="1">Resultados_ordered!$J$2:$J$139</definedName>
    <definedName name="_xlchart.v1.2" hidden="1">Resultados_ordered!$B$2:$B$139</definedName>
    <definedName name="_xlchart.v1.20" hidden="1">Resultados_ordered!$A$2:$A$139</definedName>
    <definedName name="_xlchart.v1.21" hidden="1">Resultados_ordered!$B$1</definedName>
    <definedName name="_xlchart.v1.22" hidden="1">Resultados_ordered!$B$2:$B$139</definedName>
    <definedName name="_xlchart.v1.23" hidden="1">Resultados_ordered!$C$1</definedName>
    <definedName name="_xlchart.v1.24" hidden="1">Resultados_ordered!$C$2:$C$139</definedName>
    <definedName name="_xlchart.v1.25" hidden="1">Resultados_ordered!$D$1</definedName>
    <definedName name="_xlchart.v1.26" hidden="1">Resultados_ordered!$D$2:$D$139</definedName>
    <definedName name="_xlchart.v1.27" hidden="1">Resultados_ordered!$E$1</definedName>
    <definedName name="_xlchart.v1.28" hidden="1">Resultados_ordered!$E$2:$E$139</definedName>
    <definedName name="_xlchart.v1.29" hidden="1">Resultados_ordered!$F$1</definedName>
    <definedName name="_xlchart.v1.3" hidden="1">Resultados_ordered!$C$1</definedName>
    <definedName name="_xlchart.v1.30" hidden="1">Resultados_ordered!$F$2:$F$139</definedName>
    <definedName name="_xlchart.v1.31" hidden="1">Resultados_ordered!$G$1</definedName>
    <definedName name="_xlchart.v1.32" hidden="1">Resultados_ordered!$G$2:$G$139</definedName>
    <definedName name="_xlchart.v1.33" hidden="1">Resultados_ordered!$H$1</definedName>
    <definedName name="_xlchart.v1.34" hidden="1">Resultados_ordered!$H$2:$H$139</definedName>
    <definedName name="_xlchart.v1.35" hidden="1">Resultados_ordered!$I$1</definedName>
    <definedName name="_xlchart.v1.36" hidden="1">Resultados_ordered!$I$2:$I$139</definedName>
    <definedName name="_xlchart.v1.4" hidden="1">Resultados_ordered!$C$2:$C$139</definedName>
    <definedName name="_xlchart.v1.5" hidden="1">Resultados_ordered!$D$1</definedName>
    <definedName name="_xlchart.v1.6" hidden="1">Resultados_ordered!$D$2:$D$139</definedName>
    <definedName name="_xlchart.v1.7" hidden="1">Resultados_ordered!$E$1</definedName>
    <definedName name="_xlchart.v1.8" hidden="1">Resultados_ordered!$E$2:$E$139</definedName>
    <definedName name="_xlchart.v1.9" hidden="1">Resultados_ordered!$F$1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H3" i="3"/>
  <c r="E9" i="3"/>
  <c r="H9" i="3"/>
  <c r="E15" i="3"/>
  <c r="H15" i="3"/>
  <c r="E21" i="3"/>
  <c r="H21" i="3"/>
  <c r="E27" i="3"/>
  <c r="H27" i="3"/>
  <c r="E33" i="3"/>
  <c r="H33" i="3"/>
  <c r="E39" i="3"/>
  <c r="H39" i="3"/>
  <c r="E45" i="3"/>
  <c r="H45" i="3"/>
  <c r="E51" i="3"/>
  <c r="H51" i="3"/>
  <c r="E57" i="3"/>
  <c r="H57" i="3"/>
  <c r="E63" i="3"/>
  <c r="H63" i="3"/>
  <c r="E69" i="3"/>
  <c r="H69" i="3"/>
  <c r="E75" i="3"/>
  <c r="H75" i="3"/>
  <c r="E81" i="3"/>
  <c r="H81" i="3"/>
  <c r="E87" i="3"/>
  <c r="H87" i="3"/>
  <c r="E93" i="3"/>
  <c r="H93" i="3"/>
  <c r="E99" i="3"/>
  <c r="H99" i="3"/>
  <c r="E105" i="3"/>
  <c r="H105" i="3"/>
  <c r="E111" i="3"/>
  <c r="H111" i="3"/>
  <c r="E117" i="3"/>
  <c r="H117" i="3"/>
  <c r="E123" i="3"/>
  <c r="H123" i="3"/>
  <c r="E129" i="3"/>
  <c r="H129" i="3"/>
  <c r="E135" i="3"/>
  <c r="H135" i="3"/>
  <c r="H6" i="3"/>
  <c r="H7" i="3"/>
  <c r="H8" i="3"/>
  <c r="H10" i="3"/>
  <c r="H12" i="3"/>
  <c r="H13" i="3"/>
  <c r="H14" i="3"/>
  <c r="H16" i="3"/>
  <c r="H18" i="3"/>
  <c r="H19" i="3"/>
  <c r="H20" i="3"/>
  <c r="H22" i="3"/>
  <c r="H24" i="3"/>
  <c r="H25" i="3"/>
  <c r="H26" i="3"/>
  <c r="H28" i="3"/>
  <c r="Q18" i="3"/>
  <c r="Q20" i="3"/>
  <c r="Q22" i="3"/>
  <c r="Q23" i="3"/>
  <c r="R18" i="3"/>
  <c r="Q9" i="3"/>
  <c r="H4" i="3"/>
  <c r="H30" i="3"/>
  <c r="H31" i="3"/>
  <c r="H32" i="3"/>
  <c r="H34" i="3"/>
  <c r="H36" i="3"/>
  <c r="H37" i="3"/>
  <c r="H38" i="3"/>
  <c r="H40" i="3"/>
  <c r="H42" i="3"/>
  <c r="H43" i="3"/>
  <c r="H44" i="3"/>
  <c r="H46" i="3"/>
  <c r="H48" i="3"/>
  <c r="H49" i="3"/>
  <c r="H50" i="3"/>
  <c r="H52" i="3"/>
  <c r="H54" i="3"/>
  <c r="H55" i="3"/>
  <c r="H56" i="3"/>
  <c r="H58" i="3"/>
  <c r="H60" i="3"/>
  <c r="H61" i="3"/>
  <c r="H62" i="3"/>
  <c r="H64" i="3"/>
  <c r="H66" i="3"/>
  <c r="H67" i="3"/>
  <c r="H68" i="3"/>
  <c r="H70" i="3"/>
  <c r="H72" i="3"/>
  <c r="H73" i="3"/>
  <c r="H74" i="3"/>
  <c r="H76" i="3"/>
  <c r="H78" i="3"/>
  <c r="H79" i="3"/>
  <c r="H80" i="3"/>
  <c r="H82" i="3"/>
  <c r="H84" i="3"/>
  <c r="H85" i="3"/>
  <c r="H86" i="3"/>
  <c r="H88" i="3"/>
  <c r="H90" i="3"/>
  <c r="H91" i="3"/>
  <c r="H92" i="3"/>
  <c r="H94" i="3"/>
  <c r="H96" i="3"/>
  <c r="H97" i="3"/>
  <c r="H98" i="3"/>
  <c r="H100" i="3"/>
  <c r="H102" i="3"/>
  <c r="H103" i="3"/>
  <c r="H104" i="3"/>
  <c r="H106" i="3"/>
  <c r="H108" i="3"/>
  <c r="H109" i="3"/>
  <c r="H110" i="3"/>
  <c r="H112" i="3"/>
  <c r="H114" i="3"/>
  <c r="H115" i="3"/>
  <c r="H116" i="3"/>
  <c r="H118" i="3"/>
  <c r="H119" i="3"/>
  <c r="H120" i="3"/>
  <c r="H121" i="3"/>
  <c r="H122" i="3"/>
  <c r="H124" i="3"/>
  <c r="H125" i="3"/>
  <c r="H126" i="3"/>
  <c r="H127" i="3"/>
  <c r="H128" i="3"/>
  <c r="H130" i="3"/>
  <c r="H132" i="3"/>
  <c r="H133" i="3"/>
  <c r="H134" i="3"/>
  <c r="H136" i="3"/>
  <c r="H138" i="3"/>
  <c r="H139" i="3"/>
  <c r="E4" i="3"/>
  <c r="E5" i="3"/>
  <c r="E6" i="3"/>
  <c r="E7" i="3"/>
  <c r="E8" i="3"/>
  <c r="E10" i="3"/>
  <c r="E11" i="3"/>
  <c r="E12" i="3"/>
  <c r="E13" i="3"/>
  <c r="E14" i="3"/>
  <c r="E16" i="3"/>
  <c r="E17" i="3"/>
  <c r="E18" i="3"/>
  <c r="E19" i="3"/>
  <c r="E20" i="3"/>
  <c r="E22" i="3"/>
  <c r="E23" i="3"/>
  <c r="E24" i="3"/>
  <c r="E25" i="3"/>
  <c r="E26" i="3"/>
  <c r="E28" i="3"/>
  <c r="E29" i="3"/>
  <c r="E30" i="3"/>
  <c r="E31" i="3"/>
  <c r="E32" i="3"/>
  <c r="E34" i="3"/>
  <c r="E35" i="3"/>
  <c r="E36" i="3"/>
  <c r="E37" i="3"/>
  <c r="E38" i="3"/>
  <c r="E40" i="3"/>
  <c r="E41" i="3"/>
  <c r="E42" i="3"/>
  <c r="E43" i="3"/>
  <c r="E44" i="3"/>
  <c r="E46" i="3"/>
  <c r="E47" i="3"/>
  <c r="E48" i="3"/>
  <c r="E49" i="3"/>
  <c r="E50" i="3"/>
  <c r="E52" i="3"/>
  <c r="E53" i="3"/>
  <c r="E54" i="3"/>
  <c r="E55" i="3"/>
  <c r="E56" i="3"/>
  <c r="E58" i="3"/>
  <c r="E59" i="3"/>
  <c r="E60" i="3"/>
  <c r="E61" i="3"/>
  <c r="E62" i="3"/>
  <c r="E64" i="3"/>
  <c r="E65" i="3"/>
  <c r="E66" i="3"/>
  <c r="E67" i="3"/>
  <c r="E68" i="3"/>
  <c r="E70" i="3"/>
  <c r="E71" i="3"/>
  <c r="E72" i="3"/>
  <c r="E73" i="3"/>
  <c r="E74" i="3"/>
  <c r="E76" i="3"/>
  <c r="E77" i="3"/>
  <c r="E78" i="3"/>
  <c r="E79" i="3"/>
  <c r="E80" i="3"/>
  <c r="E82" i="3"/>
  <c r="E83" i="3"/>
  <c r="E84" i="3"/>
  <c r="E85" i="3"/>
  <c r="E86" i="3"/>
  <c r="E88" i="3"/>
  <c r="E89" i="3"/>
  <c r="E90" i="3"/>
  <c r="E91" i="3"/>
  <c r="E92" i="3"/>
  <c r="E94" i="3"/>
  <c r="E95" i="3"/>
  <c r="E96" i="3"/>
  <c r="E97" i="3"/>
  <c r="E98" i="3"/>
  <c r="E100" i="3"/>
  <c r="E101" i="3"/>
  <c r="E102" i="3"/>
  <c r="E103" i="3"/>
  <c r="E104" i="3"/>
  <c r="E106" i="3"/>
  <c r="E107" i="3"/>
  <c r="E108" i="3"/>
  <c r="E109" i="3"/>
  <c r="E110" i="3"/>
  <c r="E112" i="3"/>
  <c r="E113" i="3"/>
  <c r="E114" i="3"/>
  <c r="E115" i="3"/>
  <c r="E116" i="3"/>
  <c r="E118" i="3"/>
  <c r="E119" i="3"/>
  <c r="E120" i="3"/>
  <c r="E121" i="3"/>
  <c r="E122" i="3"/>
  <c r="E124" i="3"/>
  <c r="E125" i="3"/>
  <c r="E126" i="3"/>
  <c r="E127" i="3"/>
  <c r="E128" i="3"/>
  <c r="E130" i="3"/>
  <c r="E131" i="3"/>
  <c r="E132" i="3"/>
  <c r="E133" i="3"/>
  <c r="E134" i="3"/>
  <c r="E136" i="3"/>
  <c r="E137" i="3"/>
  <c r="E138" i="3"/>
  <c r="E139" i="3"/>
  <c r="H2" i="3"/>
  <c r="E2" i="3"/>
</calcChain>
</file>

<file path=xl/sharedStrings.xml><?xml version="1.0" encoding="utf-8"?>
<sst xmlns="http://schemas.openxmlformats.org/spreadsheetml/2006/main" count="335" uniqueCount="51">
  <si>
    <t>Participante</t>
  </si>
  <si>
    <t>Encuesta1</t>
  </si>
  <si>
    <t>Encuesta2</t>
  </si>
  <si>
    <t>Encuesta3</t>
  </si>
  <si>
    <t>Encuesta4</t>
  </si>
  <si>
    <t>Encuesta5</t>
  </si>
  <si>
    <t>Encuesta6</t>
  </si>
  <si>
    <t>Menu</t>
  </si>
  <si>
    <t>UE 1</t>
  </si>
  <si>
    <t>UE 2</t>
  </si>
  <si>
    <t>UE 3</t>
  </si>
  <si>
    <t>UE 4</t>
  </si>
  <si>
    <t>UE 5</t>
  </si>
  <si>
    <t>UE 6</t>
  </si>
  <si>
    <t>UE 7</t>
  </si>
  <si>
    <t>UE 8</t>
  </si>
  <si>
    <t>TLX 1</t>
  </si>
  <si>
    <t>TLX 2</t>
  </si>
  <si>
    <t>TLX 3</t>
  </si>
  <si>
    <t>TLX 4</t>
  </si>
  <si>
    <t>TLX 5</t>
  </si>
  <si>
    <t>TLX 6</t>
  </si>
  <si>
    <t>TLX 1 Ponderada</t>
  </si>
  <si>
    <t>TLX 2 Ponderada</t>
  </si>
  <si>
    <t>TLX 3 Ponderada</t>
  </si>
  <si>
    <t>TLX 4 Ponderada</t>
  </si>
  <si>
    <t>TLX 5 Ponderada</t>
  </si>
  <si>
    <t>TLX 6 Ponderada</t>
  </si>
  <si>
    <t>Total:</t>
  </si>
  <si>
    <t>Media ponderada</t>
  </si>
  <si>
    <t>Blinking</t>
  </si>
  <si>
    <t>Morphing</t>
  </si>
  <si>
    <t>Out-Context</t>
  </si>
  <si>
    <t>Leaf</t>
  </si>
  <si>
    <t>Split w/o replication</t>
  </si>
  <si>
    <t>Italica</t>
  </si>
  <si>
    <t>UE 8 Invert</t>
  </si>
  <si>
    <t>UE 3 Invert</t>
  </si>
  <si>
    <t>NASA TLX VALUES</t>
  </si>
  <si>
    <t>EEG Valence</t>
  </si>
  <si>
    <t>EEG Workload</t>
  </si>
  <si>
    <t>Out of context disappearing</t>
  </si>
  <si>
    <t>Italicizing</t>
  </si>
  <si>
    <t>Item 1</t>
  </si>
  <si>
    <t>Item 2</t>
  </si>
  <si>
    <t>Item 3</t>
  </si>
  <si>
    <t>Item 4</t>
  </si>
  <si>
    <t>Item 5</t>
  </si>
  <si>
    <t>Item 6</t>
  </si>
  <si>
    <t>Item 7</t>
  </si>
  <si>
    <t>Item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</si>
</sst>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3" borderId="14" xfId="0" applyFill="1" applyBorder="1"/>
    <xf numFmtId="0" fontId="0" fillId="3" borderId="13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7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2" fillId="0" borderId="18" xfId="0" applyFont="1" applyFill="1" applyBorder="1"/>
    <xf numFmtId="0" fontId="0" fillId="0" borderId="18" xfId="0" applyFill="1" applyBorder="1"/>
    <xf numFmtId="0" fontId="2" fillId="2" borderId="0" xfId="0" applyFont="1" applyFill="1" applyBorder="1"/>
    <xf numFmtId="0" fontId="0" fillId="10" borderId="1" xfId="0" applyFill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6"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69"/>
      <color rgb="FFFF33FF"/>
      <color rgb="FFFF71FF"/>
      <color rgb="FFFFA7FF"/>
      <color rgb="FFFFCCFF"/>
      <color rgb="FFFEF800"/>
      <color rgb="FFFFFF8F"/>
      <color rgb="FFFFFFB3"/>
      <color rgb="FFFFFB47"/>
      <color rgb="FFDB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  <cx:data id="2">
      <cx:strDim type="cat">
        <cx:f>_xlchart.v1.20</cx:f>
      </cx:strDim>
      <cx:numDim type="val">
        <cx:f>_xlchart.v1.26</cx:f>
      </cx:numDim>
    </cx:data>
    <cx:data id="3">
      <cx:strDim type="cat">
        <cx:f>_xlchart.v1.20</cx:f>
      </cx:strDim>
      <cx:numDim type="val">
        <cx:f>_xlchart.v1.28</cx:f>
      </cx:numDim>
    </cx:data>
    <cx:data id="4">
      <cx:strDim type="cat">
        <cx:f>_xlchart.v1.20</cx:f>
      </cx:strDim>
      <cx:numDim type="val">
        <cx:f>_xlchart.v1.30</cx:f>
      </cx:numDim>
    </cx:data>
    <cx:data id="5">
      <cx:strDim type="cat">
        <cx:f>_xlchart.v1.20</cx:f>
      </cx:strDim>
      <cx:numDim type="val">
        <cx:f>_xlchart.v1.32</cx:f>
      </cx:numDim>
    </cx:data>
    <cx:data id="6">
      <cx:strDim type="cat">
        <cx:f>_xlchart.v1.20</cx:f>
      </cx:strDim>
      <cx:numDim type="val">
        <cx:f>_xlchart.v1.34</cx:f>
      </cx:numDim>
    </cx:data>
    <cx:data id="7">
      <cx:strDim type="cat">
        <cx:f>_xlchart.v1.20</cx:f>
      </cx:strDim>
      <cx:numDim type="val">
        <cx:f>_xlchart.v1.36</cx:f>
      </cx:numDim>
    </cx:data>
  </cx:chartData>
  <cx:chart>
    <cx:plotArea>
      <cx:plotAreaRegion>
        <cx:series layoutId="boxWhisker" uniqueId="{A72B67ED-4449-4A65-B1CF-6A07B5C0E337}">
          <cx:tx>
            <cx:txData>
              <cx:f>_xlchart.v1.21</cx:f>
              <cx:v>Item 1</cx:v>
            </cx:txData>
          </cx:tx>
          <cx:spPr>
            <a:solidFill>
              <a:srgbClr val="FFFFB3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A7322F-2999-4BAF-A9DA-0B7A479A6388}">
          <cx:tx>
            <cx:txData>
              <cx:f>_xlchart.v1.23</cx:f>
              <cx:v>Item 2</cx:v>
            </cx:txData>
          </cx:tx>
          <cx:spPr>
            <a:solidFill>
              <a:srgbClr val="FFFF69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1820406-C79C-48DE-A3BA-01F6AAAE75E9}">
          <cx:tx>
            <cx:txData>
              <cx:f>_xlchart.v1.25</cx:f>
              <cx:v>Item 3</cx:v>
            </cx:txData>
          </cx:tx>
          <cx:spPr>
            <a:solidFill>
              <a:srgbClr val="FEF800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3509CE-D98F-4B31-89AD-38AE47339531}">
          <cx:tx>
            <cx:txData>
              <cx:f>_xlchart.v1.27</cx:f>
              <cx:v>Item 4</cx:v>
            </cx:txData>
          </cx:tx>
          <cx:spPr>
            <a:solidFill>
              <a:srgbClr val="DBD600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B3EB1F9-4392-4311-8BAC-CAE1DFC3FE17}">
          <cx:tx>
            <cx:txData>
              <cx:f>_xlchart.v1.29</cx:f>
              <cx:v>Item 5</cx:v>
            </cx:txData>
          </cx:tx>
          <cx:spPr>
            <a:solidFill>
              <a:srgbClr val="FFCC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634C8A4-26E8-446D-A859-19D9A434D953}">
          <cx:tx>
            <cx:txData>
              <cx:f>_xlchart.v1.31</cx:f>
              <cx:v>Item 6</cx:v>
            </cx:txData>
          </cx:tx>
          <cx:spPr>
            <a:solidFill>
              <a:srgbClr val="FFA7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F74CDA1-DA90-46B2-BC95-54D1F0C1B3F4}">
          <cx:tx>
            <cx:txData>
              <cx:f>_xlchart.v1.33</cx:f>
              <cx:v>Item 7</cx:v>
            </cx:txData>
          </cx:tx>
          <cx:spPr>
            <a:solidFill>
              <a:srgbClr val="FF71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D7CC63A-ECF0-4BFB-A500-7D334D5B4159}">
          <cx:tx>
            <cx:txData>
              <cx:f>_xlchart.v1.35</cx:f>
              <cx:v>Item 8</cx:v>
            </cx:txData>
          </cx:tx>
          <cx:spPr>
            <a:solidFill>
              <a:srgbClr val="FF33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449999988"/>
        <cx:tickLabels/>
        <cx:numFmt formatCode="Estándar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24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8" min="0"/>
        <cx:majorGridlines>
          <cx:spPr>
            <a:ln>
              <a:solidFill>
                <a:schemeClr val="tx1"/>
              </a:solidFill>
            </a:ln>
          </cx:spPr>
        </cx:majorGridlines>
        <cx:tickLabels/>
        <cx:numFmt formatCode="#.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plotArea>
      <cx:plotAreaRegion>
        <cx:series layoutId="boxWhisker" uniqueId="{D7892D7A-9640-45EF-B79B-6F4D27A799D5}">
          <cx:tx>
            <cx:txData>
              <cx:f>_xlchart.v1.18</cx:f>
              <cx:v>NASA TLX VALUES</cx:v>
            </cx:txData>
          </cx:tx>
          <cx:spPr>
            <a:solidFill>
              <a:schemeClr val="bg2">
                <a:lumMod val="9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</cx:chartData>
  <cx:chart>
    <cx:plotArea>
      <cx:plotAreaRegion>
        <cx:series layoutId="boxWhisker" uniqueId="{A72B67ED-4449-4A65-B1CF-6A07B5C0E337}">
          <cx:tx>
            <cx:txData>
              <cx:f>_xlchart.v1.1</cx:f>
              <cx:v>Item 1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A7322F-2999-4BAF-A9DA-0B7A479A6388}">
          <cx:tx>
            <cx:txData>
              <cx:f>_xlchart.v1.3</cx:f>
              <cx:v>Item 2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1820406-C79C-48DE-A3BA-01F6AAAE75E9}">
          <cx:tx>
            <cx:txData>
              <cx:f>_xlchart.v1.5</cx:f>
              <cx:v>Item 3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3509CE-D98F-4B31-89AD-38AE47339531}">
          <cx:tx>
            <cx:txData>
              <cx:f>_xlchart.v1.7</cx:f>
              <cx:v>Item 4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B3EB1F9-4392-4311-8BAC-CAE1DFC3FE17}">
          <cx:tx>
            <cx:txData>
              <cx:f>_xlchart.v1.9</cx:f>
              <cx:v>Item 5</cx:v>
            </cx:txData>
          </cx:tx>
          <cx:spPr>
            <a:solidFill>
              <a:srgbClr val="FF99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634C8A4-26E8-446D-A859-19D9A434D953}">
          <cx:tx>
            <cx:txData>
              <cx:f>_xlchart.v1.11</cx:f>
              <cx:v>Item 6</cx:v>
            </cx:txData>
          </cx:tx>
          <cx:spPr>
            <a:solidFill>
              <a:srgbClr val="FF99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F74CDA1-DA90-46B2-BC95-54D1F0C1B3F4}">
          <cx:tx>
            <cx:txData>
              <cx:f>_xlchart.v1.13</cx:f>
              <cx:v>Item 7</cx:v>
            </cx:txData>
          </cx:tx>
          <cx:spPr>
            <a:solidFill>
              <a:srgbClr val="FF99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D7CC63A-ECF0-4BFB-A500-7D334D5B4159}">
          <cx:tx>
            <cx:txData>
              <cx:f>_xlchart.v1.15</cx:f>
              <cx:v>Item 8</cx:v>
            </cx:txData>
          </cx:tx>
          <cx:spPr>
            <a:solidFill>
              <a:srgbClr val="FF99FF"/>
            </a:solidFill>
            <a:ln>
              <a:solidFill>
                <a:schemeClr val="tx1">
                  <a:alpha val="55000"/>
                </a:schemeClr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Estándar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8" min="0"/>
        <cx:majorGridlines>
          <cx:spPr>
            <a:ln>
              <a:solidFill>
                <a:schemeClr val="tx1"/>
              </a:solidFill>
            </a:ln>
          </cx:spPr>
        </cx:majorGridlines>
        <cx:tickLabels/>
        <cx:numFmt formatCode="#.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197" b="0" i="0" u="none" strike="noStrike" baseline="0">
            <a:solidFill>
              <a:prstClr val="black">
                <a:lumMod val="65000"/>
                <a:lumOff val="35000"/>
              </a:prst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259771</xdr:colOff>
      <xdr:row>3</xdr:row>
      <xdr:rowOff>69273</xdr:rowOff>
    </xdr:from>
    <xdr:to>
      <xdr:col>47</xdr:col>
      <xdr:colOff>678873</xdr:colOff>
      <xdr:row>34</xdr:row>
      <xdr:rowOff>110837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84541" y="448368"/>
              <a:ext cx="14649452" cy="3939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482976</xdr:colOff>
      <xdr:row>25</xdr:row>
      <xdr:rowOff>165952</xdr:rowOff>
    </xdr:from>
    <xdr:to>
      <xdr:col>26</xdr:col>
      <xdr:colOff>191193</xdr:colOff>
      <xdr:row>54</xdr:row>
      <xdr:rowOff>138545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7216" y="3332062"/>
              <a:ext cx="9198927" cy="3489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498763</xdr:colOff>
      <xdr:row>3</xdr:row>
      <xdr:rowOff>110838</xdr:rowOff>
    </xdr:from>
    <xdr:to>
      <xdr:col>26</xdr:col>
      <xdr:colOff>403812</xdr:colOff>
      <xdr:row>16</xdr:row>
      <xdr:rowOff>134524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6813" y="491838"/>
              <a:ext cx="9388139" cy="1686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195-53ED-4150-BC83-F780F1F9DA95}">
  <dimension ref="A1:Y140"/>
  <sheetViews>
    <sheetView tabSelected="1" workbookViewId="0">
      <selection activeCell="A2" sqref="A2"/>
    </sheetView>
  </sheetViews>
  <sheetFormatPr baseColWidth="10" defaultRowHeight="14.4" x14ac:dyDescent="0.3"/>
  <sheetData>
    <row r="1" spans="1:25" ht="15" thickBot="1" x14ac:dyDescent="0.35">
      <c r="C1">
        <v>4</v>
      </c>
      <c r="D1">
        <v>5</v>
      </c>
      <c r="E1">
        <v>7</v>
      </c>
      <c r="F1">
        <v>8</v>
      </c>
      <c r="G1">
        <v>1</v>
      </c>
      <c r="H1">
        <v>2</v>
      </c>
      <c r="I1">
        <v>3</v>
      </c>
      <c r="J1">
        <v>6</v>
      </c>
    </row>
    <row r="2" spans="1:25" ht="15" thickBot="1" x14ac:dyDescent="0.35">
      <c r="A2" s="2" t="s">
        <v>0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/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5" t="s">
        <v>29</v>
      </c>
    </row>
    <row r="3" spans="1:25" x14ac:dyDescent="0.3">
      <c r="A3" s="36">
        <v>30</v>
      </c>
      <c r="B3" s="10" t="s">
        <v>30</v>
      </c>
      <c r="C3" s="11">
        <v>6</v>
      </c>
      <c r="D3" s="11">
        <v>5</v>
      </c>
      <c r="E3" s="11">
        <v>3</v>
      </c>
      <c r="F3" s="11">
        <v>7</v>
      </c>
      <c r="G3" s="11">
        <v>7</v>
      </c>
      <c r="H3" s="11">
        <v>3</v>
      </c>
      <c r="I3" s="11">
        <v>7</v>
      </c>
      <c r="J3" s="11">
        <v>1</v>
      </c>
      <c r="K3" s="11"/>
      <c r="L3" s="11">
        <v>0</v>
      </c>
      <c r="M3" s="11">
        <v>0</v>
      </c>
      <c r="N3" s="11">
        <v>0</v>
      </c>
      <c r="O3" s="11">
        <v>20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100</v>
      </c>
      <c r="V3" s="11">
        <v>0</v>
      </c>
      <c r="W3" s="11">
        <v>0</v>
      </c>
      <c r="X3" s="11">
        <v>100</v>
      </c>
      <c r="Y3" s="11">
        <v>6.666666666666667</v>
      </c>
    </row>
    <row r="4" spans="1:25" x14ac:dyDescent="0.3">
      <c r="A4" s="37"/>
      <c r="B4" s="6" t="s">
        <v>31</v>
      </c>
      <c r="C4" s="7">
        <v>4</v>
      </c>
      <c r="D4" s="7">
        <v>5</v>
      </c>
      <c r="E4" s="7">
        <v>1</v>
      </c>
      <c r="F4" s="7">
        <v>1</v>
      </c>
      <c r="G4" s="7">
        <v>1</v>
      </c>
      <c r="H4" s="7">
        <v>6</v>
      </c>
      <c r="I4" s="7">
        <v>1</v>
      </c>
      <c r="J4" s="7">
        <v>7</v>
      </c>
      <c r="K4" s="7"/>
      <c r="L4" s="7">
        <v>20</v>
      </c>
      <c r="M4" s="7">
        <v>0</v>
      </c>
      <c r="N4" s="7">
        <v>19</v>
      </c>
      <c r="O4" s="7">
        <v>0</v>
      </c>
      <c r="P4" s="7">
        <v>15</v>
      </c>
      <c r="Q4" s="7">
        <v>20</v>
      </c>
      <c r="R4" s="7">
        <v>400</v>
      </c>
      <c r="S4" s="7">
        <v>0</v>
      </c>
      <c r="T4" s="7">
        <v>285</v>
      </c>
      <c r="U4" s="7">
        <v>0</v>
      </c>
      <c r="V4" s="7">
        <v>150</v>
      </c>
      <c r="W4" s="7">
        <v>500</v>
      </c>
      <c r="X4" s="7">
        <v>1335</v>
      </c>
      <c r="Y4" s="7">
        <v>89</v>
      </c>
    </row>
    <row r="5" spans="1:25" x14ac:dyDescent="0.3">
      <c r="A5" s="37"/>
      <c r="B5" s="8" t="s">
        <v>32</v>
      </c>
      <c r="C5" s="9">
        <v>6</v>
      </c>
      <c r="D5" s="9">
        <v>7</v>
      </c>
      <c r="E5" s="9">
        <v>1</v>
      </c>
      <c r="F5" s="9">
        <v>6</v>
      </c>
      <c r="G5" s="9">
        <v>6</v>
      </c>
      <c r="H5" s="9">
        <v>6</v>
      </c>
      <c r="I5" s="9">
        <v>6</v>
      </c>
      <c r="J5" s="9">
        <v>2</v>
      </c>
      <c r="K5" s="9"/>
      <c r="L5" s="9">
        <v>1</v>
      </c>
      <c r="M5" s="9">
        <v>1</v>
      </c>
      <c r="N5" s="9">
        <v>3</v>
      </c>
      <c r="O5" s="9">
        <v>20</v>
      </c>
      <c r="P5" s="9">
        <v>1</v>
      </c>
      <c r="Q5" s="9">
        <v>1</v>
      </c>
      <c r="R5" s="9">
        <v>20</v>
      </c>
      <c r="S5" s="9">
        <v>0</v>
      </c>
      <c r="T5" s="9">
        <v>45</v>
      </c>
      <c r="U5" s="9">
        <v>100</v>
      </c>
      <c r="V5" s="9">
        <v>10</v>
      </c>
      <c r="W5" s="9">
        <v>25</v>
      </c>
      <c r="X5" s="9">
        <v>200</v>
      </c>
      <c r="Y5" s="9">
        <v>13.333333333333334</v>
      </c>
    </row>
    <row r="6" spans="1:25" x14ac:dyDescent="0.3">
      <c r="A6" s="37"/>
      <c r="B6" s="6" t="s">
        <v>33</v>
      </c>
      <c r="C6" s="7">
        <v>7</v>
      </c>
      <c r="D6" s="7">
        <v>7</v>
      </c>
      <c r="E6" s="7">
        <v>1</v>
      </c>
      <c r="F6" s="7">
        <v>2</v>
      </c>
      <c r="G6" s="7">
        <v>1</v>
      </c>
      <c r="H6" s="7">
        <v>7</v>
      </c>
      <c r="I6" s="7">
        <v>2</v>
      </c>
      <c r="J6" s="7">
        <v>6</v>
      </c>
      <c r="K6" s="7"/>
      <c r="L6" s="7">
        <v>20</v>
      </c>
      <c r="M6" s="7">
        <v>0</v>
      </c>
      <c r="N6" s="7">
        <v>19</v>
      </c>
      <c r="O6" s="7">
        <v>2</v>
      </c>
      <c r="P6" s="7">
        <v>18</v>
      </c>
      <c r="Q6" s="7">
        <v>13</v>
      </c>
      <c r="R6" s="7">
        <v>400</v>
      </c>
      <c r="S6" s="7">
        <v>0</v>
      </c>
      <c r="T6" s="7">
        <v>285</v>
      </c>
      <c r="U6" s="7">
        <v>10</v>
      </c>
      <c r="V6" s="7">
        <v>180</v>
      </c>
      <c r="W6" s="7">
        <v>325</v>
      </c>
      <c r="X6" s="7">
        <v>1200</v>
      </c>
      <c r="Y6" s="7">
        <v>80</v>
      </c>
    </row>
    <row r="7" spans="1:25" x14ac:dyDescent="0.3">
      <c r="A7" s="37"/>
      <c r="B7" s="8" t="s">
        <v>34</v>
      </c>
      <c r="C7" s="9">
        <v>5</v>
      </c>
      <c r="D7" s="9">
        <v>5</v>
      </c>
      <c r="E7" s="9">
        <v>3</v>
      </c>
      <c r="F7" s="9">
        <v>7</v>
      </c>
      <c r="G7" s="9">
        <v>7</v>
      </c>
      <c r="H7" s="9">
        <v>5</v>
      </c>
      <c r="I7" s="9">
        <v>7</v>
      </c>
      <c r="J7" s="9">
        <v>1</v>
      </c>
      <c r="K7" s="9"/>
      <c r="L7" s="9">
        <v>1</v>
      </c>
      <c r="M7" s="9">
        <v>0</v>
      </c>
      <c r="N7" s="9">
        <v>0</v>
      </c>
      <c r="O7" s="9">
        <v>19</v>
      </c>
      <c r="P7" s="9">
        <v>0</v>
      </c>
      <c r="Q7" s="9">
        <v>0</v>
      </c>
      <c r="R7" s="9">
        <v>20</v>
      </c>
      <c r="S7" s="9">
        <v>0</v>
      </c>
      <c r="T7" s="9">
        <v>0</v>
      </c>
      <c r="U7" s="9">
        <v>95</v>
      </c>
      <c r="V7" s="9">
        <v>0</v>
      </c>
      <c r="W7" s="9">
        <v>0</v>
      </c>
      <c r="X7" s="9">
        <v>115</v>
      </c>
      <c r="Y7" s="9">
        <v>7.666666666666667</v>
      </c>
    </row>
    <row r="8" spans="1:25" ht="15" thickBot="1" x14ac:dyDescent="0.35">
      <c r="A8" s="38"/>
      <c r="B8" s="12" t="s">
        <v>35</v>
      </c>
      <c r="C8" s="13">
        <v>1</v>
      </c>
      <c r="D8" s="13">
        <v>3</v>
      </c>
      <c r="E8" s="13">
        <v>5</v>
      </c>
      <c r="F8" s="13">
        <v>5</v>
      </c>
      <c r="G8" s="13">
        <v>6</v>
      </c>
      <c r="H8" s="13">
        <v>3</v>
      </c>
      <c r="I8" s="13">
        <v>7</v>
      </c>
      <c r="J8" s="13">
        <v>2</v>
      </c>
      <c r="K8" s="13"/>
      <c r="L8" s="13">
        <v>0</v>
      </c>
      <c r="M8" s="13">
        <v>0</v>
      </c>
      <c r="N8" s="13">
        <v>3</v>
      </c>
      <c r="O8" s="13">
        <v>18</v>
      </c>
      <c r="P8" s="13">
        <v>1</v>
      </c>
      <c r="Q8" s="13">
        <v>0</v>
      </c>
      <c r="R8" s="13">
        <v>0</v>
      </c>
      <c r="S8" s="13">
        <v>0</v>
      </c>
      <c r="T8" s="13">
        <v>45</v>
      </c>
      <c r="U8" s="13">
        <v>90</v>
      </c>
      <c r="V8" s="13">
        <v>10</v>
      </c>
      <c r="W8" s="13">
        <v>0</v>
      </c>
      <c r="X8" s="13">
        <v>145</v>
      </c>
      <c r="Y8" s="13">
        <v>9.6666666666666661</v>
      </c>
    </row>
    <row r="9" spans="1:25" x14ac:dyDescent="0.3">
      <c r="A9" s="36">
        <v>31</v>
      </c>
      <c r="B9" s="20" t="s">
        <v>30</v>
      </c>
      <c r="C9" s="21">
        <v>5</v>
      </c>
      <c r="D9" s="21">
        <v>5</v>
      </c>
      <c r="E9" s="21">
        <v>3</v>
      </c>
      <c r="F9" s="21">
        <v>3</v>
      </c>
      <c r="G9" s="21">
        <v>3</v>
      </c>
      <c r="H9" s="21">
        <v>5</v>
      </c>
      <c r="I9" s="21">
        <v>3</v>
      </c>
      <c r="J9" s="21">
        <v>5</v>
      </c>
      <c r="K9" s="21"/>
      <c r="L9" s="21">
        <v>13</v>
      </c>
      <c r="M9" s="21">
        <v>10</v>
      </c>
      <c r="N9" s="21">
        <v>12</v>
      </c>
      <c r="O9" s="21">
        <v>11</v>
      </c>
      <c r="P9" s="21">
        <v>13</v>
      </c>
      <c r="Q9" s="21">
        <v>11</v>
      </c>
      <c r="R9" s="21">
        <v>260</v>
      </c>
      <c r="S9" s="21">
        <v>0</v>
      </c>
      <c r="T9" s="21">
        <v>300</v>
      </c>
      <c r="U9" s="21">
        <v>110</v>
      </c>
      <c r="V9" s="21">
        <v>65</v>
      </c>
      <c r="W9" s="21">
        <v>165</v>
      </c>
      <c r="X9" s="21">
        <v>900</v>
      </c>
      <c r="Y9" s="21">
        <v>60</v>
      </c>
    </row>
    <row r="10" spans="1:25" x14ac:dyDescent="0.3">
      <c r="A10" s="37"/>
      <c r="B10" s="6" t="s">
        <v>31</v>
      </c>
      <c r="C10" s="7">
        <v>4</v>
      </c>
      <c r="D10" s="7">
        <v>3</v>
      </c>
      <c r="E10" s="7">
        <v>3</v>
      </c>
      <c r="F10" s="7">
        <v>5</v>
      </c>
      <c r="G10" s="7">
        <v>5</v>
      </c>
      <c r="H10" s="7">
        <v>5</v>
      </c>
      <c r="I10" s="7">
        <v>5</v>
      </c>
      <c r="J10" s="7">
        <v>3</v>
      </c>
      <c r="K10" s="7"/>
      <c r="L10" s="7">
        <v>8</v>
      </c>
      <c r="M10" s="7">
        <v>8</v>
      </c>
      <c r="N10" s="7">
        <v>8</v>
      </c>
      <c r="O10" s="7">
        <v>12</v>
      </c>
      <c r="P10" s="7">
        <v>7</v>
      </c>
      <c r="Q10" s="7">
        <v>8</v>
      </c>
      <c r="R10" s="7">
        <v>160</v>
      </c>
      <c r="S10" s="7">
        <v>0</v>
      </c>
      <c r="T10" s="7">
        <v>200</v>
      </c>
      <c r="U10" s="7">
        <v>120</v>
      </c>
      <c r="V10" s="7">
        <v>35</v>
      </c>
      <c r="W10" s="7">
        <v>120</v>
      </c>
      <c r="X10" s="7">
        <v>635</v>
      </c>
      <c r="Y10" s="7">
        <v>42.333333333333336</v>
      </c>
    </row>
    <row r="11" spans="1:25" x14ac:dyDescent="0.3">
      <c r="A11" s="37"/>
      <c r="B11" s="8" t="s">
        <v>32</v>
      </c>
      <c r="C11" s="9">
        <v>6</v>
      </c>
      <c r="D11" s="9">
        <v>5</v>
      </c>
      <c r="E11" s="9">
        <v>2</v>
      </c>
      <c r="F11" s="9">
        <v>3</v>
      </c>
      <c r="G11" s="9">
        <v>3</v>
      </c>
      <c r="H11" s="9">
        <v>5</v>
      </c>
      <c r="I11" s="9">
        <v>3</v>
      </c>
      <c r="J11" s="9">
        <v>5</v>
      </c>
      <c r="K11" s="9"/>
      <c r="L11" s="9">
        <v>11</v>
      </c>
      <c r="M11" s="9">
        <v>11</v>
      </c>
      <c r="N11" s="9">
        <v>8</v>
      </c>
      <c r="O11" s="9">
        <v>11</v>
      </c>
      <c r="P11" s="9">
        <v>11</v>
      </c>
      <c r="Q11" s="9">
        <v>11</v>
      </c>
      <c r="R11" s="9">
        <v>220</v>
      </c>
      <c r="S11" s="9">
        <v>0</v>
      </c>
      <c r="T11" s="9">
        <v>200</v>
      </c>
      <c r="U11" s="9">
        <v>110</v>
      </c>
      <c r="V11" s="9">
        <v>55</v>
      </c>
      <c r="W11" s="9">
        <v>165</v>
      </c>
      <c r="X11" s="9">
        <v>750</v>
      </c>
      <c r="Y11" s="9">
        <v>50</v>
      </c>
    </row>
    <row r="12" spans="1:25" x14ac:dyDescent="0.3">
      <c r="A12" s="37"/>
      <c r="B12" s="6" t="s">
        <v>33</v>
      </c>
      <c r="C12" s="7">
        <v>6</v>
      </c>
      <c r="D12" s="7">
        <v>6</v>
      </c>
      <c r="E12" s="7">
        <v>1</v>
      </c>
      <c r="F12" s="7">
        <v>1</v>
      </c>
      <c r="G12" s="7">
        <v>1</v>
      </c>
      <c r="H12" s="7">
        <v>6</v>
      </c>
      <c r="I12" s="7">
        <v>2</v>
      </c>
      <c r="J12" s="7">
        <v>7</v>
      </c>
      <c r="K12" s="7"/>
      <c r="L12" s="7">
        <v>18</v>
      </c>
      <c r="M12" s="7">
        <v>15</v>
      </c>
      <c r="N12" s="7">
        <v>18</v>
      </c>
      <c r="O12" s="7">
        <v>4</v>
      </c>
      <c r="P12" s="7">
        <v>16</v>
      </c>
      <c r="Q12" s="7">
        <v>16</v>
      </c>
      <c r="R12" s="7">
        <v>360</v>
      </c>
      <c r="S12" s="7">
        <v>0</v>
      </c>
      <c r="T12" s="7">
        <v>450</v>
      </c>
      <c r="U12" s="7">
        <v>40</v>
      </c>
      <c r="V12" s="7">
        <v>80</v>
      </c>
      <c r="W12" s="7">
        <v>240</v>
      </c>
      <c r="X12" s="7">
        <v>1170</v>
      </c>
      <c r="Y12" s="7">
        <v>78</v>
      </c>
    </row>
    <row r="13" spans="1:25" x14ac:dyDescent="0.3">
      <c r="A13" s="37"/>
      <c r="B13" s="8" t="s">
        <v>34</v>
      </c>
      <c r="C13" s="9">
        <v>3</v>
      </c>
      <c r="D13" s="9">
        <v>3</v>
      </c>
      <c r="E13" s="9">
        <v>5</v>
      </c>
      <c r="F13" s="9">
        <v>5</v>
      </c>
      <c r="G13" s="9">
        <v>5</v>
      </c>
      <c r="H13" s="9">
        <v>3</v>
      </c>
      <c r="I13" s="9">
        <v>5</v>
      </c>
      <c r="J13" s="9">
        <v>3</v>
      </c>
      <c r="K13" s="9"/>
      <c r="L13" s="9">
        <v>9</v>
      </c>
      <c r="M13" s="9">
        <v>9</v>
      </c>
      <c r="N13" s="9">
        <v>7</v>
      </c>
      <c r="O13" s="9">
        <v>11</v>
      </c>
      <c r="P13" s="9">
        <v>8</v>
      </c>
      <c r="Q13" s="9">
        <v>9</v>
      </c>
      <c r="R13" s="9">
        <v>180</v>
      </c>
      <c r="S13" s="9">
        <v>0</v>
      </c>
      <c r="T13" s="9">
        <v>175</v>
      </c>
      <c r="U13" s="9">
        <v>110</v>
      </c>
      <c r="V13" s="9">
        <v>40</v>
      </c>
      <c r="W13" s="9">
        <v>135</v>
      </c>
      <c r="X13" s="9">
        <v>640</v>
      </c>
      <c r="Y13" s="9">
        <v>42.666666666666664</v>
      </c>
    </row>
    <row r="14" spans="1:25" ht="15" thickBot="1" x14ac:dyDescent="0.35">
      <c r="A14" s="38"/>
      <c r="B14" s="6" t="s">
        <v>35</v>
      </c>
      <c r="C14" s="7">
        <v>3</v>
      </c>
      <c r="D14" s="7">
        <v>3</v>
      </c>
      <c r="E14" s="7">
        <v>5</v>
      </c>
      <c r="F14" s="7">
        <v>5</v>
      </c>
      <c r="G14" s="7">
        <v>5</v>
      </c>
      <c r="H14" s="7">
        <v>3</v>
      </c>
      <c r="I14" s="7">
        <v>5</v>
      </c>
      <c r="J14" s="7">
        <v>3</v>
      </c>
      <c r="K14" s="7"/>
      <c r="L14" s="7">
        <v>8</v>
      </c>
      <c r="M14" s="7">
        <v>8</v>
      </c>
      <c r="N14" s="7">
        <v>7</v>
      </c>
      <c r="O14" s="7">
        <v>12</v>
      </c>
      <c r="P14" s="7">
        <v>8</v>
      </c>
      <c r="Q14" s="7">
        <v>8</v>
      </c>
      <c r="R14" s="7">
        <v>160</v>
      </c>
      <c r="S14" s="7">
        <v>0</v>
      </c>
      <c r="T14" s="7">
        <v>175</v>
      </c>
      <c r="U14" s="7">
        <v>120</v>
      </c>
      <c r="V14" s="7">
        <v>40</v>
      </c>
      <c r="W14" s="7">
        <v>120</v>
      </c>
      <c r="X14" s="7">
        <v>615</v>
      </c>
      <c r="Y14" s="7">
        <v>41</v>
      </c>
    </row>
    <row r="15" spans="1:25" x14ac:dyDescent="0.3">
      <c r="A15" s="36">
        <v>32</v>
      </c>
      <c r="B15" s="20" t="s">
        <v>30</v>
      </c>
      <c r="C15" s="21">
        <v>3</v>
      </c>
      <c r="D15" s="21">
        <v>3</v>
      </c>
      <c r="E15" s="21">
        <v>5</v>
      </c>
      <c r="F15" s="21">
        <v>3</v>
      </c>
      <c r="G15" s="21">
        <v>5</v>
      </c>
      <c r="H15" s="21">
        <v>4</v>
      </c>
      <c r="I15" s="21">
        <v>3</v>
      </c>
      <c r="J15" s="21">
        <v>6</v>
      </c>
      <c r="K15" s="21"/>
      <c r="L15" s="21">
        <v>5</v>
      </c>
      <c r="M15" s="21">
        <v>1</v>
      </c>
      <c r="N15" s="21">
        <v>2</v>
      </c>
      <c r="O15" s="21">
        <v>13</v>
      </c>
      <c r="P15" s="21">
        <v>3</v>
      </c>
      <c r="Q15" s="21">
        <v>9</v>
      </c>
      <c r="R15" s="21">
        <v>100</v>
      </c>
      <c r="S15" s="21">
        <v>0</v>
      </c>
      <c r="T15" s="21">
        <v>30</v>
      </c>
      <c r="U15" s="21">
        <v>260</v>
      </c>
      <c r="V15" s="21">
        <v>45</v>
      </c>
      <c r="W15" s="21">
        <v>45</v>
      </c>
      <c r="X15" s="21">
        <v>480</v>
      </c>
      <c r="Y15" s="21">
        <v>32</v>
      </c>
    </row>
    <row r="16" spans="1:25" x14ac:dyDescent="0.3">
      <c r="A16" s="37"/>
      <c r="B16" s="6" t="s">
        <v>31</v>
      </c>
      <c r="C16" s="7">
        <v>4</v>
      </c>
      <c r="D16" s="7">
        <v>3</v>
      </c>
      <c r="E16" s="7">
        <v>5</v>
      </c>
      <c r="F16" s="7">
        <v>5</v>
      </c>
      <c r="G16" s="7">
        <v>6</v>
      </c>
      <c r="H16" s="7">
        <v>3</v>
      </c>
      <c r="I16" s="7">
        <v>5</v>
      </c>
      <c r="J16" s="7">
        <v>2</v>
      </c>
      <c r="K16" s="7"/>
      <c r="L16" s="7">
        <v>3</v>
      </c>
      <c r="M16" s="7">
        <v>5</v>
      </c>
      <c r="N16" s="7">
        <v>4</v>
      </c>
      <c r="O16" s="7">
        <v>14</v>
      </c>
      <c r="P16" s="7">
        <v>5</v>
      </c>
      <c r="Q16" s="7">
        <v>2</v>
      </c>
      <c r="R16" s="7">
        <v>60</v>
      </c>
      <c r="S16" s="7">
        <v>0</v>
      </c>
      <c r="T16" s="7">
        <v>60</v>
      </c>
      <c r="U16" s="7">
        <v>280</v>
      </c>
      <c r="V16" s="7">
        <v>75</v>
      </c>
      <c r="W16" s="7">
        <v>10</v>
      </c>
      <c r="X16" s="7">
        <v>485</v>
      </c>
      <c r="Y16" s="7">
        <v>32.333333333333336</v>
      </c>
    </row>
    <row r="17" spans="1:25" x14ac:dyDescent="0.3">
      <c r="A17" s="37"/>
      <c r="B17" s="8" t="s">
        <v>32</v>
      </c>
      <c r="C17" s="9">
        <v>5</v>
      </c>
      <c r="D17" s="9">
        <v>6</v>
      </c>
      <c r="E17" s="9">
        <v>3</v>
      </c>
      <c r="F17" s="9">
        <v>5</v>
      </c>
      <c r="G17" s="9">
        <v>6</v>
      </c>
      <c r="H17" s="9">
        <v>5</v>
      </c>
      <c r="I17" s="9">
        <v>6</v>
      </c>
      <c r="J17" s="9">
        <v>2</v>
      </c>
      <c r="K17" s="9"/>
      <c r="L17" s="9">
        <v>2</v>
      </c>
      <c r="M17" s="9">
        <v>1</v>
      </c>
      <c r="N17" s="9">
        <v>2</v>
      </c>
      <c r="O17" s="9">
        <v>17</v>
      </c>
      <c r="P17" s="9">
        <v>4</v>
      </c>
      <c r="Q17" s="9">
        <v>2</v>
      </c>
      <c r="R17" s="9">
        <v>40</v>
      </c>
      <c r="S17" s="9">
        <v>0</v>
      </c>
      <c r="T17" s="9">
        <v>30</v>
      </c>
      <c r="U17" s="9">
        <v>340</v>
      </c>
      <c r="V17" s="9">
        <v>60</v>
      </c>
      <c r="W17" s="9">
        <v>10</v>
      </c>
      <c r="X17" s="9">
        <v>480</v>
      </c>
      <c r="Y17" s="9">
        <v>32</v>
      </c>
    </row>
    <row r="18" spans="1:25" x14ac:dyDescent="0.3">
      <c r="A18" s="37"/>
      <c r="B18" s="6" t="s">
        <v>33</v>
      </c>
      <c r="C18" s="7">
        <v>5</v>
      </c>
      <c r="D18" s="7">
        <v>5</v>
      </c>
      <c r="E18" s="7">
        <v>1</v>
      </c>
      <c r="F18" s="7">
        <v>2</v>
      </c>
      <c r="G18" s="7">
        <v>2</v>
      </c>
      <c r="H18" s="7">
        <v>4</v>
      </c>
      <c r="I18" s="7">
        <v>2</v>
      </c>
      <c r="J18" s="7">
        <v>3</v>
      </c>
      <c r="K18" s="7"/>
      <c r="L18" s="7">
        <v>6</v>
      </c>
      <c r="M18" s="7">
        <v>2</v>
      </c>
      <c r="N18" s="7">
        <v>14</v>
      </c>
      <c r="O18" s="7">
        <v>4</v>
      </c>
      <c r="P18" s="7">
        <v>10</v>
      </c>
      <c r="Q18" s="7">
        <v>4</v>
      </c>
      <c r="R18" s="7">
        <v>120</v>
      </c>
      <c r="S18" s="7">
        <v>0</v>
      </c>
      <c r="T18" s="7">
        <v>210</v>
      </c>
      <c r="U18" s="7">
        <v>80</v>
      </c>
      <c r="V18" s="7">
        <v>150</v>
      </c>
      <c r="W18" s="7">
        <v>20</v>
      </c>
      <c r="X18" s="7">
        <v>580</v>
      </c>
      <c r="Y18" s="7">
        <v>38.666666666666664</v>
      </c>
    </row>
    <row r="19" spans="1:25" x14ac:dyDescent="0.3">
      <c r="A19" s="37"/>
      <c r="B19" s="8" t="s">
        <v>34</v>
      </c>
      <c r="C19" s="9">
        <v>2</v>
      </c>
      <c r="D19" s="9">
        <v>2</v>
      </c>
      <c r="E19" s="9">
        <v>3</v>
      </c>
      <c r="F19" s="9">
        <v>2</v>
      </c>
      <c r="G19" s="9">
        <v>5</v>
      </c>
      <c r="H19" s="9">
        <v>3</v>
      </c>
      <c r="I19" s="9">
        <v>5</v>
      </c>
      <c r="J19" s="9">
        <v>5</v>
      </c>
      <c r="K19" s="9"/>
      <c r="L19" s="9">
        <v>4</v>
      </c>
      <c r="M19" s="9">
        <v>1</v>
      </c>
      <c r="N19" s="9">
        <v>2</v>
      </c>
      <c r="O19" s="9">
        <v>15</v>
      </c>
      <c r="P19" s="9">
        <v>4</v>
      </c>
      <c r="Q19" s="9">
        <v>15</v>
      </c>
      <c r="R19" s="9">
        <v>80</v>
      </c>
      <c r="S19" s="9">
        <v>0</v>
      </c>
      <c r="T19" s="9">
        <v>30</v>
      </c>
      <c r="U19" s="9">
        <v>300</v>
      </c>
      <c r="V19" s="9">
        <v>60</v>
      </c>
      <c r="W19" s="9">
        <v>75</v>
      </c>
      <c r="X19" s="9">
        <v>545</v>
      </c>
      <c r="Y19" s="9">
        <v>36.333333333333336</v>
      </c>
    </row>
    <row r="20" spans="1:25" ht="15" thickBot="1" x14ac:dyDescent="0.35">
      <c r="A20" s="38"/>
      <c r="B20" s="6" t="s">
        <v>35</v>
      </c>
      <c r="C20" s="7">
        <v>2</v>
      </c>
      <c r="D20" s="7">
        <v>2</v>
      </c>
      <c r="E20" s="7">
        <v>3</v>
      </c>
      <c r="F20" s="7">
        <v>3</v>
      </c>
      <c r="G20" s="7">
        <v>6</v>
      </c>
      <c r="H20" s="7">
        <v>2</v>
      </c>
      <c r="I20" s="7">
        <v>3</v>
      </c>
      <c r="J20" s="7">
        <v>2</v>
      </c>
      <c r="K20" s="7"/>
      <c r="L20" s="7">
        <v>1</v>
      </c>
      <c r="M20" s="7">
        <v>2</v>
      </c>
      <c r="N20" s="7">
        <v>3</v>
      </c>
      <c r="O20" s="7">
        <v>18</v>
      </c>
      <c r="P20" s="7">
        <v>3</v>
      </c>
      <c r="Q20" s="7">
        <v>4</v>
      </c>
      <c r="R20" s="7">
        <v>20</v>
      </c>
      <c r="S20" s="7">
        <v>0</v>
      </c>
      <c r="T20" s="7">
        <v>45</v>
      </c>
      <c r="U20" s="7">
        <v>360</v>
      </c>
      <c r="V20" s="7">
        <v>45</v>
      </c>
      <c r="W20" s="7">
        <v>20</v>
      </c>
      <c r="X20" s="7">
        <v>490</v>
      </c>
      <c r="Y20" s="7">
        <v>32.666666666666664</v>
      </c>
    </row>
    <row r="21" spans="1:25" x14ac:dyDescent="0.3">
      <c r="A21" s="36">
        <v>33</v>
      </c>
      <c r="B21" s="20" t="s">
        <v>30</v>
      </c>
      <c r="C21" s="21">
        <v>4</v>
      </c>
      <c r="D21" s="21">
        <v>2</v>
      </c>
      <c r="E21" s="21">
        <v>5</v>
      </c>
      <c r="F21" s="21">
        <v>3</v>
      </c>
      <c r="G21" s="21">
        <v>6</v>
      </c>
      <c r="H21" s="21">
        <v>3</v>
      </c>
      <c r="I21" s="21">
        <v>3</v>
      </c>
      <c r="J21" s="21">
        <v>2</v>
      </c>
      <c r="K21" s="21"/>
      <c r="L21" s="21">
        <v>14</v>
      </c>
      <c r="M21" s="21">
        <v>5</v>
      </c>
      <c r="N21" s="21">
        <v>10</v>
      </c>
      <c r="O21" s="21">
        <v>14</v>
      </c>
      <c r="P21" s="21">
        <v>6</v>
      </c>
      <c r="Q21" s="21">
        <v>8</v>
      </c>
      <c r="R21" s="21">
        <v>140</v>
      </c>
      <c r="S21" s="21">
        <v>0</v>
      </c>
      <c r="T21" s="21">
        <v>50</v>
      </c>
      <c r="U21" s="21">
        <v>210</v>
      </c>
      <c r="V21" s="21">
        <v>120</v>
      </c>
      <c r="W21" s="21">
        <v>200</v>
      </c>
      <c r="X21" s="21">
        <v>720</v>
      </c>
      <c r="Y21" s="21">
        <v>48</v>
      </c>
    </row>
    <row r="22" spans="1:25" x14ac:dyDescent="0.3">
      <c r="A22" s="37"/>
      <c r="B22" s="6" t="s">
        <v>31</v>
      </c>
      <c r="C22" s="7">
        <v>2</v>
      </c>
      <c r="D22" s="7">
        <v>3</v>
      </c>
      <c r="E22" s="7">
        <v>6</v>
      </c>
      <c r="F22" s="7">
        <v>5</v>
      </c>
      <c r="G22" s="7">
        <v>7</v>
      </c>
      <c r="H22" s="7">
        <v>3</v>
      </c>
      <c r="I22" s="7">
        <v>6</v>
      </c>
      <c r="J22" s="7">
        <v>3</v>
      </c>
      <c r="K22" s="7"/>
      <c r="L22" s="7">
        <v>6</v>
      </c>
      <c r="M22" s="7">
        <v>6</v>
      </c>
      <c r="N22" s="7">
        <v>8</v>
      </c>
      <c r="O22" s="7">
        <v>14</v>
      </c>
      <c r="P22" s="7">
        <v>7</v>
      </c>
      <c r="Q22" s="7">
        <v>6</v>
      </c>
      <c r="R22" s="7">
        <v>60</v>
      </c>
      <c r="S22" s="7">
        <v>0</v>
      </c>
      <c r="T22" s="7">
        <v>40</v>
      </c>
      <c r="U22" s="7">
        <v>210</v>
      </c>
      <c r="V22" s="7">
        <v>140</v>
      </c>
      <c r="W22" s="7">
        <v>150</v>
      </c>
      <c r="X22" s="7">
        <v>600</v>
      </c>
      <c r="Y22" s="7">
        <v>40</v>
      </c>
    </row>
    <row r="23" spans="1:25" x14ac:dyDescent="0.3">
      <c r="A23" s="37"/>
      <c r="B23" s="8" t="s">
        <v>32</v>
      </c>
      <c r="C23" s="9">
        <v>5</v>
      </c>
      <c r="D23" s="9">
        <v>6</v>
      </c>
      <c r="E23" s="9">
        <v>3</v>
      </c>
      <c r="F23" s="9">
        <v>5</v>
      </c>
      <c r="G23" s="9">
        <v>7</v>
      </c>
      <c r="H23" s="9">
        <v>5</v>
      </c>
      <c r="I23" s="9">
        <v>6</v>
      </c>
      <c r="J23" s="9">
        <v>2</v>
      </c>
      <c r="K23" s="9"/>
      <c r="L23" s="9">
        <v>4</v>
      </c>
      <c r="M23" s="9">
        <v>4</v>
      </c>
      <c r="N23" s="9">
        <v>6</v>
      </c>
      <c r="O23" s="9">
        <v>17</v>
      </c>
      <c r="P23" s="9">
        <v>5</v>
      </c>
      <c r="Q23" s="9">
        <v>6</v>
      </c>
      <c r="R23" s="9">
        <v>40</v>
      </c>
      <c r="S23" s="9">
        <v>0</v>
      </c>
      <c r="T23" s="9">
        <v>30</v>
      </c>
      <c r="U23" s="9">
        <v>255</v>
      </c>
      <c r="V23" s="9">
        <v>100</v>
      </c>
      <c r="W23" s="9">
        <v>150</v>
      </c>
      <c r="X23" s="9">
        <v>575</v>
      </c>
      <c r="Y23" s="9">
        <v>38.333333333333336</v>
      </c>
    </row>
    <row r="24" spans="1:25" x14ac:dyDescent="0.3">
      <c r="A24" s="37"/>
      <c r="B24" s="6" t="s">
        <v>33</v>
      </c>
      <c r="C24" s="7">
        <v>5</v>
      </c>
      <c r="D24" s="7">
        <v>5</v>
      </c>
      <c r="E24" s="7">
        <v>2</v>
      </c>
      <c r="F24" s="7">
        <v>1</v>
      </c>
      <c r="G24" s="7">
        <v>1</v>
      </c>
      <c r="H24" s="7">
        <v>6</v>
      </c>
      <c r="I24" s="7">
        <v>2</v>
      </c>
      <c r="J24" s="7">
        <v>6</v>
      </c>
      <c r="K24" s="7"/>
      <c r="L24" s="7">
        <v>15</v>
      </c>
      <c r="M24" s="7">
        <v>13</v>
      </c>
      <c r="N24" s="7">
        <v>16</v>
      </c>
      <c r="O24" s="7">
        <v>3</v>
      </c>
      <c r="P24" s="7">
        <v>14</v>
      </c>
      <c r="Q24" s="7">
        <v>18</v>
      </c>
      <c r="R24" s="7">
        <v>150</v>
      </c>
      <c r="S24" s="7">
        <v>0</v>
      </c>
      <c r="T24" s="7">
        <v>80</v>
      </c>
      <c r="U24" s="7">
        <v>45</v>
      </c>
      <c r="V24" s="7">
        <v>280</v>
      </c>
      <c r="W24" s="7">
        <v>450</v>
      </c>
      <c r="X24" s="7">
        <v>1005</v>
      </c>
      <c r="Y24" s="7">
        <v>67</v>
      </c>
    </row>
    <row r="25" spans="1:25" x14ac:dyDescent="0.3">
      <c r="A25" s="37"/>
      <c r="B25" s="8" t="s">
        <v>34</v>
      </c>
      <c r="C25" s="9">
        <v>3</v>
      </c>
      <c r="D25" s="9">
        <v>3</v>
      </c>
      <c r="E25" s="9">
        <v>5</v>
      </c>
      <c r="F25" s="9">
        <v>5</v>
      </c>
      <c r="G25" s="9">
        <v>6</v>
      </c>
      <c r="H25" s="9">
        <v>3</v>
      </c>
      <c r="I25" s="9">
        <v>6</v>
      </c>
      <c r="J25" s="9">
        <v>3</v>
      </c>
      <c r="K25" s="9"/>
      <c r="L25" s="9">
        <v>5</v>
      </c>
      <c r="M25" s="9">
        <v>8</v>
      </c>
      <c r="N25" s="9">
        <v>7</v>
      </c>
      <c r="O25" s="9">
        <v>15</v>
      </c>
      <c r="P25" s="9">
        <v>4</v>
      </c>
      <c r="Q25" s="9">
        <v>7</v>
      </c>
      <c r="R25" s="9">
        <v>50</v>
      </c>
      <c r="S25" s="9">
        <v>0</v>
      </c>
      <c r="T25" s="9">
        <v>35</v>
      </c>
      <c r="U25" s="9">
        <v>225</v>
      </c>
      <c r="V25" s="9">
        <v>80</v>
      </c>
      <c r="W25" s="9">
        <v>175</v>
      </c>
      <c r="X25" s="9">
        <v>565</v>
      </c>
      <c r="Y25" s="9">
        <v>37.666666666666664</v>
      </c>
    </row>
    <row r="26" spans="1:25" ht="15" thickBot="1" x14ac:dyDescent="0.35">
      <c r="A26" s="38"/>
      <c r="B26" s="6" t="s">
        <v>35</v>
      </c>
      <c r="C26" s="7">
        <v>3</v>
      </c>
      <c r="D26" s="7">
        <v>5</v>
      </c>
      <c r="E26" s="7">
        <v>5</v>
      </c>
      <c r="F26" s="7">
        <v>4</v>
      </c>
      <c r="G26" s="7">
        <v>5</v>
      </c>
      <c r="H26" s="7">
        <v>2</v>
      </c>
      <c r="I26" s="7">
        <v>3</v>
      </c>
      <c r="J26" s="7">
        <v>5</v>
      </c>
      <c r="K26" s="7"/>
      <c r="L26" s="7">
        <v>12</v>
      </c>
      <c r="M26" s="7">
        <v>12</v>
      </c>
      <c r="N26" s="7">
        <v>14</v>
      </c>
      <c r="O26" s="7">
        <v>13</v>
      </c>
      <c r="P26" s="7">
        <v>7</v>
      </c>
      <c r="Q26" s="7">
        <v>6</v>
      </c>
      <c r="R26" s="7">
        <v>120</v>
      </c>
      <c r="S26" s="7">
        <v>0</v>
      </c>
      <c r="T26" s="7">
        <v>70</v>
      </c>
      <c r="U26" s="7">
        <v>195</v>
      </c>
      <c r="V26" s="7">
        <v>140</v>
      </c>
      <c r="W26" s="7">
        <v>150</v>
      </c>
      <c r="X26" s="7">
        <v>675</v>
      </c>
      <c r="Y26" s="7">
        <v>45</v>
      </c>
    </row>
    <row r="27" spans="1:25" x14ac:dyDescent="0.3">
      <c r="A27" s="36">
        <v>34</v>
      </c>
      <c r="B27" s="20" t="s">
        <v>30</v>
      </c>
      <c r="C27" s="21">
        <v>5</v>
      </c>
      <c r="D27" s="21">
        <v>5</v>
      </c>
      <c r="E27" s="21">
        <v>2</v>
      </c>
      <c r="F27" s="21">
        <v>5</v>
      </c>
      <c r="G27" s="21">
        <v>3</v>
      </c>
      <c r="H27" s="21">
        <v>5</v>
      </c>
      <c r="I27" s="21">
        <v>4</v>
      </c>
      <c r="J27" s="21">
        <v>4</v>
      </c>
      <c r="K27" s="21"/>
      <c r="L27" s="21">
        <v>13</v>
      </c>
      <c r="M27" s="21">
        <v>4</v>
      </c>
      <c r="N27" s="21">
        <v>13</v>
      </c>
      <c r="O27" s="21">
        <v>10</v>
      </c>
      <c r="P27" s="21">
        <v>13</v>
      </c>
      <c r="Q27" s="21">
        <v>7</v>
      </c>
      <c r="R27" s="21">
        <v>130</v>
      </c>
      <c r="S27" s="21">
        <v>0</v>
      </c>
      <c r="T27" s="21">
        <v>195</v>
      </c>
      <c r="U27" s="21">
        <v>200</v>
      </c>
      <c r="V27" s="21">
        <v>260</v>
      </c>
      <c r="W27" s="21">
        <v>70</v>
      </c>
      <c r="X27" s="21">
        <v>855</v>
      </c>
      <c r="Y27" s="21">
        <v>57</v>
      </c>
    </row>
    <row r="28" spans="1:25" x14ac:dyDescent="0.3">
      <c r="A28" s="37"/>
      <c r="B28" s="6" t="s">
        <v>31</v>
      </c>
      <c r="C28" s="7">
        <v>4</v>
      </c>
      <c r="D28" s="7">
        <v>4</v>
      </c>
      <c r="E28" s="7">
        <v>2</v>
      </c>
      <c r="F28" s="7">
        <v>6</v>
      </c>
      <c r="G28" s="7">
        <v>5</v>
      </c>
      <c r="H28" s="7">
        <v>4</v>
      </c>
      <c r="I28" s="7">
        <v>5</v>
      </c>
      <c r="J28" s="7">
        <v>3</v>
      </c>
      <c r="K28" s="7"/>
      <c r="L28" s="7">
        <v>3</v>
      </c>
      <c r="M28" s="7">
        <v>0</v>
      </c>
      <c r="N28" s="7">
        <v>6</v>
      </c>
      <c r="O28" s="7">
        <v>15</v>
      </c>
      <c r="P28" s="7">
        <v>6</v>
      </c>
      <c r="Q28" s="7">
        <v>3</v>
      </c>
      <c r="R28" s="7">
        <v>30</v>
      </c>
      <c r="S28" s="7">
        <v>0</v>
      </c>
      <c r="T28" s="7">
        <v>90</v>
      </c>
      <c r="U28" s="7">
        <v>300</v>
      </c>
      <c r="V28" s="7">
        <v>120</v>
      </c>
      <c r="W28" s="7">
        <v>30</v>
      </c>
      <c r="X28" s="7">
        <v>570</v>
      </c>
      <c r="Y28" s="7">
        <v>38</v>
      </c>
    </row>
    <row r="29" spans="1:25" x14ac:dyDescent="0.3">
      <c r="A29" s="37"/>
      <c r="B29" s="8" t="s">
        <v>32</v>
      </c>
      <c r="C29" s="9">
        <v>6</v>
      </c>
      <c r="D29" s="9">
        <v>6</v>
      </c>
      <c r="E29" s="9">
        <v>2</v>
      </c>
      <c r="F29" s="9">
        <v>5</v>
      </c>
      <c r="G29" s="9">
        <v>4</v>
      </c>
      <c r="H29" s="9">
        <v>6</v>
      </c>
      <c r="I29" s="9">
        <v>6</v>
      </c>
      <c r="J29" s="9">
        <v>3</v>
      </c>
      <c r="K29" s="9"/>
      <c r="L29" s="9">
        <v>5</v>
      </c>
      <c r="M29" s="9">
        <v>1</v>
      </c>
      <c r="N29" s="9">
        <v>3</v>
      </c>
      <c r="O29" s="9">
        <v>15</v>
      </c>
      <c r="P29" s="9">
        <v>2</v>
      </c>
      <c r="Q29" s="9">
        <v>2</v>
      </c>
      <c r="R29" s="9">
        <v>50</v>
      </c>
      <c r="S29" s="9">
        <v>0</v>
      </c>
      <c r="T29" s="9">
        <v>45</v>
      </c>
      <c r="U29" s="9">
        <v>300</v>
      </c>
      <c r="V29" s="9">
        <v>40</v>
      </c>
      <c r="W29" s="9">
        <v>20</v>
      </c>
      <c r="X29" s="9">
        <v>455</v>
      </c>
      <c r="Y29" s="9">
        <v>30.333333333333332</v>
      </c>
    </row>
    <row r="30" spans="1:25" x14ac:dyDescent="0.3">
      <c r="A30" s="37"/>
      <c r="B30" s="6" t="s">
        <v>33</v>
      </c>
      <c r="C30" s="7">
        <v>3</v>
      </c>
      <c r="D30" s="7">
        <v>3</v>
      </c>
      <c r="E30" s="7">
        <v>2</v>
      </c>
      <c r="F30" s="7">
        <v>1</v>
      </c>
      <c r="G30" s="7">
        <v>1</v>
      </c>
      <c r="H30" s="7">
        <v>7</v>
      </c>
      <c r="I30" s="7">
        <v>1</v>
      </c>
      <c r="J30" s="7">
        <v>6</v>
      </c>
      <c r="K30" s="7"/>
      <c r="L30" s="7">
        <v>14</v>
      </c>
      <c r="M30" s="7">
        <v>2</v>
      </c>
      <c r="N30" s="7">
        <v>17</v>
      </c>
      <c r="O30" s="7">
        <v>1</v>
      </c>
      <c r="P30" s="7">
        <v>15</v>
      </c>
      <c r="Q30" s="7">
        <v>17</v>
      </c>
      <c r="R30" s="7">
        <v>140</v>
      </c>
      <c r="S30" s="7">
        <v>0</v>
      </c>
      <c r="T30" s="7">
        <v>255</v>
      </c>
      <c r="U30" s="7">
        <v>20</v>
      </c>
      <c r="V30" s="7">
        <v>300</v>
      </c>
      <c r="W30" s="7">
        <v>170</v>
      </c>
      <c r="X30" s="7">
        <v>885</v>
      </c>
      <c r="Y30" s="7">
        <v>59</v>
      </c>
    </row>
    <row r="31" spans="1:25" x14ac:dyDescent="0.3">
      <c r="A31" s="37"/>
      <c r="B31" s="8" t="s">
        <v>34</v>
      </c>
      <c r="C31" s="9">
        <v>5</v>
      </c>
      <c r="D31" s="9">
        <v>6</v>
      </c>
      <c r="E31" s="9">
        <v>3</v>
      </c>
      <c r="F31" s="9">
        <v>6</v>
      </c>
      <c r="G31" s="9">
        <v>6</v>
      </c>
      <c r="H31" s="9">
        <v>6</v>
      </c>
      <c r="I31" s="9">
        <v>7</v>
      </c>
      <c r="J31" s="9">
        <v>2</v>
      </c>
      <c r="K31" s="9"/>
      <c r="L31" s="9">
        <v>4</v>
      </c>
      <c r="M31" s="9">
        <v>3</v>
      </c>
      <c r="N31" s="9">
        <v>13</v>
      </c>
      <c r="O31" s="9">
        <v>18</v>
      </c>
      <c r="P31" s="9">
        <v>6</v>
      </c>
      <c r="Q31" s="9">
        <v>1</v>
      </c>
      <c r="R31" s="9">
        <v>40</v>
      </c>
      <c r="S31" s="9">
        <v>0</v>
      </c>
      <c r="T31" s="9">
        <v>195</v>
      </c>
      <c r="U31" s="9">
        <v>360</v>
      </c>
      <c r="V31" s="9">
        <v>120</v>
      </c>
      <c r="W31" s="9">
        <v>10</v>
      </c>
      <c r="X31" s="9">
        <v>725</v>
      </c>
      <c r="Y31" s="9">
        <v>48.333333333333336</v>
      </c>
    </row>
    <row r="32" spans="1:25" ht="15" thickBot="1" x14ac:dyDescent="0.35">
      <c r="A32" s="38"/>
      <c r="B32" s="6" t="s">
        <v>35</v>
      </c>
      <c r="C32" s="7">
        <v>4</v>
      </c>
      <c r="D32" s="7">
        <v>4</v>
      </c>
      <c r="E32" s="7">
        <v>6</v>
      </c>
      <c r="F32" s="7">
        <v>2</v>
      </c>
      <c r="G32" s="7">
        <v>3</v>
      </c>
      <c r="H32" s="7">
        <v>2</v>
      </c>
      <c r="I32" s="7">
        <v>1</v>
      </c>
      <c r="J32" s="7">
        <v>5</v>
      </c>
      <c r="K32" s="7"/>
      <c r="L32" s="7">
        <v>15</v>
      </c>
      <c r="M32" s="7">
        <v>4</v>
      </c>
      <c r="N32" s="7">
        <v>18</v>
      </c>
      <c r="O32" s="7">
        <v>2</v>
      </c>
      <c r="P32" s="7">
        <v>15</v>
      </c>
      <c r="Q32" s="7">
        <v>14</v>
      </c>
      <c r="R32" s="7">
        <v>150</v>
      </c>
      <c r="S32" s="7">
        <v>0</v>
      </c>
      <c r="T32" s="7">
        <v>270</v>
      </c>
      <c r="U32" s="7">
        <v>40</v>
      </c>
      <c r="V32" s="7">
        <v>300</v>
      </c>
      <c r="W32" s="7">
        <v>140</v>
      </c>
      <c r="X32" s="7">
        <v>900</v>
      </c>
      <c r="Y32" s="7">
        <v>60</v>
      </c>
    </row>
    <row r="33" spans="1:25" x14ac:dyDescent="0.3">
      <c r="A33" s="36">
        <v>35</v>
      </c>
      <c r="B33" s="20" t="s">
        <v>30</v>
      </c>
      <c r="C33" s="21">
        <v>5</v>
      </c>
      <c r="D33" s="21">
        <v>3</v>
      </c>
      <c r="E33" s="21">
        <v>3</v>
      </c>
      <c r="F33" s="21">
        <v>3</v>
      </c>
      <c r="G33" s="21">
        <v>4</v>
      </c>
      <c r="H33" s="21">
        <v>4</v>
      </c>
      <c r="I33" s="21">
        <v>3</v>
      </c>
      <c r="J33" s="21">
        <v>5</v>
      </c>
      <c r="K33" s="21"/>
      <c r="L33" s="21">
        <v>11</v>
      </c>
      <c r="M33" s="21">
        <v>10</v>
      </c>
      <c r="N33" s="21">
        <v>10</v>
      </c>
      <c r="O33" s="21">
        <v>11</v>
      </c>
      <c r="P33" s="21">
        <v>10</v>
      </c>
      <c r="Q33" s="21">
        <v>10</v>
      </c>
      <c r="R33" s="21">
        <v>220</v>
      </c>
      <c r="S33" s="21">
        <v>0</v>
      </c>
      <c r="T33" s="21">
        <v>100</v>
      </c>
      <c r="U33" s="21">
        <v>110</v>
      </c>
      <c r="V33" s="21">
        <v>150</v>
      </c>
      <c r="W33" s="21">
        <v>200</v>
      </c>
      <c r="X33" s="21">
        <v>780</v>
      </c>
      <c r="Y33" s="21">
        <v>52</v>
      </c>
    </row>
    <row r="34" spans="1:25" x14ac:dyDescent="0.3">
      <c r="A34" s="37"/>
      <c r="B34" s="6" t="s">
        <v>31</v>
      </c>
      <c r="C34" s="7">
        <v>5</v>
      </c>
      <c r="D34" s="7">
        <v>5</v>
      </c>
      <c r="E34" s="7">
        <v>3</v>
      </c>
      <c r="F34" s="7">
        <v>5</v>
      </c>
      <c r="G34" s="7">
        <v>5</v>
      </c>
      <c r="H34" s="7">
        <v>4</v>
      </c>
      <c r="I34" s="7">
        <v>6</v>
      </c>
      <c r="J34" s="7">
        <v>3</v>
      </c>
      <c r="K34" s="7"/>
      <c r="L34" s="7">
        <v>8</v>
      </c>
      <c r="M34" s="7">
        <v>8</v>
      </c>
      <c r="N34" s="7">
        <v>9</v>
      </c>
      <c r="O34" s="7">
        <v>12</v>
      </c>
      <c r="P34" s="7">
        <v>9</v>
      </c>
      <c r="Q34" s="7">
        <v>9</v>
      </c>
      <c r="R34" s="7">
        <v>160</v>
      </c>
      <c r="S34" s="7">
        <v>0</v>
      </c>
      <c r="T34" s="7">
        <v>90</v>
      </c>
      <c r="U34" s="7">
        <v>120</v>
      </c>
      <c r="V34" s="7">
        <v>135</v>
      </c>
      <c r="W34" s="7">
        <v>180</v>
      </c>
      <c r="X34" s="7">
        <v>685</v>
      </c>
      <c r="Y34" s="7">
        <v>45.666666666666664</v>
      </c>
    </row>
    <row r="35" spans="1:25" x14ac:dyDescent="0.3">
      <c r="A35" s="37"/>
      <c r="B35" s="8" t="s">
        <v>32</v>
      </c>
      <c r="C35" s="9">
        <v>5</v>
      </c>
      <c r="D35" s="9">
        <v>5</v>
      </c>
      <c r="E35" s="9">
        <v>3</v>
      </c>
      <c r="F35" s="9">
        <v>3</v>
      </c>
      <c r="G35" s="9">
        <v>5</v>
      </c>
      <c r="H35" s="9">
        <v>5</v>
      </c>
      <c r="I35" s="9">
        <v>5</v>
      </c>
      <c r="J35" s="9">
        <v>4</v>
      </c>
      <c r="K35" s="9"/>
      <c r="L35" s="9">
        <v>9</v>
      </c>
      <c r="M35" s="9">
        <v>9</v>
      </c>
      <c r="N35" s="9">
        <v>9</v>
      </c>
      <c r="O35" s="9">
        <v>11</v>
      </c>
      <c r="P35" s="9">
        <v>9</v>
      </c>
      <c r="Q35" s="9">
        <v>9</v>
      </c>
      <c r="R35" s="9">
        <v>180</v>
      </c>
      <c r="S35" s="9">
        <v>0</v>
      </c>
      <c r="T35" s="9">
        <v>90</v>
      </c>
      <c r="U35" s="9">
        <v>110</v>
      </c>
      <c r="V35" s="9">
        <v>135</v>
      </c>
      <c r="W35" s="9">
        <v>180</v>
      </c>
      <c r="X35" s="9">
        <v>695</v>
      </c>
      <c r="Y35" s="9">
        <v>46.333333333333336</v>
      </c>
    </row>
    <row r="36" spans="1:25" x14ac:dyDescent="0.3">
      <c r="A36" s="37"/>
      <c r="B36" s="6" t="s">
        <v>33</v>
      </c>
      <c r="C36" s="7">
        <v>5</v>
      </c>
      <c r="D36" s="7">
        <v>5</v>
      </c>
      <c r="E36" s="7">
        <v>2</v>
      </c>
      <c r="F36" s="7">
        <v>1</v>
      </c>
      <c r="G36" s="7">
        <v>1</v>
      </c>
      <c r="H36" s="7">
        <v>7</v>
      </c>
      <c r="I36" s="7">
        <v>1</v>
      </c>
      <c r="J36" s="7">
        <v>7</v>
      </c>
      <c r="K36" s="7"/>
      <c r="L36" s="7">
        <v>18</v>
      </c>
      <c r="M36" s="7">
        <v>18</v>
      </c>
      <c r="N36" s="7">
        <v>19</v>
      </c>
      <c r="O36" s="7">
        <v>2</v>
      </c>
      <c r="P36" s="7">
        <v>19</v>
      </c>
      <c r="Q36" s="7">
        <v>17</v>
      </c>
      <c r="R36" s="7">
        <v>360</v>
      </c>
      <c r="S36" s="7">
        <v>0</v>
      </c>
      <c r="T36" s="7">
        <v>190</v>
      </c>
      <c r="U36" s="7">
        <v>20</v>
      </c>
      <c r="V36" s="7">
        <v>285</v>
      </c>
      <c r="W36" s="7">
        <v>340</v>
      </c>
      <c r="X36" s="7">
        <v>1195</v>
      </c>
      <c r="Y36" s="7">
        <v>79.666666666666671</v>
      </c>
    </row>
    <row r="37" spans="1:25" x14ac:dyDescent="0.3">
      <c r="A37" s="37"/>
      <c r="B37" s="8" t="s">
        <v>34</v>
      </c>
      <c r="C37" s="9">
        <v>4</v>
      </c>
      <c r="D37" s="9">
        <v>5</v>
      </c>
      <c r="E37" s="9">
        <v>5</v>
      </c>
      <c r="F37" s="9">
        <v>5</v>
      </c>
      <c r="G37" s="9">
        <v>5</v>
      </c>
      <c r="H37" s="9">
        <v>3</v>
      </c>
      <c r="I37" s="9">
        <v>5</v>
      </c>
      <c r="J37" s="9">
        <v>3</v>
      </c>
      <c r="K37" s="9"/>
      <c r="L37" s="9">
        <v>8</v>
      </c>
      <c r="M37" s="9">
        <v>8</v>
      </c>
      <c r="N37" s="9">
        <v>6</v>
      </c>
      <c r="O37" s="9">
        <v>12</v>
      </c>
      <c r="P37" s="9">
        <v>8</v>
      </c>
      <c r="Q37" s="9">
        <v>3</v>
      </c>
      <c r="R37" s="9">
        <v>160</v>
      </c>
      <c r="S37" s="9">
        <v>0</v>
      </c>
      <c r="T37" s="9">
        <v>60</v>
      </c>
      <c r="U37" s="9">
        <v>120</v>
      </c>
      <c r="V37" s="9">
        <v>120</v>
      </c>
      <c r="W37" s="9">
        <v>60</v>
      </c>
      <c r="X37" s="9">
        <v>520</v>
      </c>
      <c r="Y37" s="9">
        <v>34.666666666666664</v>
      </c>
    </row>
    <row r="38" spans="1:25" ht="15" thickBot="1" x14ac:dyDescent="0.35">
      <c r="A38" s="38"/>
      <c r="B38" s="6" t="s">
        <v>35</v>
      </c>
      <c r="C38" s="7">
        <v>4</v>
      </c>
      <c r="D38" s="7">
        <v>3</v>
      </c>
      <c r="E38" s="7">
        <v>5</v>
      </c>
      <c r="F38" s="7">
        <v>2</v>
      </c>
      <c r="G38" s="7">
        <v>3</v>
      </c>
      <c r="H38" s="7">
        <v>2</v>
      </c>
      <c r="I38" s="7">
        <v>3</v>
      </c>
      <c r="J38" s="7">
        <v>6</v>
      </c>
      <c r="K38" s="7"/>
      <c r="L38" s="7">
        <v>12</v>
      </c>
      <c r="M38" s="7">
        <v>13</v>
      </c>
      <c r="N38" s="7">
        <v>15</v>
      </c>
      <c r="O38" s="7">
        <v>7</v>
      </c>
      <c r="P38" s="7">
        <v>12</v>
      </c>
      <c r="Q38" s="7">
        <v>12</v>
      </c>
      <c r="R38" s="7">
        <v>240</v>
      </c>
      <c r="S38" s="7">
        <v>0</v>
      </c>
      <c r="T38" s="7">
        <v>150</v>
      </c>
      <c r="U38" s="7">
        <v>70</v>
      </c>
      <c r="V38" s="7">
        <v>180</v>
      </c>
      <c r="W38" s="7">
        <v>240</v>
      </c>
      <c r="X38" s="7">
        <v>880</v>
      </c>
      <c r="Y38" s="7">
        <v>58.666666666666664</v>
      </c>
    </row>
    <row r="39" spans="1:25" x14ac:dyDescent="0.3">
      <c r="A39" s="36">
        <v>36</v>
      </c>
      <c r="B39" s="20" t="s">
        <v>30</v>
      </c>
      <c r="C39" s="21">
        <v>7</v>
      </c>
      <c r="D39" s="21">
        <v>7</v>
      </c>
      <c r="E39" s="21">
        <v>2</v>
      </c>
      <c r="F39" s="21">
        <v>7</v>
      </c>
      <c r="G39" s="21">
        <v>7</v>
      </c>
      <c r="H39" s="21">
        <v>7</v>
      </c>
      <c r="I39" s="21">
        <v>7</v>
      </c>
      <c r="J39" s="21">
        <v>1</v>
      </c>
      <c r="K39" s="21"/>
      <c r="L39" s="21">
        <v>0</v>
      </c>
      <c r="M39" s="21">
        <v>0</v>
      </c>
      <c r="N39" s="21">
        <v>0</v>
      </c>
      <c r="O39" s="21">
        <v>20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200</v>
      </c>
      <c r="V39" s="21">
        <v>0</v>
      </c>
      <c r="W39" s="21">
        <v>0</v>
      </c>
      <c r="X39" s="21">
        <v>200</v>
      </c>
      <c r="Y39" s="21">
        <v>13.333333333333334</v>
      </c>
    </row>
    <row r="40" spans="1:25" x14ac:dyDescent="0.3">
      <c r="A40" s="37"/>
      <c r="B40" s="6" t="s">
        <v>31</v>
      </c>
      <c r="C40" s="7">
        <v>6</v>
      </c>
      <c r="D40" s="7">
        <v>6</v>
      </c>
      <c r="E40" s="7">
        <v>4</v>
      </c>
      <c r="F40" s="7">
        <v>6</v>
      </c>
      <c r="G40" s="7">
        <v>7</v>
      </c>
      <c r="H40" s="7">
        <v>7</v>
      </c>
      <c r="I40" s="7">
        <v>7</v>
      </c>
      <c r="J40" s="7">
        <v>1</v>
      </c>
      <c r="K40" s="7"/>
      <c r="L40" s="7">
        <v>0</v>
      </c>
      <c r="M40" s="7">
        <v>0</v>
      </c>
      <c r="N40" s="7">
        <v>2</v>
      </c>
      <c r="O40" s="7">
        <v>20</v>
      </c>
      <c r="P40" s="7">
        <v>0</v>
      </c>
      <c r="Q40" s="7">
        <v>0</v>
      </c>
      <c r="R40" s="7">
        <v>0</v>
      </c>
      <c r="S40" s="7">
        <v>0</v>
      </c>
      <c r="T40" s="7">
        <v>20</v>
      </c>
      <c r="U40" s="7">
        <v>200</v>
      </c>
      <c r="V40" s="7">
        <v>0</v>
      </c>
      <c r="W40" s="7">
        <v>0</v>
      </c>
      <c r="X40" s="7">
        <v>220</v>
      </c>
      <c r="Y40" s="7">
        <v>14.666666666666666</v>
      </c>
    </row>
    <row r="41" spans="1:25" x14ac:dyDescent="0.3">
      <c r="A41" s="37"/>
      <c r="B41" s="8" t="s">
        <v>32</v>
      </c>
      <c r="C41" s="9">
        <v>7</v>
      </c>
      <c r="D41" s="9">
        <v>7</v>
      </c>
      <c r="E41" s="9">
        <v>1</v>
      </c>
      <c r="F41" s="9">
        <v>7</v>
      </c>
      <c r="G41" s="9">
        <v>7</v>
      </c>
      <c r="H41" s="9">
        <v>7</v>
      </c>
      <c r="I41" s="9">
        <v>7</v>
      </c>
      <c r="J41" s="9">
        <v>1</v>
      </c>
      <c r="K41" s="9"/>
      <c r="L41" s="9">
        <v>0</v>
      </c>
      <c r="M41" s="9">
        <v>0</v>
      </c>
      <c r="N41" s="9">
        <v>2</v>
      </c>
      <c r="O41" s="9">
        <v>19</v>
      </c>
      <c r="P41" s="9">
        <v>0</v>
      </c>
      <c r="Q41" s="9">
        <v>19</v>
      </c>
      <c r="R41" s="9">
        <v>0</v>
      </c>
      <c r="S41" s="9">
        <v>0</v>
      </c>
      <c r="T41" s="9">
        <v>20</v>
      </c>
      <c r="U41" s="9">
        <v>190</v>
      </c>
      <c r="V41" s="9">
        <v>0</v>
      </c>
      <c r="W41" s="9">
        <v>475</v>
      </c>
      <c r="X41" s="9">
        <v>685</v>
      </c>
      <c r="Y41" s="9">
        <v>45.666666666666664</v>
      </c>
    </row>
    <row r="42" spans="1:25" x14ac:dyDescent="0.3">
      <c r="A42" s="37"/>
      <c r="B42" s="6" t="s">
        <v>33</v>
      </c>
      <c r="C42" s="7">
        <v>7</v>
      </c>
      <c r="D42" s="7">
        <v>7</v>
      </c>
      <c r="E42" s="7">
        <v>1</v>
      </c>
      <c r="F42" s="7">
        <v>1</v>
      </c>
      <c r="G42" s="7">
        <v>2</v>
      </c>
      <c r="H42" s="7">
        <v>7</v>
      </c>
      <c r="I42" s="7">
        <v>1</v>
      </c>
      <c r="J42" s="7">
        <v>6</v>
      </c>
      <c r="K42" s="7"/>
      <c r="L42" s="7">
        <v>20</v>
      </c>
      <c r="M42" s="7">
        <v>19</v>
      </c>
      <c r="N42" s="7">
        <v>16</v>
      </c>
      <c r="O42" s="7">
        <v>5</v>
      </c>
      <c r="P42" s="7">
        <v>16</v>
      </c>
      <c r="Q42" s="7">
        <v>4</v>
      </c>
      <c r="R42" s="7">
        <v>200</v>
      </c>
      <c r="S42" s="7">
        <v>0</v>
      </c>
      <c r="T42" s="7">
        <v>160</v>
      </c>
      <c r="U42" s="7">
        <v>50</v>
      </c>
      <c r="V42" s="7">
        <v>320</v>
      </c>
      <c r="W42" s="7">
        <v>100</v>
      </c>
      <c r="X42" s="7">
        <v>830</v>
      </c>
      <c r="Y42" s="7">
        <v>55.333333333333336</v>
      </c>
    </row>
    <row r="43" spans="1:25" x14ac:dyDescent="0.3">
      <c r="A43" s="37"/>
      <c r="B43" s="8" t="s">
        <v>34</v>
      </c>
      <c r="C43" s="9">
        <v>4</v>
      </c>
      <c r="D43" s="9">
        <v>6</v>
      </c>
      <c r="E43" s="9">
        <v>3</v>
      </c>
      <c r="F43" s="9">
        <v>4</v>
      </c>
      <c r="G43" s="9">
        <v>7</v>
      </c>
      <c r="H43" s="9">
        <v>4</v>
      </c>
      <c r="I43" s="9">
        <v>7</v>
      </c>
      <c r="J43" s="9">
        <v>1</v>
      </c>
      <c r="K43" s="9"/>
      <c r="L43" s="9">
        <v>0</v>
      </c>
      <c r="M43" s="9">
        <v>0</v>
      </c>
      <c r="N43" s="9">
        <v>3</v>
      </c>
      <c r="O43" s="9">
        <v>10</v>
      </c>
      <c r="P43" s="9">
        <v>0</v>
      </c>
      <c r="Q43" s="9">
        <v>0</v>
      </c>
      <c r="R43" s="9">
        <v>0</v>
      </c>
      <c r="S43" s="9">
        <v>0</v>
      </c>
      <c r="T43" s="9">
        <v>30</v>
      </c>
      <c r="U43" s="9">
        <v>100</v>
      </c>
      <c r="V43" s="9">
        <v>0</v>
      </c>
      <c r="W43" s="9">
        <v>0</v>
      </c>
      <c r="X43" s="9">
        <v>130</v>
      </c>
      <c r="Y43" s="9">
        <v>8.6666666666666661</v>
      </c>
    </row>
    <row r="44" spans="1:25" ht="15" thickBot="1" x14ac:dyDescent="0.35">
      <c r="A44" s="38"/>
      <c r="B44" s="6" t="s">
        <v>35</v>
      </c>
      <c r="C44" s="7">
        <v>4</v>
      </c>
      <c r="D44" s="7">
        <v>6</v>
      </c>
      <c r="E44" s="7">
        <v>4</v>
      </c>
      <c r="F44" s="7">
        <v>6</v>
      </c>
      <c r="G44" s="7">
        <v>7</v>
      </c>
      <c r="H44" s="7">
        <v>4</v>
      </c>
      <c r="I44" s="7">
        <v>7</v>
      </c>
      <c r="J44" s="7">
        <v>1</v>
      </c>
      <c r="K44" s="7"/>
      <c r="L44" s="7">
        <v>6</v>
      </c>
      <c r="M44" s="7">
        <v>0</v>
      </c>
      <c r="N44" s="7">
        <v>6</v>
      </c>
      <c r="O44" s="7">
        <v>17</v>
      </c>
      <c r="P44" s="7">
        <v>2</v>
      </c>
      <c r="Q44" s="7">
        <v>2</v>
      </c>
      <c r="R44" s="7">
        <v>60</v>
      </c>
      <c r="S44" s="7">
        <v>0</v>
      </c>
      <c r="T44" s="7">
        <v>60</v>
      </c>
      <c r="U44" s="7">
        <v>170</v>
      </c>
      <c r="V44" s="7">
        <v>40</v>
      </c>
      <c r="W44" s="7">
        <v>50</v>
      </c>
      <c r="X44" s="7">
        <v>380</v>
      </c>
      <c r="Y44" s="7">
        <v>25.333333333333332</v>
      </c>
    </row>
    <row r="45" spans="1:25" x14ac:dyDescent="0.3">
      <c r="A45" s="36">
        <v>37</v>
      </c>
      <c r="B45" s="20" t="s">
        <v>30</v>
      </c>
      <c r="C45" s="21">
        <v>5</v>
      </c>
      <c r="D45" s="21">
        <v>4</v>
      </c>
      <c r="E45" s="21">
        <v>3</v>
      </c>
      <c r="F45" s="21">
        <v>5</v>
      </c>
      <c r="G45" s="21">
        <v>5</v>
      </c>
      <c r="H45" s="21">
        <v>5</v>
      </c>
      <c r="I45" s="21">
        <v>5</v>
      </c>
      <c r="J45" s="21">
        <v>3</v>
      </c>
      <c r="K45" s="21"/>
      <c r="L45" s="21">
        <v>2</v>
      </c>
      <c r="M45" s="21">
        <v>1</v>
      </c>
      <c r="N45" s="21">
        <v>5</v>
      </c>
      <c r="O45" s="21">
        <v>15</v>
      </c>
      <c r="P45" s="21">
        <v>5</v>
      </c>
      <c r="Q45" s="21">
        <v>12</v>
      </c>
      <c r="R45" s="21">
        <v>50</v>
      </c>
      <c r="S45" s="21">
        <v>0</v>
      </c>
      <c r="T45" s="21">
        <v>25</v>
      </c>
      <c r="U45" s="21">
        <v>150</v>
      </c>
      <c r="V45" s="21">
        <v>75</v>
      </c>
      <c r="W45" s="21">
        <v>240</v>
      </c>
      <c r="X45" s="21">
        <v>540</v>
      </c>
      <c r="Y45" s="21">
        <v>36</v>
      </c>
    </row>
    <row r="46" spans="1:25" x14ac:dyDescent="0.3">
      <c r="A46" s="37"/>
      <c r="B46" s="6" t="s">
        <v>31</v>
      </c>
      <c r="C46" s="7">
        <v>3</v>
      </c>
      <c r="D46" s="7">
        <v>2</v>
      </c>
      <c r="E46" s="7">
        <v>5</v>
      </c>
      <c r="F46" s="7">
        <v>5</v>
      </c>
      <c r="G46" s="7">
        <v>5</v>
      </c>
      <c r="H46" s="7">
        <v>5</v>
      </c>
      <c r="I46" s="7">
        <v>5</v>
      </c>
      <c r="J46" s="7">
        <v>3</v>
      </c>
      <c r="K46" s="7"/>
      <c r="L46" s="7">
        <v>8</v>
      </c>
      <c r="M46" s="7">
        <v>1</v>
      </c>
      <c r="N46" s="7">
        <v>6</v>
      </c>
      <c r="O46" s="7">
        <v>12</v>
      </c>
      <c r="P46" s="7">
        <v>6</v>
      </c>
      <c r="Q46" s="7">
        <v>8</v>
      </c>
      <c r="R46" s="7">
        <v>200</v>
      </c>
      <c r="S46" s="7">
        <v>0</v>
      </c>
      <c r="T46" s="7">
        <v>30</v>
      </c>
      <c r="U46" s="7">
        <v>120</v>
      </c>
      <c r="V46" s="7">
        <v>90</v>
      </c>
      <c r="W46" s="7">
        <v>160</v>
      </c>
      <c r="X46" s="7">
        <v>600</v>
      </c>
      <c r="Y46" s="7">
        <v>40</v>
      </c>
    </row>
    <row r="47" spans="1:25" x14ac:dyDescent="0.3">
      <c r="A47" s="37"/>
      <c r="B47" s="8" t="s">
        <v>32</v>
      </c>
      <c r="C47" s="9">
        <v>5</v>
      </c>
      <c r="D47" s="9">
        <v>6</v>
      </c>
      <c r="E47" s="9">
        <v>2</v>
      </c>
      <c r="F47" s="9">
        <v>6</v>
      </c>
      <c r="G47" s="9">
        <v>6</v>
      </c>
      <c r="H47" s="9">
        <v>5</v>
      </c>
      <c r="I47" s="9">
        <v>5</v>
      </c>
      <c r="J47" s="9">
        <v>2</v>
      </c>
      <c r="K47" s="9"/>
      <c r="L47" s="9">
        <v>3</v>
      </c>
      <c r="M47" s="9">
        <v>1</v>
      </c>
      <c r="N47" s="9">
        <v>4</v>
      </c>
      <c r="O47" s="9">
        <v>15</v>
      </c>
      <c r="P47" s="9">
        <v>3</v>
      </c>
      <c r="Q47" s="9">
        <v>2</v>
      </c>
      <c r="R47" s="9">
        <v>75</v>
      </c>
      <c r="S47" s="9">
        <v>0</v>
      </c>
      <c r="T47" s="9">
        <v>20</v>
      </c>
      <c r="U47" s="9">
        <v>150</v>
      </c>
      <c r="V47" s="9">
        <v>45</v>
      </c>
      <c r="W47" s="9">
        <v>40</v>
      </c>
      <c r="X47" s="9">
        <v>330</v>
      </c>
      <c r="Y47" s="9">
        <v>22</v>
      </c>
    </row>
    <row r="48" spans="1:25" x14ac:dyDescent="0.3">
      <c r="A48" s="37"/>
      <c r="B48" s="6" t="s">
        <v>33</v>
      </c>
      <c r="C48" s="7">
        <v>2</v>
      </c>
      <c r="D48" s="7">
        <v>2</v>
      </c>
      <c r="E48" s="7">
        <v>2</v>
      </c>
      <c r="F48" s="7">
        <v>1</v>
      </c>
      <c r="G48" s="7">
        <v>1</v>
      </c>
      <c r="H48" s="7">
        <v>6</v>
      </c>
      <c r="I48" s="7">
        <v>1</v>
      </c>
      <c r="J48" s="7">
        <v>7</v>
      </c>
      <c r="K48" s="7"/>
      <c r="L48" s="7">
        <v>18</v>
      </c>
      <c r="M48" s="7">
        <v>1</v>
      </c>
      <c r="N48" s="7">
        <v>5</v>
      </c>
      <c r="O48" s="7">
        <v>3</v>
      </c>
      <c r="P48" s="7">
        <v>20</v>
      </c>
      <c r="Q48" s="7">
        <v>18</v>
      </c>
      <c r="R48" s="7">
        <v>450</v>
      </c>
      <c r="S48" s="7">
        <v>0</v>
      </c>
      <c r="T48" s="7">
        <v>25</v>
      </c>
      <c r="U48" s="7">
        <v>30</v>
      </c>
      <c r="V48" s="7">
        <v>300</v>
      </c>
      <c r="W48" s="7">
        <v>360</v>
      </c>
      <c r="X48" s="7">
        <v>1165</v>
      </c>
      <c r="Y48" s="7">
        <v>77.666666666666671</v>
      </c>
    </row>
    <row r="49" spans="1:25" x14ac:dyDescent="0.3">
      <c r="A49" s="37"/>
      <c r="B49" s="8" t="s">
        <v>34</v>
      </c>
      <c r="C49" s="9">
        <v>2</v>
      </c>
      <c r="D49" s="9">
        <v>5</v>
      </c>
      <c r="E49" s="9">
        <v>3</v>
      </c>
      <c r="F49" s="9">
        <v>6</v>
      </c>
      <c r="G49" s="9">
        <v>6</v>
      </c>
      <c r="H49" s="9">
        <v>5</v>
      </c>
      <c r="I49" s="9">
        <v>6</v>
      </c>
      <c r="J49" s="9">
        <v>2</v>
      </c>
      <c r="K49" s="9"/>
      <c r="L49" s="9">
        <v>2</v>
      </c>
      <c r="M49" s="9">
        <v>1</v>
      </c>
      <c r="N49" s="9">
        <v>2</v>
      </c>
      <c r="O49" s="9">
        <v>18</v>
      </c>
      <c r="P49" s="9">
        <v>1</v>
      </c>
      <c r="Q49" s="9">
        <v>1</v>
      </c>
      <c r="R49" s="9">
        <v>50</v>
      </c>
      <c r="S49" s="9">
        <v>0</v>
      </c>
      <c r="T49" s="9">
        <v>10</v>
      </c>
      <c r="U49" s="9">
        <v>180</v>
      </c>
      <c r="V49" s="9">
        <v>15</v>
      </c>
      <c r="W49" s="9">
        <v>20</v>
      </c>
      <c r="X49" s="9">
        <v>275</v>
      </c>
      <c r="Y49" s="9">
        <v>18.333333333333332</v>
      </c>
    </row>
    <row r="50" spans="1:25" ht="15" thickBot="1" x14ac:dyDescent="0.35">
      <c r="A50" s="38"/>
      <c r="B50" s="6" t="s">
        <v>35</v>
      </c>
      <c r="C50" s="7">
        <v>1</v>
      </c>
      <c r="D50" s="7">
        <v>1</v>
      </c>
      <c r="E50" s="7">
        <v>6</v>
      </c>
      <c r="F50" s="7">
        <v>2</v>
      </c>
      <c r="G50" s="7">
        <v>4</v>
      </c>
      <c r="H50" s="7">
        <v>2</v>
      </c>
      <c r="I50" s="7">
        <v>1</v>
      </c>
      <c r="J50" s="7">
        <v>5</v>
      </c>
      <c r="K50" s="7"/>
      <c r="L50" s="7">
        <v>13</v>
      </c>
      <c r="M50" s="7">
        <v>1</v>
      </c>
      <c r="N50" s="7">
        <v>12</v>
      </c>
      <c r="O50" s="7">
        <v>11</v>
      </c>
      <c r="P50" s="7">
        <v>12</v>
      </c>
      <c r="Q50" s="7">
        <v>12</v>
      </c>
      <c r="R50" s="7">
        <v>325</v>
      </c>
      <c r="S50" s="7">
        <v>0</v>
      </c>
      <c r="T50" s="7">
        <v>60</v>
      </c>
      <c r="U50" s="7">
        <v>110</v>
      </c>
      <c r="V50" s="7">
        <v>180</v>
      </c>
      <c r="W50" s="7">
        <v>240</v>
      </c>
      <c r="X50" s="7">
        <v>915</v>
      </c>
      <c r="Y50" s="7">
        <v>61</v>
      </c>
    </row>
    <row r="51" spans="1:25" x14ac:dyDescent="0.3">
      <c r="A51" s="36">
        <v>38</v>
      </c>
      <c r="B51" s="20" t="s">
        <v>30</v>
      </c>
      <c r="C51" s="21">
        <v>3</v>
      </c>
      <c r="D51" s="21">
        <v>3</v>
      </c>
      <c r="E51" s="21">
        <v>5</v>
      </c>
      <c r="F51" s="21">
        <v>6</v>
      </c>
      <c r="G51" s="21">
        <v>5</v>
      </c>
      <c r="H51" s="21">
        <v>4</v>
      </c>
      <c r="I51" s="21">
        <v>2</v>
      </c>
      <c r="J51" s="21">
        <v>4</v>
      </c>
      <c r="K51" s="21"/>
      <c r="L51" s="21">
        <v>2</v>
      </c>
      <c r="M51" s="21">
        <v>4</v>
      </c>
      <c r="N51" s="21">
        <v>4</v>
      </c>
      <c r="O51" s="21">
        <v>0</v>
      </c>
      <c r="P51" s="21">
        <v>5</v>
      </c>
      <c r="Q51" s="21">
        <v>0</v>
      </c>
      <c r="R51" s="21">
        <v>50</v>
      </c>
      <c r="S51" s="21">
        <v>20</v>
      </c>
      <c r="T51" s="21">
        <v>40</v>
      </c>
      <c r="U51" s="21">
        <v>0</v>
      </c>
      <c r="V51" s="21">
        <v>100</v>
      </c>
      <c r="W51" s="21">
        <v>0</v>
      </c>
      <c r="X51" s="21">
        <v>210</v>
      </c>
      <c r="Y51" s="21">
        <v>14</v>
      </c>
    </row>
    <row r="52" spans="1:25" x14ac:dyDescent="0.3">
      <c r="A52" s="37"/>
      <c r="B52" s="6" t="s">
        <v>31</v>
      </c>
      <c r="C52" s="7">
        <v>3</v>
      </c>
      <c r="D52" s="7">
        <v>4</v>
      </c>
      <c r="E52" s="7">
        <v>6</v>
      </c>
      <c r="F52" s="7">
        <v>6</v>
      </c>
      <c r="G52" s="7">
        <v>6</v>
      </c>
      <c r="H52" s="7">
        <v>3</v>
      </c>
      <c r="I52" s="7">
        <v>3</v>
      </c>
      <c r="J52" s="7">
        <v>4</v>
      </c>
      <c r="K52" s="7"/>
      <c r="L52" s="7">
        <v>9</v>
      </c>
      <c r="M52" s="7">
        <v>4</v>
      </c>
      <c r="N52" s="7">
        <v>7</v>
      </c>
      <c r="O52" s="7">
        <v>15</v>
      </c>
      <c r="P52" s="7">
        <v>0</v>
      </c>
      <c r="Q52" s="7">
        <v>0</v>
      </c>
      <c r="R52" s="7">
        <v>225</v>
      </c>
      <c r="S52" s="7">
        <v>20</v>
      </c>
      <c r="T52" s="7">
        <v>70</v>
      </c>
      <c r="U52" s="7">
        <v>225</v>
      </c>
      <c r="V52" s="7">
        <v>0</v>
      </c>
      <c r="W52" s="7">
        <v>0</v>
      </c>
      <c r="X52" s="7">
        <v>540</v>
      </c>
      <c r="Y52" s="7">
        <v>36</v>
      </c>
    </row>
    <row r="53" spans="1:25" x14ac:dyDescent="0.3">
      <c r="A53" s="37"/>
      <c r="B53" s="8" t="s">
        <v>32</v>
      </c>
      <c r="C53" s="9">
        <v>3</v>
      </c>
      <c r="D53" s="9">
        <v>5</v>
      </c>
      <c r="E53" s="9">
        <v>3</v>
      </c>
      <c r="F53" s="9">
        <v>6</v>
      </c>
      <c r="G53" s="9">
        <v>3</v>
      </c>
      <c r="H53" s="9">
        <v>2</v>
      </c>
      <c r="I53" s="9">
        <v>3</v>
      </c>
      <c r="J53" s="9">
        <v>4</v>
      </c>
      <c r="K53" s="9"/>
      <c r="L53" s="9">
        <v>4</v>
      </c>
      <c r="M53" s="9">
        <v>4</v>
      </c>
      <c r="N53" s="9">
        <v>6</v>
      </c>
      <c r="O53" s="9">
        <v>2</v>
      </c>
      <c r="P53" s="9">
        <v>5</v>
      </c>
      <c r="Q53" s="9">
        <v>3</v>
      </c>
      <c r="R53" s="9">
        <v>100</v>
      </c>
      <c r="S53" s="9">
        <v>20</v>
      </c>
      <c r="T53" s="9">
        <v>60</v>
      </c>
      <c r="U53" s="9">
        <v>30</v>
      </c>
      <c r="V53" s="9">
        <v>100</v>
      </c>
      <c r="W53" s="9">
        <v>0</v>
      </c>
      <c r="X53" s="9">
        <v>310</v>
      </c>
      <c r="Y53" s="9">
        <v>20.666666666666668</v>
      </c>
    </row>
    <row r="54" spans="1:25" x14ac:dyDescent="0.3">
      <c r="A54" s="37"/>
      <c r="B54" s="6" t="s">
        <v>33</v>
      </c>
      <c r="C54" s="7">
        <v>4</v>
      </c>
      <c r="D54" s="7">
        <v>5</v>
      </c>
      <c r="E54" s="7">
        <v>1</v>
      </c>
      <c r="F54" s="7">
        <v>1</v>
      </c>
      <c r="G54" s="7">
        <v>2</v>
      </c>
      <c r="H54" s="7">
        <v>6</v>
      </c>
      <c r="I54" s="7">
        <v>1</v>
      </c>
      <c r="J54" s="7">
        <v>6</v>
      </c>
      <c r="K54" s="7"/>
      <c r="L54" s="7">
        <v>17</v>
      </c>
      <c r="M54" s="7">
        <v>6</v>
      </c>
      <c r="N54" s="7">
        <v>18</v>
      </c>
      <c r="O54" s="7">
        <v>12</v>
      </c>
      <c r="P54" s="7">
        <v>17</v>
      </c>
      <c r="Q54" s="7">
        <v>0</v>
      </c>
      <c r="R54" s="7">
        <v>425</v>
      </c>
      <c r="S54" s="7">
        <v>30</v>
      </c>
      <c r="T54" s="7">
        <v>180</v>
      </c>
      <c r="U54" s="7">
        <v>180</v>
      </c>
      <c r="V54" s="7">
        <v>340</v>
      </c>
      <c r="W54" s="7">
        <v>0</v>
      </c>
      <c r="X54" s="7">
        <v>1155</v>
      </c>
      <c r="Y54" s="7">
        <v>77</v>
      </c>
    </row>
    <row r="55" spans="1:25" x14ac:dyDescent="0.3">
      <c r="A55" s="37"/>
      <c r="B55" s="8" t="s">
        <v>34</v>
      </c>
      <c r="C55" s="9">
        <v>2</v>
      </c>
      <c r="D55" s="9">
        <v>1</v>
      </c>
      <c r="E55" s="9">
        <v>5</v>
      </c>
      <c r="F55" s="9">
        <v>4</v>
      </c>
      <c r="G55" s="9">
        <v>6</v>
      </c>
      <c r="H55" s="9">
        <v>3</v>
      </c>
      <c r="I55" s="9">
        <v>3</v>
      </c>
      <c r="J55" s="9">
        <v>2</v>
      </c>
      <c r="K55" s="9"/>
      <c r="L55" s="9">
        <v>3</v>
      </c>
      <c r="M55" s="9">
        <v>2</v>
      </c>
      <c r="N55" s="9">
        <v>5</v>
      </c>
      <c r="O55" s="9">
        <v>7</v>
      </c>
      <c r="P55" s="9">
        <v>1</v>
      </c>
      <c r="Q55" s="9">
        <v>0</v>
      </c>
      <c r="R55" s="9">
        <v>75</v>
      </c>
      <c r="S55" s="9">
        <v>10</v>
      </c>
      <c r="T55" s="9">
        <v>50</v>
      </c>
      <c r="U55" s="9">
        <v>105</v>
      </c>
      <c r="V55" s="9">
        <v>20</v>
      </c>
      <c r="W55" s="9">
        <v>0</v>
      </c>
      <c r="X55" s="9">
        <v>260</v>
      </c>
      <c r="Y55" s="9">
        <v>17.333333333333332</v>
      </c>
    </row>
    <row r="56" spans="1:25" ht="15" thickBot="1" x14ac:dyDescent="0.35">
      <c r="A56" s="38"/>
      <c r="B56" s="6" t="s">
        <v>35</v>
      </c>
      <c r="C56" s="7">
        <v>3</v>
      </c>
      <c r="D56" s="7">
        <v>2</v>
      </c>
      <c r="E56" s="7">
        <v>6</v>
      </c>
      <c r="F56" s="7">
        <v>4</v>
      </c>
      <c r="G56" s="7">
        <v>3</v>
      </c>
      <c r="H56" s="7">
        <v>2</v>
      </c>
      <c r="I56" s="7">
        <v>5</v>
      </c>
      <c r="J56" s="7">
        <v>5</v>
      </c>
      <c r="K56" s="7"/>
      <c r="L56" s="7">
        <v>15</v>
      </c>
      <c r="M56" s="7">
        <v>3</v>
      </c>
      <c r="N56" s="7">
        <v>7</v>
      </c>
      <c r="O56" s="7">
        <v>14</v>
      </c>
      <c r="P56" s="7">
        <v>5</v>
      </c>
      <c r="Q56" s="7">
        <v>2</v>
      </c>
      <c r="R56" s="7">
        <v>375</v>
      </c>
      <c r="S56" s="7">
        <v>15</v>
      </c>
      <c r="T56" s="7">
        <v>70</v>
      </c>
      <c r="U56" s="7">
        <v>210</v>
      </c>
      <c r="V56" s="7">
        <v>100</v>
      </c>
      <c r="W56" s="7">
        <v>0</v>
      </c>
      <c r="X56" s="7">
        <v>770</v>
      </c>
      <c r="Y56" s="7">
        <v>51.333333333333336</v>
      </c>
    </row>
    <row r="57" spans="1:25" x14ac:dyDescent="0.3">
      <c r="A57" s="36">
        <v>39</v>
      </c>
      <c r="B57" s="20" t="s">
        <v>30</v>
      </c>
      <c r="C57" s="21">
        <v>5</v>
      </c>
      <c r="D57" s="21">
        <v>6</v>
      </c>
      <c r="E57" s="21">
        <v>1</v>
      </c>
      <c r="F57" s="21">
        <v>6</v>
      </c>
      <c r="G57" s="21">
        <v>5</v>
      </c>
      <c r="H57" s="21">
        <v>7</v>
      </c>
      <c r="I57" s="21">
        <v>6</v>
      </c>
      <c r="J57" s="21">
        <v>3</v>
      </c>
      <c r="K57" s="21"/>
      <c r="L57" s="21">
        <v>3</v>
      </c>
      <c r="M57" s="21">
        <v>3</v>
      </c>
      <c r="N57" s="21">
        <v>5</v>
      </c>
      <c r="O57" s="21">
        <v>14</v>
      </c>
      <c r="P57" s="21">
        <v>4</v>
      </c>
      <c r="Q57" s="21">
        <v>2</v>
      </c>
      <c r="R57" s="21">
        <v>30</v>
      </c>
      <c r="S57" s="21">
        <v>0</v>
      </c>
      <c r="T57" s="21">
        <v>100</v>
      </c>
      <c r="U57" s="21">
        <v>280</v>
      </c>
      <c r="V57" s="21">
        <v>20</v>
      </c>
      <c r="W57" s="21">
        <v>40</v>
      </c>
      <c r="X57" s="21">
        <v>470</v>
      </c>
      <c r="Y57" s="21">
        <v>31.333333333333332</v>
      </c>
    </row>
    <row r="58" spans="1:25" x14ac:dyDescent="0.3">
      <c r="A58" s="37"/>
      <c r="B58" s="6" t="s">
        <v>31</v>
      </c>
      <c r="C58" s="7">
        <v>6</v>
      </c>
      <c r="D58" s="7">
        <v>7</v>
      </c>
      <c r="E58" s="7">
        <v>2</v>
      </c>
      <c r="F58" s="7">
        <v>7</v>
      </c>
      <c r="G58" s="7">
        <v>7</v>
      </c>
      <c r="H58" s="7">
        <v>5</v>
      </c>
      <c r="I58" s="7">
        <v>6</v>
      </c>
      <c r="J58" s="7">
        <v>1</v>
      </c>
      <c r="K58" s="7"/>
      <c r="L58" s="7">
        <v>1</v>
      </c>
      <c r="M58" s="7">
        <v>1</v>
      </c>
      <c r="N58" s="7">
        <v>0</v>
      </c>
      <c r="O58" s="7">
        <v>17</v>
      </c>
      <c r="P58" s="7">
        <v>1</v>
      </c>
      <c r="Q58" s="7">
        <v>0</v>
      </c>
      <c r="R58" s="7">
        <v>10</v>
      </c>
      <c r="S58" s="7">
        <v>0</v>
      </c>
      <c r="T58" s="7">
        <v>0</v>
      </c>
      <c r="U58" s="7">
        <v>340</v>
      </c>
      <c r="V58" s="7">
        <v>5</v>
      </c>
      <c r="W58" s="7">
        <v>0</v>
      </c>
      <c r="X58" s="7">
        <v>355</v>
      </c>
      <c r="Y58" s="7">
        <v>23.666666666666668</v>
      </c>
    </row>
    <row r="59" spans="1:25" x14ac:dyDescent="0.3">
      <c r="A59" s="37"/>
      <c r="B59" s="8" t="s">
        <v>32</v>
      </c>
      <c r="C59" s="9">
        <v>7</v>
      </c>
      <c r="D59" s="9">
        <v>7</v>
      </c>
      <c r="E59" s="9">
        <v>1</v>
      </c>
      <c r="F59" s="9">
        <v>7</v>
      </c>
      <c r="G59" s="9">
        <v>7</v>
      </c>
      <c r="H59" s="9">
        <v>7</v>
      </c>
      <c r="I59" s="9">
        <v>7</v>
      </c>
      <c r="J59" s="9">
        <v>1</v>
      </c>
      <c r="K59" s="9"/>
      <c r="L59" s="9">
        <v>0</v>
      </c>
      <c r="M59" s="9">
        <v>1</v>
      </c>
      <c r="N59" s="9">
        <v>1</v>
      </c>
      <c r="O59" s="9">
        <v>20</v>
      </c>
      <c r="P59" s="9">
        <v>1</v>
      </c>
      <c r="Q59" s="9">
        <v>0</v>
      </c>
      <c r="R59" s="9">
        <v>0</v>
      </c>
      <c r="S59" s="9">
        <v>0</v>
      </c>
      <c r="T59" s="9">
        <v>20</v>
      </c>
      <c r="U59" s="9">
        <v>400</v>
      </c>
      <c r="V59" s="9">
        <v>5</v>
      </c>
      <c r="W59" s="9">
        <v>0</v>
      </c>
      <c r="X59" s="9">
        <v>425</v>
      </c>
      <c r="Y59" s="9">
        <v>28.333333333333332</v>
      </c>
    </row>
    <row r="60" spans="1:25" x14ac:dyDescent="0.3">
      <c r="A60" s="37"/>
      <c r="B60" s="6" t="s">
        <v>33</v>
      </c>
      <c r="C60" s="7">
        <v>1</v>
      </c>
      <c r="D60" s="7">
        <v>2</v>
      </c>
      <c r="E60" s="7">
        <v>1</v>
      </c>
      <c r="F60" s="7">
        <v>1</v>
      </c>
      <c r="G60" s="7">
        <v>1</v>
      </c>
      <c r="H60" s="7">
        <v>7</v>
      </c>
      <c r="I60" s="7">
        <v>1</v>
      </c>
      <c r="J60" s="7">
        <v>7</v>
      </c>
      <c r="K60" s="7"/>
      <c r="L60" s="7">
        <v>20</v>
      </c>
      <c r="M60" s="7">
        <v>16</v>
      </c>
      <c r="N60" s="7">
        <v>20</v>
      </c>
      <c r="O60" s="7">
        <v>1</v>
      </c>
      <c r="P60" s="7">
        <v>20</v>
      </c>
      <c r="Q60" s="7">
        <v>20</v>
      </c>
      <c r="R60" s="7">
        <v>200</v>
      </c>
      <c r="S60" s="7">
        <v>0</v>
      </c>
      <c r="T60" s="7">
        <v>400</v>
      </c>
      <c r="U60" s="7">
        <v>20</v>
      </c>
      <c r="V60" s="7">
        <v>100</v>
      </c>
      <c r="W60" s="7">
        <v>400</v>
      </c>
      <c r="X60" s="7">
        <v>1120</v>
      </c>
      <c r="Y60" s="7">
        <v>74.666666666666671</v>
      </c>
    </row>
    <row r="61" spans="1:25" x14ac:dyDescent="0.3">
      <c r="A61" s="37"/>
      <c r="B61" s="8" t="s">
        <v>34</v>
      </c>
      <c r="C61" s="9">
        <v>7</v>
      </c>
      <c r="D61" s="9">
        <v>7</v>
      </c>
      <c r="E61" s="9">
        <v>2</v>
      </c>
      <c r="F61" s="9">
        <v>7</v>
      </c>
      <c r="G61" s="9">
        <v>7</v>
      </c>
      <c r="H61" s="9">
        <v>7</v>
      </c>
      <c r="I61" s="9">
        <v>7</v>
      </c>
      <c r="J61" s="9">
        <v>1</v>
      </c>
      <c r="K61" s="9"/>
      <c r="L61" s="9">
        <v>0</v>
      </c>
      <c r="M61" s="9">
        <v>0</v>
      </c>
      <c r="N61" s="9">
        <v>0</v>
      </c>
      <c r="O61" s="9">
        <v>20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400</v>
      </c>
      <c r="V61" s="9">
        <v>0</v>
      </c>
      <c r="W61" s="9">
        <v>0</v>
      </c>
      <c r="X61" s="9">
        <v>400</v>
      </c>
      <c r="Y61" s="9">
        <v>26.666666666666668</v>
      </c>
    </row>
    <row r="62" spans="1:25" ht="15" thickBot="1" x14ac:dyDescent="0.35">
      <c r="A62" s="38"/>
      <c r="B62" s="6" t="s">
        <v>35</v>
      </c>
      <c r="C62" s="7">
        <v>1</v>
      </c>
      <c r="D62" s="7">
        <v>1</v>
      </c>
      <c r="E62" s="7">
        <v>6</v>
      </c>
      <c r="F62" s="7">
        <v>1</v>
      </c>
      <c r="G62" s="7">
        <v>1</v>
      </c>
      <c r="H62" s="7">
        <v>2</v>
      </c>
      <c r="I62" s="7">
        <v>1</v>
      </c>
      <c r="J62" s="7">
        <v>7</v>
      </c>
      <c r="K62" s="7"/>
      <c r="L62" s="7">
        <v>20</v>
      </c>
      <c r="M62" s="7">
        <v>20</v>
      </c>
      <c r="N62" s="7">
        <v>20</v>
      </c>
      <c r="O62" s="7">
        <v>0</v>
      </c>
      <c r="P62" s="7">
        <v>20</v>
      </c>
      <c r="Q62" s="7">
        <v>20</v>
      </c>
      <c r="R62" s="7">
        <v>200</v>
      </c>
      <c r="S62" s="7">
        <v>0</v>
      </c>
      <c r="T62" s="7">
        <v>400</v>
      </c>
      <c r="U62" s="7">
        <v>0</v>
      </c>
      <c r="V62" s="7">
        <v>100</v>
      </c>
      <c r="W62" s="7">
        <v>400</v>
      </c>
      <c r="X62" s="7">
        <v>1100</v>
      </c>
      <c r="Y62" s="7">
        <v>73.333333333333329</v>
      </c>
    </row>
    <row r="63" spans="1:25" x14ac:dyDescent="0.3">
      <c r="A63" s="36">
        <v>40</v>
      </c>
      <c r="B63" s="20" t="s">
        <v>30</v>
      </c>
      <c r="C63" s="21">
        <v>4</v>
      </c>
      <c r="D63" s="21">
        <v>5</v>
      </c>
      <c r="E63" s="21">
        <v>3</v>
      </c>
      <c r="F63" s="21">
        <v>4</v>
      </c>
      <c r="G63" s="21">
        <v>5</v>
      </c>
      <c r="H63" s="21">
        <v>5</v>
      </c>
      <c r="I63" s="21">
        <v>3</v>
      </c>
      <c r="J63" s="21">
        <v>4</v>
      </c>
      <c r="K63" s="21"/>
      <c r="L63" s="21">
        <v>5</v>
      </c>
      <c r="M63" s="21">
        <v>2</v>
      </c>
      <c r="N63" s="21">
        <v>1</v>
      </c>
      <c r="O63" s="21">
        <v>20</v>
      </c>
      <c r="P63" s="21">
        <v>7</v>
      </c>
      <c r="Q63" s="21">
        <v>8</v>
      </c>
      <c r="R63" s="21">
        <v>100</v>
      </c>
      <c r="S63" s="21">
        <v>10</v>
      </c>
      <c r="T63" s="21">
        <v>5</v>
      </c>
      <c r="U63" s="21">
        <v>200</v>
      </c>
      <c r="V63" s="21">
        <v>175</v>
      </c>
      <c r="W63" s="21">
        <v>80</v>
      </c>
      <c r="X63" s="21">
        <v>570</v>
      </c>
      <c r="Y63" s="21">
        <v>38</v>
      </c>
    </row>
    <row r="64" spans="1:25" x14ac:dyDescent="0.3">
      <c r="A64" s="37"/>
      <c r="B64" s="6" t="s">
        <v>31</v>
      </c>
      <c r="C64" s="7">
        <v>4</v>
      </c>
      <c r="D64" s="7">
        <v>3</v>
      </c>
      <c r="E64" s="7">
        <v>3</v>
      </c>
      <c r="F64" s="7">
        <v>3</v>
      </c>
      <c r="G64" s="7">
        <v>2</v>
      </c>
      <c r="H64" s="7">
        <v>5</v>
      </c>
      <c r="I64" s="7">
        <v>2</v>
      </c>
      <c r="J64" s="7">
        <v>6</v>
      </c>
      <c r="K64" s="7"/>
      <c r="L64" s="7">
        <v>16</v>
      </c>
      <c r="M64" s="7">
        <v>5</v>
      </c>
      <c r="N64" s="7">
        <v>0</v>
      </c>
      <c r="O64" s="7">
        <v>16</v>
      </c>
      <c r="P64" s="7">
        <v>15</v>
      </c>
      <c r="Q64" s="7">
        <v>18</v>
      </c>
      <c r="R64" s="7">
        <v>320</v>
      </c>
      <c r="S64" s="7">
        <v>25</v>
      </c>
      <c r="T64" s="7">
        <v>0</v>
      </c>
      <c r="U64" s="7">
        <v>160</v>
      </c>
      <c r="V64" s="7">
        <v>375</v>
      </c>
      <c r="W64" s="7">
        <v>180</v>
      </c>
      <c r="X64" s="7">
        <v>1060</v>
      </c>
      <c r="Y64" s="7">
        <v>70.666666666666671</v>
      </c>
    </row>
    <row r="65" spans="1:25" x14ac:dyDescent="0.3">
      <c r="A65" s="37"/>
      <c r="B65" s="8" t="s">
        <v>32</v>
      </c>
      <c r="C65" s="9">
        <v>7</v>
      </c>
      <c r="D65" s="9">
        <v>6</v>
      </c>
      <c r="E65" s="9">
        <v>2</v>
      </c>
      <c r="F65" s="9">
        <v>4</v>
      </c>
      <c r="G65" s="9">
        <v>6</v>
      </c>
      <c r="H65" s="9">
        <v>6</v>
      </c>
      <c r="I65" s="9">
        <v>4</v>
      </c>
      <c r="J65" s="9">
        <v>2</v>
      </c>
      <c r="K65" s="9"/>
      <c r="L65" s="9">
        <v>0</v>
      </c>
      <c r="M65" s="9">
        <v>0</v>
      </c>
      <c r="N65" s="9">
        <v>0</v>
      </c>
      <c r="O65" s="9">
        <v>20</v>
      </c>
      <c r="P65" s="9">
        <v>1</v>
      </c>
      <c r="Q65" s="9">
        <v>10</v>
      </c>
      <c r="R65" s="9">
        <v>0</v>
      </c>
      <c r="S65" s="9">
        <v>0</v>
      </c>
      <c r="T65" s="9">
        <v>0</v>
      </c>
      <c r="U65" s="9">
        <v>200</v>
      </c>
      <c r="V65" s="9">
        <v>25</v>
      </c>
      <c r="W65" s="9">
        <v>100</v>
      </c>
      <c r="X65" s="9">
        <v>325</v>
      </c>
      <c r="Y65" s="9">
        <v>21.666666666666668</v>
      </c>
    </row>
    <row r="66" spans="1:25" x14ac:dyDescent="0.3">
      <c r="A66" s="37"/>
      <c r="B66" s="6" t="s">
        <v>33</v>
      </c>
      <c r="C66" s="7">
        <v>6</v>
      </c>
      <c r="D66" s="7">
        <v>6</v>
      </c>
      <c r="E66" s="7">
        <v>1</v>
      </c>
      <c r="F66" s="7">
        <v>1</v>
      </c>
      <c r="G66" s="7">
        <v>1</v>
      </c>
      <c r="H66" s="7">
        <v>6</v>
      </c>
      <c r="I66" s="7">
        <v>1</v>
      </c>
      <c r="J66" s="7">
        <v>6</v>
      </c>
      <c r="K66" s="7"/>
      <c r="L66" s="7">
        <v>19</v>
      </c>
      <c r="M66" s="7">
        <v>5</v>
      </c>
      <c r="N66" s="7">
        <v>0</v>
      </c>
      <c r="O66" s="7">
        <v>20</v>
      </c>
      <c r="P66" s="7">
        <v>14</v>
      </c>
      <c r="Q66" s="7">
        <v>16</v>
      </c>
      <c r="R66" s="7">
        <v>380</v>
      </c>
      <c r="S66" s="7">
        <v>25</v>
      </c>
      <c r="T66" s="7">
        <v>0</v>
      </c>
      <c r="U66" s="7">
        <v>200</v>
      </c>
      <c r="V66" s="7">
        <v>350</v>
      </c>
      <c r="W66" s="7">
        <v>160</v>
      </c>
      <c r="X66" s="7">
        <v>1115</v>
      </c>
      <c r="Y66" s="7">
        <v>74.333333333333329</v>
      </c>
    </row>
    <row r="67" spans="1:25" x14ac:dyDescent="0.3">
      <c r="A67" s="37"/>
      <c r="B67" s="8" t="s">
        <v>34</v>
      </c>
      <c r="C67" s="9">
        <v>5</v>
      </c>
      <c r="D67" s="9">
        <v>5</v>
      </c>
      <c r="E67" s="9">
        <v>2</v>
      </c>
      <c r="F67" s="9">
        <v>4</v>
      </c>
      <c r="G67" s="9">
        <v>5</v>
      </c>
      <c r="H67" s="9">
        <v>5</v>
      </c>
      <c r="I67" s="9">
        <v>3</v>
      </c>
      <c r="J67" s="9">
        <v>4</v>
      </c>
      <c r="K67" s="9"/>
      <c r="L67" s="9">
        <v>1</v>
      </c>
      <c r="M67" s="9">
        <v>0</v>
      </c>
      <c r="N67" s="9">
        <v>1</v>
      </c>
      <c r="O67" s="9">
        <v>20</v>
      </c>
      <c r="P67" s="9">
        <v>5</v>
      </c>
      <c r="Q67" s="9">
        <v>3</v>
      </c>
      <c r="R67" s="9">
        <v>20</v>
      </c>
      <c r="S67" s="9">
        <v>0</v>
      </c>
      <c r="T67" s="9">
        <v>5</v>
      </c>
      <c r="U67" s="9">
        <v>200</v>
      </c>
      <c r="V67" s="9">
        <v>125</v>
      </c>
      <c r="W67" s="9">
        <v>30</v>
      </c>
      <c r="X67" s="9">
        <v>380</v>
      </c>
      <c r="Y67" s="9">
        <v>25.333333333333332</v>
      </c>
    </row>
    <row r="68" spans="1:25" ht="15" thickBot="1" x14ac:dyDescent="0.35">
      <c r="A68" s="38"/>
      <c r="B68" s="6" t="s">
        <v>35</v>
      </c>
      <c r="C68" s="7">
        <v>3</v>
      </c>
      <c r="D68" s="7">
        <v>5</v>
      </c>
      <c r="E68" s="7">
        <v>3</v>
      </c>
      <c r="F68" s="7">
        <v>4</v>
      </c>
      <c r="G68" s="7">
        <v>3</v>
      </c>
      <c r="H68" s="7">
        <v>5</v>
      </c>
      <c r="I68" s="7">
        <v>3</v>
      </c>
      <c r="J68" s="7">
        <v>5</v>
      </c>
      <c r="K68" s="7"/>
      <c r="L68" s="7">
        <v>4</v>
      </c>
      <c r="M68" s="7">
        <v>4</v>
      </c>
      <c r="N68" s="7">
        <v>0</v>
      </c>
      <c r="O68" s="7">
        <v>17</v>
      </c>
      <c r="P68" s="7">
        <v>3</v>
      </c>
      <c r="Q68" s="7">
        <v>8</v>
      </c>
      <c r="R68" s="7">
        <v>80</v>
      </c>
      <c r="S68" s="7">
        <v>20</v>
      </c>
      <c r="T68" s="7">
        <v>0</v>
      </c>
      <c r="U68" s="7">
        <v>170</v>
      </c>
      <c r="V68" s="7">
        <v>75</v>
      </c>
      <c r="W68" s="7">
        <v>80</v>
      </c>
      <c r="X68" s="7">
        <v>425</v>
      </c>
      <c r="Y68" s="7">
        <v>28.333333333333332</v>
      </c>
    </row>
    <row r="69" spans="1:25" x14ac:dyDescent="0.3">
      <c r="A69" s="39">
        <v>41</v>
      </c>
      <c r="B69" s="20" t="s">
        <v>30</v>
      </c>
      <c r="C69" s="21">
        <v>7</v>
      </c>
      <c r="D69" s="21">
        <v>7</v>
      </c>
      <c r="E69" s="21">
        <v>2</v>
      </c>
      <c r="F69" s="21">
        <v>7</v>
      </c>
      <c r="G69" s="21">
        <v>7</v>
      </c>
      <c r="H69" s="21">
        <v>7</v>
      </c>
      <c r="I69" s="21">
        <v>7</v>
      </c>
      <c r="J69" s="21">
        <v>2</v>
      </c>
      <c r="K69" s="21"/>
      <c r="L69" s="21">
        <v>2</v>
      </c>
      <c r="M69" s="21">
        <v>2</v>
      </c>
      <c r="N69" s="21">
        <v>2</v>
      </c>
      <c r="O69" s="21">
        <v>17</v>
      </c>
      <c r="P69" s="21">
        <v>0</v>
      </c>
      <c r="Q69" s="21">
        <v>0</v>
      </c>
      <c r="R69" s="21">
        <v>20</v>
      </c>
      <c r="S69" s="21">
        <v>0</v>
      </c>
      <c r="T69" s="21">
        <v>40</v>
      </c>
      <c r="U69" s="21">
        <v>85</v>
      </c>
      <c r="V69" s="21">
        <v>0</v>
      </c>
      <c r="W69" s="21">
        <v>0</v>
      </c>
      <c r="X69" s="21">
        <v>145</v>
      </c>
      <c r="Y69" s="21">
        <v>9.6666666666666661</v>
      </c>
    </row>
    <row r="70" spans="1:25" x14ac:dyDescent="0.3">
      <c r="A70" s="40"/>
      <c r="B70" s="6" t="s">
        <v>31</v>
      </c>
      <c r="C70" s="7">
        <v>2</v>
      </c>
      <c r="D70" s="7">
        <v>3</v>
      </c>
      <c r="E70" s="7">
        <v>3</v>
      </c>
      <c r="F70" s="7">
        <v>4</v>
      </c>
      <c r="G70" s="7">
        <v>2</v>
      </c>
      <c r="H70" s="7">
        <v>2</v>
      </c>
      <c r="I70" s="7">
        <v>2</v>
      </c>
      <c r="J70" s="7">
        <v>6</v>
      </c>
      <c r="K70" s="7"/>
      <c r="L70" s="7">
        <v>14</v>
      </c>
      <c r="M70" s="7">
        <v>4</v>
      </c>
      <c r="N70" s="7">
        <v>4</v>
      </c>
      <c r="O70" s="7">
        <v>5</v>
      </c>
      <c r="P70" s="7">
        <v>5</v>
      </c>
      <c r="Q70" s="7">
        <v>0</v>
      </c>
      <c r="R70" s="7">
        <v>140</v>
      </c>
      <c r="S70" s="7">
        <v>0</v>
      </c>
      <c r="T70" s="7">
        <v>80</v>
      </c>
      <c r="U70" s="7">
        <v>25</v>
      </c>
      <c r="V70" s="7">
        <v>125</v>
      </c>
      <c r="W70" s="7">
        <v>0</v>
      </c>
      <c r="X70" s="7">
        <v>370</v>
      </c>
      <c r="Y70" s="7">
        <v>24.666666666666668</v>
      </c>
    </row>
    <row r="71" spans="1:25" x14ac:dyDescent="0.3">
      <c r="A71" s="40"/>
      <c r="B71" s="8" t="s">
        <v>32</v>
      </c>
      <c r="C71" s="9">
        <v>6</v>
      </c>
      <c r="D71" s="9">
        <v>6</v>
      </c>
      <c r="E71" s="9">
        <v>2</v>
      </c>
      <c r="F71" s="9">
        <v>7</v>
      </c>
      <c r="G71" s="9">
        <v>7</v>
      </c>
      <c r="H71" s="9">
        <v>5</v>
      </c>
      <c r="I71" s="9">
        <v>6</v>
      </c>
      <c r="J71" s="9">
        <v>1</v>
      </c>
      <c r="K71" s="9"/>
      <c r="L71" s="9">
        <v>0</v>
      </c>
      <c r="M71" s="9">
        <v>5</v>
      </c>
      <c r="N71" s="9">
        <v>5</v>
      </c>
      <c r="O71" s="9">
        <v>20</v>
      </c>
      <c r="P71" s="9">
        <v>3</v>
      </c>
      <c r="Q71" s="9">
        <v>0</v>
      </c>
      <c r="R71" s="9">
        <v>0</v>
      </c>
      <c r="S71" s="9">
        <v>0</v>
      </c>
      <c r="T71" s="9">
        <v>100</v>
      </c>
      <c r="U71" s="9">
        <v>100</v>
      </c>
      <c r="V71" s="9">
        <v>75</v>
      </c>
      <c r="W71" s="9">
        <v>0</v>
      </c>
      <c r="X71" s="9">
        <v>275</v>
      </c>
      <c r="Y71" s="9">
        <v>18.333333333333332</v>
      </c>
    </row>
    <row r="72" spans="1:25" x14ac:dyDescent="0.3">
      <c r="A72" s="40"/>
      <c r="B72" s="6" t="s">
        <v>33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7</v>
      </c>
      <c r="I72" s="7">
        <v>1</v>
      </c>
      <c r="J72" s="7">
        <v>7</v>
      </c>
      <c r="K72" s="7"/>
      <c r="L72" s="7">
        <v>20</v>
      </c>
      <c r="M72" s="7">
        <v>20</v>
      </c>
      <c r="N72" s="7">
        <v>20</v>
      </c>
      <c r="O72" s="7">
        <v>0</v>
      </c>
      <c r="P72" s="7">
        <v>20</v>
      </c>
      <c r="Q72" s="7">
        <v>20</v>
      </c>
      <c r="R72" s="7">
        <v>200</v>
      </c>
      <c r="S72" s="7">
        <v>0</v>
      </c>
      <c r="T72" s="7">
        <v>400</v>
      </c>
      <c r="U72" s="7">
        <v>0</v>
      </c>
      <c r="V72" s="7">
        <v>500</v>
      </c>
      <c r="W72" s="7">
        <v>300</v>
      </c>
      <c r="X72" s="7">
        <v>1400</v>
      </c>
      <c r="Y72" s="7">
        <v>93.333333333333329</v>
      </c>
    </row>
    <row r="73" spans="1:25" x14ac:dyDescent="0.3">
      <c r="A73" s="40"/>
      <c r="B73" s="8" t="s">
        <v>34</v>
      </c>
      <c r="C73" s="9">
        <v>4</v>
      </c>
      <c r="D73" s="9">
        <v>4</v>
      </c>
      <c r="E73" s="9">
        <v>7</v>
      </c>
      <c r="F73" s="9">
        <v>7</v>
      </c>
      <c r="G73" s="9">
        <v>7</v>
      </c>
      <c r="H73" s="9">
        <v>1</v>
      </c>
      <c r="I73" s="9">
        <v>6</v>
      </c>
      <c r="J73" s="9">
        <v>1</v>
      </c>
      <c r="K73" s="9"/>
      <c r="L73" s="9">
        <v>0</v>
      </c>
      <c r="M73" s="9">
        <v>0</v>
      </c>
      <c r="N73" s="9">
        <v>0</v>
      </c>
      <c r="O73" s="9">
        <v>20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100</v>
      </c>
      <c r="V73" s="9">
        <v>0</v>
      </c>
      <c r="W73" s="9">
        <v>0</v>
      </c>
      <c r="X73" s="9">
        <v>100</v>
      </c>
      <c r="Y73" s="9">
        <v>6.666666666666667</v>
      </c>
    </row>
    <row r="74" spans="1:25" ht="15" thickBot="1" x14ac:dyDescent="0.35">
      <c r="A74" s="41"/>
      <c r="B74" s="6" t="s">
        <v>35</v>
      </c>
      <c r="C74" s="7">
        <v>4</v>
      </c>
      <c r="D74" s="7">
        <v>4</v>
      </c>
      <c r="E74" s="7">
        <v>4</v>
      </c>
      <c r="F74" s="7">
        <v>5</v>
      </c>
      <c r="G74" s="7">
        <v>2</v>
      </c>
      <c r="H74" s="7">
        <v>4</v>
      </c>
      <c r="I74" s="7">
        <v>3</v>
      </c>
      <c r="J74" s="7">
        <v>5</v>
      </c>
      <c r="K74" s="7"/>
      <c r="L74" s="7">
        <v>16</v>
      </c>
      <c r="M74" s="7">
        <v>16</v>
      </c>
      <c r="N74" s="7">
        <v>16</v>
      </c>
      <c r="O74" s="7">
        <v>4</v>
      </c>
      <c r="P74" s="7">
        <v>16</v>
      </c>
      <c r="Q74" s="7">
        <v>16</v>
      </c>
      <c r="R74" s="7">
        <v>160</v>
      </c>
      <c r="S74" s="7">
        <v>0</v>
      </c>
      <c r="T74" s="7">
        <v>320</v>
      </c>
      <c r="U74" s="7">
        <v>20</v>
      </c>
      <c r="V74" s="7">
        <v>400</v>
      </c>
      <c r="W74" s="7">
        <v>240</v>
      </c>
      <c r="X74" s="7">
        <v>1140</v>
      </c>
      <c r="Y74" s="7">
        <v>76</v>
      </c>
    </row>
    <row r="75" spans="1:25" x14ac:dyDescent="0.3">
      <c r="A75" s="36">
        <v>42</v>
      </c>
      <c r="B75" s="20" t="s">
        <v>30</v>
      </c>
      <c r="C75" s="21">
        <v>2</v>
      </c>
      <c r="D75" s="21">
        <v>6</v>
      </c>
      <c r="E75" s="21">
        <v>2</v>
      </c>
      <c r="F75" s="21">
        <v>6</v>
      </c>
      <c r="G75" s="21">
        <v>6</v>
      </c>
      <c r="H75" s="21">
        <v>6</v>
      </c>
      <c r="I75" s="21">
        <v>6</v>
      </c>
      <c r="J75" s="21">
        <v>2</v>
      </c>
      <c r="K75" s="21"/>
      <c r="L75" s="21">
        <v>4</v>
      </c>
      <c r="M75" s="21">
        <v>4</v>
      </c>
      <c r="N75" s="21">
        <v>4</v>
      </c>
      <c r="O75" s="21">
        <v>17</v>
      </c>
      <c r="P75" s="21">
        <v>4</v>
      </c>
      <c r="Q75" s="21">
        <v>3</v>
      </c>
      <c r="R75" s="21">
        <v>100</v>
      </c>
      <c r="S75" s="21">
        <v>0</v>
      </c>
      <c r="T75" s="21">
        <v>40</v>
      </c>
      <c r="U75" s="21">
        <v>340</v>
      </c>
      <c r="V75" s="21">
        <v>40</v>
      </c>
      <c r="W75" s="21">
        <v>30</v>
      </c>
      <c r="X75" s="21">
        <v>550</v>
      </c>
      <c r="Y75" s="21">
        <v>36.666666666666664</v>
      </c>
    </row>
    <row r="76" spans="1:25" x14ac:dyDescent="0.3">
      <c r="A76" s="37"/>
      <c r="B76" s="6" t="s">
        <v>31</v>
      </c>
      <c r="C76" s="7">
        <v>6</v>
      </c>
      <c r="D76" s="7">
        <v>6</v>
      </c>
      <c r="E76" s="7">
        <v>6</v>
      </c>
      <c r="F76" s="7">
        <v>6</v>
      </c>
      <c r="G76" s="7">
        <v>7</v>
      </c>
      <c r="H76" s="7">
        <v>6</v>
      </c>
      <c r="I76" s="7">
        <v>6</v>
      </c>
      <c r="J76" s="7">
        <v>2</v>
      </c>
      <c r="K76" s="7"/>
      <c r="L76" s="7">
        <v>4</v>
      </c>
      <c r="M76" s="7">
        <v>5</v>
      </c>
      <c r="N76" s="7">
        <v>4</v>
      </c>
      <c r="O76" s="7">
        <v>17</v>
      </c>
      <c r="P76" s="7">
        <v>5</v>
      </c>
      <c r="Q76" s="7">
        <v>4</v>
      </c>
      <c r="R76" s="7">
        <v>100</v>
      </c>
      <c r="S76" s="7">
        <v>0</v>
      </c>
      <c r="T76" s="7">
        <v>40</v>
      </c>
      <c r="U76" s="7">
        <v>340</v>
      </c>
      <c r="V76" s="7">
        <v>50</v>
      </c>
      <c r="W76" s="7">
        <v>40</v>
      </c>
      <c r="X76" s="7">
        <v>570</v>
      </c>
      <c r="Y76" s="7">
        <v>38</v>
      </c>
    </row>
    <row r="77" spans="1:25" x14ac:dyDescent="0.3">
      <c r="A77" s="37"/>
      <c r="B77" s="8" t="s">
        <v>32</v>
      </c>
      <c r="C77" s="9">
        <v>6</v>
      </c>
      <c r="D77" s="9">
        <v>6</v>
      </c>
      <c r="E77" s="9">
        <v>3</v>
      </c>
      <c r="F77" s="9">
        <v>6</v>
      </c>
      <c r="G77" s="9">
        <v>6</v>
      </c>
      <c r="H77" s="9">
        <v>6</v>
      </c>
      <c r="I77" s="9">
        <v>6</v>
      </c>
      <c r="J77" s="9">
        <v>2</v>
      </c>
      <c r="K77" s="9"/>
      <c r="L77" s="9">
        <v>4</v>
      </c>
      <c r="M77" s="9">
        <v>1</v>
      </c>
      <c r="N77" s="9">
        <v>14</v>
      </c>
      <c r="O77" s="9">
        <v>17</v>
      </c>
      <c r="P77" s="9">
        <v>9</v>
      </c>
      <c r="Q77" s="9">
        <v>4</v>
      </c>
      <c r="R77" s="9">
        <v>100</v>
      </c>
      <c r="S77" s="9">
        <v>0</v>
      </c>
      <c r="T77" s="9">
        <v>140</v>
      </c>
      <c r="U77" s="9">
        <v>340</v>
      </c>
      <c r="V77" s="9">
        <v>90</v>
      </c>
      <c r="W77" s="9">
        <v>40</v>
      </c>
      <c r="X77" s="9">
        <v>710</v>
      </c>
      <c r="Y77" s="9">
        <v>47.333333333333336</v>
      </c>
    </row>
    <row r="78" spans="1:25" x14ac:dyDescent="0.3">
      <c r="A78" s="37"/>
      <c r="B78" s="6" t="s">
        <v>33</v>
      </c>
      <c r="C78" s="7">
        <v>6</v>
      </c>
      <c r="D78" s="7">
        <v>6</v>
      </c>
      <c r="E78" s="7">
        <v>2</v>
      </c>
      <c r="F78" s="7">
        <v>3</v>
      </c>
      <c r="G78" s="7">
        <v>2</v>
      </c>
      <c r="H78" s="7">
        <v>6</v>
      </c>
      <c r="I78" s="7">
        <v>2</v>
      </c>
      <c r="J78" s="7">
        <v>6</v>
      </c>
      <c r="K78" s="7"/>
      <c r="L78" s="7">
        <v>14</v>
      </c>
      <c r="M78" s="7">
        <v>15</v>
      </c>
      <c r="N78" s="7">
        <v>14</v>
      </c>
      <c r="O78" s="7">
        <v>4</v>
      </c>
      <c r="P78" s="7">
        <v>17</v>
      </c>
      <c r="Q78" s="7">
        <v>15</v>
      </c>
      <c r="R78" s="7">
        <v>350</v>
      </c>
      <c r="S78" s="7">
        <v>0</v>
      </c>
      <c r="T78" s="7">
        <v>140</v>
      </c>
      <c r="U78" s="7">
        <v>80</v>
      </c>
      <c r="V78" s="7">
        <v>170</v>
      </c>
      <c r="W78" s="7">
        <v>150</v>
      </c>
      <c r="X78" s="7">
        <v>890</v>
      </c>
      <c r="Y78" s="7">
        <v>59.333333333333336</v>
      </c>
    </row>
    <row r="79" spans="1:25" x14ac:dyDescent="0.3">
      <c r="A79" s="37"/>
      <c r="B79" s="8" t="s">
        <v>34</v>
      </c>
      <c r="C79" s="9">
        <v>6</v>
      </c>
      <c r="D79" s="9">
        <v>6</v>
      </c>
      <c r="E79" s="9">
        <v>6</v>
      </c>
      <c r="F79" s="9">
        <v>6</v>
      </c>
      <c r="G79" s="9">
        <v>7</v>
      </c>
      <c r="H79" s="9">
        <v>6</v>
      </c>
      <c r="I79" s="9">
        <v>6</v>
      </c>
      <c r="J79" s="9">
        <v>2</v>
      </c>
      <c r="K79" s="9"/>
      <c r="L79" s="9">
        <v>4</v>
      </c>
      <c r="M79" s="9">
        <v>3</v>
      </c>
      <c r="N79" s="9">
        <v>2</v>
      </c>
      <c r="O79" s="9">
        <v>17</v>
      </c>
      <c r="P79" s="9">
        <v>4</v>
      </c>
      <c r="Q79" s="9">
        <v>1</v>
      </c>
      <c r="R79" s="9">
        <v>100</v>
      </c>
      <c r="S79" s="9">
        <v>0</v>
      </c>
      <c r="T79" s="9">
        <v>20</v>
      </c>
      <c r="U79" s="9">
        <v>340</v>
      </c>
      <c r="V79" s="9">
        <v>40</v>
      </c>
      <c r="W79" s="9">
        <v>10</v>
      </c>
      <c r="X79" s="9">
        <v>510</v>
      </c>
      <c r="Y79" s="9">
        <v>34</v>
      </c>
    </row>
    <row r="80" spans="1:25" ht="15" thickBot="1" x14ac:dyDescent="0.35">
      <c r="A80" s="38"/>
      <c r="B80" s="6" t="s">
        <v>35</v>
      </c>
      <c r="C80" s="7">
        <v>2</v>
      </c>
      <c r="D80" s="7">
        <v>2</v>
      </c>
      <c r="E80" s="7">
        <v>2</v>
      </c>
      <c r="F80" s="7">
        <v>2</v>
      </c>
      <c r="G80" s="7">
        <v>2</v>
      </c>
      <c r="H80" s="7">
        <v>3</v>
      </c>
      <c r="I80" s="7">
        <v>2</v>
      </c>
      <c r="J80" s="7">
        <v>6</v>
      </c>
      <c r="K80" s="7"/>
      <c r="L80" s="7">
        <v>14</v>
      </c>
      <c r="M80" s="7">
        <v>14</v>
      </c>
      <c r="N80" s="7">
        <v>13</v>
      </c>
      <c r="O80" s="7">
        <v>4</v>
      </c>
      <c r="P80" s="7">
        <v>15</v>
      </c>
      <c r="Q80" s="7">
        <v>14</v>
      </c>
      <c r="R80" s="7">
        <v>350</v>
      </c>
      <c r="S80" s="7">
        <v>0</v>
      </c>
      <c r="T80" s="7">
        <v>130</v>
      </c>
      <c r="U80" s="7">
        <v>80</v>
      </c>
      <c r="V80" s="7">
        <v>150</v>
      </c>
      <c r="W80" s="7">
        <v>140</v>
      </c>
      <c r="X80" s="7">
        <v>850</v>
      </c>
      <c r="Y80" s="7">
        <v>56.666666666666664</v>
      </c>
    </row>
    <row r="81" spans="1:25" x14ac:dyDescent="0.3">
      <c r="A81" s="36">
        <v>43</v>
      </c>
      <c r="B81" s="20" t="s">
        <v>30</v>
      </c>
      <c r="C81" s="21">
        <v>6</v>
      </c>
      <c r="D81" s="21">
        <v>6</v>
      </c>
      <c r="E81" s="21">
        <v>2</v>
      </c>
      <c r="F81" s="21">
        <v>6</v>
      </c>
      <c r="G81" s="21">
        <v>6</v>
      </c>
      <c r="H81" s="21">
        <v>6</v>
      </c>
      <c r="I81" s="21">
        <v>6</v>
      </c>
      <c r="J81" s="21">
        <v>2</v>
      </c>
      <c r="K81" s="21"/>
      <c r="L81" s="21">
        <v>5</v>
      </c>
      <c r="M81" s="21">
        <v>7</v>
      </c>
      <c r="N81" s="21">
        <v>7</v>
      </c>
      <c r="O81" s="21">
        <v>14</v>
      </c>
      <c r="P81" s="21">
        <v>6</v>
      </c>
      <c r="Q81" s="21">
        <v>7</v>
      </c>
      <c r="R81" s="21">
        <v>125</v>
      </c>
      <c r="S81" s="21">
        <v>105</v>
      </c>
      <c r="T81" s="21">
        <v>105</v>
      </c>
      <c r="U81" s="21">
        <v>0</v>
      </c>
      <c r="V81" s="21">
        <v>60</v>
      </c>
      <c r="W81" s="21">
        <v>70</v>
      </c>
      <c r="X81" s="21">
        <v>465</v>
      </c>
      <c r="Y81" s="21">
        <v>31</v>
      </c>
    </row>
    <row r="82" spans="1:25" x14ac:dyDescent="0.3">
      <c r="A82" s="37"/>
      <c r="B82" s="6" t="s">
        <v>31</v>
      </c>
      <c r="C82" s="7">
        <v>5</v>
      </c>
      <c r="D82" s="7">
        <v>5</v>
      </c>
      <c r="E82" s="7">
        <v>3</v>
      </c>
      <c r="F82" s="7">
        <v>3</v>
      </c>
      <c r="G82" s="7">
        <v>6</v>
      </c>
      <c r="H82" s="7">
        <v>5</v>
      </c>
      <c r="I82" s="7">
        <v>6</v>
      </c>
      <c r="J82" s="7">
        <v>2</v>
      </c>
      <c r="K82" s="7"/>
      <c r="L82" s="7">
        <v>4</v>
      </c>
      <c r="M82" s="7">
        <v>5</v>
      </c>
      <c r="N82" s="7">
        <v>4</v>
      </c>
      <c r="O82" s="7">
        <v>18</v>
      </c>
      <c r="P82" s="7">
        <v>3</v>
      </c>
      <c r="Q82" s="7">
        <v>4</v>
      </c>
      <c r="R82" s="7">
        <v>100</v>
      </c>
      <c r="S82" s="7">
        <v>75</v>
      </c>
      <c r="T82" s="7">
        <v>60</v>
      </c>
      <c r="U82" s="7">
        <v>0</v>
      </c>
      <c r="V82" s="7">
        <v>30</v>
      </c>
      <c r="W82" s="7">
        <v>40</v>
      </c>
      <c r="X82" s="7">
        <v>305</v>
      </c>
      <c r="Y82" s="7">
        <v>20.333333333333332</v>
      </c>
    </row>
    <row r="83" spans="1:25" x14ac:dyDescent="0.3">
      <c r="A83" s="37"/>
      <c r="B83" s="8" t="s">
        <v>32</v>
      </c>
      <c r="C83" s="9">
        <v>6</v>
      </c>
      <c r="D83" s="9">
        <v>7</v>
      </c>
      <c r="E83" s="9">
        <v>2</v>
      </c>
      <c r="F83" s="9">
        <v>2</v>
      </c>
      <c r="G83" s="9">
        <v>3</v>
      </c>
      <c r="H83" s="9">
        <v>6</v>
      </c>
      <c r="I83" s="9">
        <v>6</v>
      </c>
      <c r="J83" s="9">
        <v>5</v>
      </c>
      <c r="K83" s="9"/>
      <c r="L83" s="9">
        <v>7</v>
      </c>
      <c r="M83" s="9">
        <v>7</v>
      </c>
      <c r="N83" s="9">
        <v>1</v>
      </c>
      <c r="O83" s="9">
        <v>20</v>
      </c>
      <c r="P83" s="9">
        <v>3</v>
      </c>
      <c r="Q83" s="9">
        <v>8</v>
      </c>
      <c r="R83" s="9">
        <v>175</v>
      </c>
      <c r="S83" s="9">
        <v>105</v>
      </c>
      <c r="T83" s="9">
        <v>15</v>
      </c>
      <c r="U83" s="9">
        <v>0</v>
      </c>
      <c r="V83" s="9">
        <v>30</v>
      </c>
      <c r="W83" s="9">
        <v>80</v>
      </c>
      <c r="X83" s="9">
        <v>405</v>
      </c>
      <c r="Y83" s="9">
        <v>27</v>
      </c>
    </row>
    <row r="84" spans="1:25" x14ac:dyDescent="0.3">
      <c r="A84" s="37"/>
      <c r="B84" s="6" t="s">
        <v>33</v>
      </c>
      <c r="C84" s="7">
        <v>7</v>
      </c>
      <c r="D84" s="7">
        <v>7</v>
      </c>
      <c r="E84" s="7">
        <v>1</v>
      </c>
      <c r="F84" s="7">
        <v>1</v>
      </c>
      <c r="G84" s="7">
        <v>1</v>
      </c>
      <c r="H84" s="7">
        <v>7</v>
      </c>
      <c r="I84" s="7">
        <v>1</v>
      </c>
      <c r="J84" s="7">
        <v>7</v>
      </c>
      <c r="K84" s="7"/>
      <c r="L84" s="7">
        <v>16</v>
      </c>
      <c r="M84" s="7">
        <v>15</v>
      </c>
      <c r="N84" s="7">
        <v>19</v>
      </c>
      <c r="O84" s="7">
        <v>3</v>
      </c>
      <c r="P84" s="7">
        <v>16</v>
      </c>
      <c r="Q84" s="7">
        <v>16</v>
      </c>
      <c r="R84" s="7">
        <v>400</v>
      </c>
      <c r="S84" s="7">
        <v>225</v>
      </c>
      <c r="T84" s="7">
        <v>285</v>
      </c>
      <c r="U84" s="7">
        <v>0</v>
      </c>
      <c r="V84" s="7">
        <v>160</v>
      </c>
      <c r="W84" s="7">
        <v>160</v>
      </c>
      <c r="X84" s="7">
        <v>1230</v>
      </c>
      <c r="Y84" s="7">
        <v>82</v>
      </c>
    </row>
    <row r="85" spans="1:25" x14ac:dyDescent="0.3">
      <c r="A85" s="37"/>
      <c r="B85" s="8" t="s">
        <v>34</v>
      </c>
      <c r="C85" s="9">
        <v>3</v>
      </c>
      <c r="D85" s="9">
        <v>3</v>
      </c>
      <c r="E85" s="9">
        <v>6</v>
      </c>
      <c r="F85" s="9">
        <v>6</v>
      </c>
      <c r="G85" s="9">
        <v>6</v>
      </c>
      <c r="H85" s="9">
        <v>2</v>
      </c>
      <c r="I85" s="9">
        <v>6</v>
      </c>
      <c r="J85" s="9">
        <v>2</v>
      </c>
      <c r="K85" s="9"/>
      <c r="L85" s="9">
        <v>4</v>
      </c>
      <c r="M85" s="9">
        <v>2</v>
      </c>
      <c r="N85" s="9">
        <v>2</v>
      </c>
      <c r="O85" s="9">
        <v>19</v>
      </c>
      <c r="P85" s="9">
        <v>2</v>
      </c>
      <c r="Q85" s="9">
        <v>2</v>
      </c>
      <c r="R85" s="9">
        <v>100</v>
      </c>
      <c r="S85" s="9">
        <v>30</v>
      </c>
      <c r="T85" s="9">
        <v>30</v>
      </c>
      <c r="U85" s="9">
        <v>0</v>
      </c>
      <c r="V85" s="9">
        <v>20</v>
      </c>
      <c r="W85" s="9">
        <v>20</v>
      </c>
      <c r="X85" s="9">
        <v>200</v>
      </c>
      <c r="Y85" s="9">
        <v>13.333333333333334</v>
      </c>
    </row>
    <row r="86" spans="1:25" ht="15" thickBot="1" x14ac:dyDescent="0.35">
      <c r="A86" s="38"/>
      <c r="B86" s="6" t="s">
        <v>35</v>
      </c>
      <c r="C86" s="7">
        <v>3</v>
      </c>
      <c r="D86" s="7">
        <v>2</v>
      </c>
      <c r="E86" s="7">
        <v>6</v>
      </c>
      <c r="F86" s="7">
        <v>3</v>
      </c>
      <c r="G86" s="7">
        <v>5</v>
      </c>
      <c r="H86" s="7">
        <v>2</v>
      </c>
      <c r="I86" s="7">
        <v>2</v>
      </c>
      <c r="J86" s="7">
        <v>6</v>
      </c>
      <c r="K86" s="7"/>
      <c r="L86" s="7">
        <v>17</v>
      </c>
      <c r="M86" s="7">
        <v>14</v>
      </c>
      <c r="N86" s="7">
        <v>19</v>
      </c>
      <c r="O86" s="7">
        <v>2</v>
      </c>
      <c r="P86" s="7">
        <v>15</v>
      </c>
      <c r="Q86" s="7">
        <v>18</v>
      </c>
      <c r="R86" s="7">
        <v>425</v>
      </c>
      <c r="S86" s="7">
        <v>210</v>
      </c>
      <c r="T86" s="7">
        <v>285</v>
      </c>
      <c r="U86" s="7">
        <v>0</v>
      </c>
      <c r="V86" s="7">
        <v>150</v>
      </c>
      <c r="W86" s="7">
        <v>180</v>
      </c>
      <c r="X86" s="7">
        <v>1250</v>
      </c>
      <c r="Y86" s="7">
        <v>83.333333333333329</v>
      </c>
    </row>
    <row r="87" spans="1:25" x14ac:dyDescent="0.3">
      <c r="A87" s="36">
        <v>44</v>
      </c>
      <c r="B87" s="20" t="s">
        <v>30</v>
      </c>
      <c r="C87" s="21">
        <v>6</v>
      </c>
      <c r="D87" s="21">
        <v>6</v>
      </c>
      <c r="E87" s="21">
        <v>2</v>
      </c>
      <c r="F87" s="21">
        <v>7</v>
      </c>
      <c r="G87" s="21">
        <v>7</v>
      </c>
      <c r="H87" s="21">
        <v>6</v>
      </c>
      <c r="I87" s="21">
        <v>7</v>
      </c>
      <c r="J87" s="21">
        <v>1</v>
      </c>
      <c r="K87" s="21"/>
      <c r="L87" s="21">
        <v>2</v>
      </c>
      <c r="M87" s="21">
        <v>3</v>
      </c>
      <c r="N87" s="21">
        <v>2</v>
      </c>
      <c r="O87" s="21">
        <v>18</v>
      </c>
      <c r="P87" s="21">
        <v>2</v>
      </c>
      <c r="Q87" s="21">
        <v>2</v>
      </c>
      <c r="R87" s="21">
        <v>30</v>
      </c>
      <c r="S87" s="21">
        <v>0</v>
      </c>
      <c r="T87" s="21">
        <v>40</v>
      </c>
      <c r="U87" s="21">
        <v>90</v>
      </c>
      <c r="V87" s="21">
        <v>20</v>
      </c>
      <c r="W87" s="21">
        <v>50</v>
      </c>
      <c r="X87" s="21">
        <v>230</v>
      </c>
      <c r="Y87" s="21">
        <v>15.333333333333334</v>
      </c>
    </row>
    <row r="88" spans="1:25" x14ac:dyDescent="0.3">
      <c r="A88" s="37"/>
      <c r="B88" s="6" t="s">
        <v>31</v>
      </c>
      <c r="C88" s="7">
        <v>3</v>
      </c>
      <c r="D88" s="7">
        <v>2</v>
      </c>
      <c r="E88" s="7">
        <v>6</v>
      </c>
      <c r="F88" s="7">
        <v>3</v>
      </c>
      <c r="G88" s="7">
        <v>3</v>
      </c>
      <c r="H88" s="7">
        <v>2</v>
      </c>
      <c r="I88" s="7">
        <v>2</v>
      </c>
      <c r="J88" s="7">
        <v>6</v>
      </c>
      <c r="K88" s="7"/>
      <c r="L88" s="7">
        <v>6</v>
      </c>
      <c r="M88" s="7">
        <v>3</v>
      </c>
      <c r="N88" s="7">
        <v>4</v>
      </c>
      <c r="O88" s="7">
        <v>12</v>
      </c>
      <c r="P88" s="7">
        <v>7</v>
      </c>
      <c r="Q88" s="7">
        <v>8</v>
      </c>
      <c r="R88" s="7">
        <v>90</v>
      </c>
      <c r="S88" s="7">
        <v>0</v>
      </c>
      <c r="T88" s="7">
        <v>80</v>
      </c>
      <c r="U88" s="7">
        <v>60</v>
      </c>
      <c r="V88" s="7">
        <v>70</v>
      </c>
      <c r="W88" s="7">
        <v>200</v>
      </c>
      <c r="X88" s="7">
        <v>500</v>
      </c>
      <c r="Y88" s="7">
        <v>33.333333333333336</v>
      </c>
    </row>
    <row r="89" spans="1:25" x14ac:dyDescent="0.3">
      <c r="A89" s="37"/>
      <c r="B89" s="8" t="s">
        <v>32</v>
      </c>
      <c r="C89" s="9">
        <v>6</v>
      </c>
      <c r="D89" s="9">
        <v>5</v>
      </c>
      <c r="E89" s="9">
        <v>3</v>
      </c>
      <c r="F89" s="9">
        <v>6</v>
      </c>
      <c r="G89" s="9">
        <v>5</v>
      </c>
      <c r="H89" s="9">
        <v>6</v>
      </c>
      <c r="I89" s="9">
        <v>5</v>
      </c>
      <c r="J89" s="9">
        <v>2</v>
      </c>
      <c r="K89" s="9"/>
      <c r="L89" s="9">
        <v>6</v>
      </c>
      <c r="M89" s="9">
        <v>4</v>
      </c>
      <c r="N89" s="9">
        <v>6</v>
      </c>
      <c r="O89" s="9">
        <v>14</v>
      </c>
      <c r="P89" s="9">
        <v>4</v>
      </c>
      <c r="Q89" s="9">
        <v>5</v>
      </c>
      <c r="R89" s="9">
        <v>90</v>
      </c>
      <c r="S89" s="9">
        <v>0</v>
      </c>
      <c r="T89" s="9">
        <v>120</v>
      </c>
      <c r="U89" s="9">
        <v>70</v>
      </c>
      <c r="V89" s="9">
        <v>40</v>
      </c>
      <c r="W89" s="9">
        <v>125</v>
      </c>
      <c r="X89" s="9">
        <v>445</v>
      </c>
      <c r="Y89" s="9">
        <v>29.666666666666668</v>
      </c>
    </row>
    <row r="90" spans="1:25" x14ac:dyDescent="0.3">
      <c r="A90" s="37"/>
      <c r="B90" s="6" t="s">
        <v>33</v>
      </c>
      <c r="C90" s="7">
        <v>3</v>
      </c>
      <c r="D90" s="7">
        <v>3</v>
      </c>
      <c r="E90" s="7">
        <v>2</v>
      </c>
      <c r="F90" s="7">
        <v>2</v>
      </c>
      <c r="G90" s="7">
        <v>1</v>
      </c>
      <c r="H90" s="7">
        <v>6</v>
      </c>
      <c r="I90" s="7">
        <v>1</v>
      </c>
      <c r="J90" s="7">
        <v>7</v>
      </c>
      <c r="K90" s="7"/>
      <c r="L90" s="7">
        <v>16</v>
      </c>
      <c r="M90" s="7">
        <v>2</v>
      </c>
      <c r="N90" s="7">
        <v>16</v>
      </c>
      <c r="O90" s="7">
        <v>14</v>
      </c>
      <c r="P90" s="7">
        <v>14</v>
      </c>
      <c r="Q90" s="7">
        <v>17</v>
      </c>
      <c r="R90" s="7">
        <v>240</v>
      </c>
      <c r="S90" s="7">
        <v>0</v>
      </c>
      <c r="T90" s="7">
        <v>320</v>
      </c>
      <c r="U90" s="7">
        <v>70</v>
      </c>
      <c r="V90" s="7">
        <v>140</v>
      </c>
      <c r="W90" s="7">
        <v>425</v>
      </c>
      <c r="X90" s="7">
        <v>1195</v>
      </c>
      <c r="Y90" s="7">
        <v>79.666666666666671</v>
      </c>
    </row>
    <row r="91" spans="1:25" x14ac:dyDescent="0.3">
      <c r="A91" s="37"/>
      <c r="B91" s="8" t="s">
        <v>34</v>
      </c>
      <c r="C91" s="9">
        <v>3</v>
      </c>
      <c r="D91" s="9">
        <v>3</v>
      </c>
      <c r="E91" s="9">
        <v>6</v>
      </c>
      <c r="F91" s="9">
        <v>5</v>
      </c>
      <c r="G91" s="9">
        <v>5</v>
      </c>
      <c r="H91" s="9">
        <v>2</v>
      </c>
      <c r="I91" s="9">
        <v>5</v>
      </c>
      <c r="J91" s="9">
        <v>2</v>
      </c>
      <c r="K91" s="9"/>
      <c r="L91" s="9">
        <v>4</v>
      </c>
      <c r="M91" s="9">
        <v>4</v>
      </c>
      <c r="N91" s="9">
        <v>6</v>
      </c>
      <c r="O91" s="9">
        <v>13</v>
      </c>
      <c r="P91" s="9">
        <v>3</v>
      </c>
      <c r="Q91" s="9">
        <v>3</v>
      </c>
      <c r="R91" s="9">
        <v>60</v>
      </c>
      <c r="S91" s="9">
        <v>0</v>
      </c>
      <c r="T91" s="9">
        <v>120</v>
      </c>
      <c r="U91" s="9">
        <v>65</v>
      </c>
      <c r="V91" s="9">
        <v>30</v>
      </c>
      <c r="W91" s="9">
        <v>75</v>
      </c>
      <c r="X91" s="9">
        <v>350</v>
      </c>
      <c r="Y91" s="9">
        <v>23.333333333333332</v>
      </c>
    </row>
    <row r="92" spans="1:25" ht="15" thickBot="1" x14ac:dyDescent="0.35">
      <c r="A92" s="38"/>
      <c r="B92" s="6" t="s">
        <v>35</v>
      </c>
      <c r="C92" s="7">
        <v>2</v>
      </c>
      <c r="D92" s="7">
        <v>2</v>
      </c>
      <c r="E92" s="7">
        <v>6</v>
      </c>
      <c r="F92" s="7">
        <v>2</v>
      </c>
      <c r="G92" s="7">
        <v>3</v>
      </c>
      <c r="H92" s="7">
        <v>3</v>
      </c>
      <c r="I92" s="7">
        <v>2</v>
      </c>
      <c r="J92" s="7">
        <v>6</v>
      </c>
      <c r="K92" s="7"/>
      <c r="L92" s="7">
        <v>13</v>
      </c>
      <c r="M92" s="7">
        <v>3</v>
      </c>
      <c r="N92" s="7">
        <v>7</v>
      </c>
      <c r="O92" s="7">
        <v>12</v>
      </c>
      <c r="P92" s="7">
        <v>10</v>
      </c>
      <c r="Q92" s="7">
        <v>8</v>
      </c>
      <c r="R92" s="7">
        <v>195</v>
      </c>
      <c r="S92" s="7">
        <v>0</v>
      </c>
      <c r="T92" s="7">
        <v>140</v>
      </c>
      <c r="U92" s="7">
        <v>60</v>
      </c>
      <c r="V92" s="7">
        <v>100</v>
      </c>
      <c r="W92" s="7">
        <v>200</v>
      </c>
      <c r="X92" s="7">
        <v>695</v>
      </c>
      <c r="Y92" s="7">
        <v>46.333333333333336</v>
      </c>
    </row>
    <row r="93" spans="1:25" x14ac:dyDescent="0.3">
      <c r="A93" s="36">
        <v>45</v>
      </c>
      <c r="B93" s="20" t="s">
        <v>30</v>
      </c>
      <c r="C93" s="21">
        <v>6</v>
      </c>
      <c r="D93" s="21">
        <v>4</v>
      </c>
      <c r="E93" s="21">
        <v>4</v>
      </c>
      <c r="F93" s="21">
        <v>4</v>
      </c>
      <c r="G93" s="21">
        <v>5</v>
      </c>
      <c r="H93" s="21">
        <v>4</v>
      </c>
      <c r="I93" s="21">
        <v>3</v>
      </c>
      <c r="J93" s="21">
        <v>4</v>
      </c>
      <c r="K93" s="21"/>
      <c r="L93" s="21">
        <v>7</v>
      </c>
      <c r="M93" s="21">
        <v>10</v>
      </c>
      <c r="N93" s="21">
        <v>12</v>
      </c>
      <c r="O93" s="21">
        <v>8</v>
      </c>
      <c r="P93" s="21">
        <v>12</v>
      </c>
      <c r="Q93" s="21">
        <v>11</v>
      </c>
      <c r="R93" s="21">
        <v>105</v>
      </c>
      <c r="S93" s="21">
        <v>0</v>
      </c>
      <c r="T93" s="21">
        <v>120</v>
      </c>
      <c r="U93" s="21">
        <v>80</v>
      </c>
      <c r="V93" s="21">
        <v>240</v>
      </c>
      <c r="W93" s="21">
        <v>220</v>
      </c>
      <c r="X93" s="21">
        <v>765</v>
      </c>
      <c r="Y93" s="21">
        <v>51</v>
      </c>
    </row>
    <row r="94" spans="1:25" x14ac:dyDescent="0.3">
      <c r="A94" s="37"/>
      <c r="B94" s="6" t="s">
        <v>31</v>
      </c>
      <c r="C94" s="7">
        <v>4</v>
      </c>
      <c r="D94" s="7">
        <v>5</v>
      </c>
      <c r="E94" s="7">
        <v>3</v>
      </c>
      <c r="F94" s="7">
        <v>5</v>
      </c>
      <c r="G94" s="7">
        <v>6</v>
      </c>
      <c r="H94" s="7">
        <v>6</v>
      </c>
      <c r="I94" s="7">
        <v>3</v>
      </c>
      <c r="J94" s="7">
        <v>6</v>
      </c>
      <c r="K94" s="7"/>
      <c r="L94" s="7">
        <v>4</v>
      </c>
      <c r="M94" s="7">
        <v>5</v>
      </c>
      <c r="N94" s="7">
        <v>2</v>
      </c>
      <c r="O94" s="7">
        <v>14</v>
      </c>
      <c r="P94" s="7">
        <v>2</v>
      </c>
      <c r="Q94" s="7">
        <v>2</v>
      </c>
      <c r="R94" s="7">
        <v>60</v>
      </c>
      <c r="S94" s="7">
        <v>0</v>
      </c>
      <c r="T94" s="7">
        <v>20</v>
      </c>
      <c r="U94" s="7">
        <v>140</v>
      </c>
      <c r="V94" s="7">
        <v>40</v>
      </c>
      <c r="W94" s="7">
        <v>40</v>
      </c>
      <c r="X94" s="7">
        <v>300</v>
      </c>
      <c r="Y94" s="7">
        <v>20</v>
      </c>
    </row>
    <row r="95" spans="1:25" x14ac:dyDescent="0.3">
      <c r="A95" s="37"/>
      <c r="B95" s="8" t="s">
        <v>32</v>
      </c>
      <c r="C95" s="9">
        <v>5</v>
      </c>
      <c r="D95" s="9">
        <v>5</v>
      </c>
      <c r="E95" s="9">
        <v>3</v>
      </c>
      <c r="F95" s="9">
        <v>3</v>
      </c>
      <c r="G95" s="9">
        <v>3</v>
      </c>
      <c r="H95" s="9">
        <v>5</v>
      </c>
      <c r="I95" s="9">
        <v>2</v>
      </c>
      <c r="J95" s="9">
        <v>3</v>
      </c>
      <c r="K95" s="9"/>
      <c r="L95" s="9">
        <v>13</v>
      </c>
      <c r="M95" s="9">
        <v>19</v>
      </c>
      <c r="N95" s="9">
        <v>19</v>
      </c>
      <c r="O95" s="9">
        <v>3</v>
      </c>
      <c r="P95" s="9">
        <v>16</v>
      </c>
      <c r="Q95" s="9">
        <v>18</v>
      </c>
      <c r="R95" s="9">
        <v>195</v>
      </c>
      <c r="S95" s="9">
        <v>0</v>
      </c>
      <c r="T95" s="9">
        <v>190</v>
      </c>
      <c r="U95" s="9">
        <v>30</v>
      </c>
      <c r="V95" s="9">
        <v>320</v>
      </c>
      <c r="W95" s="9">
        <v>360</v>
      </c>
      <c r="X95" s="9">
        <v>1095</v>
      </c>
      <c r="Y95" s="9">
        <v>73</v>
      </c>
    </row>
    <row r="96" spans="1:25" x14ac:dyDescent="0.3">
      <c r="A96" s="37"/>
      <c r="B96" s="6" t="s">
        <v>33</v>
      </c>
      <c r="C96" s="7">
        <v>5</v>
      </c>
      <c r="D96" s="7">
        <v>5</v>
      </c>
      <c r="E96" s="7">
        <v>2</v>
      </c>
      <c r="F96" s="7">
        <v>2</v>
      </c>
      <c r="G96" s="7">
        <v>3</v>
      </c>
      <c r="H96" s="7">
        <v>5</v>
      </c>
      <c r="I96" s="7">
        <v>2</v>
      </c>
      <c r="J96" s="7">
        <v>3</v>
      </c>
      <c r="K96" s="7"/>
      <c r="L96" s="7">
        <v>12</v>
      </c>
      <c r="M96" s="7">
        <v>14</v>
      </c>
      <c r="N96" s="7">
        <v>13</v>
      </c>
      <c r="O96" s="7">
        <v>7</v>
      </c>
      <c r="P96" s="7">
        <v>12</v>
      </c>
      <c r="Q96" s="7">
        <v>12</v>
      </c>
      <c r="R96" s="7">
        <v>180</v>
      </c>
      <c r="S96" s="7">
        <v>0</v>
      </c>
      <c r="T96" s="7">
        <v>130</v>
      </c>
      <c r="U96" s="7">
        <v>70</v>
      </c>
      <c r="V96" s="7">
        <v>240</v>
      </c>
      <c r="W96" s="7">
        <v>240</v>
      </c>
      <c r="X96" s="7">
        <v>860</v>
      </c>
      <c r="Y96" s="7">
        <v>57.333333333333336</v>
      </c>
    </row>
    <row r="97" spans="1:25" x14ac:dyDescent="0.3">
      <c r="A97" s="37"/>
      <c r="B97" s="8" t="s">
        <v>34</v>
      </c>
      <c r="C97" s="9">
        <v>3</v>
      </c>
      <c r="D97" s="9">
        <v>3</v>
      </c>
      <c r="E97" s="9">
        <v>3</v>
      </c>
      <c r="F97" s="9">
        <v>5</v>
      </c>
      <c r="G97" s="9">
        <v>5</v>
      </c>
      <c r="H97" s="9">
        <v>4</v>
      </c>
      <c r="I97" s="9">
        <v>5</v>
      </c>
      <c r="J97" s="9">
        <v>5</v>
      </c>
      <c r="K97" s="9"/>
      <c r="L97" s="9">
        <v>6</v>
      </c>
      <c r="M97" s="9">
        <v>6</v>
      </c>
      <c r="N97" s="9">
        <v>6</v>
      </c>
      <c r="O97" s="9">
        <v>8</v>
      </c>
      <c r="P97" s="9">
        <v>10</v>
      </c>
      <c r="Q97" s="9">
        <v>8</v>
      </c>
      <c r="R97" s="9">
        <v>90</v>
      </c>
      <c r="S97" s="9">
        <v>0</v>
      </c>
      <c r="T97" s="9">
        <v>60</v>
      </c>
      <c r="U97" s="9">
        <v>80</v>
      </c>
      <c r="V97" s="9">
        <v>200</v>
      </c>
      <c r="W97" s="9">
        <v>160</v>
      </c>
      <c r="X97" s="9">
        <v>590</v>
      </c>
      <c r="Y97" s="9">
        <v>39.333333333333336</v>
      </c>
    </row>
    <row r="98" spans="1:25" ht="15" thickBot="1" x14ac:dyDescent="0.35">
      <c r="A98" s="38"/>
      <c r="B98" s="6" t="s">
        <v>35</v>
      </c>
      <c r="C98" s="7">
        <v>2</v>
      </c>
      <c r="D98" s="7">
        <v>2</v>
      </c>
      <c r="E98" s="7">
        <v>3</v>
      </c>
      <c r="F98" s="7">
        <v>2</v>
      </c>
      <c r="G98" s="7">
        <v>2</v>
      </c>
      <c r="H98" s="7">
        <v>3</v>
      </c>
      <c r="I98" s="7">
        <v>1</v>
      </c>
      <c r="J98" s="7">
        <v>6</v>
      </c>
      <c r="K98" s="7"/>
      <c r="L98" s="7">
        <v>14</v>
      </c>
      <c r="M98" s="7">
        <v>16</v>
      </c>
      <c r="N98" s="7">
        <v>16</v>
      </c>
      <c r="O98" s="7">
        <v>5</v>
      </c>
      <c r="P98" s="7">
        <v>16</v>
      </c>
      <c r="Q98" s="7">
        <v>18</v>
      </c>
      <c r="R98" s="7">
        <v>210</v>
      </c>
      <c r="S98" s="7">
        <v>0</v>
      </c>
      <c r="T98" s="7">
        <v>160</v>
      </c>
      <c r="U98" s="7">
        <v>50</v>
      </c>
      <c r="V98" s="7">
        <v>320</v>
      </c>
      <c r="W98" s="7">
        <v>360</v>
      </c>
      <c r="X98" s="7">
        <v>1100</v>
      </c>
      <c r="Y98" s="7">
        <v>73.333333333333329</v>
      </c>
    </row>
    <row r="99" spans="1:25" x14ac:dyDescent="0.3">
      <c r="A99" s="36">
        <v>46</v>
      </c>
      <c r="B99" s="20" t="s">
        <v>30</v>
      </c>
      <c r="C99" s="21">
        <v>3</v>
      </c>
      <c r="D99" s="21">
        <v>3</v>
      </c>
      <c r="E99" s="21">
        <v>5</v>
      </c>
      <c r="F99" s="21">
        <v>3</v>
      </c>
      <c r="G99" s="21">
        <v>4</v>
      </c>
      <c r="H99" s="21">
        <v>3</v>
      </c>
      <c r="I99" s="21">
        <v>4</v>
      </c>
      <c r="J99" s="21">
        <v>3</v>
      </c>
      <c r="K99" s="21"/>
      <c r="L99" s="21">
        <v>8</v>
      </c>
      <c r="M99" s="21">
        <v>10</v>
      </c>
      <c r="N99" s="21">
        <v>8</v>
      </c>
      <c r="O99" s="21">
        <v>12</v>
      </c>
      <c r="P99" s="21">
        <v>11</v>
      </c>
      <c r="Q99" s="21">
        <v>8</v>
      </c>
      <c r="R99" s="21">
        <v>0</v>
      </c>
      <c r="S99" s="21">
        <v>150</v>
      </c>
      <c r="T99" s="21">
        <v>200</v>
      </c>
      <c r="U99" s="21">
        <v>240</v>
      </c>
      <c r="V99" s="21">
        <v>55</v>
      </c>
      <c r="W99" s="21">
        <v>80</v>
      </c>
      <c r="X99" s="21">
        <v>725</v>
      </c>
      <c r="Y99" s="21">
        <v>48.333333333333336</v>
      </c>
    </row>
    <row r="100" spans="1:25" x14ac:dyDescent="0.3">
      <c r="A100" s="37"/>
      <c r="B100" s="6" t="s">
        <v>31</v>
      </c>
      <c r="C100" s="7">
        <v>2</v>
      </c>
      <c r="D100" s="7">
        <v>2</v>
      </c>
      <c r="E100" s="7">
        <v>2</v>
      </c>
      <c r="F100" s="7">
        <v>4</v>
      </c>
      <c r="G100" s="7">
        <v>6</v>
      </c>
      <c r="H100" s="7">
        <v>4</v>
      </c>
      <c r="I100" s="7">
        <v>4</v>
      </c>
      <c r="J100" s="7">
        <v>4</v>
      </c>
      <c r="K100" s="7"/>
      <c r="L100" s="7">
        <v>6</v>
      </c>
      <c r="M100" s="7">
        <v>8</v>
      </c>
      <c r="N100" s="7">
        <v>8</v>
      </c>
      <c r="O100" s="7">
        <v>12</v>
      </c>
      <c r="P100" s="7">
        <v>8</v>
      </c>
      <c r="Q100" s="7">
        <v>7</v>
      </c>
      <c r="R100" s="7">
        <v>0</v>
      </c>
      <c r="S100" s="7">
        <v>120</v>
      </c>
      <c r="T100" s="7">
        <v>200</v>
      </c>
      <c r="U100" s="7">
        <v>240</v>
      </c>
      <c r="V100" s="7">
        <v>40</v>
      </c>
      <c r="W100" s="7">
        <v>70</v>
      </c>
      <c r="X100" s="7">
        <v>670</v>
      </c>
      <c r="Y100" s="7">
        <v>44.666666666666664</v>
      </c>
    </row>
    <row r="101" spans="1:25" x14ac:dyDescent="0.3">
      <c r="A101" s="37"/>
      <c r="B101" s="8" t="s">
        <v>32</v>
      </c>
      <c r="C101" s="9">
        <v>4</v>
      </c>
      <c r="D101" s="9">
        <v>3</v>
      </c>
      <c r="E101" s="9">
        <v>5</v>
      </c>
      <c r="F101" s="9">
        <v>3</v>
      </c>
      <c r="G101" s="9">
        <v>7</v>
      </c>
      <c r="H101" s="9">
        <v>4</v>
      </c>
      <c r="I101" s="9">
        <v>6</v>
      </c>
      <c r="J101" s="9">
        <v>6</v>
      </c>
      <c r="K101" s="9"/>
      <c r="L101" s="9">
        <v>6</v>
      </c>
      <c r="M101" s="9">
        <v>6</v>
      </c>
      <c r="N101" s="9">
        <v>4</v>
      </c>
      <c r="O101" s="9">
        <v>14</v>
      </c>
      <c r="P101" s="9">
        <v>7</v>
      </c>
      <c r="Q101" s="9">
        <v>7</v>
      </c>
      <c r="R101" s="9">
        <v>0</v>
      </c>
      <c r="S101" s="9">
        <v>90</v>
      </c>
      <c r="T101" s="9">
        <v>100</v>
      </c>
      <c r="U101" s="9">
        <v>280</v>
      </c>
      <c r="V101" s="9">
        <v>35</v>
      </c>
      <c r="W101" s="9">
        <v>70</v>
      </c>
      <c r="X101" s="9">
        <v>575</v>
      </c>
      <c r="Y101" s="9">
        <v>38.333333333333336</v>
      </c>
    </row>
    <row r="102" spans="1:25" x14ac:dyDescent="0.3">
      <c r="A102" s="37"/>
      <c r="B102" s="6" t="s">
        <v>33</v>
      </c>
      <c r="C102" s="7">
        <v>6</v>
      </c>
      <c r="D102" s="7">
        <v>6</v>
      </c>
      <c r="E102" s="7">
        <v>2</v>
      </c>
      <c r="F102" s="7">
        <v>2</v>
      </c>
      <c r="G102" s="7">
        <v>2</v>
      </c>
      <c r="H102" s="7">
        <v>5</v>
      </c>
      <c r="I102" s="7">
        <v>4</v>
      </c>
      <c r="J102" s="7">
        <v>6</v>
      </c>
      <c r="K102" s="7"/>
      <c r="L102" s="7">
        <v>13</v>
      </c>
      <c r="M102" s="7">
        <v>12</v>
      </c>
      <c r="N102" s="7">
        <v>10</v>
      </c>
      <c r="O102" s="7">
        <v>10</v>
      </c>
      <c r="P102" s="7">
        <v>10</v>
      </c>
      <c r="Q102" s="7">
        <v>13</v>
      </c>
      <c r="R102" s="7">
        <v>0</v>
      </c>
      <c r="S102" s="7">
        <v>180</v>
      </c>
      <c r="T102" s="7">
        <v>250</v>
      </c>
      <c r="U102" s="7">
        <v>200</v>
      </c>
      <c r="V102" s="7">
        <v>50</v>
      </c>
      <c r="W102" s="7">
        <v>130</v>
      </c>
      <c r="X102" s="7">
        <v>810</v>
      </c>
      <c r="Y102" s="7">
        <v>54</v>
      </c>
    </row>
    <row r="103" spans="1:25" x14ac:dyDescent="0.3">
      <c r="A103" s="37"/>
      <c r="B103" s="8" t="s">
        <v>34</v>
      </c>
      <c r="C103" s="9">
        <v>3</v>
      </c>
      <c r="D103" s="9">
        <v>3</v>
      </c>
      <c r="E103" s="9">
        <v>5</v>
      </c>
      <c r="F103" s="9">
        <v>4</v>
      </c>
      <c r="G103" s="9">
        <v>5</v>
      </c>
      <c r="H103" s="9">
        <v>3</v>
      </c>
      <c r="I103" s="9">
        <v>4</v>
      </c>
      <c r="J103" s="9">
        <v>4</v>
      </c>
      <c r="K103" s="9"/>
      <c r="L103" s="9">
        <v>8</v>
      </c>
      <c r="M103" s="9">
        <v>8</v>
      </c>
      <c r="N103" s="9">
        <v>8</v>
      </c>
      <c r="O103" s="9">
        <v>11</v>
      </c>
      <c r="P103" s="9">
        <v>11</v>
      </c>
      <c r="Q103" s="9">
        <v>8</v>
      </c>
      <c r="R103" s="9">
        <v>0</v>
      </c>
      <c r="S103" s="9">
        <v>120</v>
      </c>
      <c r="T103" s="9">
        <v>200</v>
      </c>
      <c r="U103" s="9">
        <v>220</v>
      </c>
      <c r="V103" s="9">
        <v>55</v>
      </c>
      <c r="W103" s="9">
        <v>80</v>
      </c>
      <c r="X103" s="9">
        <v>675</v>
      </c>
      <c r="Y103" s="9">
        <v>45</v>
      </c>
    </row>
    <row r="104" spans="1:25" ht="15" thickBot="1" x14ac:dyDescent="0.35">
      <c r="A104" s="38"/>
      <c r="B104" s="6" t="s">
        <v>35</v>
      </c>
      <c r="C104" s="7">
        <v>3</v>
      </c>
      <c r="D104" s="7">
        <v>2</v>
      </c>
      <c r="E104" s="7">
        <v>2</v>
      </c>
      <c r="F104" s="7">
        <v>2</v>
      </c>
      <c r="G104" s="7">
        <v>2</v>
      </c>
      <c r="H104" s="7">
        <v>2</v>
      </c>
      <c r="I104" s="7">
        <v>2</v>
      </c>
      <c r="J104" s="7">
        <v>2</v>
      </c>
      <c r="K104" s="7"/>
      <c r="L104" s="7">
        <v>12</v>
      </c>
      <c r="M104" s="7">
        <v>12</v>
      </c>
      <c r="N104" s="7">
        <v>16</v>
      </c>
      <c r="O104" s="7">
        <v>7</v>
      </c>
      <c r="P104" s="7">
        <v>13</v>
      </c>
      <c r="Q104" s="7">
        <v>14</v>
      </c>
      <c r="R104" s="7">
        <v>0</v>
      </c>
      <c r="S104" s="7">
        <v>180</v>
      </c>
      <c r="T104" s="7">
        <v>400</v>
      </c>
      <c r="U104" s="7">
        <v>140</v>
      </c>
      <c r="V104" s="7">
        <v>65</v>
      </c>
      <c r="W104" s="7">
        <v>140</v>
      </c>
      <c r="X104" s="7">
        <v>925</v>
      </c>
      <c r="Y104" s="7">
        <v>61.666666666666664</v>
      </c>
    </row>
    <row r="105" spans="1:25" x14ac:dyDescent="0.3">
      <c r="A105" s="36">
        <v>47</v>
      </c>
      <c r="B105" s="20" t="s">
        <v>30</v>
      </c>
      <c r="C105" s="21">
        <v>5</v>
      </c>
      <c r="D105" s="21">
        <v>5</v>
      </c>
      <c r="E105" s="21">
        <v>5</v>
      </c>
      <c r="F105" s="21">
        <v>6</v>
      </c>
      <c r="G105" s="21">
        <v>2</v>
      </c>
      <c r="H105" s="21">
        <v>3</v>
      </c>
      <c r="I105" s="21">
        <v>4</v>
      </c>
      <c r="J105" s="21">
        <v>6</v>
      </c>
      <c r="K105" s="21"/>
      <c r="L105" s="21">
        <v>1</v>
      </c>
      <c r="M105" s="21">
        <v>0</v>
      </c>
      <c r="N105" s="21">
        <v>0</v>
      </c>
      <c r="O105" s="21">
        <v>20</v>
      </c>
      <c r="P105" s="21">
        <v>2</v>
      </c>
      <c r="Q105" s="21">
        <v>0</v>
      </c>
      <c r="R105" s="21">
        <v>10</v>
      </c>
      <c r="S105" s="21">
        <v>0</v>
      </c>
      <c r="T105" s="21">
        <v>0</v>
      </c>
      <c r="U105" s="21">
        <v>400</v>
      </c>
      <c r="V105" s="21">
        <v>30</v>
      </c>
      <c r="W105" s="21">
        <v>0</v>
      </c>
      <c r="X105" s="21">
        <v>440</v>
      </c>
      <c r="Y105" s="21">
        <v>29.333333333333332</v>
      </c>
    </row>
    <row r="106" spans="1:25" x14ac:dyDescent="0.3">
      <c r="A106" s="37"/>
      <c r="B106" s="6" t="s">
        <v>31</v>
      </c>
      <c r="C106" s="7">
        <v>5</v>
      </c>
      <c r="D106" s="7">
        <v>6</v>
      </c>
      <c r="E106" s="7">
        <v>2</v>
      </c>
      <c r="F106" s="7">
        <v>6</v>
      </c>
      <c r="G106" s="7">
        <v>5</v>
      </c>
      <c r="H106" s="7">
        <v>5</v>
      </c>
      <c r="I106" s="7">
        <v>6</v>
      </c>
      <c r="J106" s="7">
        <v>6</v>
      </c>
      <c r="K106" s="7"/>
      <c r="L106" s="7">
        <v>5</v>
      </c>
      <c r="M106" s="7">
        <v>0</v>
      </c>
      <c r="N106" s="7">
        <v>0</v>
      </c>
      <c r="O106" s="7">
        <v>20</v>
      </c>
      <c r="P106" s="7">
        <v>2</v>
      </c>
      <c r="Q106" s="7">
        <v>0</v>
      </c>
      <c r="R106" s="7">
        <v>50</v>
      </c>
      <c r="S106" s="7">
        <v>0</v>
      </c>
      <c r="T106" s="7">
        <v>0</v>
      </c>
      <c r="U106" s="7">
        <v>400</v>
      </c>
      <c r="V106" s="7">
        <v>30</v>
      </c>
      <c r="W106" s="7">
        <v>0</v>
      </c>
      <c r="X106" s="7">
        <v>480</v>
      </c>
      <c r="Y106" s="7">
        <v>32</v>
      </c>
    </row>
    <row r="107" spans="1:25" x14ac:dyDescent="0.3">
      <c r="A107" s="37"/>
      <c r="B107" s="8" t="s">
        <v>32</v>
      </c>
      <c r="C107" s="9">
        <v>6</v>
      </c>
      <c r="D107" s="9">
        <v>7</v>
      </c>
      <c r="E107" s="9">
        <v>2</v>
      </c>
      <c r="F107" s="9">
        <v>6</v>
      </c>
      <c r="G107" s="9">
        <v>6</v>
      </c>
      <c r="H107" s="9">
        <v>6</v>
      </c>
      <c r="I107" s="9">
        <v>6</v>
      </c>
      <c r="J107" s="9">
        <v>2</v>
      </c>
      <c r="K107" s="9"/>
      <c r="L107" s="9">
        <v>2</v>
      </c>
      <c r="M107" s="9">
        <v>0</v>
      </c>
      <c r="N107" s="9">
        <v>4</v>
      </c>
      <c r="O107" s="9">
        <v>20</v>
      </c>
      <c r="P107" s="9">
        <v>0</v>
      </c>
      <c r="Q107" s="9">
        <v>0</v>
      </c>
      <c r="R107" s="9">
        <v>20</v>
      </c>
      <c r="S107" s="9">
        <v>0</v>
      </c>
      <c r="T107" s="9">
        <v>100</v>
      </c>
      <c r="U107" s="9">
        <v>400</v>
      </c>
      <c r="V107" s="9">
        <v>0</v>
      </c>
      <c r="W107" s="9">
        <v>0</v>
      </c>
      <c r="X107" s="9">
        <v>520</v>
      </c>
      <c r="Y107" s="9">
        <v>34.666666666666664</v>
      </c>
    </row>
    <row r="108" spans="1:25" x14ac:dyDescent="0.3">
      <c r="A108" s="37"/>
      <c r="B108" s="6" t="s">
        <v>33</v>
      </c>
      <c r="C108" s="7">
        <v>7</v>
      </c>
      <c r="D108" s="7">
        <v>6</v>
      </c>
      <c r="E108" s="7">
        <v>1</v>
      </c>
      <c r="F108" s="7">
        <v>1</v>
      </c>
      <c r="G108" s="7">
        <v>2</v>
      </c>
      <c r="H108" s="7">
        <v>7</v>
      </c>
      <c r="I108" s="7">
        <v>2</v>
      </c>
      <c r="J108" s="7">
        <v>7</v>
      </c>
      <c r="K108" s="7"/>
      <c r="L108" s="7">
        <v>18</v>
      </c>
      <c r="M108" s="7">
        <v>0</v>
      </c>
      <c r="N108" s="7">
        <v>20</v>
      </c>
      <c r="O108" s="7">
        <v>2</v>
      </c>
      <c r="P108" s="7">
        <v>18</v>
      </c>
      <c r="Q108" s="7">
        <v>12</v>
      </c>
      <c r="R108" s="7">
        <v>180</v>
      </c>
      <c r="S108" s="7">
        <v>0</v>
      </c>
      <c r="T108" s="7">
        <v>500</v>
      </c>
      <c r="U108" s="7">
        <v>40</v>
      </c>
      <c r="V108" s="7">
        <v>270</v>
      </c>
      <c r="W108" s="7">
        <v>60</v>
      </c>
      <c r="X108" s="7">
        <v>1050</v>
      </c>
      <c r="Y108" s="7">
        <v>70</v>
      </c>
    </row>
    <row r="109" spans="1:25" x14ac:dyDescent="0.3">
      <c r="A109" s="37"/>
      <c r="B109" s="8" t="s">
        <v>34</v>
      </c>
      <c r="C109" s="9">
        <v>6</v>
      </c>
      <c r="D109" s="9">
        <v>6</v>
      </c>
      <c r="E109" s="9">
        <v>2</v>
      </c>
      <c r="F109" s="9">
        <v>6</v>
      </c>
      <c r="G109" s="9">
        <v>2</v>
      </c>
      <c r="H109" s="9">
        <v>5</v>
      </c>
      <c r="I109" s="9">
        <v>3</v>
      </c>
      <c r="J109" s="9">
        <v>5</v>
      </c>
      <c r="K109" s="9"/>
      <c r="L109" s="9">
        <v>14</v>
      </c>
      <c r="M109" s="9">
        <v>0</v>
      </c>
      <c r="N109" s="9">
        <v>15</v>
      </c>
      <c r="O109" s="9">
        <v>7</v>
      </c>
      <c r="P109" s="9">
        <v>14</v>
      </c>
      <c r="Q109" s="9">
        <v>6</v>
      </c>
      <c r="R109" s="9">
        <v>140</v>
      </c>
      <c r="S109" s="9">
        <v>0</v>
      </c>
      <c r="T109" s="9">
        <v>375</v>
      </c>
      <c r="U109" s="9">
        <v>140</v>
      </c>
      <c r="V109" s="9">
        <v>210</v>
      </c>
      <c r="W109" s="9">
        <v>30</v>
      </c>
      <c r="X109" s="9">
        <v>895</v>
      </c>
      <c r="Y109" s="9">
        <v>59.666666666666664</v>
      </c>
    </row>
    <row r="110" spans="1:25" ht="15" thickBot="1" x14ac:dyDescent="0.35">
      <c r="A110" s="38"/>
      <c r="B110" s="6" t="s">
        <v>35</v>
      </c>
      <c r="C110" s="7">
        <v>2</v>
      </c>
      <c r="D110" s="7">
        <v>3</v>
      </c>
      <c r="E110" s="7">
        <v>6</v>
      </c>
      <c r="F110" s="7">
        <v>4</v>
      </c>
      <c r="G110" s="7">
        <v>6</v>
      </c>
      <c r="H110" s="7">
        <v>2</v>
      </c>
      <c r="I110" s="7">
        <v>3</v>
      </c>
      <c r="J110" s="7">
        <v>5</v>
      </c>
      <c r="K110" s="7"/>
      <c r="L110" s="7">
        <v>14</v>
      </c>
      <c r="M110" s="7">
        <v>0</v>
      </c>
      <c r="N110" s="7">
        <v>17</v>
      </c>
      <c r="O110" s="7">
        <v>7</v>
      </c>
      <c r="P110" s="7">
        <v>14</v>
      </c>
      <c r="Q110" s="7">
        <v>15</v>
      </c>
      <c r="R110" s="7">
        <v>140</v>
      </c>
      <c r="S110" s="7">
        <v>0</v>
      </c>
      <c r="T110" s="7">
        <v>425</v>
      </c>
      <c r="U110" s="7">
        <v>140</v>
      </c>
      <c r="V110" s="7">
        <v>210</v>
      </c>
      <c r="W110" s="7">
        <v>75</v>
      </c>
      <c r="X110" s="7">
        <v>990</v>
      </c>
      <c r="Y110" s="7">
        <v>66</v>
      </c>
    </row>
    <row r="111" spans="1:25" x14ac:dyDescent="0.3">
      <c r="A111" s="36">
        <v>48</v>
      </c>
      <c r="B111" s="20" t="s">
        <v>30</v>
      </c>
      <c r="C111" s="21">
        <v>6</v>
      </c>
      <c r="D111" s="21">
        <v>6</v>
      </c>
      <c r="E111" s="21">
        <v>2</v>
      </c>
      <c r="F111" s="21">
        <v>6</v>
      </c>
      <c r="G111" s="21">
        <v>5</v>
      </c>
      <c r="H111" s="21">
        <v>6</v>
      </c>
      <c r="I111" s="21">
        <v>5</v>
      </c>
      <c r="J111" s="21">
        <v>5</v>
      </c>
      <c r="K111" s="21"/>
      <c r="L111" s="21">
        <v>11</v>
      </c>
      <c r="M111" s="21">
        <v>3</v>
      </c>
      <c r="N111" s="21">
        <v>4</v>
      </c>
      <c r="O111" s="21">
        <v>9</v>
      </c>
      <c r="P111" s="21">
        <v>2</v>
      </c>
      <c r="Q111" s="21">
        <v>6</v>
      </c>
      <c r="R111" s="21">
        <v>275</v>
      </c>
      <c r="S111" s="21">
        <v>0</v>
      </c>
      <c r="T111" s="21">
        <v>80</v>
      </c>
      <c r="U111" s="21">
        <v>135</v>
      </c>
      <c r="V111" s="21">
        <v>10</v>
      </c>
      <c r="W111" s="21">
        <v>60</v>
      </c>
      <c r="X111" s="21">
        <v>560</v>
      </c>
      <c r="Y111" s="21">
        <v>37.333333333333336</v>
      </c>
    </row>
    <row r="112" spans="1:25" x14ac:dyDescent="0.3">
      <c r="A112" s="37"/>
      <c r="B112" s="6" t="s">
        <v>31</v>
      </c>
      <c r="C112" s="7">
        <v>2</v>
      </c>
      <c r="D112" s="7">
        <v>2</v>
      </c>
      <c r="E112" s="7">
        <v>5</v>
      </c>
      <c r="F112" s="7">
        <v>5</v>
      </c>
      <c r="G112" s="7">
        <v>7</v>
      </c>
      <c r="H112" s="7">
        <v>6</v>
      </c>
      <c r="I112" s="7">
        <v>5</v>
      </c>
      <c r="J112" s="7">
        <v>3</v>
      </c>
      <c r="K112" s="7"/>
      <c r="L112" s="7">
        <v>11</v>
      </c>
      <c r="M112" s="7">
        <v>0</v>
      </c>
      <c r="N112" s="7">
        <v>3</v>
      </c>
      <c r="O112" s="7">
        <v>13</v>
      </c>
      <c r="P112" s="7">
        <v>1</v>
      </c>
      <c r="Q112" s="7">
        <v>1</v>
      </c>
      <c r="R112" s="7">
        <v>275</v>
      </c>
      <c r="S112" s="7">
        <v>0</v>
      </c>
      <c r="T112" s="7">
        <v>60</v>
      </c>
      <c r="U112" s="7">
        <v>195</v>
      </c>
      <c r="V112" s="7">
        <v>5</v>
      </c>
      <c r="W112" s="7">
        <v>10</v>
      </c>
      <c r="X112" s="7">
        <v>545</v>
      </c>
      <c r="Y112" s="7">
        <v>36.333333333333336</v>
      </c>
    </row>
    <row r="113" spans="1:25" x14ac:dyDescent="0.3">
      <c r="A113" s="37"/>
      <c r="B113" s="8" t="s">
        <v>32</v>
      </c>
      <c r="C113" s="9">
        <v>6</v>
      </c>
      <c r="D113" s="9">
        <v>6</v>
      </c>
      <c r="E113" s="9">
        <v>1</v>
      </c>
      <c r="F113" s="9">
        <v>5</v>
      </c>
      <c r="G113" s="9">
        <v>5</v>
      </c>
      <c r="H113" s="9">
        <v>6</v>
      </c>
      <c r="I113" s="9">
        <v>6</v>
      </c>
      <c r="J113" s="9">
        <v>2</v>
      </c>
      <c r="K113" s="9"/>
      <c r="L113" s="9">
        <v>3</v>
      </c>
      <c r="M113" s="9">
        <v>0</v>
      </c>
      <c r="N113" s="9">
        <v>10</v>
      </c>
      <c r="O113" s="9">
        <v>13</v>
      </c>
      <c r="P113" s="9">
        <v>4</v>
      </c>
      <c r="Q113" s="9">
        <v>5</v>
      </c>
      <c r="R113" s="9">
        <v>75</v>
      </c>
      <c r="S113" s="9">
        <v>0</v>
      </c>
      <c r="T113" s="9">
        <v>200</v>
      </c>
      <c r="U113" s="9">
        <v>195</v>
      </c>
      <c r="V113" s="9">
        <v>20</v>
      </c>
      <c r="W113" s="9">
        <v>50</v>
      </c>
      <c r="X113" s="9">
        <v>540</v>
      </c>
      <c r="Y113" s="9">
        <v>36</v>
      </c>
    </row>
    <row r="114" spans="1:25" x14ac:dyDescent="0.3">
      <c r="A114" s="37"/>
      <c r="B114" s="6" t="s">
        <v>33</v>
      </c>
      <c r="C114" s="7">
        <v>6</v>
      </c>
      <c r="D114" s="7">
        <v>6</v>
      </c>
      <c r="E114" s="7">
        <v>2</v>
      </c>
      <c r="F114" s="7">
        <v>1</v>
      </c>
      <c r="G114" s="7">
        <v>1</v>
      </c>
      <c r="H114" s="7">
        <v>7</v>
      </c>
      <c r="I114" s="7">
        <v>2</v>
      </c>
      <c r="J114" s="7">
        <v>7</v>
      </c>
      <c r="K114" s="7"/>
      <c r="L114" s="7">
        <v>15</v>
      </c>
      <c r="M114" s="7">
        <v>0</v>
      </c>
      <c r="N114" s="7">
        <v>11</v>
      </c>
      <c r="O114" s="7">
        <v>3</v>
      </c>
      <c r="P114" s="7">
        <v>14</v>
      </c>
      <c r="Q114" s="7">
        <v>14</v>
      </c>
      <c r="R114" s="7">
        <v>375</v>
      </c>
      <c r="S114" s="7">
        <v>0</v>
      </c>
      <c r="T114" s="7">
        <v>220</v>
      </c>
      <c r="U114" s="7">
        <v>45</v>
      </c>
      <c r="V114" s="7">
        <v>70</v>
      </c>
      <c r="W114" s="7">
        <v>140</v>
      </c>
      <c r="X114" s="7">
        <v>850</v>
      </c>
      <c r="Y114" s="7">
        <v>56.666666666666664</v>
      </c>
    </row>
    <row r="115" spans="1:25" x14ac:dyDescent="0.3">
      <c r="A115" s="37"/>
      <c r="B115" s="8" t="s">
        <v>34</v>
      </c>
      <c r="C115" s="9">
        <v>3</v>
      </c>
      <c r="D115" s="9">
        <v>3</v>
      </c>
      <c r="E115" s="9">
        <v>3</v>
      </c>
      <c r="F115" s="9">
        <v>5</v>
      </c>
      <c r="G115" s="9">
        <v>6</v>
      </c>
      <c r="H115" s="9">
        <v>2</v>
      </c>
      <c r="I115" s="9">
        <v>4</v>
      </c>
      <c r="J115" s="9">
        <v>2</v>
      </c>
      <c r="K115" s="9"/>
      <c r="L115" s="9">
        <v>7</v>
      </c>
      <c r="M115" s="9">
        <v>1</v>
      </c>
      <c r="N115" s="9">
        <v>1</v>
      </c>
      <c r="O115" s="9">
        <v>2</v>
      </c>
      <c r="P115" s="9">
        <v>2</v>
      </c>
      <c r="Q115" s="9">
        <v>0</v>
      </c>
      <c r="R115" s="9">
        <v>175</v>
      </c>
      <c r="S115" s="9">
        <v>0</v>
      </c>
      <c r="T115" s="9">
        <v>20</v>
      </c>
      <c r="U115" s="9">
        <v>30</v>
      </c>
      <c r="V115" s="9">
        <v>10</v>
      </c>
      <c r="W115" s="9">
        <v>0</v>
      </c>
      <c r="X115" s="9">
        <v>235</v>
      </c>
      <c r="Y115" s="9">
        <v>15.666666666666666</v>
      </c>
    </row>
    <row r="116" spans="1:25" ht="15" thickBot="1" x14ac:dyDescent="0.35">
      <c r="A116" s="38"/>
      <c r="B116" s="6" t="s">
        <v>35</v>
      </c>
      <c r="C116" s="7">
        <v>1</v>
      </c>
      <c r="D116" s="7">
        <v>1</v>
      </c>
      <c r="E116" s="7">
        <v>6</v>
      </c>
      <c r="F116" s="7">
        <v>3</v>
      </c>
      <c r="G116" s="7">
        <v>3</v>
      </c>
      <c r="H116" s="7">
        <v>3</v>
      </c>
      <c r="I116" s="7">
        <v>2</v>
      </c>
      <c r="J116" s="7">
        <v>6</v>
      </c>
      <c r="K116" s="7"/>
      <c r="L116" s="7">
        <v>13</v>
      </c>
      <c r="M116" s="7">
        <v>0</v>
      </c>
      <c r="N116" s="7">
        <v>12</v>
      </c>
      <c r="O116" s="7">
        <v>5</v>
      </c>
      <c r="P116" s="7">
        <v>11</v>
      </c>
      <c r="Q116" s="7">
        <v>15</v>
      </c>
      <c r="R116" s="7">
        <v>325</v>
      </c>
      <c r="S116" s="7">
        <v>0</v>
      </c>
      <c r="T116" s="7">
        <v>240</v>
      </c>
      <c r="U116" s="7">
        <v>75</v>
      </c>
      <c r="V116" s="7">
        <v>55</v>
      </c>
      <c r="W116" s="7">
        <v>150</v>
      </c>
      <c r="X116" s="7">
        <v>845</v>
      </c>
      <c r="Y116" s="7">
        <v>56.333333333333336</v>
      </c>
    </row>
    <row r="117" spans="1:25" x14ac:dyDescent="0.3">
      <c r="A117" s="36">
        <v>49</v>
      </c>
      <c r="B117" s="20" t="s">
        <v>30</v>
      </c>
      <c r="C117" s="21">
        <v>5</v>
      </c>
      <c r="D117" s="21">
        <v>5</v>
      </c>
      <c r="E117" s="21">
        <v>3</v>
      </c>
      <c r="F117" s="21">
        <v>6</v>
      </c>
      <c r="G117" s="21">
        <v>6</v>
      </c>
      <c r="H117" s="21">
        <v>6</v>
      </c>
      <c r="I117" s="21">
        <v>6</v>
      </c>
      <c r="J117" s="21">
        <v>2</v>
      </c>
      <c r="K117" s="21"/>
      <c r="L117" s="21">
        <v>2</v>
      </c>
      <c r="M117" s="21">
        <v>0</v>
      </c>
      <c r="N117" s="21">
        <v>5</v>
      </c>
      <c r="O117" s="21">
        <v>18</v>
      </c>
      <c r="P117" s="21">
        <v>5</v>
      </c>
      <c r="Q117" s="21">
        <v>4</v>
      </c>
      <c r="R117" s="21">
        <v>30</v>
      </c>
      <c r="S117" s="21">
        <v>0</v>
      </c>
      <c r="T117" s="21">
        <v>100</v>
      </c>
      <c r="U117" s="21">
        <v>90</v>
      </c>
      <c r="V117" s="21">
        <v>75</v>
      </c>
      <c r="W117" s="21">
        <v>80</v>
      </c>
      <c r="X117" s="21">
        <v>375</v>
      </c>
      <c r="Y117" s="21">
        <v>25</v>
      </c>
    </row>
    <row r="118" spans="1:25" x14ac:dyDescent="0.3">
      <c r="A118" s="37"/>
      <c r="B118" s="6" t="s">
        <v>31</v>
      </c>
      <c r="C118" s="7">
        <v>2</v>
      </c>
      <c r="D118" s="7">
        <v>2</v>
      </c>
      <c r="E118" s="7">
        <v>5</v>
      </c>
      <c r="F118" s="7">
        <v>5</v>
      </c>
      <c r="G118" s="7">
        <v>6</v>
      </c>
      <c r="H118" s="7">
        <v>3</v>
      </c>
      <c r="I118" s="7">
        <v>3</v>
      </c>
      <c r="J118" s="7">
        <v>2</v>
      </c>
      <c r="K118" s="7"/>
      <c r="L118" s="7">
        <v>7</v>
      </c>
      <c r="M118" s="7">
        <v>2</v>
      </c>
      <c r="N118" s="7">
        <v>2</v>
      </c>
      <c r="O118" s="7">
        <v>15</v>
      </c>
      <c r="P118" s="7">
        <v>7</v>
      </c>
      <c r="Q118" s="7">
        <v>0</v>
      </c>
      <c r="R118" s="7">
        <v>105</v>
      </c>
      <c r="S118" s="7">
        <v>0</v>
      </c>
      <c r="T118" s="7">
        <v>40</v>
      </c>
      <c r="U118" s="7">
        <v>75</v>
      </c>
      <c r="V118" s="7">
        <v>105</v>
      </c>
      <c r="W118" s="7">
        <v>0</v>
      </c>
      <c r="X118" s="7">
        <v>325</v>
      </c>
      <c r="Y118" s="7">
        <v>21.666666666666668</v>
      </c>
    </row>
    <row r="119" spans="1:25" x14ac:dyDescent="0.3">
      <c r="A119" s="37"/>
      <c r="B119" s="8" t="s">
        <v>32</v>
      </c>
      <c r="C119" s="9">
        <v>7</v>
      </c>
      <c r="D119" s="9">
        <v>6</v>
      </c>
      <c r="E119" s="9">
        <v>2</v>
      </c>
      <c r="F119" s="9">
        <v>6</v>
      </c>
      <c r="G119" s="9">
        <v>6</v>
      </c>
      <c r="H119" s="9">
        <v>7</v>
      </c>
      <c r="I119" s="9">
        <v>6</v>
      </c>
      <c r="J119" s="9">
        <v>2</v>
      </c>
      <c r="K119" s="9"/>
      <c r="L119" s="9">
        <v>3</v>
      </c>
      <c r="M119" s="9">
        <v>2</v>
      </c>
      <c r="N119" s="9">
        <v>2</v>
      </c>
      <c r="O119" s="9">
        <v>19</v>
      </c>
      <c r="P119" s="9">
        <v>3</v>
      </c>
      <c r="Q119" s="9">
        <v>3</v>
      </c>
      <c r="R119" s="9">
        <v>45</v>
      </c>
      <c r="S119" s="9">
        <v>0</v>
      </c>
      <c r="T119" s="9">
        <v>40</v>
      </c>
      <c r="U119" s="9">
        <v>95</v>
      </c>
      <c r="V119" s="9">
        <v>45</v>
      </c>
      <c r="W119" s="9">
        <v>60</v>
      </c>
      <c r="X119" s="9">
        <v>285</v>
      </c>
      <c r="Y119" s="9">
        <v>19</v>
      </c>
    </row>
    <row r="120" spans="1:25" x14ac:dyDescent="0.3">
      <c r="A120" s="37"/>
      <c r="B120" s="6" t="s">
        <v>33</v>
      </c>
      <c r="C120" s="7">
        <v>6</v>
      </c>
      <c r="D120" s="7">
        <v>6</v>
      </c>
      <c r="E120" s="7">
        <v>1</v>
      </c>
      <c r="F120" s="7">
        <v>3</v>
      </c>
      <c r="G120" s="7">
        <v>3</v>
      </c>
      <c r="H120" s="7">
        <v>7</v>
      </c>
      <c r="I120" s="7">
        <v>2</v>
      </c>
      <c r="J120" s="7">
        <v>5</v>
      </c>
      <c r="K120" s="7"/>
      <c r="L120" s="7">
        <v>16</v>
      </c>
      <c r="M120" s="7">
        <v>1</v>
      </c>
      <c r="N120" s="7">
        <v>12</v>
      </c>
      <c r="O120" s="7">
        <v>16</v>
      </c>
      <c r="P120" s="7">
        <v>13</v>
      </c>
      <c r="Q120" s="7">
        <v>8</v>
      </c>
      <c r="R120" s="7">
        <v>240</v>
      </c>
      <c r="S120" s="7">
        <v>0</v>
      </c>
      <c r="T120" s="7">
        <v>240</v>
      </c>
      <c r="U120" s="7">
        <v>80</v>
      </c>
      <c r="V120" s="7">
        <v>195</v>
      </c>
      <c r="W120" s="7">
        <v>160</v>
      </c>
      <c r="X120" s="7">
        <v>915</v>
      </c>
      <c r="Y120" s="7">
        <v>61</v>
      </c>
    </row>
    <row r="121" spans="1:25" x14ac:dyDescent="0.3">
      <c r="A121" s="37"/>
      <c r="B121" s="8" t="s">
        <v>34</v>
      </c>
      <c r="C121" s="9">
        <v>2</v>
      </c>
      <c r="D121" s="9">
        <v>3</v>
      </c>
      <c r="E121" s="9">
        <v>6</v>
      </c>
      <c r="F121" s="9">
        <v>6</v>
      </c>
      <c r="G121" s="9">
        <v>6</v>
      </c>
      <c r="H121" s="9">
        <v>2</v>
      </c>
      <c r="I121" s="9">
        <v>5</v>
      </c>
      <c r="J121" s="9">
        <v>1</v>
      </c>
      <c r="K121" s="9"/>
      <c r="L121" s="9">
        <v>1</v>
      </c>
      <c r="M121" s="9">
        <v>1</v>
      </c>
      <c r="N121" s="9">
        <v>3</v>
      </c>
      <c r="O121" s="9">
        <v>18</v>
      </c>
      <c r="P121" s="9">
        <v>6</v>
      </c>
      <c r="Q121" s="9">
        <v>10</v>
      </c>
      <c r="R121" s="9">
        <v>15</v>
      </c>
      <c r="S121" s="9">
        <v>0</v>
      </c>
      <c r="T121" s="9">
        <v>60</v>
      </c>
      <c r="U121" s="9">
        <v>90</v>
      </c>
      <c r="V121" s="9">
        <v>90</v>
      </c>
      <c r="W121" s="9">
        <v>200</v>
      </c>
      <c r="X121" s="9">
        <v>455</v>
      </c>
      <c r="Y121" s="9">
        <v>30.333333333333332</v>
      </c>
    </row>
    <row r="122" spans="1:25" ht="15" thickBot="1" x14ac:dyDescent="0.35">
      <c r="A122" s="38"/>
      <c r="B122" s="6" t="s">
        <v>35</v>
      </c>
      <c r="C122" s="7">
        <v>2</v>
      </c>
      <c r="D122" s="7">
        <v>2</v>
      </c>
      <c r="E122" s="7">
        <v>6</v>
      </c>
      <c r="F122" s="7">
        <v>2</v>
      </c>
      <c r="G122" s="7">
        <v>6</v>
      </c>
      <c r="H122" s="7">
        <v>2</v>
      </c>
      <c r="I122" s="7">
        <v>3</v>
      </c>
      <c r="J122" s="7">
        <v>3</v>
      </c>
      <c r="K122" s="7"/>
      <c r="L122" s="7">
        <v>14</v>
      </c>
      <c r="M122" s="7">
        <v>0</v>
      </c>
      <c r="N122" s="7">
        <v>14</v>
      </c>
      <c r="O122" s="7">
        <v>16</v>
      </c>
      <c r="P122" s="7">
        <v>11</v>
      </c>
      <c r="Q122" s="7">
        <v>1</v>
      </c>
      <c r="R122" s="7">
        <v>210</v>
      </c>
      <c r="S122" s="7">
        <v>0</v>
      </c>
      <c r="T122" s="7">
        <v>280</v>
      </c>
      <c r="U122" s="7">
        <v>80</v>
      </c>
      <c r="V122" s="7">
        <v>165</v>
      </c>
      <c r="W122" s="7">
        <v>20</v>
      </c>
      <c r="X122" s="7">
        <v>755</v>
      </c>
      <c r="Y122" s="7">
        <v>50.333333333333336</v>
      </c>
    </row>
    <row r="123" spans="1:25" x14ac:dyDescent="0.3">
      <c r="A123" s="36">
        <v>50</v>
      </c>
      <c r="B123" s="20" t="s">
        <v>30</v>
      </c>
      <c r="C123" s="21">
        <v>6</v>
      </c>
      <c r="D123" s="21">
        <v>6</v>
      </c>
      <c r="E123" s="21">
        <v>2</v>
      </c>
      <c r="F123" s="21">
        <v>6</v>
      </c>
      <c r="G123" s="21">
        <v>6</v>
      </c>
      <c r="H123" s="21">
        <v>4</v>
      </c>
      <c r="I123" s="21">
        <v>6</v>
      </c>
      <c r="J123" s="21">
        <v>3</v>
      </c>
      <c r="K123" s="21"/>
      <c r="L123" s="21">
        <v>3</v>
      </c>
      <c r="M123" s="21">
        <v>3</v>
      </c>
      <c r="N123" s="21">
        <v>3</v>
      </c>
      <c r="O123" s="21">
        <v>17</v>
      </c>
      <c r="P123" s="21">
        <v>3</v>
      </c>
      <c r="Q123" s="21">
        <v>17</v>
      </c>
      <c r="R123" s="21">
        <v>60</v>
      </c>
      <c r="S123" s="21">
        <v>15</v>
      </c>
      <c r="T123" s="21">
        <v>60</v>
      </c>
      <c r="U123" s="21">
        <v>255</v>
      </c>
      <c r="V123" s="21">
        <v>45</v>
      </c>
      <c r="W123" s="21">
        <v>0</v>
      </c>
      <c r="X123" s="21">
        <v>435</v>
      </c>
      <c r="Y123" s="21">
        <v>29</v>
      </c>
    </row>
    <row r="124" spans="1:25" x14ac:dyDescent="0.3">
      <c r="A124" s="37"/>
      <c r="B124" s="6" t="s">
        <v>31</v>
      </c>
      <c r="C124" s="7">
        <v>5</v>
      </c>
      <c r="D124" s="7">
        <v>5</v>
      </c>
      <c r="E124" s="7">
        <v>3</v>
      </c>
      <c r="F124" s="7">
        <v>5</v>
      </c>
      <c r="G124" s="7">
        <v>5</v>
      </c>
      <c r="H124" s="7">
        <v>5</v>
      </c>
      <c r="I124" s="7">
        <v>5</v>
      </c>
      <c r="J124" s="7">
        <v>3</v>
      </c>
      <c r="K124" s="7"/>
      <c r="L124" s="7">
        <v>14</v>
      </c>
      <c r="M124" s="7">
        <v>14</v>
      </c>
      <c r="N124" s="7">
        <v>4</v>
      </c>
      <c r="O124" s="7">
        <v>4</v>
      </c>
      <c r="P124" s="7">
        <v>14</v>
      </c>
      <c r="Q124" s="7">
        <v>14</v>
      </c>
      <c r="R124" s="7">
        <v>280</v>
      </c>
      <c r="S124" s="7">
        <v>70</v>
      </c>
      <c r="T124" s="7">
        <v>80</v>
      </c>
      <c r="U124" s="7">
        <v>60</v>
      </c>
      <c r="V124" s="7">
        <v>210</v>
      </c>
      <c r="W124" s="7">
        <v>0</v>
      </c>
      <c r="X124" s="7">
        <v>700</v>
      </c>
      <c r="Y124" s="7">
        <v>46.666666666666664</v>
      </c>
    </row>
    <row r="125" spans="1:25" x14ac:dyDescent="0.3">
      <c r="A125" s="37"/>
      <c r="B125" s="8" t="s">
        <v>32</v>
      </c>
      <c r="C125" s="9">
        <v>7</v>
      </c>
      <c r="D125" s="9">
        <v>7</v>
      </c>
      <c r="E125" s="9">
        <v>1</v>
      </c>
      <c r="F125" s="9">
        <v>7</v>
      </c>
      <c r="G125" s="9">
        <v>7</v>
      </c>
      <c r="H125" s="9">
        <v>7</v>
      </c>
      <c r="I125" s="9">
        <v>7</v>
      </c>
      <c r="J125" s="9">
        <v>1</v>
      </c>
      <c r="K125" s="9"/>
      <c r="L125" s="9">
        <v>0</v>
      </c>
      <c r="M125" s="9">
        <v>0</v>
      </c>
      <c r="N125" s="9">
        <v>0</v>
      </c>
      <c r="O125" s="9">
        <v>20</v>
      </c>
      <c r="P125" s="9">
        <v>0</v>
      </c>
      <c r="Q125" s="9">
        <v>15</v>
      </c>
      <c r="R125" s="9">
        <v>0</v>
      </c>
      <c r="S125" s="9">
        <v>0</v>
      </c>
      <c r="T125" s="9">
        <v>0</v>
      </c>
      <c r="U125" s="9">
        <v>300</v>
      </c>
      <c r="V125" s="9">
        <v>0</v>
      </c>
      <c r="W125" s="9">
        <v>0</v>
      </c>
      <c r="X125" s="9">
        <v>300</v>
      </c>
      <c r="Y125" s="9">
        <v>20</v>
      </c>
    </row>
    <row r="126" spans="1:25" x14ac:dyDescent="0.3">
      <c r="A126" s="37"/>
      <c r="B126" s="6" t="s">
        <v>33</v>
      </c>
      <c r="C126" s="7">
        <v>4</v>
      </c>
      <c r="D126" s="7">
        <v>7</v>
      </c>
      <c r="E126" s="7">
        <v>1</v>
      </c>
      <c r="F126" s="7">
        <v>1</v>
      </c>
      <c r="G126" s="7">
        <v>1</v>
      </c>
      <c r="H126" s="7">
        <v>7</v>
      </c>
      <c r="I126" s="7">
        <v>1</v>
      </c>
      <c r="J126" s="7">
        <v>7</v>
      </c>
      <c r="K126" s="7"/>
      <c r="L126" s="7">
        <v>20</v>
      </c>
      <c r="M126" s="7">
        <v>20</v>
      </c>
      <c r="N126" s="7">
        <v>20</v>
      </c>
      <c r="O126" s="7">
        <v>0</v>
      </c>
      <c r="P126" s="7">
        <v>20</v>
      </c>
      <c r="Q126" s="7">
        <v>15</v>
      </c>
      <c r="R126" s="7">
        <v>400</v>
      </c>
      <c r="S126" s="7">
        <v>100</v>
      </c>
      <c r="T126" s="7">
        <v>400</v>
      </c>
      <c r="U126" s="7">
        <v>0</v>
      </c>
      <c r="V126" s="7">
        <v>300</v>
      </c>
      <c r="W126" s="7">
        <v>0</v>
      </c>
      <c r="X126" s="7">
        <v>1200</v>
      </c>
      <c r="Y126" s="7">
        <v>80</v>
      </c>
    </row>
    <row r="127" spans="1:25" x14ac:dyDescent="0.3">
      <c r="A127" s="37"/>
      <c r="B127" s="8" t="s">
        <v>34</v>
      </c>
      <c r="C127" s="9">
        <v>2</v>
      </c>
      <c r="D127" s="9">
        <v>2</v>
      </c>
      <c r="E127" s="9">
        <v>6</v>
      </c>
      <c r="F127" s="9">
        <v>3</v>
      </c>
      <c r="G127" s="9">
        <v>5</v>
      </c>
      <c r="H127" s="9">
        <v>3</v>
      </c>
      <c r="I127" s="9">
        <v>5</v>
      </c>
      <c r="J127" s="9">
        <v>2</v>
      </c>
      <c r="K127" s="9"/>
      <c r="L127" s="9">
        <v>4</v>
      </c>
      <c r="M127" s="9">
        <v>4</v>
      </c>
      <c r="N127" s="9">
        <v>4</v>
      </c>
      <c r="O127" s="9">
        <v>18</v>
      </c>
      <c r="P127" s="9">
        <v>4</v>
      </c>
      <c r="Q127" s="9">
        <v>14</v>
      </c>
      <c r="R127" s="9">
        <v>80</v>
      </c>
      <c r="S127" s="9">
        <v>20</v>
      </c>
      <c r="T127" s="9">
        <v>80</v>
      </c>
      <c r="U127" s="9">
        <v>270</v>
      </c>
      <c r="V127" s="9">
        <v>60</v>
      </c>
      <c r="W127" s="9">
        <v>0</v>
      </c>
      <c r="X127" s="9">
        <v>510</v>
      </c>
      <c r="Y127" s="9">
        <v>34</v>
      </c>
    </row>
    <row r="128" spans="1:25" ht="15" thickBot="1" x14ac:dyDescent="0.35">
      <c r="A128" s="38"/>
      <c r="B128" s="6" t="s">
        <v>35</v>
      </c>
      <c r="C128" s="7">
        <v>2</v>
      </c>
      <c r="D128" s="7">
        <v>2</v>
      </c>
      <c r="E128" s="7">
        <v>6</v>
      </c>
      <c r="F128" s="7">
        <v>1</v>
      </c>
      <c r="G128" s="7">
        <v>2</v>
      </c>
      <c r="H128" s="7">
        <v>2</v>
      </c>
      <c r="I128" s="7">
        <v>2</v>
      </c>
      <c r="J128" s="7">
        <v>6</v>
      </c>
      <c r="K128" s="7"/>
      <c r="L128" s="7">
        <v>17</v>
      </c>
      <c r="M128" s="7">
        <v>17</v>
      </c>
      <c r="N128" s="7">
        <v>17</v>
      </c>
      <c r="O128" s="7">
        <v>3</v>
      </c>
      <c r="P128" s="7">
        <v>17</v>
      </c>
      <c r="Q128" s="7">
        <v>17</v>
      </c>
      <c r="R128" s="7">
        <v>340</v>
      </c>
      <c r="S128" s="7">
        <v>85</v>
      </c>
      <c r="T128" s="7">
        <v>340</v>
      </c>
      <c r="U128" s="7">
        <v>45</v>
      </c>
      <c r="V128" s="7">
        <v>255</v>
      </c>
      <c r="W128" s="7">
        <v>0</v>
      </c>
      <c r="X128" s="7">
        <v>1065</v>
      </c>
      <c r="Y128" s="7">
        <v>71</v>
      </c>
    </row>
    <row r="129" spans="1:25" x14ac:dyDescent="0.3">
      <c r="A129" s="36">
        <v>51</v>
      </c>
      <c r="B129" s="20" t="s">
        <v>30</v>
      </c>
      <c r="C129" s="21">
        <v>3</v>
      </c>
      <c r="D129" s="21">
        <v>3</v>
      </c>
      <c r="E129" s="21">
        <v>3</v>
      </c>
      <c r="F129" s="21">
        <v>5</v>
      </c>
      <c r="G129" s="21">
        <v>5</v>
      </c>
      <c r="H129" s="21">
        <v>4</v>
      </c>
      <c r="I129" s="21">
        <v>3</v>
      </c>
      <c r="J129" s="21">
        <v>3</v>
      </c>
      <c r="K129" s="21"/>
      <c r="L129" s="21">
        <v>8</v>
      </c>
      <c r="M129" s="21">
        <v>8</v>
      </c>
      <c r="N129" s="21">
        <v>11</v>
      </c>
      <c r="O129" s="21">
        <v>11</v>
      </c>
      <c r="P129" s="21">
        <v>9</v>
      </c>
      <c r="Q129" s="21">
        <v>8</v>
      </c>
      <c r="R129" s="21">
        <v>160</v>
      </c>
      <c r="S129" s="21">
        <v>0</v>
      </c>
      <c r="T129" s="21">
        <v>275</v>
      </c>
      <c r="U129" s="21">
        <v>110</v>
      </c>
      <c r="V129" s="21">
        <v>90</v>
      </c>
      <c r="W129" s="21">
        <v>80</v>
      </c>
      <c r="X129" s="21">
        <v>715</v>
      </c>
      <c r="Y129" s="21">
        <v>47.666666666666664</v>
      </c>
    </row>
    <row r="130" spans="1:25" x14ac:dyDescent="0.3">
      <c r="A130" s="37"/>
      <c r="B130" s="6" t="s">
        <v>31</v>
      </c>
      <c r="C130" s="7">
        <v>3</v>
      </c>
      <c r="D130" s="7">
        <v>2</v>
      </c>
      <c r="E130" s="7">
        <v>6</v>
      </c>
      <c r="F130" s="7">
        <v>5</v>
      </c>
      <c r="G130" s="7">
        <v>6</v>
      </c>
      <c r="H130" s="7">
        <v>2</v>
      </c>
      <c r="I130" s="7">
        <v>5</v>
      </c>
      <c r="J130" s="7">
        <v>3</v>
      </c>
      <c r="K130" s="7"/>
      <c r="L130" s="7">
        <v>8</v>
      </c>
      <c r="M130" s="7">
        <v>4</v>
      </c>
      <c r="N130" s="7">
        <v>9</v>
      </c>
      <c r="O130" s="7">
        <v>9</v>
      </c>
      <c r="P130" s="7">
        <v>9</v>
      </c>
      <c r="Q130" s="7">
        <v>8</v>
      </c>
      <c r="R130" s="7">
        <v>160</v>
      </c>
      <c r="S130" s="7">
        <v>0</v>
      </c>
      <c r="T130" s="7">
        <v>225</v>
      </c>
      <c r="U130" s="7">
        <v>90</v>
      </c>
      <c r="V130" s="7">
        <v>90</v>
      </c>
      <c r="W130" s="7">
        <v>80</v>
      </c>
      <c r="X130" s="7">
        <v>645</v>
      </c>
      <c r="Y130" s="7">
        <v>43</v>
      </c>
    </row>
    <row r="131" spans="1:25" x14ac:dyDescent="0.3">
      <c r="A131" s="37"/>
      <c r="B131" s="8" t="s">
        <v>32</v>
      </c>
      <c r="C131" s="9">
        <v>5</v>
      </c>
      <c r="D131" s="9">
        <v>5</v>
      </c>
      <c r="E131" s="9">
        <v>3</v>
      </c>
      <c r="F131" s="9">
        <v>6</v>
      </c>
      <c r="G131" s="9">
        <v>6</v>
      </c>
      <c r="H131" s="9">
        <v>6</v>
      </c>
      <c r="I131" s="9">
        <v>6</v>
      </c>
      <c r="J131" s="9">
        <v>3</v>
      </c>
      <c r="K131" s="9"/>
      <c r="L131" s="9">
        <v>5</v>
      </c>
      <c r="M131" s="9">
        <v>6</v>
      </c>
      <c r="N131" s="9">
        <v>7</v>
      </c>
      <c r="O131" s="9">
        <v>13</v>
      </c>
      <c r="P131" s="9">
        <v>6</v>
      </c>
      <c r="Q131" s="9">
        <v>6</v>
      </c>
      <c r="R131" s="9">
        <v>100</v>
      </c>
      <c r="S131" s="9">
        <v>0</v>
      </c>
      <c r="T131" s="9">
        <v>175</v>
      </c>
      <c r="U131" s="9">
        <v>130</v>
      </c>
      <c r="V131" s="9">
        <v>60</v>
      </c>
      <c r="W131" s="9">
        <v>60</v>
      </c>
      <c r="X131" s="9">
        <v>525</v>
      </c>
      <c r="Y131" s="9">
        <v>35</v>
      </c>
    </row>
    <row r="132" spans="1:25" x14ac:dyDescent="0.3">
      <c r="A132" s="37"/>
      <c r="B132" s="6" t="s">
        <v>33</v>
      </c>
      <c r="C132" s="7">
        <v>4</v>
      </c>
      <c r="D132" s="7">
        <v>3</v>
      </c>
      <c r="E132" s="7">
        <v>2</v>
      </c>
      <c r="F132" s="7">
        <v>2</v>
      </c>
      <c r="G132" s="7">
        <v>3</v>
      </c>
      <c r="H132" s="7">
        <v>6</v>
      </c>
      <c r="I132" s="7">
        <v>1</v>
      </c>
      <c r="J132" s="7">
        <v>6</v>
      </c>
      <c r="K132" s="7"/>
      <c r="L132" s="7">
        <v>17</v>
      </c>
      <c r="M132" s="7">
        <v>13</v>
      </c>
      <c r="N132" s="7">
        <v>15</v>
      </c>
      <c r="O132" s="7">
        <v>4</v>
      </c>
      <c r="P132" s="7">
        <v>13</v>
      </c>
      <c r="Q132" s="7">
        <v>12</v>
      </c>
      <c r="R132" s="7">
        <v>340</v>
      </c>
      <c r="S132" s="7">
        <v>0</v>
      </c>
      <c r="T132" s="7">
        <v>375</v>
      </c>
      <c r="U132" s="7">
        <v>40</v>
      </c>
      <c r="V132" s="7">
        <v>130</v>
      </c>
      <c r="W132" s="7">
        <v>120</v>
      </c>
      <c r="X132" s="7">
        <v>1005</v>
      </c>
      <c r="Y132" s="7">
        <v>67</v>
      </c>
    </row>
    <row r="133" spans="1:25" x14ac:dyDescent="0.3">
      <c r="A133" s="37"/>
      <c r="B133" s="8" t="s">
        <v>34</v>
      </c>
      <c r="C133" s="9">
        <v>3</v>
      </c>
      <c r="D133" s="9">
        <v>3</v>
      </c>
      <c r="E133" s="9">
        <v>5</v>
      </c>
      <c r="F133" s="9">
        <v>4</v>
      </c>
      <c r="G133" s="9">
        <v>5</v>
      </c>
      <c r="H133" s="9">
        <v>3</v>
      </c>
      <c r="I133" s="9">
        <v>4</v>
      </c>
      <c r="J133" s="9">
        <v>4</v>
      </c>
      <c r="K133" s="9"/>
      <c r="L133" s="9">
        <v>11</v>
      </c>
      <c r="M133" s="9">
        <v>9</v>
      </c>
      <c r="N133" s="9">
        <v>10</v>
      </c>
      <c r="O133" s="9">
        <v>8</v>
      </c>
      <c r="P133" s="9">
        <v>7</v>
      </c>
      <c r="Q133" s="9">
        <v>9</v>
      </c>
      <c r="R133" s="9">
        <v>220</v>
      </c>
      <c r="S133" s="9">
        <v>0</v>
      </c>
      <c r="T133" s="9">
        <v>250</v>
      </c>
      <c r="U133" s="9">
        <v>80</v>
      </c>
      <c r="V133" s="9">
        <v>70</v>
      </c>
      <c r="W133" s="9">
        <v>90</v>
      </c>
      <c r="X133" s="9">
        <v>710</v>
      </c>
      <c r="Y133" s="9">
        <v>47.333333333333336</v>
      </c>
    </row>
    <row r="134" spans="1:25" ht="15" thickBot="1" x14ac:dyDescent="0.35">
      <c r="A134" s="38"/>
      <c r="B134" s="6" t="s">
        <v>35</v>
      </c>
      <c r="C134" s="7">
        <v>2</v>
      </c>
      <c r="D134" s="7">
        <v>2</v>
      </c>
      <c r="E134" s="7">
        <v>6</v>
      </c>
      <c r="F134" s="7">
        <v>3</v>
      </c>
      <c r="G134" s="7">
        <v>3</v>
      </c>
      <c r="H134" s="7">
        <v>2</v>
      </c>
      <c r="I134" s="7">
        <v>2</v>
      </c>
      <c r="J134" s="7">
        <v>6</v>
      </c>
      <c r="K134" s="7"/>
      <c r="L134" s="7">
        <v>13</v>
      </c>
      <c r="M134" s="7">
        <v>13</v>
      </c>
      <c r="N134" s="7">
        <v>14</v>
      </c>
      <c r="O134" s="7">
        <v>14</v>
      </c>
      <c r="P134" s="7">
        <v>13</v>
      </c>
      <c r="Q134" s="7">
        <v>13</v>
      </c>
      <c r="R134" s="7">
        <v>260</v>
      </c>
      <c r="S134" s="7">
        <v>0</v>
      </c>
      <c r="T134" s="7">
        <v>350</v>
      </c>
      <c r="U134" s="7">
        <v>140</v>
      </c>
      <c r="V134" s="7">
        <v>130</v>
      </c>
      <c r="W134" s="7">
        <v>130</v>
      </c>
      <c r="X134" s="7">
        <v>1010</v>
      </c>
      <c r="Y134" s="7">
        <v>67.333333333333329</v>
      </c>
    </row>
    <row r="135" spans="1:25" x14ac:dyDescent="0.3">
      <c r="A135" s="36">
        <v>52</v>
      </c>
      <c r="B135" s="20" t="s">
        <v>30</v>
      </c>
      <c r="C135" s="21">
        <v>5</v>
      </c>
      <c r="D135" s="21">
        <v>4</v>
      </c>
      <c r="E135" s="21">
        <v>3</v>
      </c>
      <c r="F135" s="21">
        <v>5</v>
      </c>
      <c r="G135" s="21">
        <v>5</v>
      </c>
      <c r="H135" s="21">
        <v>5</v>
      </c>
      <c r="I135" s="21">
        <v>5</v>
      </c>
      <c r="J135" s="21">
        <v>5</v>
      </c>
      <c r="K135" s="21"/>
      <c r="L135" s="21">
        <v>8</v>
      </c>
      <c r="M135" s="21">
        <v>8</v>
      </c>
      <c r="N135" s="21">
        <v>7</v>
      </c>
      <c r="O135" s="21">
        <v>13</v>
      </c>
      <c r="P135" s="21">
        <v>7</v>
      </c>
      <c r="Q135" s="21">
        <v>13</v>
      </c>
      <c r="R135" s="21">
        <v>160</v>
      </c>
      <c r="S135" s="21">
        <v>0</v>
      </c>
      <c r="T135" s="21">
        <v>105</v>
      </c>
      <c r="U135" s="21">
        <v>260</v>
      </c>
      <c r="V135" s="21">
        <v>70</v>
      </c>
      <c r="W135" s="21">
        <v>130</v>
      </c>
      <c r="X135" s="21">
        <v>725</v>
      </c>
      <c r="Y135" s="21">
        <v>48.333333333333336</v>
      </c>
    </row>
    <row r="136" spans="1:25" x14ac:dyDescent="0.3">
      <c r="A136" s="37"/>
      <c r="B136" s="6" t="s">
        <v>31</v>
      </c>
      <c r="C136" s="7">
        <v>4</v>
      </c>
      <c r="D136" s="7">
        <v>5</v>
      </c>
      <c r="E136" s="7">
        <v>3</v>
      </c>
      <c r="F136" s="7">
        <v>6</v>
      </c>
      <c r="G136" s="7">
        <v>6</v>
      </c>
      <c r="H136" s="7">
        <v>3</v>
      </c>
      <c r="I136" s="7">
        <v>5</v>
      </c>
      <c r="J136" s="7">
        <v>3</v>
      </c>
      <c r="K136" s="7"/>
      <c r="L136" s="7">
        <v>6</v>
      </c>
      <c r="M136" s="7">
        <v>8</v>
      </c>
      <c r="N136" s="7">
        <v>8</v>
      </c>
      <c r="O136" s="7">
        <v>12</v>
      </c>
      <c r="P136" s="7">
        <v>8</v>
      </c>
      <c r="Q136" s="7">
        <v>12</v>
      </c>
      <c r="R136" s="7">
        <v>120</v>
      </c>
      <c r="S136" s="7">
        <v>0</v>
      </c>
      <c r="T136" s="7">
        <v>120</v>
      </c>
      <c r="U136" s="7">
        <v>240</v>
      </c>
      <c r="V136" s="7">
        <v>80</v>
      </c>
      <c r="W136" s="7">
        <v>120</v>
      </c>
      <c r="X136" s="7">
        <v>680</v>
      </c>
      <c r="Y136" s="7">
        <v>45.333333333333336</v>
      </c>
    </row>
    <row r="137" spans="1:25" x14ac:dyDescent="0.3">
      <c r="A137" s="37"/>
      <c r="B137" s="8" t="s">
        <v>32</v>
      </c>
      <c r="C137" s="9">
        <v>5</v>
      </c>
      <c r="D137" s="9">
        <v>4</v>
      </c>
      <c r="E137" s="9">
        <v>3</v>
      </c>
      <c r="F137" s="9">
        <v>7</v>
      </c>
      <c r="G137" s="9">
        <v>5</v>
      </c>
      <c r="H137" s="9">
        <v>5</v>
      </c>
      <c r="I137" s="9">
        <v>5</v>
      </c>
      <c r="J137" s="9">
        <v>5</v>
      </c>
      <c r="K137" s="9"/>
      <c r="L137" s="9">
        <v>7</v>
      </c>
      <c r="M137" s="9">
        <v>10</v>
      </c>
      <c r="N137" s="9">
        <v>8</v>
      </c>
      <c r="O137" s="9">
        <v>12</v>
      </c>
      <c r="P137" s="9">
        <v>6</v>
      </c>
      <c r="Q137" s="9">
        <v>7</v>
      </c>
      <c r="R137" s="9">
        <v>140</v>
      </c>
      <c r="S137" s="9">
        <v>0</v>
      </c>
      <c r="T137" s="9">
        <v>120</v>
      </c>
      <c r="U137" s="9">
        <v>240</v>
      </c>
      <c r="V137" s="9">
        <v>60</v>
      </c>
      <c r="W137" s="9">
        <v>70</v>
      </c>
      <c r="X137" s="9">
        <v>630</v>
      </c>
      <c r="Y137" s="9">
        <v>42</v>
      </c>
    </row>
    <row r="138" spans="1:25" x14ac:dyDescent="0.3">
      <c r="A138" s="37"/>
      <c r="B138" s="6" t="s">
        <v>33</v>
      </c>
      <c r="C138" s="7">
        <v>6</v>
      </c>
      <c r="D138" s="7">
        <v>6</v>
      </c>
      <c r="E138" s="7">
        <v>6</v>
      </c>
      <c r="F138" s="7">
        <v>5</v>
      </c>
      <c r="G138" s="7">
        <v>2</v>
      </c>
      <c r="H138" s="7">
        <v>5</v>
      </c>
      <c r="I138" s="7">
        <v>2</v>
      </c>
      <c r="J138" s="7">
        <v>6</v>
      </c>
      <c r="K138" s="7"/>
      <c r="L138" s="7">
        <v>14</v>
      </c>
      <c r="M138" s="7">
        <v>12</v>
      </c>
      <c r="N138" s="7">
        <v>13</v>
      </c>
      <c r="O138" s="7">
        <v>8</v>
      </c>
      <c r="P138" s="7">
        <v>13</v>
      </c>
      <c r="Q138" s="7">
        <v>16</v>
      </c>
      <c r="R138" s="7">
        <v>280</v>
      </c>
      <c r="S138" s="7">
        <v>0</v>
      </c>
      <c r="T138" s="7">
        <v>195</v>
      </c>
      <c r="U138" s="7">
        <v>160</v>
      </c>
      <c r="V138" s="7">
        <v>130</v>
      </c>
      <c r="W138" s="7">
        <v>160</v>
      </c>
      <c r="X138" s="7">
        <v>925</v>
      </c>
      <c r="Y138" s="7">
        <v>61.666666666666664</v>
      </c>
    </row>
    <row r="139" spans="1:25" x14ac:dyDescent="0.3">
      <c r="A139" s="37"/>
      <c r="B139" s="8" t="s">
        <v>34</v>
      </c>
      <c r="C139" s="9">
        <v>3</v>
      </c>
      <c r="D139" s="9">
        <v>3</v>
      </c>
      <c r="E139" s="9">
        <v>3</v>
      </c>
      <c r="F139" s="9">
        <v>3</v>
      </c>
      <c r="G139" s="9">
        <v>5</v>
      </c>
      <c r="H139" s="9">
        <v>3</v>
      </c>
      <c r="I139" s="9">
        <v>3</v>
      </c>
      <c r="J139" s="9">
        <v>5</v>
      </c>
      <c r="K139" s="9"/>
      <c r="L139" s="9">
        <v>12</v>
      </c>
      <c r="M139" s="9">
        <v>12</v>
      </c>
      <c r="N139" s="9">
        <v>11</v>
      </c>
      <c r="O139" s="9">
        <v>8</v>
      </c>
      <c r="P139" s="9">
        <v>12</v>
      </c>
      <c r="Q139" s="9">
        <v>12</v>
      </c>
      <c r="R139" s="9">
        <v>240</v>
      </c>
      <c r="S139" s="9">
        <v>0</v>
      </c>
      <c r="T139" s="9">
        <v>165</v>
      </c>
      <c r="U139" s="9">
        <v>160</v>
      </c>
      <c r="V139" s="9">
        <v>120</v>
      </c>
      <c r="W139" s="9">
        <v>120</v>
      </c>
      <c r="X139" s="9">
        <v>805</v>
      </c>
      <c r="Y139" s="9">
        <v>53.666666666666664</v>
      </c>
    </row>
    <row r="140" spans="1:25" ht="15" thickBot="1" x14ac:dyDescent="0.35">
      <c r="A140" s="38"/>
      <c r="B140" s="6" t="s">
        <v>35</v>
      </c>
      <c r="C140" s="7">
        <v>2</v>
      </c>
      <c r="D140" s="7">
        <v>2</v>
      </c>
      <c r="E140" s="7">
        <v>6</v>
      </c>
      <c r="F140" s="7">
        <v>2</v>
      </c>
      <c r="G140" s="7">
        <v>2</v>
      </c>
      <c r="H140" s="7">
        <v>2</v>
      </c>
      <c r="I140" s="7">
        <v>2</v>
      </c>
      <c r="J140" s="7">
        <v>6</v>
      </c>
      <c r="K140" s="7"/>
      <c r="L140" s="7">
        <v>14</v>
      </c>
      <c r="M140" s="7">
        <v>14</v>
      </c>
      <c r="N140" s="7">
        <v>13</v>
      </c>
      <c r="O140" s="7">
        <v>7</v>
      </c>
      <c r="P140" s="7">
        <v>13</v>
      </c>
      <c r="Q140" s="7">
        <v>15</v>
      </c>
      <c r="R140" s="7">
        <v>280</v>
      </c>
      <c r="S140" s="7">
        <v>0</v>
      </c>
      <c r="T140" s="7">
        <v>195</v>
      </c>
      <c r="U140" s="7">
        <v>140</v>
      </c>
      <c r="V140" s="7">
        <v>130</v>
      </c>
      <c r="W140" s="7">
        <v>150</v>
      </c>
      <c r="X140" s="7">
        <v>895</v>
      </c>
      <c r="Y140" s="7">
        <v>59.666666666666664</v>
      </c>
    </row>
  </sheetData>
  <mergeCells count="23">
    <mergeCell ref="A129:A134"/>
    <mergeCell ref="A135:A140"/>
    <mergeCell ref="A69:A74"/>
    <mergeCell ref="A75:A80"/>
    <mergeCell ref="A81:A86"/>
    <mergeCell ref="A87:A92"/>
    <mergeCell ref="A93:A98"/>
    <mergeCell ref="A123:A128"/>
    <mergeCell ref="A99:A104"/>
    <mergeCell ref="A105:A110"/>
    <mergeCell ref="A111:A116"/>
    <mergeCell ref="A117:A122"/>
    <mergeCell ref="A3:A8"/>
    <mergeCell ref="A9:A14"/>
    <mergeCell ref="A15:A20"/>
    <mergeCell ref="A21:A26"/>
    <mergeCell ref="A27:A32"/>
    <mergeCell ref="A63:A68"/>
    <mergeCell ref="A33:A38"/>
    <mergeCell ref="A39:A44"/>
    <mergeCell ref="A45:A50"/>
    <mergeCell ref="A51:A56"/>
    <mergeCell ref="A57:A6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13EE-B32D-492A-94E4-245A3F07F2EB}">
  <dimension ref="A1:AC139"/>
  <sheetViews>
    <sheetView zoomScale="55" zoomScaleNormal="55" workbookViewId="0">
      <selection activeCell="N17" sqref="N17"/>
    </sheetView>
  </sheetViews>
  <sheetFormatPr baseColWidth="10" defaultRowHeight="14.4" x14ac:dyDescent="0.3"/>
  <sheetData>
    <row r="1" spans="1:29" ht="15" thickBot="1" x14ac:dyDescent="0.35">
      <c r="A1" s="3" t="s">
        <v>7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5" t="s">
        <v>38</v>
      </c>
      <c r="K1" s="4" t="s">
        <v>15</v>
      </c>
      <c r="L1" s="4" t="s">
        <v>10</v>
      </c>
      <c r="M1" s="34" t="s">
        <v>39</v>
      </c>
      <c r="N1" s="34" t="s">
        <v>40</v>
      </c>
      <c r="Q1" s="4" t="s">
        <v>11</v>
      </c>
      <c r="R1" s="4" t="s">
        <v>12</v>
      </c>
      <c r="S1" s="4" t="s">
        <v>14</v>
      </c>
      <c r="T1" s="4" t="s">
        <v>36</v>
      </c>
      <c r="U1" s="4" t="s">
        <v>8</v>
      </c>
      <c r="V1" s="4" t="s">
        <v>9</v>
      </c>
      <c r="W1" s="4" t="s">
        <v>37</v>
      </c>
      <c r="X1" s="4" t="s">
        <v>13</v>
      </c>
      <c r="Y1" s="5" t="s">
        <v>38</v>
      </c>
      <c r="Z1" s="4" t="s">
        <v>15</v>
      </c>
      <c r="AA1" s="4" t="s">
        <v>10</v>
      </c>
      <c r="AB1" s="34" t="s">
        <v>39</v>
      </c>
      <c r="AC1" s="34" t="s">
        <v>40</v>
      </c>
    </row>
    <row r="2" spans="1:29" x14ac:dyDescent="0.3">
      <c r="A2" s="10" t="s">
        <v>30</v>
      </c>
      <c r="B2" s="11">
        <v>7</v>
      </c>
      <c r="C2" s="11">
        <v>7</v>
      </c>
      <c r="D2" s="11">
        <v>7</v>
      </c>
      <c r="E2" s="11">
        <f t="shared" ref="E2:E33" si="0">7+1-K2</f>
        <v>7</v>
      </c>
      <c r="F2" s="11">
        <v>6</v>
      </c>
      <c r="G2" s="11">
        <v>5</v>
      </c>
      <c r="H2" s="11">
        <f t="shared" ref="H2:H33" si="1">7+1-L2</f>
        <v>5</v>
      </c>
      <c r="I2" s="11">
        <v>3</v>
      </c>
      <c r="J2" s="11">
        <v>6.666666666666667</v>
      </c>
      <c r="K2" s="11">
        <v>1</v>
      </c>
      <c r="L2" s="11">
        <v>3</v>
      </c>
    </row>
    <row r="3" spans="1:29" ht="15" thickBot="1" x14ac:dyDescent="0.35">
      <c r="A3" s="6" t="s">
        <v>31</v>
      </c>
      <c r="B3" s="7">
        <v>1</v>
      </c>
      <c r="C3" s="7">
        <v>1</v>
      </c>
      <c r="D3" s="7">
        <v>1</v>
      </c>
      <c r="E3" s="7">
        <f t="shared" si="0"/>
        <v>1</v>
      </c>
      <c r="F3" s="7">
        <v>4</v>
      </c>
      <c r="G3" s="7">
        <v>5</v>
      </c>
      <c r="H3" s="7">
        <f t="shared" si="1"/>
        <v>7</v>
      </c>
      <c r="I3" s="7">
        <v>6</v>
      </c>
      <c r="J3" s="7">
        <v>89</v>
      </c>
      <c r="K3" s="7">
        <v>7</v>
      </c>
      <c r="L3" s="7">
        <v>1</v>
      </c>
    </row>
    <row r="4" spans="1:29" x14ac:dyDescent="0.3">
      <c r="A4" s="8" t="s">
        <v>41</v>
      </c>
      <c r="B4" s="9">
        <v>6</v>
      </c>
      <c r="C4" s="9">
        <v>6</v>
      </c>
      <c r="D4" s="9">
        <v>6</v>
      </c>
      <c r="E4" s="11">
        <f t="shared" si="0"/>
        <v>6</v>
      </c>
      <c r="F4" s="9">
        <v>6</v>
      </c>
      <c r="G4" s="9">
        <v>7</v>
      </c>
      <c r="H4" s="11">
        <f t="shared" si="1"/>
        <v>7</v>
      </c>
      <c r="I4" s="9">
        <v>6</v>
      </c>
      <c r="J4" s="9">
        <v>13.333333333333334</v>
      </c>
      <c r="K4" s="9">
        <v>2</v>
      </c>
      <c r="L4" s="9">
        <v>1</v>
      </c>
    </row>
    <row r="5" spans="1:29" ht="15" thickBot="1" x14ac:dyDescent="0.35">
      <c r="A5" s="6" t="s">
        <v>33</v>
      </c>
      <c r="B5" s="7">
        <v>2</v>
      </c>
      <c r="C5" s="7">
        <v>1</v>
      </c>
      <c r="D5" s="7">
        <v>2</v>
      </c>
      <c r="E5" s="7">
        <f t="shared" si="0"/>
        <v>2</v>
      </c>
      <c r="F5" s="35">
        <v>7</v>
      </c>
      <c r="G5" s="16">
        <v>7</v>
      </c>
      <c r="H5" s="35">
        <v>7</v>
      </c>
      <c r="I5" s="16">
        <v>7</v>
      </c>
      <c r="J5" s="7">
        <v>80</v>
      </c>
      <c r="K5" s="7">
        <v>6</v>
      </c>
      <c r="L5" s="7">
        <v>1</v>
      </c>
    </row>
    <row r="6" spans="1:29" x14ac:dyDescent="0.3">
      <c r="A6" s="8" t="s">
        <v>34</v>
      </c>
      <c r="B6" s="9">
        <v>7</v>
      </c>
      <c r="C6" s="9">
        <v>7</v>
      </c>
      <c r="D6" s="9">
        <v>7</v>
      </c>
      <c r="E6" s="11">
        <f t="shared" si="0"/>
        <v>7</v>
      </c>
      <c r="F6" s="9">
        <v>5</v>
      </c>
      <c r="G6" s="9">
        <v>5</v>
      </c>
      <c r="H6" s="11">
        <f t="shared" si="1"/>
        <v>5</v>
      </c>
      <c r="I6" s="9">
        <v>5</v>
      </c>
      <c r="J6" s="9">
        <v>7.666666666666667</v>
      </c>
      <c r="K6" s="9">
        <v>1</v>
      </c>
      <c r="L6" s="9">
        <v>3</v>
      </c>
    </row>
    <row r="7" spans="1:29" ht="15" thickBot="1" x14ac:dyDescent="0.35">
      <c r="A7" s="12" t="s">
        <v>42</v>
      </c>
      <c r="B7" s="13">
        <v>5</v>
      </c>
      <c r="C7" s="13">
        <v>6</v>
      </c>
      <c r="D7" s="13">
        <v>7</v>
      </c>
      <c r="E7" s="7">
        <f t="shared" si="0"/>
        <v>6</v>
      </c>
      <c r="F7" s="13">
        <v>1</v>
      </c>
      <c r="G7" s="13">
        <v>3</v>
      </c>
      <c r="H7" s="7">
        <f t="shared" si="1"/>
        <v>3</v>
      </c>
      <c r="I7" s="13">
        <v>3</v>
      </c>
      <c r="J7" s="13">
        <v>9.6666666666666661</v>
      </c>
      <c r="K7" s="13">
        <v>2</v>
      </c>
      <c r="L7" s="13">
        <v>5</v>
      </c>
    </row>
    <row r="8" spans="1:29" x14ac:dyDescent="0.3">
      <c r="A8" s="20" t="s">
        <v>30</v>
      </c>
      <c r="B8" s="21">
        <v>3</v>
      </c>
      <c r="C8" s="21">
        <v>3</v>
      </c>
      <c r="D8" s="21">
        <v>3</v>
      </c>
      <c r="E8" s="11">
        <f t="shared" si="0"/>
        <v>3</v>
      </c>
      <c r="F8" s="21">
        <v>5</v>
      </c>
      <c r="G8" s="21">
        <v>5</v>
      </c>
      <c r="H8" s="11">
        <f t="shared" si="1"/>
        <v>5</v>
      </c>
      <c r="I8" s="21">
        <v>5</v>
      </c>
      <c r="J8" s="21">
        <v>60</v>
      </c>
      <c r="K8" s="21">
        <v>5</v>
      </c>
      <c r="L8" s="21">
        <v>3</v>
      </c>
    </row>
    <row r="9" spans="1:29" ht="15" thickBot="1" x14ac:dyDescent="0.35">
      <c r="A9" s="6" t="s">
        <v>31</v>
      </c>
      <c r="B9" s="7">
        <v>5</v>
      </c>
      <c r="C9" s="7">
        <v>5</v>
      </c>
      <c r="D9" s="7">
        <v>5</v>
      </c>
      <c r="E9" s="7">
        <f t="shared" si="0"/>
        <v>5</v>
      </c>
      <c r="F9" s="7">
        <v>4</v>
      </c>
      <c r="G9" s="7">
        <v>3</v>
      </c>
      <c r="H9" s="7">
        <f t="shared" si="1"/>
        <v>5</v>
      </c>
      <c r="I9" s="7">
        <v>5</v>
      </c>
      <c r="J9" s="7">
        <v>42.333333333333336</v>
      </c>
      <c r="K9" s="7">
        <v>3</v>
      </c>
      <c r="L9" s="7">
        <v>3</v>
      </c>
      <c r="Q9">
        <f>AVERAGE(J2,J8,J14,J26,J20,J32,J38,J44,J50,J62,J56,J68,J74,J80,J86,J92,J98,J104,J110,J116,J122,J128,J134)</f>
        <v>34.652173913043484</v>
      </c>
    </row>
    <row r="10" spans="1:29" x14ac:dyDescent="0.3">
      <c r="A10" s="8" t="s">
        <v>41</v>
      </c>
      <c r="B10" s="9">
        <v>3</v>
      </c>
      <c r="C10" s="9">
        <v>3</v>
      </c>
      <c r="D10" s="9">
        <v>3</v>
      </c>
      <c r="E10" s="11">
        <f t="shared" si="0"/>
        <v>3</v>
      </c>
      <c r="F10" s="9">
        <v>6</v>
      </c>
      <c r="G10" s="9">
        <v>5</v>
      </c>
      <c r="H10" s="11">
        <f t="shared" si="1"/>
        <v>6</v>
      </c>
      <c r="I10" s="9">
        <v>5</v>
      </c>
      <c r="J10" s="9">
        <v>50</v>
      </c>
      <c r="K10" s="9">
        <v>5</v>
      </c>
      <c r="L10" s="9">
        <v>2</v>
      </c>
    </row>
    <row r="11" spans="1:29" ht="15" thickBot="1" x14ac:dyDescent="0.35">
      <c r="A11" s="6" t="s">
        <v>33</v>
      </c>
      <c r="B11" s="7">
        <v>1</v>
      </c>
      <c r="C11" s="7">
        <v>1</v>
      </c>
      <c r="D11" s="7">
        <v>2</v>
      </c>
      <c r="E11" s="7">
        <f t="shared" si="0"/>
        <v>1</v>
      </c>
      <c r="F11" s="35">
        <v>6</v>
      </c>
      <c r="G11" s="16">
        <v>6</v>
      </c>
      <c r="H11" s="35">
        <v>7</v>
      </c>
      <c r="I11" s="16">
        <v>6</v>
      </c>
      <c r="J11" s="7">
        <v>78</v>
      </c>
      <c r="K11" s="7">
        <v>7</v>
      </c>
      <c r="L11" s="7">
        <v>1</v>
      </c>
    </row>
    <row r="12" spans="1:29" x14ac:dyDescent="0.3">
      <c r="A12" s="8" t="s">
        <v>34</v>
      </c>
      <c r="B12" s="9">
        <v>5</v>
      </c>
      <c r="C12" s="9">
        <v>5</v>
      </c>
      <c r="D12" s="9">
        <v>5</v>
      </c>
      <c r="E12" s="11">
        <f t="shared" si="0"/>
        <v>5</v>
      </c>
      <c r="F12" s="9">
        <v>3</v>
      </c>
      <c r="G12" s="9">
        <v>3</v>
      </c>
      <c r="H12" s="11">
        <f t="shared" si="1"/>
        <v>3</v>
      </c>
      <c r="I12" s="9">
        <v>3</v>
      </c>
      <c r="J12" s="9">
        <v>42.666666666666664</v>
      </c>
      <c r="K12" s="9">
        <v>3</v>
      </c>
      <c r="L12" s="9">
        <v>5</v>
      </c>
    </row>
    <row r="13" spans="1:29" ht="15" thickBot="1" x14ac:dyDescent="0.35">
      <c r="A13" s="12" t="s">
        <v>42</v>
      </c>
      <c r="B13" s="7">
        <v>5</v>
      </c>
      <c r="C13" s="7">
        <v>5</v>
      </c>
      <c r="D13" s="7">
        <v>5</v>
      </c>
      <c r="E13" s="7">
        <f t="shared" si="0"/>
        <v>5</v>
      </c>
      <c r="F13" s="7">
        <v>3</v>
      </c>
      <c r="G13" s="7">
        <v>3</v>
      </c>
      <c r="H13" s="7">
        <f t="shared" si="1"/>
        <v>3</v>
      </c>
      <c r="I13" s="7">
        <v>3</v>
      </c>
      <c r="J13" s="7">
        <v>41</v>
      </c>
      <c r="K13" s="7">
        <v>3</v>
      </c>
      <c r="L13" s="7">
        <v>5</v>
      </c>
    </row>
    <row r="14" spans="1:29" x14ac:dyDescent="0.3">
      <c r="A14" s="20" t="s">
        <v>30</v>
      </c>
      <c r="B14" s="21">
        <v>3</v>
      </c>
      <c r="C14" s="21">
        <v>5</v>
      </c>
      <c r="D14" s="21">
        <v>3</v>
      </c>
      <c r="E14" s="11">
        <f t="shared" si="0"/>
        <v>2</v>
      </c>
      <c r="F14" s="21">
        <v>3</v>
      </c>
      <c r="G14" s="21">
        <v>3</v>
      </c>
      <c r="H14" s="11">
        <f t="shared" si="1"/>
        <v>3</v>
      </c>
      <c r="I14" s="21">
        <v>4</v>
      </c>
      <c r="J14" s="21">
        <v>32</v>
      </c>
      <c r="K14" s="21">
        <v>6</v>
      </c>
      <c r="L14" s="21">
        <v>5</v>
      </c>
    </row>
    <row r="15" spans="1:29" ht="15" thickBot="1" x14ac:dyDescent="0.35">
      <c r="A15" s="6" t="s">
        <v>31</v>
      </c>
      <c r="B15" s="7">
        <v>5</v>
      </c>
      <c r="C15" s="7">
        <v>6</v>
      </c>
      <c r="D15" s="7">
        <v>5</v>
      </c>
      <c r="E15" s="7">
        <f t="shared" si="0"/>
        <v>6</v>
      </c>
      <c r="F15" s="7">
        <v>4</v>
      </c>
      <c r="G15" s="7">
        <v>3</v>
      </c>
      <c r="H15" s="7">
        <f t="shared" si="1"/>
        <v>3</v>
      </c>
      <c r="I15" s="7">
        <v>3</v>
      </c>
      <c r="J15" s="7">
        <v>32.333333333333336</v>
      </c>
      <c r="K15" s="7">
        <v>2</v>
      </c>
      <c r="L15" s="7">
        <v>5</v>
      </c>
    </row>
    <row r="16" spans="1:29" x14ac:dyDescent="0.3">
      <c r="A16" s="8" t="s">
        <v>41</v>
      </c>
      <c r="B16" s="9">
        <v>5</v>
      </c>
      <c r="C16" s="9">
        <v>6</v>
      </c>
      <c r="D16" s="9">
        <v>6</v>
      </c>
      <c r="E16" s="11">
        <f t="shared" si="0"/>
        <v>6</v>
      </c>
      <c r="F16" s="9">
        <v>5</v>
      </c>
      <c r="G16" s="9">
        <v>6</v>
      </c>
      <c r="H16" s="11">
        <f t="shared" si="1"/>
        <v>5</v>
      </c>
      <c r="I16" s="9">
        <v>5</v>
      </c>
      <c r="J16" s="9">
        <v>32</v>
      </c>
      <c r="K16" s="9">
        <v>2</v>
      </c>
      <c r="L16" s="9">
        <v>3</v>
      </c>
    </row>
    <row r="17" spans="1:18" ht="15" thickBot="1" x14ac:dyDescent="0.35">
      <c r="A17" s="6" t="s">
        <v>33</v>
      </c>
      <c r="B17" s="7">
        <v>2</v>
      </c>
      <c r="C17" s="7">
        <v>2</v>
      </c>
      <c r="D17" s="7">
        <v>2</v>
      </c>
      <c r="E17" s="7">
        <f t="shared" si="0"/>
        <v>5</v>
      </c>
      <c r="F17" s="35">
        <v>5</v>
      </c>
      <c r="G17" s="16">
        <v>5</v>
      </c>
      <c r="H17" s="35">
        <v>7</v>
      </c>
      <c r="I17" s="16">
        <v>4</v>
      </c>
      <c r="J17" s="7">
        <v>38.666666666666664</v>
      </c>
      <c r="K17" s="7">
        <v>3</v>
      </c>
      <c r="L17" s="7">
        <v>1</v>
      </c>
      <c r="N17" s="42"/>
    </row>
    <row r="18" spans="1:18" x14ac:dyDescent="0.3">
      <c r="A18" s="8" t="s">
        <v>34</v>
      </c>
      <c r="B18" s="9">
        <v>2</v>
      </c>
      <c r="C18" s="9">
        <v>5</v>
      </c>
      <c r="D18" s="9">
        <v>5</v>
      </c>
      <c r="E18" s="11">
        <f t="shared" si="0"/>
        <v>3</v>
      </c>
      <c r="F18" s="9">
        <v>2</v>
      </c>
      <c r="G18" s="9">
        <v>2</v>
      </c>
      <c r="H18" s="11">
        <f t="shared" si="1"/>
        <v>5</v>
      </c>
      <c r="I18" s="9">
        <v>3</v>
      </c>
      <c r="J18" s="9">
        <v>36.333333333333336</v>
      </c>
      <c r="K18" s="9">
        <v>5</v>
      </c>
      <c r="L18" s="9">
        <v>3</v>
      </c>
      <c r="Q18">
        <f>AVERAGE(J5,J11,J23,J17,J35,J29,J41,J47,J53,J59,J65,J71,J77,J83,J89,J95,J101,J107,J113,J119,J125,J131,J137)</f>
        <v>68.840579710144937</v>
      </c>
      <c r="R18">
        <f>AVERAGE(J6,J12,J18,J24,J30,J42,J36,J54,J48,J66,J60,J72,J78,J84,J90,J96,J102,J108,J114,J120,J126,J132,J138)</f>
        <v>30.695652173913043</v>
      </c>
    </row>
    <row r="19" spans="1:18" ht="15" thickBot="1" x14ac:dyDescent="0.35">
      <c r="A19" s="12" t="s">
        <v>42</v>
      </c>
      <c r="B19" s="7">
        <v>3</v>
      </c>
      <c r="C19" s="7">
        <v>6</v>
      </c>
      <c r="D19" s="7">
        <v>3</v>
      </c>
      <c r="E19" s="7">
        <f t="shared" si="0"/>
        <v>6</v>
      </c>
      <c r="F19" s="7">
        <v>2</v>
      </c>
      <c r="G19" s="7">
        <v>2</v>
      </c>
      <c r="H19" s="7">
        <f t="shared" si="1"/>
        <v>5</v>
      </c>
      <c r="I19" s="7">
        <v>2</v>
      </c>
      <c r="J19" s="7">
        <v>32.666666666666664</v>
      </c>
      <c r="K19" s="7">
        <v>2</v>
      </c>
      <c r="L19" s="7">
        <v>3</v>
      </c>
    </row>
    <row r="20" spans="1:18" x14ac:dyDescent="0.3">
      <c r="A20" s="20" t="s">
        <v>30</v>
      </c>
      <c r="B20" s="21">
        <v>3</v>
      </c>
      <c r="C20" s="21">
        <v>6</v>
      </c>
      <c r="D20" s="21">
        <v>3</v>
      </c>
      <c r="E20" s="11">
        <f t="shared" si="0"/>
        <v>6</v>
      </c>
      <c r="F20" s="21">
        <v>4</v>
      </c>
      <c r="G20" s="21">
        <v>2</v>
      </c>
      <c r="H20" s="11">
        <f t="shared" si="1"/>
        <v>3</v>
      </c>
      <c r="I20" s="21">
        <v>3</v>
      </c>
      <c r="J20" s="21">
        <v>48</v>
      </c>
      <c r="K20" s="21">
        <v>2</v>
      </c>
      <c r="L20" s="21">
        <v>5</v>
      </c>
      <c r="Q20">
        <f>AVERAGE(J7,J13,J19,J25,J31,J37,J43,J49,J55,J61,J67,J73,J79,J85,J91,J97,J103,J109,J121,J115,J127,J133,J139)</f>
        <v>54.536231884057969</v>
      </c>
    </row>
    <row r="21" spans="1:18" ht="15" thickBot="1" x14ac:dyDescent="0.35">
      <c r="A21" s="6" t="s">
        <v>31</v>
      </c>
      <c r="B21" s="7">
        <v>5</v>
      </c>
      <c r="C21" s="7">
        <v>7</v>
      </c>
      <c r="D21" s="7">
        <v>6</v>
      </c>
      <c r="E21" s="7">
        <f t="shared" si="0"/>
        <v>5</v>
      </c>
      <c r="F21" s="7">
        <v>2</v>
      </c>
      <c r="G21" s="7">
        <v>3</v>
      </c>
      <c r="H21" s="7">
        <f t="shared" si="1"/>
        <v>2</v>
      </c>
      <c r="I21" s="7">
        <v>3</v>
      </c>
      <c r="J21" s="7">
        <v>40</v>
      </c>
      <c r="K21" s="7">
        <v>3</v>
      </c>
      <c r="L21" s="7">
        <v>6</v>
      </c>
    </row>
    <row r="22" spans="1:18" x14ac:dyDescent="0.3">
      <c r="A22" s="8" t="s">
        <v>41</v>
      </c>
      <c r="B22" s="9">
        <v>5</v>
      </c>
      <c r="C22" s="9">
        <v>7</v>
      </c>
      <c r="D22" s="9">
        <v>6</v>
      </c>
      <c r="E22" s="11">
        <f t="shared" si="0"/>
        <v>6</v>
      </c>
      <c r="F22" s="9">
        <v>5</v>
      </c>
      <c r="G22" s="9">
        <v>6</v>
      </c>
      <c r="H22" s="11">
        <f t="shared" si="1"/>
        <v>5</v>
      </c>
      <c r="I22" s="9">
        <v>5</v>
      </c>
      <c r="J22" s="9">
        <v>38.333333333333336</v>
      </c>
      <c r="K22" s="9">
        <v>2</v>
      </c>
      <c r="L22" s="9">
        <v>3</v>
      </c>
      <c r="Q22">
        <f>AVERAGE(J3,J9,J15,J27,J21,J33,J39,J45,J51,J57,J63,J69,J75,J81,J87,J93,J99,J105,J111,J117,J123,J129,J135)</f>
        <v>38.188405797101453</v>
      </c>
    </row>
    <row r="23" spans="1:18" ht="15" thickBot="1" x14ac:dyDescent="0.35">
      <c r="A23" s="6" t="s">
        <v>33</v>
      </c>
      <c r="B23" s="7">
        <v>1</v>
      </c>
      <c r="C23" s="7">
        <v>1</v>
      </c>
      <c r="D23" s="7">
        <v>2</v>
      </c>
      <c r="E23" s="7">
        <f t="shared" si="0"/>
        <v>2</v>
      </c>
      <c r="F23" s="35">
        <v>5</v>
      </c>
      <c r="G23" s="16">
        <v>5</v>
      </c>
      <c r="H23" s="35">
        <v>6</v>
      </c>
      <c r="I23" s="16">
        <v>6</v>
      </c>
      <c r="J23" s="7">
        <v>67</v>
      </c>
      <c r="K23" s="7">
        <v>6</v>
      </c>
      <c r="L23" s="7">
        <v>2</v>
      </c>
      <c r="Q23">
        <f>AVERAGE(J4,J10,J16,J22,J28,J34,J40,J46,J58,J52,J64,J70,J76,J82,J94,J88,J106,J100,J112,J118,J124,J130,J136)</f>
        <v>33.434782608695649</v>
      </c>
    </row>
    <row r="24" spans="1:18" x14ac:dyDescent="0.3">
      <c r="A24" s="8" t="s">
        <v>34</v>
      </c>
      <c r="B24" s="9">
        <v>5</v>
      </c>
      <c r="C24" s="9">
        <v>6</v>
      </c>
      <c r="D24" s="9">
        <v>6</v>
      </c>
      <c r="E24" s="11">
        <f t="shared" si="0"/>
        <v>5</v>
      </c>
      <c r="F24" s="9">
        <v>3</v>
      </c>
      <c r="G24" s="9">
        <v>3</v>
      </c>
      <c r="H24" s="11">
        <f t="shared" si="1"/>
        <v>3</v>
      </c>
      <c r="I24" s="9">
        <v>3</v>
      </c>
      <c r="J24" s="9">
        <v>37.666666666666664</v>
      </c>
      <c r="K24" s="9">
        <v>3</v>
      </c>
      <c r="L24" s="9">
        <v>5</v>
      </c>
    </row>
    <row r="25" spans="1:18" ht="15" thickBot="1" x14ac:dyDescent="0.35">
      <c r="A25" s="12" t="s">
        <v>42</v>
      </c>
      <c r="B25" s="7">
        <v>4</v>
      </c>
      <c r="C25" s="7">
        <v>5</v>
      </c>
      <c r="D25" s="7">
        <v>3</v>
      </c>
      <c r="E25" s="7">
        <f t="shared" si="0"/>
        <v>3</v>
      </c>
      <c r="F25" s="7">
        <v>3</v>
      </c>
      <c r="G25" s="7">
        <v>5</v>
      </c>
      <c r="H25" s="7">
        <f t="shared" si="1"/>
        <v>3</v>
      </c>
      <c r="I25" s="7">
        <v>2</v>
      </c>
      <c r="J25" s="7">
        <v>45</v>
      </c>
      <c r="K25" s="7">
        <v>5</v>
      </c>
      <c r="L25" s="7">
        <v>5</v>
      </c>
    </row>
    <row r="26" spans="1:18" x14ac:dyDescent="0.3">
      <c r="A26" s="20" t="s">
        <v>30</v>
      </c>
      <c r="B26" s="21">
        <v>5</v>
      </c>
      <c r="C26" s="21">
        <v>3</v>
      </c>
      <c r="D26" s="21">
        <v>4</v>
      </c>
      <c r="E26" s="11">
        <f t="shared" si="0"/>
        <v>4</v>
      </c>
      <c r="F26" s="21">
        <v>5</v>
      </c>
      <c r="G26" s="21">
        <v>5</v>
      </c>
      <c r="H26" s="11">
        <f t="shared" si="1"/>
        <v>6</v>
      </c>
      <c r="I26" s="21">
        <v>5</v>
      </c>
      <c r="J26" s="21">
        <v>57</v>
      </c>
      <c r="K26" s="21">
        <v>4</v>
      </c>
      <c r="L26" s="21">
        <v>2</v>
      </c>
    </row>
    <row r="27" spans="1:18" ht="15" thickBot="1" x14ac:dyDescent="0.35">
      <c r="A27" s="6" t="s">
        <v>31</v>
      </c>
      <c r="B27" s="7">
        <v>6</v>
      </c>
      <c r="C27" s="7">
        <v>5</v>
      </c>
      <c r="D27" s="7">
        <v>5</v>
      </c>
      <c r="E27" s="7">
        <f t="shared" si="0"/>
        <v>5</v>
      </c>
      <c r="F27" s="7">
        <v>4</v>
      </c>
      <c r="G27" s="7">
        <v>4</v>
      </c>
      <c r="H27" s="7">
        <f t="shared" si="1"/>
        <v>6</v>
      </c>
      <c r="I27" s="7">
        <v>4</v>
      </c>
      <c r="J27" s="7">
        <v>38</v>
      </c>
      <c r="K27" s="7">
        <v>3</v>
      </c>
      <c r="L27" s="7">
        <v>2</v>
      </c>
    </row>
    <row r="28" spans="1:18" x14ac:dyDescent="0.3">
      <c r="A28" s="8" t="s">
        <v>41</v>
      </c>
      <c r="B28" s="9">
        <v>5</v>
      </c>
      <c r="C28" s="9">
        <v>4</v>
      </c>
      <c r="D28" s="9">
        <v>6</v>
      </c>
      <c r="E28" s="11">
        <f t="shared" si="0"/>
        <v>5</v>
      </c>
      <c r="F28" s="9">
        <v>6</v>
      </c>
      <c r="G28" s="9">
        <v>6</v>
      </c>
      <c r="H28" s="11">
        <f t="shared" si="1"/>
        <v>6</v>
      </c>
      <c r="I28" s="9">
        <v>6</v>
      </c>
      <c r="J28" s="9">
        <v>30.333333333333332</v>
      </c>
      <c r="K28" s="9">
        <v>3</v>
      </c>
      <c r="L28" s="9">
        <v>2</v>
      </c>
    </row>
    <row r="29" spans="1:18" ht="15" thickBot="1" x14ac:dyDescent="0.35">
      <c r="A29" s="6" t="s">
        <v>33</v>
      </c>
      <c r="B29" s="7">
        <v>1</v>
      </c>
      <c r="C29" s="7">
        <v>1</v>
      </c>
      <c r="D29" s="7">
        <v>1</v>
      </c>
      <c r="E29" s="7">
        <f t="shared" si="0"/>
        <v>2</v>
      </c>
      <c r="F29" s="35">
        <v>3</v>
      </c>
      <c r="G29" s="16">
        <v>3</v>
      </c>
      <c r="H29" s="35">
        <v>6</v>
      </c>
      <c r="I29" s="16">
        <v>4</v>
      </c>
      <c r="J29" s="7">
        <v>59</v>
      </c>
      <c r="K29" s="7">
        <v>6</v>
      </c>
      <c r="L29" s="7">
        <v>2</v>
      </c>
    </row>
    <row r="30" spans="1:18" x14ac:dyDescent="0.3">
      <c r="A30" s="8" t="s">
        <v>34</v>
      </c>
      <c r="B30" s="9">
        <v>6</v>
      </c>
      <c r="C30" s="9">
        <v>6</v>
      </c>
      <c r="D30" s="9">
        <v>7</v>
      </c>
      <c r="E30" s="11">
        <f t="shared" si="0"/>
        <v>6</v>
      </c>
      <c r="F30" s="9">
        <v>5</v>
      </c>
      <c r="G30" s="9">
        <v>6</v>
      </c>
      <c r="H30" s="11">
        <f t="shared" si="1"/>
        <v>5</v>
      </c>
      <c r="I30" s="9">
        <v>6</v>
      </c>
      <c r="J30" s="9">
        <v>48.333333333333336</v>
      </c>
      <c r="K30" s="9">
        <v>2</v>
      </c>
      <c r="L30" s="9">
        <v>3</v>
      </c>
    </row>
    <row r="31" spans="1:18" ht="15" thickBot="1" x14ac:dyDescent="0.35">
      <c r="A31" s="12" t="s">
        <v>42</v>
      </c>
      <c r="B31" s="7">
        <v>2</v>
      </c>
      <c r="C31" s="7">
        <v>3</v>
      </c>
      <c r="D31" s="7">
        <v>1</v>
      </c>
      <c r="E31" s="7">
        <f t="shared" si="0"/>
        <v>3</v>
      </c>
      <c r="F31" s="7">
        <v>4</v>
      </c>
      <c r="G31" s="7">
        <v>4</v>
      </c>
      <c r="H31" s="7">
        <f t="shared" si="1"/>
        <v>2</v>
      </c>
      <c r="I31" s="7">
        <v>2</v>
      </c>
      <c r="J31" s="7">
        <v>60</v>
      </c>
      <c r="K31" s="7">
        <v>5</v>
      </c>
      <c r="L31" s="7">
        <v>6</v>
      </c>
    </row>
    <row r="32" spans="1:18" x14ac:dyDescent="0.3">
      <c r="A32" s="20" t="s">
        <v>30</v>
      </c>
      <c r="B32" s="21">
        <v>3</v>
      </c>
      <c r="C32" s="21">
        <v>4</v>
      </c>
      <c r="D32" s="21">
        <v>3</v>
      </c>
      <c r="E32" s="11">
        <f t="shared" si="0"/>
        <v>3</v>
      </c>
      <c r="F32" s="21">
        <v>5</v>
      </c>
      <c r="G32" s="21">
        <v>3</v>
      </c>
      <c r="H32" s="11">
        <f t="shared" si="1"/>
        <v>5</v>
      </c>
      <c r="I32" s="21">
        <v>4</v>
      </c>
      <c r="J32" s="21">
        <v>52</v>
      </c>
      <c r="K32" s="21">
        <v>5</v>
      </c>
      <c r="L32" s="21">
        <v>3</v>
      </c>
    </row>
    <row r="33" spans="1:12" ht="15" thickBot="1" x14ac:dyDescent="0.35">
      <c r="A33" s="6" t="s">
        <v>31</v>
      </c>
      <c r="B33" s="7">
        <v>5</v>
      </c>
      <c r="C33" s="7">
        <v>5</v>
      </c>
      <c r="D33" s="7">
        <v>6</v>
      </c>
      <c r="E33" s="7">
        <f t="shared" si="0"/>
        <v>5</v>
      </c>
      <c r="F33" s="7">
        <v>5</v>
      </c>
      <c r="G33" s="7">
        <v>5</v>
      </c>
      <c r="H33" s="7">
        <f t="shared" si="1"/>
        <v>5</v>
      </c>
      <c r="I33" s="7">
        <v>4</v>
      </c>
      <c r="J33" s="7">
        <v>45.666666666666664</v>
      </c>
      <c r="K33" s="7">
        <v>3</v>
      </c>
      <c r="L33" s="7">
        <v>3</v>
      </c>
    </row>
    <row r="34" spans="1:12" x14ac:dyDescent="0.3">
      <c r="A34" s="8" t="s">
        <v>41</v>
      </c>
      <c r="B34" s="9">
        <v>3</v>
      </c>
      <c r="C34" s="9">
        <v>5</v>
      </c>
      <c r="D34" s="9">
        <v>5</v>
      </c>
      <c r="E34" s="11">
        <f t="shared" ref="E34:E65" si="2">7+1-K34</f>
        <v>4</v>
      </c>
      <c r="F34" s="9">
        <v>5</v>
      </c>
      <c r="G34" s="9">
        <v>5</v>
      </c>
      <c r="H34" s="11">
        <f t="shared" ref="H34:H64" si="3">7+1-L34</f>
        <v>5</v>
      </c>
      <c r="I34" s="9">
        <v>5</v>
      </c>
      <c r="J34" s="9">
        <v>46.333333333333336</v>
      </c>
      <c r="K34" s="9">
        <v>4</v>
      </c>
      <c r="L34" s="9">
        <v>3</v>
      </c>
    </row>
    <row r="35" spans="1:12" ht="15" thickBot="1" x14ac:dyDescent="0.35">
      <c r="A35" s="6" t="s">
        <v>33</v>
      </c>
      <c r="B35" s="7">
        <v>1</v>
      </c>
      <c r="C35" s="7">
        <v>1</v>
      </c>
      <c r="D35" s="7">
        <v>1</v>
      </c>
      <c r="E35" s="7">
        <f t="shared" si="2"/>
        <v>1</v>
      </c>
      <c r="F35" s="35">
        <v>5</v>
      </c>
      <c r="G35" s="16">
        <v>5</v>
      </c>
      <c r="H35" s="35">
        <v>6</v>
      </c>
      <c r="I35" s="16">
        <v>7</v>
      </c>
      <c r="J35" s="7">
        <v>79.666666666666671</v>
      </c>
      <c r="K35" s="7">
        <v>7</v>
      </c>
      <c r="L35" s="7">
        <v>2</v>
      </c>
    </row>
    <row r="36" spans="1:12" x14ac:dyDescent="0.3">
      <c r="A36" s="8" t="s">
        <v>34</v>
      </c>
      <c r="B36" s="9">
        <v>5</v>
      </c>
      <c r="C36" s="9">
        <v>5</v>
      </c>
      <c r="D36" s="9">
        <v>5</v>
      </c>
      <c r="E36" s="11">
        <f t="shared" si="2"/>
        <v>5</v>
      </c>
      <c r="F36" s="9">
        <v>4</v>
      </c>
      <c r="G36" s="9">
        <v>5</v>
      </c>
      <c r="H36" s="11">
        <f t="shared" si="3"/>
        <v>3</v>
      </c>
      <c r="I36" s="9">
        <v>3</v>
      </c>
      <c r="J36" s="9">
        <v>34.666666666666664</v>
      </c>
      <c r="K36" s="9">
        <v>3</v>
      </c>
      <c r="L36" s="9">
        <v>5</v>
      </c>
    </row>
    <row r="37" spans="1:12" ht="15" thickBot="1" x14ac:dyDescent="0.35">
      <c r="A37" s="12" t="s">
        <v>42</v>
      </c>
      <c r="B37" s="7">
        <v>2</v>
      </c>
      <c r="C37" s="7">
        <v>3</v>
      </c>
      <c r="D37" s="7">
        <v>3</v>
      </c>
      <c r="E37" s="7">
        <f t="shared" si="2"/>
        <v>2</v>
      </c>
      <c r="F37" s="7">
        <v>4</v>
      </c>
      <c r="G37" s="7">
        <v>3</v>
      </c>
      <c r="H37" s="7">
        <f t="shared" si="3"/>
        <v>3</v>
      </c>
      <c r="I37" s="7">
        <v>2</v>
      </c>
      <c r="J37" s="7">
        <v>58.666666666666664</v>
      </c>
      <c r="K37" s="7">
        <v>6</v>
      </c>
      <c r="L37" s="7">
        <v>5</v>
      </c>
    </row>
    <row r="38" spans="1:12" x14ac:dyDescent="0.3">
      <c r="A38" s="20" t="s">
        <v>30</v>
      </c>
      <c r="B38" s="21">
        <v>7</v>
      </c>
      <c r="C38" s="21">
        <v>7</v>
      </c>
      <c r="D38" s="21">
        <v>7</v>
      </c>
      <c r="E38" s="11">
        <f t="shared" si="2"/>
        <v>7</v>
      </c>
      <c r="F38" s="21">
        <v>7</v>
      </c>
      <c r="G38" s="21">
        <v>7</v>
      </c>
      <c r="H38" s="11">
        <f t="shared" si="3"/>
        <v>6</v>
      </c>
      <c r="I38" s="21">
        <v>7</v>
      </c>
      <c r="J38" s="21">
        <v>13.333333333333334</v>
      </c>
      <c r="K38" s="21">
        <v>1</v>
      </c>
      <c r="L38" s="21">
        <v>2</v>
      </c>
    </row>
    <row r="39" spans="1:12" ht="15" thickBot="1" x14ac:dyDescent="0.35">
      <c r="A39" s="6" t="s">
        <v>31</v>
      </c>
      <c r="B39" s="7">
        <v>6</v>
      </c>
      <c r="C39" s="7">
        <v>7</v>
      </c>
      <c r="D39" s="7">
        <v>7</v>
      </c>
      <c r="E39" s="7">
        <f t="shared" si="2"/>
        <v>7</v>
      </c>
      <c r="F39" s="7">
        <v>6</v>
      </c>
      <c r="G39" s="7">
        <v>6</v>
      </c>
      <c r="H39" s="7">
        <f t="shared" si="3"/>
        <v>4</v>
      </c>
      <c r="I39" s="7">
        <v>7</v>
      </c>
      <c r="J39" s="7">
        <v>14.666666666666666</v>
      </c>
      <c r="K39" s="7">
        <v>1</v>
      </c>
      <c r="L39" s="7">
        <v>4</v>
      </c>
    </row>
    <row r="40" spans="1:12" x14ac:dyDescent="0.3">
      <c r="A40" s="8" t="s">
        <v>41</v>
      </c>
      <c r="B40" s="9">
        <v>7</v>
      </c>
      <c r="C40" s="9">
        <v>7</v>
      </c>
      <c r="D40" s="9">
        <v>7</v>
      </c>
      <c r="E40" s="11">
        <f t="shared" si="2"/>
        <v>7</v>
      </c>
      <c r="F40" s="9">
        <v>7</v>
      </c>
      <c r="G40" s="9">
        <v>7</v>
      </c>
      <c r="H40" s="11">
        <f t="shared" si="3"/>
        <v>7</v>
      </c>
      <c r="I40" s="9">
        <v>7</v>
      </c>
      <c r="J40" s="9">
        <v>45.666666666666664</v>
      </c>
      <c r="K40" s="9">
        <v>1</v>
      </c>
      <c r="L40" s="9">
        <v>1</v>
      </c>
    </row>
    <row r="41" spans="1:12" ht="15" thickBot="1" x14ac:dyDescent="0.35">
      <c r="A41" s="6" t="s">
        <v>33</v>
      </c>
      <c r="B41" s="7">
        <v>1</v>
      </c>
      <c r="C41" s="7">
        <v>2</v>
      </c>
      <c r="D41" s="7">
        <v>1</v>
      </c>
      <c r="E41" s="7">
        <f t="shared" si="2"/>
        <v>2</v>
      </c>
      <c r="F41" s="35">
        <v>6</v>
      </c>
      <c r="G41" s="16">
        <v>6</v>
      </c>
      <c r="H41" s="35">
        <v>6</v>
      </c>
      <c r="I41" s="16">
        <v>6</v>
      </c>
      <c r="J41" s="7">
        <v>55.333333333333336</v>
      </c>
      <c r="K41" s="7">
        <v>6</v>
      </c>
      <c r="L41" s="7">
        <v>1</v>
      </c>
    </row>
    <row r="42" spans="1:12" x14ac:dyDescent="0.3">
      <c r="A42" s="8" t="s">
        <v>34</v>
      </c>
      <c r="B42" s="9">
        <v>4</v>
      </c>
      <c r="C42" s="9">
        <v>7</v>
      </c>
      <c r="D42" s="9">
        <v>7</v>
      </c>
      <c r="E42" s="11">
        <f t="shared" si="2"/>
        <v>7</v>
      </c>
      <c r="F42" s="9">
        <v>4</v>
      </c>
      <c r="G42" s="9">
        <v>6</v>
      </c>
      <c r="H42" s="11">
        <f t="shared" si="3"/>
        <v>5</v>
      </c>
      <c r="I42" s="9">
        <v>4</v>
      </c>
      <c r="J42" s="9">
        <v>8.6666666666666661</v>
      </c>
      <c r="K42" s="9">
        <v>1</v>
      </c>
      <c r="L42" s="9">
        <v>3</v>
      </c>
    </row>
    <row r="43" spans="1:12" ht="15" thickBot="1" x14ac:dyDescent="0.35">
      <c r="A43" s="12" t="s">
        <v>42</v>
      </c>
      <c r="B43" s="7">
        <v>6</v>
      </c>
      <c r="C43" s="7">
        <v>7</v>
      </c>
      <c r="D43" s="7">
        <v>7</v>
      </c>
      <c r="E43" s="7">
        <f t="shared" si="2"/>
        <v>7</v>
      </c>
      <c r="F43" s="7">
        <v>4</v>
      </c>
      <c r="G43" s="7">
        <v>6</v>
      </c>
      <c r="H43" s="7">
        <f t="shared" si="3"/>
        <v>4</v>
      </c>
      <c r="I43" s="7">
        <v>4</v>
      </c>
      <c r="J43" s="7">
        <v>25.333333333333332</v>
      </c>
      <c r="K43" s="7">
        <v>1</v>
      </c>
      <c r="L43" s="7">
        <v>4</v>
      </c>
    </row>
    <row r="44" spans="1:12" x14ac:dyDescent="0.3">
      <c r="A44" s="20" t="s">
        <v>30</v>
      </c>
      <c r="B44" s="21">
        <v>5</v>
      </c>
      <c r="C44" s="21">
        <v>5</v>
      </c>
      <c r="D44" s="21">
        <v>5</v>
      </c>
      <c r="E44" s="11">
        <f t="shared" si="2"/>
        <v>5</v>
      </c>
      <c r="F44" s="21">
        <v>5</v>
      </c>
      <c r="G44" s="21">
        <v>4</v>
      </c>
      <c r="H44" s="11">
        <f t="shared" si="3"/>
        <v>5</v>
      </c>
      <c r="I44" s="21">
        <v>5</v>
      </c>
      <c r="J44" s="21">
        <v>36</v>
      </c>
      <c r="K44" s="21">
        <v>3</v>
      </c>
      <c r="L44" s="21">
        <v>3</v>
      </c>
    </row>
    <row r="45" spans="1:12" ht="15" thickBot="1" x14ac:dyDescent="0.35">
      <c r="A45" s="6" t="s">
        <v>31</v>
      </c>
      <c r="B45" s="7">
        <v>5</v>
      </c>
      <c r="C45" s="7">
        <v>5</v>
      </c>
      <c r="D45" s="7">
        <v>5</v>
      </c>
      <c r="E45" s="7">
        <f t="shared" si="2"/>
        <v>5</v>
      </c>
      <c r="F45" s="7">
        <v>3</v>
      </c>
      <c r="G45" s="7">
        <v>2</v>
      </c>
      <c r="H45" s="7">
        <f t="shared" si="3"/>
        <v>3</v>
      </c>
      <c r="I45" s="7">
        <v>5</v>
      </c>
      <c r="J45" s="7">
        <v>40</v>
      </c>
      <c r="K45" s="7">
        <v>3</v>
      </c>
      <c r="L45" s="7">
        <v>5</v>
      </c>
    </row>
    <row r="46" spans="1:12" x14ac:dyDescent="0.3">
      <c r="A46" s="8" t="s">
        <v>41</v>
      </c>
      <c r="B46" s="9">
        <v>6</v>
      </c>
      <c r="C46" s="9">
        <v>6</v>
      </c>
      <c r="D46" s="9">
        <v>5</v>
      </c>
      <c r="E46" s="11">
        <f t="shared" si="2"/>
        <v>6</v>
      </c>
      <c r="F46" s="9">
        <v>5</v>
      </c>
      <c r="G46" s="9">
        <v>6</v>
      </c>
      <c r="H46" s="11">
        <f t="shared" si="3"/>
        <v>6</v>
      </c>
      <c r="I46" s="9">
        <v>5</v>
      </c>
      <c r="J46" s="9">
        <v>22</v>
      </c>
      <c r="K46" s="9">
        <v>2</v>
      </c>
      <c r="L46" s="9">
        <v>2</v>
      </c>
    </row>
    <row r="47" spans="1:12" ht="15" thickBot="1" x14ac:dyDescent="0.35">
      <c r="A47" s="6" t="s">
        <v>33</v>
      </c>
      <c r="B47" s="7">
        <v>1</v>
      </c>
      <c r="C47" s="7">
        <v>1</v>
      </c>
      <c r="D47" s="7">
        <v>1</v>
      </c>
      <c r="E47" s="7">
        <f t="shared" si="2"/>
        <v>1</v>
      </c>
      <c r="F47" s="35">
        <v>2</v>
      </c>
      <c r="G47" s="16">
        <v>2</v>
      </c>
      <c r="H47" s="35">
        <v>5</v>
      </c>
      <c r="I47" s="16">
        <v>5</v>
      </c>
      <c r="J47" s="7">
        <v>77.666666666666671</v>
      </c>
      <c r="K47" s="7">
        <v>7</v>
      </c>
      <c r="L47" s="7">
        <v>2</v>
      </c>
    </row>
    <row r="48" spans="1:12" x14ac:dyDescent="0.3">
      <c r="A48" s="8" t="s">
        <v>34</v>
      </c>
      <c r="B48" s="9">
        <v>6</v>
      </c>
      <c r="C48" s="9">
        <v>6</v>
      </c>
      <c r="D48" s="9">
        <v>6</v>
      </c>
      <c r="E48" s="11">
        <f t="shared" si="2"/>
        <v>6</v>
      </c>
      <c r="F48" s="9">
        <v>2</v>
      </c>
      <c r="G48" s="9">
        <v>5</v>
      </c>
      <c r="H48" s="11">
        <f t="shared" si="3"/>
        <v>5</v>
      </c>
      <c r="I48" s="9">
        <v>5</v>
      </c>
      <c r="J48" s="9">
        <v>18.333333333333332</v>
      </c>
      <c r="K48" s="9">
        <v>2</v>
      </c>
      <c r="L48" s="9">
        <v>3</v>
      </c>
    </row>
    <row r="49" spans="1:12" ht="15" thickBot="1" x14ac:dyDescent="0.35">
      <c r="A49" s="12" t="s">
        <v>42</v>
      </c>
      <c r="B49" s="7">
        <v>2</v>
      </c>
      <c r="C49" s="7">
        <v>4</v>
      </c>
      <c r="D49" s="7">
        <v>1</v>
      </c>
      <c r="E49" s="7">
        <f t="shared" si="2"/>
        <v>3</v>
      </c>
      <c r="F49" s="7">
        <v>1</v>
      </c>
      <c r="G49" s="7">
        <v>1</v>
      </c>
      <c r="H49" s="7">
        <f t="shared" si="3"/>
        <v>2</v>
      </c>
      <c r="I49" s="7">
        <v>2</v>
      </c>
      <c r="J49" s="7">
        <v>61</v>
      </c>
      <c r="K49" s="7">
        <v>5</v>
      </c>
      <c r="L49" s="7">
        <v>6</v>
      </c>
    </row>
    <row r="50" spans="1:12" x14ac:dyDescent="0.3">
      <c r="A50" s="20" t="s">
        <v>30</v>
      </c>
      <c r="B50" s="21">
        <v>6</v>
      </c>
      <c r="C50" s="21">
        <v>5</v>
      </c>
      <c r="D50" s="21">
        <v>2</v>
      </c>
      <c r="E50" s="11">
        <f t="shared" si="2"/>
        <v>4</v>
      </c>
      <c r="F50" s="21">
        <v>3</v>
      </c>
      <c r="G50" s="21">
        <v>3</v>
      </c>
      <c r="H50" s="11">
        <f t="shared" si="3"/>
        <v>3</v>
      </c>
      <c r="I50" s="21">
        <v>4</v>
      </c>
      <c r="J50" s="21">
        <v>14</v>
      </c>
      <c r="K50" s="21">
        <v>4</v>
      </c>
      <c r="L50" s="21">
        <v>5</v>
      </c>
    </row>
    <row r="51" spans="1:12" ht="15" thickBot="1" x14ac:dyDescent="0.35">
      <c r="A51" s="6" t="s">
        <v>31</v>
      </c>
      <c r="B51" s="7">
        <v>6</v>
      </c>
      <c r="C51" s="7">
        <v>6</v>
      </c>
      <c r="D51" s="7">
        <v>3</v>
      </c>
      <c r="E51" s="7">
        <f t="shared" si="2"/>
        <v>4</v>
      </c>
      <c r="F51" s="7">
        <v>3</v>
      </c>
      <c r="G51" s="7">
        <v>4</v>
      </c>
      <c r="H51" s="7">
        <f t="shared" si="3"/>
        <v>2</v>
      </c>
      <c r="I51" s="7">
        <v>3</v>
      </c>
      <c r="J51" s="7">
        <v>36</v>
      </c>
      <c r="K51" s="7">
        <v>4</v>
      </c>
      <c r="L51" s="7">
        <v>6</v>
      </c>
    </row>
    <row r="52" spans="1:12" x14ac:dyDescent="0.3">
      <c r="A52" s="8" t="s">
        <v>41</v>
      </c>
      <c r="B52" s="9">
        <v>6</v>
      </c>
      <c r="C52" s="9">
        <v>3</v>
      </c>
      <c r="D52" s="9">
        <v>3</v>
      </c>
      <c r="E52" s="11">
        <f t="shared" si="2"/>
        <v>4</v>
      </c>
      <c r="F52" s="9">
        <v>3</v>
      </c>
      <c r="G52" s="9">
        <v>5</v>
      </c>
      <c r="H52" s="11">
        <f t="shared" si="3"/>
        <v>5</v>
      </c>
      <c r="I52" s="9">
        <v>2</v>
      </c>
      <c r="J52" s="9">
        <v>20.666666666666668</v>
      </c>
      <c r="K52" s="9">
        <v>4</v>
      </c>
      <c r="L52" s="9">
        <v>3</v>
      </c>
    </row>
    <row r="53" spans="1:12" ht="15" thickBot="1" x14ac:dyDescent="0.35">
      <c r="A53" s="6" t="s">
        <v>33</v>
      </c>
      <c r="B53" s="7">
        <v>1</v>
      </c>
      <c r="C53" s="7">
        <v>2</v>
      </c>
      <c r="D53" s="7">
        <v>1</v>
      </c>
      <c r="E53" s="7">
        <f t="shared" si="2"/>
        <v>2</v>
      </c>
      <c r="F53" s="35">
        <v>4</v>
      </c>
      <c r="G53" s="16">
        <v>5</v>
      </c>
      <c r="H53" s="35">
        <v>7</v>
      </c>
      <c r="I53" s="16">
        <v>6</v>
      </c>
      <c r="J53" s="7">
        <v>77</v>
      </c>
      <c r="K53" s="7">
        <v>6</v>
      </c>
      <c r="L53" s="7">
        <v>1</v>
      </c>
    </row>
    <row r="54" spans="1:12" x14ac:dyDescent="0.3">
      <c r="A54" s="8" t="s">
        <v>34</v>
      </c>
      <c r="B54" s="9">
        <v>4</v>
      </c>
      <c r="C54" s="9">
        <v>6</v>
      </c>
      <c r="D54" s="9">
        <v>3</v>
      </c>
      <c r="E54" s="11">
        <f t="shared" si="2"/>
        <v>6</v>
      </c>
      <c r="F54" s="9">
        <v>2</v>
      </c>
      <c r="G54" s="9">
        <v>1</v>
      </c>
      <c r="H54" s="11">
        <f t="shared" si="3"/>
        <v>3</v>
      </c>
      <c r="I54" s="9">
        <v>3</v>
      </c>
      <c r="J54" s="9">
        <v>17.333333333333332</v>
      </c>
      <c r="K54" s="9">
        <v>2</v>
      </c>
      <c r="L54" s="9">
        <v>5</v>
      </c>
    </row>
    <row r="55" spans="1:12" ht="15" thickBot="1" x14ac:dyDescent="0.35">
      <c r="A55" s="12" t="s">
        <v>42</v>
      </c>
      <c r="B55" s="7">
        <v>4</v>
      </c>
      <c r="C55" s="7">
        <v>3</v>
      </c>
      <c r="D55" s="7">
        <v>5</v>
      </c>
      <c r="E55" s="7">
        <f t="shared" si="2"/>
        <v>3</v>
      </c>
      <c r="F55" s="7">
        <v>3</v>
      </c>
      <c r="G55" s="7">
        <v>2</v>
      </c>
      <c r="H55" s="7">
        <f t="shared" si="3"/>
        <v>2</v>
      </c>
      <c r="I55" s="7">
        <v>2</v>
      </c>
      <c r="J55" s="7">
        <v>51.333333333333336</v>
      </c>
      <c r="K55" s="7">
        <v>5</v>
      </c>
      <c r="L55" s="7">
        <v>6</v>
      </c>
    </row>
    <row r="56" spans="1:12" x14ac:dyDescent="0.3">
      <c r="A56" s="20" t="s">
        <v>30</v>
      </c>
      <c r="B56" s="21">
        <v>6</v>
      </c>
      <c r="C56" s="21">
        <v>5</v>
      </c>
      <c r="D56" s="21">
        <v>6</v>
      </c>
      <c r="E56" s="11">
        <f t="shared" si="2"/>
        <v>5</v>
      </c>
      <c r="F56" s="21">
        <v>5</v>
      </c>
      <c r="G56" s="21">
        <v>6</v>
      </c>
      <c r="H56" s="11">
        <f t="shared" si="3"/>
        <v>7</v>
      </c>
      <c r="I56" s="21">
        <v>7</v>
      </c>
      <c r="J56" s="21">
        <v>31.333333333333332</v>
      </c>
      <c r="K56" s="21">
        <v>3</v>
      </c>
      <c r="L56" s="21">
        <v>1</v>
      </c>
    </row>
    <row r="57" spans="1:12" ht="15" thickBot="1" x14ac:dyDescent="0.35">
      <c r="A57" s="6" t="s">
        <v>31</v>
      </c>
      <c r="B57" s="7">
        <v>7</v>
      </c>
      <c r="C57" s="7">
        <v>7</v>
      </c>
      <c r="D57" s="7">
        <v>6</v>
      </c>
      <c r="E57" s="7">
        <f t="shared" si="2"/>
        <v>7</v>
      </c>
      <c r="F57" s="7">
        <v>6</v>
      </c>
      <c r="G57" s="7">
        <v>7</v>
      </c>
      <c r="H57" s="7">
        <f t="shared" si="3"/>
        <v>6</v>
      </c>
      <c r="I57" s="7">
        <v>5</v>
      </c>
      <c r="J57" s="7">
        <v>23.666666666666668</v>
      </c>
      <c r="K57" s="7">
        <v>1</v>
      </c>
      <c r="L57" s="7">
        <v>2</v>
      </c>
    </row>
    <row r="58" spans="1:12" x14ac:dyDescent="0.3">
      <c r="A58" s="8" t="s">
        <v>41</v>
      </c>
      <c r="B58" s="9">
        <v>7</v>
      </c>
      <c r="C58" s="9">
        <v>7</v>
      </c>
      <c r="D58" s="9">
        <v>7</v>
      </c>
      <c r="E58" s="11">
        <f t="shared" si="2"/>
        <v>7</v>
      </c>
      <c r="F58" s="9">
        <v>7</v>
      </c>
      <c r="G58" s="9">
        <v>7</v>
      </c>
      <c r="H58" s="11">
        <f t="shared" si="3"/>
        <v>7</v>
      </c>
      <c r="I58" s="9">
        <v>7</v>
      </c>
      <c r="J58" s="9">
        <v>28.333333333333332</v>
      </c>
      <c r="K58" s="9">
        <v>1</v>
      </c>
      <c r="L58" s="9">
        <v>1</v>
      </c>
    </row>
    <row r="59" spans="1:12" ht="15" thickBot="1" x14ac:dyDescent="0.35">
      <c r="A59" s="6" t="s">
        <v>33</v>
      </c>
      <c r="B59" s="7">
        <v>1</v>
      </c>
      <c r="C59" s="7">
        <v>1</v>
      </c>
      <c r="D59" s="7">
        <v>1</v>
      </c>
      <c r="E59" s="7">
        <f t="shared" si="2"/>
        <v>1</v>
      </c>
      <c r="F59" s="35">
        <v>6</v>
      </c>
      <c r="G59" s="16">
        <v>5</v>
      </c>
      <c r="H59" s="35">
        <v>7</v>
      </c>
      <c r="I59" s="16">
        <v>7</v>
      </c>
      <c r="J59" s="7">
        <v>74.666666666666671</v>
      </c>
      <c r="K59" s="7">
        <v>7</v>
      </c>
      <c r="L59" s="7">
        <v>1</v>
      </c>
    </row>
    <row r="60" spans="1:12" x14ac:dyDescent="0.3">
      <c r="A60" s="8" t="s">
        <v>34</v>
      </c>
      <c r="B60" s="9">
        <v>7</v>
      </c>
      <c r="C60" s="9">
        <v>7</v>
      </c>
      <c r="D60" s="9">
        <v>7</v>
      </c>
      <c r="E60" s="11">
        <f t="shared" si="2"/>
        <v>7</v>
      </c>
      <c r="F60" s="9">
        <v>7</v>
      </c>
      <c r="G60" s="9">
        <v>7</v>
      </c>
      <c r="H60" s="11">
        <f t="shared" si="3"/>
        <v>6</v>
      </c>
      <c r="I60" s="9">
        <v>7</v>
      </c>
      <c r="J60" s="9">
        <v>26.666666666666668</v>
      </c>
      <c r="K60" s="9">
        <v>1</v>
      </c>
      <c r="L60" s="9">
        <v>2</v>
      </c>
    </row>
    <row r="61" spans="1:12" ht="15" thickBot="1" x14ac:dyDescent="0.35">
      <c r="A61" s="12" t="s">
        <v>42</v>
      </c>
      <c r="B61" s="7">
        <v>1</v>
      </c>
      <c r="C61" s="7">
        <v>1</v>
      </c>
      <c r="D61" s="7">
        <v>1</v>
      </c>
      <c r="E61" s="7">
        <f t="shared" si="2"/>
        <v>1</v>
      </c>
      <c r="F61" s="7">
        <v>1</v>
      </c>
      <c r="G61" s="7">
        <v>1</v>
      </c>
      <c r="H61" s="7">
        <f t="shared" si="3"/>
        <v>2</v>
      </c>
      <c r="I61" s="7">
        <v>2</v>
      </c>
      <c r="J61" s="7">
        <v>73.333333333333329</v>
      </c>
      <c r="K61" s="7">
        <v>7</v>
      </c>
      <c r="L61" s="7">
        <v>6</v>
      </c>
    </row>
    <row r="62" spans="1:12" x14ac:dyDescent="0.3">
      <c r="A62" s="20" t="s">
        <v>30</v>
      </c>
      <c r="B62" s="21">
        <v>4</v>
      </c>
      <c r="C62" s="21">
        <v>5</v>
      </c>
      <c r="D62" s="21">
        <v>3</v>
      </c>
      <c r="E62" s="11">
        <f t="shared" si="2"/>
        <v>4</v>
      </c>
      <c r="F62" s="21">
        <v>4</v>
      </c>
      <c r="G62" s="21">
        <v>5</v>
      </c>
      <c r="H62" s="11">
        <f t="shared" si="3"/>
        <v>5</v>
      </c>
      <c r="I62" s="21">
        <v>5</v>
      </c>
      <c r="J62" s="21">
        <v>38</v>
      </c>
      <c r="K62" s="21">
        <v>4</v>
      </c>
      <c r="L62" s="21">
        <v>3</v>
      </c>
    </row>
    <row r="63" spans="1:12" ht="15" thickBot="1" x14ac:dyDescent="0.35">
      <c r="A63" s="6" t="s">
        <v>31</v>
      </c>
      <c r="B63" s="7">
        <v>3</v>
      </c>
      <c r="C63" s="7">
        <v>2</v>
      </c>
      <c r="D63" s="7">
        <v>2</v>
      </c>
      <c r="E63" s="7">
        <f t="shared" si="2"/>
        <v>2</v>
      </c>
      <c r="F63" s="7">
        <v>4</v>
      </c>
      <c r="G63" s="7">
        <v>3</v>
      </c>
      <c r="H63" s="7">
        <f t="shared" si="3"/>
        <v>5</v>
      </c>
      <c r="I63" s="7">
        <v>5</v>
      </c>
      <c r="J63" s="7">
        <v>70.666666666666671</v>
      </c>
      <c r="K63" s="7">
        <v>6</v>
      </c>
      <c r="L63" s="7">
        <v>3</v>
      </c>
    </row>
    <row r="64" spans="1:12" x14ac:dyDescent="0.3">
      <c r="A64" s="8" t="s">
        <v>41</v>
      </c>
      <c r="B64" s="9">
        <v>4</v>
      </c>
      <c r="C64" s="9">
        <v>6</v>
      </c>
      <c r="D64" s="9">
        <v>4</v>
      </c>
      <c r="E64" s="11">
        <f t="shared" si="2"/>
        <v>6</v>
      </c>
      <c r="F64" s="9">
        <v>7</v>
      </c>
      <c r="G64" s="9">
        <v>6</v>
      </c>
      <c r="H64" s="11">
        <f t="shared" si="3"/>
        <v>6</v>
      </c>
      <c r="I64" s="9">
        <v>6</v>
      </c>
      <c r="J64" s="9">
        <v>21.666666666666668</v>
      </c>
      <c r="K64" s="9">
        <v>2</v>
      </c>
      <c r="L64" s="9">
        <v>2</v>
      </c>
    </row>
    <row r="65" spans="1:12" ht="15" thickBot="1" x14ac:dyDescent="0.35">
      <c r="A65" s="6" t="s">
        <v>33</v>
      </c>
      <c r="B65" s="7">
        <v>1</v>
      </c>
      <c r="C65" s="7">
        <v>1</v>
      </c>
      <c r="D65" s="7">
        <v>1</v>
      </c>
      <c r="E65" s="7">
        <f t="shared" si="2"/>
        <v>2</v>
      </c>
      <c r="F65" s="35">
        <v>6</v>
      </c>
      <c r="G65" s="16">
        <v>6</v>
      </c>
      <c r="H65" s="35">
        <v>7</v>
      </c>
      <c r="I65" s="16">
        <v>6</v>
      </c>
      <c r="J65" s="7">
        <v>74.333333333333329</v>
      </c>
      <c r="K65" s="7">
        <v>6</v>
      </c>
      <c r="L65" s="7">
        <v>1</v>
      </c>
    </row>
    <row r="66" spans="1:12" x14ac:dyDescent="0.3">
      <c r="A66" s="8" t="s">
        <v>34</v>
      </c>
      <c r="B66" s="9">
        <v>4</v>
      </c>
      <c r="C66" s="9">
        <v>5</v>
      </c>
      <c r="D66" s="9">
        <v>3</v>
      </c>
      <c r="E66" s="11">
        <f t="shared" ref="E66:E97" si="4">7+1-K66</f>
        <v>4</v>
      </c>
      <c r="F66" s="9">
        <v>5</v>
      </c>
      <c r="G66" s="9">
        <v>5</v>
      </c>
      <c r="H66" s="11">
        <f t="shared" ref="H66:H97" si="5">7+1-L66</f>
        <v>6</v>
      </c>
      <c r="I66" s="9">
        <v>5</v>
      </c>
      <c r="J66" s="9">
        <v>25.333333333333332</v>
      </c>
      <c r="K66" s="9">
        <v>4</v>
      </c>
      <c r="L66" s="9">
        <v>2</v>
      </c>
    </row>
    <row r="67" spans="1:12" ht="15" thickBot="1" x14ac:dyDescent="0.35">
      <c r="A67" s="12" t="s">
        <v>42</v>
      </c>
      <c r="B67" s="7">
        <v>4</v>
      </c>
      <c r="C67" s="7">
        <v>3</v>
      </c>
      <c r="D67" s="7">
        <v>3</v>
      </c>
      <c r="E67" s="7">
        <f t="shared" si="4"/>
        <v>3</v>
      </c>
      <c r="F67" s="7">
        <v>3</v>
      </c>
      <c r="G67" s="7">
        <v>5</v>
      </c>
      <c r="H67" s="7">
        <f t="shared" si="5"/>
        <v>5</v>
      </c>
      <c r="I67" s="7">
        <v>5</v>
      </c>
      <c r="J67" s="7">
        <v>28.333333333333332</v>
      </c>
      <c r="K67" s="7">
        <v>5</v>
      </c>
      <c r="L67" s="7">
        <v>3</v>
      </c>
    </row>
    <row r="68" spans="1:12" x14ac:dyDescent="0.3">
      <c r="A68" s="20" t="s">
        <v>30</v>
      </c>
      <c r="B68" s="21">
        <v>7</v>
      </c>
      <c r="C68" s="21">
        <v>7</v>
      </c>
      <c r="D68" s="21">
        <v>7</v>
      </c>
      <c r="E68" s="11">
        <f t="shared" si="4"/>
        <v>6</v>
      </c>
      <c r="F68" s="21">
        <v>7</v>
      </c>
      <c r="G68" s="21">
        <v>7</v>
      </c>
      <c r="H68" s="11">
        <f t="shared" si="5"/>
        <v>6</v>
      </c>
      <c r="I68" s="21">
        <v>7</v>
      </c>
      <c r="J68" s="21">
        <v>9.6666666666666661</v>
      </c>
      <c r="K68" s="21">
        <v>2</v>
      </c>
      <c r="L68" s="21">
        <v>2</v>
      </c>
    </row>
    <row r="69" spans="1:12" ht="15" thickBot="1" x14ac:dyDescent="0.35">
      <c r="A69" s="6" t="s">
        <v>31</v>
      </c>
      <c r="B69" s="7">
        <v>4</v>
      </c>
      <c r="C69" s="7">
        <v>2</v>
      </c>
      <c r="D69" s="7">
        <v>2</v>
      </c>
      <c r="E69" s="7">
        <f t="shared" si="4"/>
        <v>2</v>
      </c>
      <c r="F69" s="7">
        <v>2</v>
      </c>
      <c r="G69" s="7">
        <v>3</v>
      </c>
      <c r="H69" s="7">
        <f t="shared" si="5"/>
        <v>5</v>
      </c>
      <c r="I69" s="7">
        <v>2</v>
      </c>
      <c r="J69" s="7">
        <v>24.666666666666668</v>
      </c>
      <c r="K69" s="7">
        <v>6</v>
      </c>
      <c r="L69" s="7">
        <v>3</v>
      </c>
    </row>
    <row r="70" spans="1:12" x14ac:dyDescent="0.3">
      <c r="A70" s="8" t="s">
        <v>41</v>
      </c>
      <c r="B70" s="9">
        <v>7</v>
      </c>
      <c r="C70" s="9">
        <v>7</v>
      </c>
      <c r="D70" s="9">
        <v>6</v>
      </c>
      <c r="E70" s="11">
        <f t="shared" si="4"/>
        <v>7</v>
      </c>
      <c r="F70" s="9">
        <v>6</v>
      </c>
      <c r="G70" s="9">
        <v>6</v>
      </c>
      <c r="H70" s="11">
        <f t="shared" si="5"/>
        <v>6</v>
      </c>
      <c r="I70" s="9">
        <v>5</v>
      </c>
      <c r="J70" s="9">
        <v>18.333333333333332</v>
      </c>
      <c r="K70" s="9">
        <v>1</v>
      </c>
      <c r="L70" s="9">
        <v>2</v>
      </c>
    </row>
    <row r="71" spans="1:12" ht="15" thickBot="1" x14ac:dyDescent="0.35">
      <c r="A71" s="6" t="s">
        <v>33</v>
      </c>
      <c r="B71" s="7">
        <v>1</v>
      </c>
      <c r="C71" s="7">
        <v>1</v>
      </c>
      <c r="D71" s="7">
        <v>1</v>
      </c>
      <c r="E71" s="7">
        <f t="shared" si="4"/>
        <v>1</v>
      </c>
      <c r="F71" s="35">
        <v>1</v>
      </c>
      <c r="G71" s="16">
        <v>1</v>
      </c>
      <c r="H71" s="35">
        <v>7</v>
      </c>
      <c r="I71" s="16">
        <v>7</v>
      </c>
      <c r="J71" s="7">
        <v>93.333333333333329</v>
      </c>
      <c r="K71" s="7">
        <v>7</v>
      </c>
      <c r="L71" s="7">
        <v>1</v>
      </c>
    </row>
    <row r="72" spans="1:12" x14ac:dyDescent="0.3">
      <c r="A72" s="8" t="s">
        <v>34</v>
      </c>
      <c r="B72" s="9">
        <v>7</v>
      </c>
      <c r="C72" s="9">
        <v>7</v>
      </c>
      <c r="D72" s="9">
        <v>6</v>
      </c>
      <c r="E72" s="11">
        <f t="shared" si="4"/>
        <v>7</v>
      </c>
      <c r="F72" s="9">
        <v>4</v>
      </c>
      <c r="G72" s="9">
        <v>4</v>
      </c>
      <c r="H72" s="11">
        <f t="shared" si="5"/>
        <v>1</v>
      </c>
      <c r="I72" s="9">
        <v>1</v>
      </c>
      <c r="J72" s="9">
        <v>6.666666666666667</v>
      </c>
      <c r="K72" s="9">
        <v>1</v>
      </c>
      <c r="L72" s="9">
        <v>7</v>
      </c>
    </row>
    <row r="73" spans="1:12" ht="15" thickBot="1" x14ac:dyDescent="0.35">
      <c r="A73" s="12" t="s">
        <v>42</v>
      </c>
      <c r="B73" s="7">
        <v>5</v>
      </c>
      <c r="C73" s="7">
        <v>2</v>
      </c>
      <c r="D73" s="7">
        <v>3</v>
      </c>
      <c r="E73" s="7">
        <f t="shared" si="4"/>
        <v>3</v>
      </c>
      <c r="F73" s="7">
        <v>4</v>
      </c>
      <c r="G73" s="7">
        <v>4</v>
      </c>
      <c r="H73" s="7">
        <f t="shared" si="5"/>
        <v>4</v>
      </c>
      <c r="I73" s="7">
        <v>4</v>
      </c>
      <c r="J73" s="7">
        <v>76</v>
      </c>
      <c r="K73" s="7">
        <v>5</v>
      </c>
      <c r="L73" s="7">
        <v>4</v>
      </c>
    </row>
    <row r="74" spans="1:12" x14ac:dyDescent="0.3">
      <c r="A74" s="20" t="s">
        <v>30</v>
      </c>
      <c r="B74" s="21">
        <v>6</v>
      </c>
      <c r="C74" s="21">
        <v>6</v>
      </c>
      <c r="D74" s="21">
        <v>6</v>
      </c>
      <c r="E74" s="11">
        <f t="shared" si="4"/>
        <v>6</v>
      </c>
      <c r="F74" s="21">
        <v>2</v>
      </c>
      <c r="G74" s="21">
        <v>6</v>
      </c>
      <c r="H74" s="11">
        <f t="shared" si="5"/>
        <v>6</v>
      </c>
      <c r="I74" s="21">
        <v>6</v>
      </c>
      <c r="J74" s="21">
        <v>36.666666666666664</v>
      </c>
      <c r="K74" s="21">
        <v>2</v>
      </c>
      <c r="L74" s="21">
        <v>2</v>
      </c>
    </row>
    <row r="75" spans="1:12" ht="15" thickBot="1" x14ac:dyDescent="0.35">
      <c r="A75" s="6" t="s">
        <v>31</v>
      </c>
      <c r="B75" s="7">
        <v>6</v>
      </c>
      <c r="C75" s="7">
        <v>7</v>
      </c>
      <c r="D75" s="7">
        <v>6</v>
      </c>
      <c r="E75" s="7">
        <f t="shared" si="4"/>
        <v>6</v>
      </c>
      <c r="F75" s="7">
        <v>6</v>
      </c>
      <c r="G75" s="7">
        <v>6</v>
      </c>
      <c r="H75" s="7">
        <f t="shared" si="5"/>
        <v>2</v>
      </c>
      <c r="I75" s="7">
        <v>6</v>
      </c>
      <c r="J75" s="7">
        <v>38</v>
      </c>
      <c r="K75" s="7">
        <v>2</v>
      </c>
      <c r="L75" s="7">
        <v>6</v>
      </c>
    </row>
    <row r="76" spans="1:12" x14ac:dyDescent="0.3">
      <c r="A76" s="8" t="s">
        <v>41</v>
      </c>
      <c r="B76" s="9">
        <v>6</v>
      </c>
      <c r="C76" s="9">
        <v>6</v>
      </c>
      <c r="D76" s="9">
        <v>6</v>
      </c>
      <c r="E76" s="11">
        <f t="shared" si="4"/>
        <v>6</v>
      </c>
      <c r="F76" s="9">
        <v>6</v>
      </c>
      <c r="G76" s="9">
        <v>6</v>
      </c>
      <c r="H76" s="11">
        <f t="shared" si="5"/>
        <v>5</v>
      </c>
      <c r="I76" s="9">
        <v>6</v>
      </c>
      <c r="J76" s="9">
        <v>47.333333333333336</v>
      </c>
      <c r="K76" s="9">
        <v>2</v>
      </c>
      <c r="L76" s="9">
        <v>3</v>
      </c>
    </row>
    <row r="77" spans="1:12" ht="15" thickBot="1" x14ac:dyDescent="0.35">
      <c r="A77" s="6" t="s">
        <v>33</v>
      </c>
      <c r="B77" s="7">
        <v>3</v>
      </c>
      <c r="C77" s="7">
        <v>2</v>
      </c>
      <c r="D77" s="7">
        <v>2</v>
      </c>
      <c r="E77" s="7">
        <f t="shared" si="4"/>
        <v>2</v>
      </c>
      <c r="F77" s="35">
        <v>6</v>
      </c>
      <c r="G77" s="16">
        <v>6</v>
      </c>
      <c r="H77" s="35">
        <v>6</v>
      </c>
      <c r="I77" s="16">
        <v>6</v>
      </c>
      <c r="J77" s="7">
        <v>59.333333333333336</v>
      </c>
      <c r="K77" s="7">
        <v>6</v>
      </c>
      <c r="L77" s="7">
        <v>2</v>
      </c>
    </row>
    <row r="78" spans="1:12" x14ac:dyDescent="0.3">
      <c r="A78" s="8" t="s">
        <v>34</v>
      </c>
      <c r="B78" s="9">
        <v>6</v>
      </c>
      <c r="C78" s="9">
        <v>7</v>
      </c>
      <c r="D78" s="9">
        <v>6</v>
      </c>
      <c r="E78" s="11">
        <f t="shared" si="4"/>
        <v>6</v>
      </c>
      <c r="F78" s="9">
        <v>6</v>
      </c>
      <c r="G78" s="9">
        <v>6</v>
      </c>
      <c r="H78" s="11">
        <f t="shared" si="5"/>
        <v>2</v>
      </c>
      <c r="I78" s="9">
        <v>6</v>
      </c>
      <c r="J78" s="9">
        <v>34</v>
      </c>
      <c r="K78" s="9">
        <v>2</v>
      </c>
      <c r="L78" s="9">
        <v>6</v>
      </c>
    </row>
    <row r="79" spans="1:12" ht="15" thickBot="1" x14ac:dyDescent="0.35">
      <c r="A79" s="12" t="s">
        <v>42</v>
      </c>
      <c r="B79" s="7">
        <v>2</v>
      </c>
      <c r="C79" s="7">
        <v>2</v>
      </c>
      <c r="D79" s="7">
        <v>2</v>
      </c>
      <c r="E79" s="7">
        <f t="shared" si="4"/>
        <v>2</v>
      </c>
      <c r="F79" s="7">
        <v>2</v>
      </c>
      <c r="G79" s="7">
        <v>2</v>
      </c>
      <c r="H79" s="7">
        <f t="shared" si="5"/>
        <v>6</v>
      </c>
      <c r="I79" s="7">
        <v>3</v>
      </c>
      <c r="J79" s="7">
        <v>56.666666666666664</v>
      </c>
      <c r="K79" s="7">
        <v>6</v>
      </c>
      <c r="L79" s="7">
        <v>2</v>
      </c>
    </row>
    <row r="80" spans="1:12" x14ac:dyDescent="0.3">
      <c r="A80" s="20" t="s">
        <v>30</v>
      </c>
      <c r="B80" s="21">
        <v>6</v>
      </c>
      <c r="C80" s="21">
        <v>6</v>
      </c>
      <c r="D80" s="21">
        <v>6</v>
      </c>
      <c r="E80" s="11">
        <f t="shared" si="4"/>
        <v>6</v>
      </c>
      <c r="F80" s="21">
        <v>6</v>
      </c>
      <c r="G80" s="21">
        <v>6</v>
      </c>
      <c r="H80" s="11">
        <f t="shared" si="5"/>
        <v>6</v>
      </c>
      <c r="I80" s="21">
        <v>6</v>
      </c>
      <c r="J80" s="21">
        <v>31</v>
      </c>
      <c r="K80" s="21">
        <v>2</v>
      </c>
      <c r="L80" s="21">
        <v>2</v>
      </c>
    </row>
    <row r="81" spans="1:12" ht="15" thickBot="1" x14ac:dyDescent="0.35">
      <c r="A81" s="6" t="s">
        <v>31</v>
      </c>
      <c r="B81" s="7">
        <v>3</v>
      </c>
      <c r="C81" s="7">
        <v>6</v>
      </c>
      <c r="D81" s="7">
        <v>6</v>
      </c>
      <c r="E81" s="7">
        <f t="shared" si="4"/>
        <v>6</v>
      </c>
      <c r="F81" s="7">
        <v>5</v>
      </c>
      <c r="G81" s="7">
        <v>5</v>
      </c>
      <c r="H81" s="7">
        <f t="shared" si="5"/>
        <v>5</v>
      </c>
      <c r="I81" s="7">
        <v>5</v>
      </c>
      <c r="J81" s="7">
        <v>20.333333333333332</v>
      </c>
      <c r="K81" s="7">
        <v>2</v>
      </c>
      <c r="L81" s="7">
        <v>3</v>
      </c>
    </row>
    <row r="82" spans="1:12" x14ac:dyDescent="0.3">
      <c r="A82" s="8" t="s">
        <v>41</v>
      </c>
      <c r="B82" s="9">
        <v>2</v>
      </c>
      <c r="C82" s="9">
        <v>3</v>
      </c>
      <c r="D82" s="9">
        <v>6</v>
      </c>
      <c r="E82" s="11">
        <f t="shared" si="4"/>
        <v>3</v>
      </c>
      <c r="F82" s="9">
        <v>6</v>
      </c>
      <c r="G82" s="9">
        <v>7</v>
      </c>
      <c r="H82" s="11">
        <f t="shared" si="5"/>
        <v>6</v>
      </c>
      <c r="I82" s="9">
        <v>6</v>
      </c>
      <c r="J82" s="9">
        <v>27</v>
      </c>
      <c r="K82" s="9">
        <v>5</v>
      </c>
      <c r="L82" s="9">
        <v>2</v>
      </c>
    </row>
    <row r="83" spans="1:12" ht="15" thickBot="1" x14ac:dyDescent="0.35">
      <c r="A83" s="6" t="s">
        <v>33</v>
      </c>
      <c r="B83" s="7">
        <v>1</v>
      </c>
      <c r="C83" s="7">
        <v>1</v>
      </c>
      <c r="D83" s="7">
        <v>1</v>
      </c>
      <c r="E83" s="7">
        <f t="shared" si="4"/>
        <v>1</v>
      </c>
      <c r="F83" s="35">
        <v>7</v>
      </c>
      <c r="G83" s="16">
        <v>7</v>
      </c>
      <c r="H83" s="35">
        <v>7</v>
      </c>
      <c r="I83" s="16">
        <v>7</v>
      </c>
      <c r="J83" s="7">
        <v>82</v>
      </c>
      <c r="K83" s="7">
        <v>7</v>
      </c>
      <c r="L83" s="7">
        <v>1</v>
      </c>
    </row>
    <row r="84" spans="1:12" x14ac:dyDescent="0.3">
      <c r="A84" s="8" t="s">
        <v>34</v>
      </c>
      <c r="B84" s="9">
        <v>6</v>
      </c>
      <c r="C84" s="9">
        <v>6</v>
      </c>
      <c r="D84" s="9">
        <v>6</v>
      </c>
      <c r="E84" s="11">
        <f t="shared" si="4"/>
        <v>6</v>
      </c>
      <c r="F84" s="9">
        <v>3</v>
      </c>
      <c r="G84" s="9">
        <v>3</v>
      </c>
      <c r="H84" s="11">
        <f t="shared" si="5"/>
        <v>2</v>
      </c>
      <c r="I84" s="9">
        <v>2</v>
      </c>
      <c r="J84" s="9">
        <v>13.333333333333334</v>
      </c>
      <c r="K84" s="9">
        <v>2</v>
      </c>
      <c r="L84" s="9">
        <v>6</v>
      </c>
    </row>
    <row r="85" spans="1:12" ht="15" thickBot="1" x14ac:dyDescent="0.35">
      <c r="A85" s="12" t="s">
        <v>42</v>
      </c>
      <c r="B85" s="7">
        <v>3</v>
      </c>
      <c r="C85" s="7">
        <v>5</v>
      </c>
      <c r="D85" s="7">
        <v>2</v>
      </c>
      <c r="E85" s="7">
        <f t="shared" si="4"/>
        <v>2</v>
      </c>
      <c r="F85" s="7">
        <v>3</v>
      </c>
      <c r="G85" s="7">
        <v>2</v>
      </c>
      <c r="H85" s="7">
        <f t="shared" si="5"/>
        <v>2</v>
      </c>
      <c r="I85" s="7">
        <v>2</v>
      </c>
      <c r="J85" s="7">
        <v>83.333333333333329</v>
      </c>
      <c r="K85" s="7">
        <v>6</v>
      </c>
      <c r="L85" s="7">
        <v>6</v>
      </c>
    </row>
    <row r="86" spans="1:12" x14ac:dyDescent="0.3">
      <c r="A86" s="20" t="s">
        <v>30</v>
      </c>
      <c r="B86" s="21">
        <v>7</v>
      </c>
      <c r="C86" s="21">
        <v>7</v>
      </c>
      <c r="D86" s="21">
        <v>7</v>
      </c>
      <c r="E86" s="11">
        <f t="shared" si="4"/>
        <v>7</v>
      </c>
      <c r="F86" s="21">
        <v>6</v>
      </c>
      <c r="G86" s="21">
        <v>6</v>
      </c>
      <c r="H86" s="11">
        <f t="shared" si="5"/>
        <v>6</v>
      </c>
      <c r="I86" s="21">
        <v>6</v>
      </c>
      <c r="J86" s="21">
        <v>15.333333333333334</v>
      </c>
      <c r="K86" s="21">
        <v>1</v>
      </c>
      <c r="L86" s="21">
        <v>2</v>
      </c>
    </row>
    <row r="87" spans="1:12" ht="15" thickBot="1" x14ac:dyDescent="0.35">
      <c r="A87" s="6" t="s">
        <v>31</v>
      </c>
      <c r="B87" s="7">
        <v>3</v>
      </c>
      <c r="C87" s="7">
        <v>3</v>
      </c>
      <c r="D87" s="7">
        <v>2</v>
      </c>
      <c r="E87" s="7">
        <f t="shared" si="4"/>
        <v>2</v>
      </c>
      <c r="F87" s="7">
        <v>3</v>
      </c>
      <c r="G87" s="7">
        <v>2</v>
      </c>
      <c r="H87" s="7">
        <f t="shared" si="5"/>
        <v>2</v>
      </c>
      <c r="I87" s="7">
        <v>2</v>
      </c>
      <c r="J87" s="7">
        <v>33.333333333333336</v>
      </c>
      <c r="K87" s="7">
        <v>6</v>
      </c>
      <c r="L87" s="7">
        <v>6</v>
      </c>
    </row>
    <row r="88" spans="1:12" x14ac:dyDescent="0.3">
      <c r="A88" s="8" t="s">
        <v>41</v>
      </c>
      <c r="B88" s="9">
        <v>6</v>
      </c>
      <c r="C88" s="9">
        <v>5</v>
      </c>
      <c r="D88" s="9">
        <v>5</v>
      </c>
      <c r="E88" s="11">
        <f t="shared" si="4"/>
        <v>6</v>
      </c>
      <c r="F88" s="9">
        <v>6</v>
      </c>
      <c r="G88" s="9">
        <v>5</v>
      </c>
      <c r="H88" s="11">
        <f t="shared" si="5"/>
        <v>5</v>
      </c>
      <c r="I88" s="9">
        <v>6</v>
      </c>
      <c r="J88" s="9">
        <v>29.666666666666668</v>
      </c>
      <c r="K88" s="9">
        <v>2</v>
      </c>
      <c r="L88" s="9">
        <v>3</v>
      </c>
    </row>
    <row r="89" spans="1:12" ht="15" thickBot="1" x14ac:dyDescent="0.35">
      <c r="A89" s="6" t="s">
        <v>33</v>
      </c>
      <c r="B89" s="7">
        <v>2</v>
      </c>
      <c r="C89" s="7">
        <v>1</v>
      </c>
      <c r="D89" s="7">
        <v>1</v>
      </c>
      <c r="E89" s="7">
        <f t="shared" si="4"/>
        <v>1</v>
      </c>
      <c r="F89" s="35">
        <v>5</v>
      </c>
      <c r="G89" s="16">
        <v>5</v>
      </c>
      <c r="H89" s="35">
        <v>5</v>
      </c>
      <c r="I89" s="16">
        <v>5</v>
      </c>
      <c r="J89" s="7">
        <v>79.666666666666671</v>
      </c>
      <c r="K89" s="7">
        <v>7</v>
      </c>
      <c r="L89" s="7">
        <v>2</v>
      </c>
    </row>
    <row r="90" spans="1:12" x14ac:dyDescent="0.3">
      <c r="A90" s="8" t="s">
        <v>34</v>
      </c>
      <c r="B90" s="9">
        <v>5</v>
      </c>
      <c r="C90" s="9">
        <v>5</v>
      </c>
      <c r="D90" s="9">
        <v>5</v>
      </c>
      <c r="E90" s="11">
        <f t="shared" si="4"/>
        <v>6</v>
      </c>
      <c r="F90" s="9">
        <v>3</v>
      </c>
      <c r="G90" s="9">
        <v>3</v>
      </c>
      <c r="H90" s="11">
        <f t="shared" si="5"/>
        <v>2</v>
      </c>
      <c r="I90" s="9">
        <v>2</v>
      </c>
      <c r="J90" s="9">
        <v>23.333333333333332</v>
      </c>
      <c r="K90" s="9">
        <v>2</v>
      </c>
      <c r="L90" s="9">
        <v>6</v>
      </c>
    </row>
    <row r="91" spans="1:12" ht="15" thickBot="1" x14ac:dyDescent="0.35">
      <c r="A91" s="12" t="s">
        <v>42</v>
      </c>
      <c r="B91" s="7">
        <v>2</v>
      </c>
      <c r="C91" s="7">
        <v>3</v>
      </c>
      <c r="D91" s="7">
        <v>2</v>
      </c>
      <c r="E91" s="7">
        <f t="shared" si="4"/>
        <v>2</v>
      </c>
      <c r="F91" s="7">
        <v>2</v>
      </c>
      <c r="G91" s="7">
        <v>2</v>
      </c>
      <c r="H91" s="7">
        <f t="shared" si="5"/>
        <v>2</v>
      </c>
      <c r="I91" s="7">
        <v>3</v>
      </c>
      <c r="J91" s="7">
        <v>46.333333333333336</v>
      </c>
      <c r="K91" s="7">
        <v>6</v>
      </c>
      <c r="L91" s="7">
        <v>6</v>
      </c>
    </row>
    <row r="92" spans="1:12" x14ac:dyDescent="0.3">
      <c r="A92" s="20" t="s">
        <v>30</v>
      </c>
      <c r="B92" s="21">
        <v>4</v>
      </c>
      <c r="C92" s="21">
        <v>5</v>
      </c>
      <c r="D92" s="21">
        <v>3</v>
      </c>
      <c r="E92" s="11">
        <f t="shared" si="4"/>
        <v>4</v>
      </c>
      <c r="F92" s="21">
        <v>6</v>
      </c>
      <c r="G92" s="21">
        <v>4</v>
      </c>
      <c r="H92" s="11">
        <f t="shared" si="5"/>
        <v>4</v>
      </c>
      <c r="I92" s="21">
        <v>4</v>
      </c>
      <c r="J92" s="21">
        <v>51</v>
      </c>
      <c r="K92" s="21">
        <v>4</v>
      </c>
      <c r="L92" s="21">
        <v>4</v>
      </c>
    </row>
    <row r="93" spans="1:12" ht="15" thickBot="1" x14ac:dyDescent="0.35">
      <c r="A93" s="6" t="s">
        <v>31</v>
      </c>
      <c r="B93" s="7">
        <v>5</v>
      </c>
      <c r="C93" s="7">
        <v>6</v>
      </c>
      <c r="D93" s="7">
        <v>3</v>
      </c>
      <c r="E93" s="7">
        <f t="shared" si="4"/>
        <v>2</v>
      </c>
      <c r="F93" s="7">
        <v>4</v>
      </c>
      <c r="G93" s="7">
        <v>5</v>
      </c>
      <c r="H93" s="7">
        <f t="shared" si="5"/>
        <v>5</v>
      </c>
      <c r="I93" s="7">
        <v>6</v>
      </c>
      <c r="J93" s="7">
        <v>20</v>
      </c>
      <c r="K93" s="7">
        <v>6</v>
      </c>
      <c r="L93" s="7">
        <v>3</v>
      </c>
    </row>
    <row r="94" spans="1:12" x14ac:dyDescent="0.3">
      <c r="A94" s="8" t="s">
        <v>41</v>
      </c>
      <c r="B94" s="9">
        <v>3</v>
      </c>
      <c r="C94" s="9">
        <v>3</v>
      </c>
      <c r="D94" s="9">
        <v>2</v>
      </c>
      <c r="E94" s="11">
        <f t="shared" si="4"/>
        <v>5</v>
      </c>
      <c r="F94" s="9">
        <v>5</v>
      </c>
      <c r="G94" s="9">
        <v>5</v>
      </c>
      <c r="H94" s="11">
        <f t="shared" si="5"/>
        <v>5</v>
      </c>
      <c r="I94" s="9">
        <v>5</v>
      </c>
      <c r="J94" s="9">
        <v>73</v>
      </c>
      <c r="K94" s="9">
        <v>3</v>
      </c>
      <c r="L94" s="9">
        <v>3</v>
      </c>
    </row>
    <row r="95" spans="1:12" ht="15" thickBot="1" x14ac:dyDescent="0.35">
      <c r="A95" s="6" t="s">
        <v>33</v>
      </c>
      <c r="B95" s="7">
        <v>2</v>
      </c>
      <c r="C95" s="7">
        <v>3</v>
      </c>
      <c r="D95" s="7">
        <v>2</v>
      </c>
      <c r="E95" s="7">
        <f t="shared" si="4"/>
        <v>5</v>
      </c>
      <c r="F95" s="35">
        <v>5</v>
      </c>
      <c r="G95" s="16">
        <v>5</v>
      </c>
      <c r="H95" s="35">
        <v>6</v>
      </c>
      <c r="I95" s="16">
        <v>5</v>
      </c>
      <c r="J95" s="7">
        <v>57.333333333333336</v>
      </c>
      <c r="K95" s="7">
        <v>3</v>
      </c>
      <c r="L95" s="7">
        <v>2</v>
      </c>
    </row>
    <row r="96" spans="1:12" x14ac:dyDescent="0.3">
      <c r="A96" s="8" t="s">
        <v>34</v>
      </c>
      <c r="B96" s="9">
        <v>5</v>
      </c>
      <c r="C96" s="9">
        <v>5</v>
      </c>
      <c r="D96" s="9">
        <v>5</v>
      </c>
      <c r="E96" s="11">
        <f t="shared" si="4"/>
        <v>3</v>
      </c>
      <c r="F96" s="9">
        <v>3</v>
      </c>
      <c r="G96" s="9">
        <v>3</v>
      </c>
      <c r="H96" s="11">
        <f t="shared" si="5"/>
        <v>5</v>
      </c>
      <c r="I96" s="9">
        <v>4</v>
      </c>
      <c r="J96" s="9">
        <v>39.333333333333336</v>
      </c>
      <c r="K96" s="9">
        <v>5</v>
      </c>
      <c r="L96" s="9">
        <v>3</v>
      </c>
    </row>
    <row r="97" spans="1:12" ht="15" thickBot="1" x14ac:dyDescent="0.35">
      <c r="A97" s="12" t="s">
        <v>42</v>
      </c>
      <c r="B97" s="7">
        <v>2</v>
      </c>
      <c r="C97" s="7">
        <v>2</v>
      </c>
      <c r="D97" s="7">
        <v>1</v>
      </c>
      <c r="E97" s="7">
        <f t="shared" si="4"/>
        <v>2</v>
      </c>
      <c r="F97" s="7">
        <v>2</v>
      </c>
      <c r="G97" s="7">
        <v>2</v>
      </c>
      <c r="H97" s="7">
        <f t="shared" si="5"/>
        <v>5</v>
      </c>
      <c r="I97" s="7">
        <v>3</v>
      </c>
      <c r="J97" s="7">
        <v>73.333333333333329</v>
      </c>
      <c r="K97" s="7">
        <v>6</v>
      </c>
      <c r="L97" s="7">
        <v>3</v>
      </c>
    </row>
    <row r="98" spans="1:12" x14ac:dyDescent="0.3">
      <c r="A98" s="20" t="s">
        <v>30</v>
      </c>
      <c r="B98" s="21">
        <v>3</v>
      </c>
      <c r="C98" s="21">
        <v>4</v>
      </c>
      <c r="D98" s="21">
        <v>4</v>
      </c>
      <c r="E98" s="11">
        <f t="shared" ref="E98:E129" si="6">7+1-K98</f>
        <v>5</v>
      </c>
      <c r="F98" s="21">
        <v>3</v>
      </c>
      <c r="G98" s="21">
        <v>3</v>
      </c>
      <c r="H98" s="11">
        <f t="shared" ref="H98:H129" si="7">7+1-L98</f>
        <v>3</v>
      </c>
      <c r="I98" s="21">
        <v>3</v>
      </c>
      <c r="J98" s="21">
        <v>48.333333333333336</v>
      </c>
      <c r="K98" s="21">
        <v>3</v>
      </c>
      <c r="L98" s="21">
        <v>5</v>
      </c>
    </row>
    <row r="99" spans="1:12" ht="15" thickBot="1" x14ac:dyDescent="0.35">
      <c r="A99" s="6" t="s">
        <v>31</v>
      </c>
      <c r="B99" s="7">
        <v>4</v>
      </c>
      <c r="C99" s="7">
        <v>6</v>
      </c>
      <c r="D99" s="7">
        <v>4</v>
      </c>
      <c r="E99" s="7">
        <f t="shared" si="6"/>
        <v>4</v>
      </c>
      <c r="F99" s="7">
        <v>2</v>
      </c>
      <c r="G99" s="7">
        <v>2</v>
      </c>
      <c r="H99" s="7">
        <f t="shared" si="7"/>
        <v>6</v>
      </c>
      <c r="I99" s="7">
        <v>4</v>
      </c>
      <c r="J99" s="7">
        <v>44.666666666666664</v>
      </c>
      <c r="K99" s="7">
        <v>4</v>
      </c>
      <c r="L99" s="7">
        <v>2</v>
      </c>
    </row>
    <row r="100" spans="1:12" x14ac:dyDescent="0.3">
      <c r="A100" s="8" t="s">
        <v>41</v>
      </c>
      <c r="B100" s="9">
        <v>3</v>
      </c>
      <c r="C100" s="9">
        <v>7</v>
      </c>
      <c r="D100" s="9">
        <v>6</v>
      </c>
      <c r="E100" s="11">
        <f t="shared" si="6"/>
        <v>2</v>
      </c>
      <c r="F100" s="9">
        <v>4</v>
      </c>
      <c r="G100" s="9">
        <v>3</v>
      </c>
      <c r="H100" s="11">
        <f t="shared" si="7"/>
        <v>3</v>
      </c>
      <c r="I100" s="9">
        <v>4</v>
      </c>
      <c r="J100" s="9">
        <v>38.333333333333336</v>
      </c>
      <c r="K100" s="9">
        <v>6</v>
      </c>
      <c r="L100" s="9">
        <v>5</v>
      </c>
    </row>
    <row r="101" spans="1:12" ht="15" thickBot="1" x14ac:dyDescent="0.35">
      <c r="A101" s="6" t="s">
        <v>33</v>
      </c>
      <c r="B101" s="7">
        <v>2</v>
      </c>
      <c r="C101" s="7">
        <v>2</v>
      </c>
      <c r="D101" s="7">
        <v>4</v>
      </c>
      <c r="E101" s="7">
        <f t="shared" si="6"/>
        <v>2</v>
      </c>
      <c r="F101" s="35">
        <v>6</v>
      </c>
      <c r="G101" s="16">
        <v>6</v>
      </c>
      <c r="H101" s="35">
        <v>6</v>
      </c>
      <c r="I101" s="16">
        <v>5</v>
      </c>
      <c r="J101" s="7">
        <v>54</v>
      </c>
      <c r="K101" s="7">
        <v>6</v>
      </c>
      <c r="L101" s="7">
        <v>2</v>
      </c>
    </row>
    <row r="102" spans="1:12" x14ac:dyDescent="0.3">
      <c r="A102" s="8" t="s">
        <v>34</v>
      </c>
      <c r="B102" s="9">
        <v>4</v>
      </c>
      <c r="C102" s="9">
        <v>5</v>
      </c>
      <c r="D102" s="9">
        <v>4</v>
      </c>
      <c r="E102" s="11">
        <f t="shared" si="6"/>
        <v>4</v>
      </c>
      <c r="F102" s="9">
        <v>3</v>
      </c>
      <c r="G102" s="9">
        <v>3</v>
      </c>
      <c r="H102" s="11">
        <f t="shared" si="7"/>
        <v>3</v>
      </c>
      <c r="I102" s="9">
        <v>3</v>
      </c>
      <c r="J102" s="9">
        <v>45</v>
      </c>
      <c r="K102" s="9">
        <v>4</v>
      </c>
      <c r="L102" s="9">
        <v>5</v>
      </c>
    </row>
    <row r="103" spans="1:12" ht="15" thickBot="1" x14ac:dyDescent="0.35">
      <c r="A103" s="12" t="s">
        <v>42</v>
      </c>
      <c r="B103" s="7">
        <v>2</v>
      </c>
      <c r="C103" s="7">
        <v>2</v>
      </c>
      <c r="D103" s="7">
        <v>2</v>
      </c>
      <c r="E103" s="7">
        <f t="shared" si="6"/>
        <v>6</v>
      </c>
      <c r="F103" s="7">
        <v>3</v>
      </c>
      <c r="G103" s="7">
        <v>2</v>
      </c>
      <c r="H103" s="7">
        <f t="shared" si="7"/>
        <v>6</v>
      </c>
      <c r="I103" s="7">
        <v>2</v>
      </c>
      <c r="J103" s="7">
        <v>61.666666666666664</v>
      </c>
      <c r="K103" s="7">
        <v>2</v>
      </c>
      <c r="L103" s="7">
        <v>2</v>
      </c>
    </row>
    <row r="104" spans="1:12" x14ac:dyDescent="0.3">
      <c r="A104" s="20" t="s">
        <v>30</v>
      </c>
      <c r="B104" s="21">
        <v>6</v>
      </c>
      <c r="C104" s="21">
        <v>2</v>
      </c>
      <c r="D104" s="21">
        <v>4</v>
      </c>
      <c r="E104" s="11">
        <f t="shared" si="6"/>
        <v>2</v>
      </c>
      <c r="F104" s="21">
        <v>5</v>
      </c>
      <c r="G104" s="21">
        <v>5</v>
      </c>
      <c r="H104" s="11">
        <f t="shared" si="7"/>
        <v>3</v>
      </c>
      <c r="I104" s="21">
        <v>3</v>
      </c>
      <c r="J104" s="21">
        <v>29.333333333333332</v>
      </c>
      <c r="K104" s="21">
        <v>6</v>
      </c>
      <c r="L104" s="21">
        <v>5</v>
      </c>
    </row>
    <row r="105" spans="1:12" ht="15" thickBot="1" x14ac:dyDescent="0.35">
      <c r="A105" s="6" t="s">
        <v>31</v>
      </c>
      <c r="B105" s="7">
        <v>6</v>
      </c>
      <c r="C105" s="7">
        <v>5</v>
      </c>
      <c r="D105" s="7">
        <v>6</v>
      </c>
      <c r="E105" s="7">
        <f t="shared" si="6"/>
        <v>2</v>
      </c>
      <c r="F105" s="7">
        <v>5</v>
      </c>
      <c r="G105" s="7">
        <v>6</v>
      </c>
      <c r="H105" s="7">
        <f t="shared" si="7"/>
        <v>6</v>
      </c>
      <c r="I105" s="7">
        <v>5</v>
      </c>
      <c r="J105" s="7">
        <v>32</v>
      </c>
      <c r="K105" s="7">
        <v>6</v>
      </c>
      <c r="L105" s="7">
        <v>2</v>
      </c>
    </row>
    <row r="106" spans="1:12" x14ac:dyDescent="0.3">
      <c r="A106" s="8" t="s">
        <v>41</v>
      </c>
      <c r="B106" s="9">
        <v>6</v>
      </c>
      <c r="C106" s="9">
        <v>6</v>
      </c>
      <c r="D106" s="9">
        <v>6</v>
      </c>
      <c r="E106" s="11">
        <f t="shared" si="6"/>
        <v>6</v>
      </c>
      <c r="F106" s="9">
        <v>6</v>
      </c>
      <c r="G106" s="9">
        <v>7</v>
      </c>
      <c r="H106" s="11">
        <f t="shared" si="7"/>
        <v>6</v>
      </c>
      <c r="I106" s="9">
        <v>6</v>
      </c>
      <c r="J106" s="9">
        <v>34.666666666666664</v>
      </c>
      <c r="K106" s="9">
        <v>2</v>
      </c>
      <c r="L106" s="9">
        <v>2</v>
      </c>
    </row>
    <row r="107" spans="1:12" ht="15" thickBot="1" x14ac:dyDescent="0.35">
      <c r="A107" s="6" t="s">
        <v>33</v>
      </c>
      <c r="B107" s="7">
        <v>1</v>
      </c>
      <c r="C107" s="7">
        <v>2</v>
      </c>
      <c r="D107" s="7">
        <v>2</v>
      </c>
      <c r="E107" s="7">
        <f t="shared" si="6"/>
        <v>1</v>
      </c>
      <c r="F107" s="35">
        <v>7</v>
      </c>
      <c r="G107" s="16">
        <v>6</v>
      </c>
      <c r="H107" s="35">
        <v>7</v>
      </c>
      <c r="I107" s="16">
        <v>7</v>
      </c>
      <c r="J107" s="7">
        <v>70</v>
      </c>
      <c r="K107" s="7">
        <v>7</v>
      </c>
      <c r="L107" s="7">
        <v>1</v>
      </c>
    </row>
    <row r="108" spans="1:12" x14ac:dyDescent="0.3">
      <c r="A108" s="8" t="s">
        <v>34</v>
      </c>
      <c r="B108" s="9">
        <v>6</v>
      </c>
      <c r="C108" s="9">
        <v>2</v>
      </c>
      <c r="D108" s="9">
        <v>3</v>
      </c>
      <c r="E108" s="11">
        <f t="shared" si="6"/>
        <v>3</v>
      </c>
      <c r="F108" s="9">
        <v>6</v>
      </c>
      <c r="G108" s="9">
        <v>6</v>
      </c>
      <c r="H108" s="11">
        <f t="shared" si="7"/>
        <v>6</v>
      </c>
      <c r="I108" s="9">
        <v>5</v>
      </c>
      <c r="J108" s="9">
        <v>59.666666666666664</v>
      </c>
      <c r="K108" s="9">
        <v>5</v>
      </c>
      <c r="L108" s="9">
        <v>2</v>
      </c>
    </row>
    <row r="109" spans="1:12" ht="15" thickBot="1" x14ac:dyDescent="0.35">
      <c r="A109" s="12" t="s">
        <v>42</v>
      </c>
      <c r="B109" s="7">
        <v>4</v>
      </c>
      <c r="C109" s="7">
        <v>6</v>
      </c>
      <c r="D109" s="7">
        <v>3</v>
      </c>
      <c r="E109" s="7">
        <f t="shared" si="6"/>
        <v>3</v>
      </c>
      <c r="F109" s="7">
        <v>2</v>
      </c>
      <c r="G109" s="7">
        <v>3</v>
      </c>
      <c r="H109" s="7">
        <f t="shared" si="7"/>
        <v>2</v>
      </c>
      <c r="I109" s="7">
        <v>2</v>
      </c>
      <c r="J109" s="7">
        <v>66</v>
      </c>
      <c r="K109" s="7">
        <v>5</v>
      </c>
      <c r="L109" s="7">
        <v>6</v>
      </c>
    </row>
    <row r="110" spans="1:12" x14ac:dyDescent="0.3">
      <c r="A110" s="20" t="s">
        <v>30</v>
      </c>
      <c r="B110" s="21">
        <v>6</v>
      </c>
      <c r="C110" s="21">
        <v>5</v>
      </c>
      <c r="D110" s="21">
        <v>5</v>
      </c>
      <c r="E110" s="11">
        <f t="shared" si="6"/>
        <v>3</v>
      </c>
      <c r="F110" s="21">
        <v>6</v>
      </c>
      <c r="G110" s="21">
        <v>6</v>
      </c>
      <c r="H110" s="11">
        <f t="shared" si="7"/>
        <v>6</v>
      </c>
      <c r="I110" s="21">
        <v>6</v>
      </c>
      <c r="J110" s="21">
        <v>37.333333333333336</v>
      </c>
      <c r="K110" s="21">
        <v>5</v>
      </c>
      <c r="L110" s="21">
        <v>2</v>
      </c>
    </row>
    <row r="111" spans="1:12" ht="15" thickBot="1" x14ac:dyDescent="0.35">
      <c r="A111" s="6" t="s">
        <v>31</v>
      </c>
      <c r="B111" s="7">
        <v>5</v>
      </c>
      <c r="C111" s="7">
        <v>7</v>
      </c>
      <c r="D111" s="7">
        <v>5</v>
      </c>
      <c r="E111" s="7">
        <f t="shared" si="6"/>
        <v>5</v>
      </c>
      <c r="F111" s="7">
        <v>2</v>
      </c>
      <c r="G111" s="7">
        <v>2</v>
      </c>
      <c r="H111" s="7">
        <f t="shared" si="7"/>
        <v>3</v>
      </c>
      <c r="I111" s="7">
        <v>6</v>
      </c>
      <c r="J111" s="7">
        <v>36.333333333333336</v>
      </c>
      <c r="K111" s="7">
        <v>3</v>
      </c>
      <c r="L111" s="7">
        <v>5</v>
      </c>
    </row>
    <row r="112" spans="1:12" x14ac:dyDescent="0.3">
      <c r="A112" s="8" t="s">
        <v>41</v>
      </c>
      <c r="B112" s="9">
        <v>5</v>
      </c>
      <c r="C112" s="9">
        <v>5</v>
      </c>
      <c r="D112" s="9">
        <v>6</v>
      </c>
      <c r="E112" s="11">
        <f t="shared" si="6"/>
        <v>6</v>
      </c>
      <c r="F112" s="9">
        <v>6</v>
      </c>
      <c r="G112" s="9">
        <v>6</v>
      </c>
      <c r="H112" s="11">
        <f t="shared" si="7"/>
        <v>7</v>
      </c>
      <c r="I112" s="9">
        <v>6</v>
      </c>
      <c r="J112" s="9">
        <v>36</v>
      </c>
      <c r="K112" s="9">
        <v>2</v>
      </c>
      <c r="L112" s="9">
        <v>1</v>
      </c>
    </row>
    <row r="113" spans="1:12" ht="15" thickBot="1" x14ac:dyDescent="0.35">
      <c r="A113" s="6" t="s">
        <v>33</v>
      </c>
      <c r="B113" s="7">
        <v>1</v>
      </c>
      <c r="C113" s="7">
        <v>1</v>
      </c>
      <c r="D113" s="7">
        <v>2</v>
      </c>
      <c r="E113" s="7">
        <f t="shared" si="6"/>
        <v>1</v>
      </c>
      <c r="F113" s="35">
        <v>6</v>
      </c>
      <c r="G113" s="16">
        <v>6</v>
      </c>
      <c r="H113" s="35">
        <v>6</v>
      </c>
      <c r="I113" s="16">
        <v>7</v>
      </c>
      <c r="J113" s="7">
        <v>56.666666666666664</v>
      </c>
      <c r="K113" s="7">
        <v>7</v>
      </c>
      <c r="L113" s="7">
        <v>2</v>
      </c>
    </row>
    <row r="114" spans="1:12" x14ac:dyDescent="0.3">
      <c r="A114" s="8" t="s">
        <v>34</v>
      </c>
      <c r="B114" s="9">
        <v>5</v>
      </c>
      <c r="C114" s="9">
        <v>6</v>
      </c>
      <c r="D114" s="9">
        <v>4</v>
      </c>
      <c r="E114" s="11">
        <f t="shared" si="6"/>
        <v>6</v>
      </c>
      <c r="F114" s="9">
        <v>3</v>
      </c>
      <c r="G114" s="9">
        <v>3</v>
      </c>
      <c r="H114" s="11">
        <f t="shared" si="7"/>
        <v>5</v>
      </c>
      <c r="I114" s="9">
        <v>2</v>
      </c>
      <c r="J114" s="9">
        <v>15.666666666666666</v>
      </c>
      <c r="K114" s="9">
        <v>2</v>
      </c>
      <c r="L114" s="9">
        <v>3</v>
      </c>
    </row>
    <row r="115" spans="1:12" ht="15" thickBot="1" x14ac:dyDescent="0.35">
      <c r="A115" s="12" t="s">
        <v>42</v>
      </c>
      <c r="B115" s="7">
        <v>3</v>
      </c>
      <c r="C115" s="7">
        <v>3</v>
      </c>
      <c r="D115" s="7">
        <v>2</v>
      </c>
      <c r="E115" s="7">
        <f t="shared" si="6"/>
        <v>2</v>
      </c>
      <c r="F115" s="7">
        <v>1</v>
      </c>
      <c r="G115" s="7">
        <v>1</v>
      </c>
      <c r="H115" s="7">
        <f t="shared" si="7"/>
        <v>2</v>
      </c>
      <c r="I115" s="7">
        <v>3</v>
      </c>
      <c r="J115" s="7">
        <v>56.333333333333336</v>
      </c>
      <c r="K115" s="7">
        <v>6</v>
      </c>
      <c r="L115" s="7">
        <v>6</v>
      </c>
    </row>
    <row r="116" spans="1:12" x14ac:dyDescent="0.3">
      <c r="A116" s="20" t="s">
        <v>30</v>
      </c>
      <c r="B116" s="21">
        <v>6</v>
      </c>
      <c r="C116" s="21">
        <v>6</v>
      </c>
      <c r="D116" s="21">
        <v>6</v>
      </c>
      <c r="E116" s="11">
        <f t="shared" si="6"/>
        <v>6</v>
      </c>
      <c r="F116" s="21">
        <v>5</v>
      </c>
      <c r="G116" s="21">
        <v>5</v>
      </c>
      <c r="H116" s="11">
        <f t="shared" si="7"/>
        <v>5</v>
      </c>
      <c r="I116" s="21">
        <v>6</v>
      </c>
      <c r="J116" s="21">
        <v>25</v>
      </c>
      <c r="K116" s="21">
        <v>2</v>
      </c>
      <c r="L116" s="21">
        <v>3</v>
      </c>
    </row>
    <row r="117" spans="1:12" ht="15" thickBot="1" x14ac:dyDescent="0.35">
      <c r="A117" s="6" t="s">
        <v>31</v>
      </c>
      <c r="B117" s="7">
        <v>5</v>
      </c>
      <c r="C117" s="7">
        <v>6</v>
      </c>
      <c r="D117" s="7">
        <v>3</v>
      </c>
      <c r="E117" s="7">
        <f t="shared" si="6"/>
        <v>6</v>
      </c>
      <c r="F117" s="7">
        <v>2</v>
      </c>
      <c r="G117" s="7">
        <v>2</v>
      </c>
      <c r="H117" s="7">
        <f t="shared" si="7"/>
        <v>3</v>
      </c>
      <c r="I117" s="7">
        <v>3</v>
      </c>
      <c r="J117" s="7">
        <v>21.666666666666668</v>
      </c>
      <c r="K117" s="7">
        <v>2</v>
      </c>
      <c r="L117" s="7">
        <v>5</v>
      </c>
    </row>
    <row r="118" spans="1:12" x14ac:dyDescent="0.3">
      <c r="A118" s="8" t="s">
        <v>41</v>
      </c>
      <c r="B118" s="9">
        <v>6</v>
      </c>
      <c r="C118" s="9">
        <v>6</v>
      </c>
      <c r="D118" s="9">
        <v>6</v>
      </c>
      <c r="E118" s="11">
        <f t="shared" si="6"/>
        <v>6</v>
      </c>
      <c r="F118" s="9">
        <v>7</v>
      </c>
      <c r="G118" s="9">
        <v>6</v>
      </c>
      <c r="H118" s="11">
        <f t="shared" si="7"/>
        <v>6</v>
      </c>
      <c r="I118" s="9">
        <v>7</v>
      </c>
      <c r="J118" s="9">
        <v>19</v>
      </c>
      <c r="K118" s="9">
        <v>2</v>
      </c>
      <c r="L118" s="9">
        <v>2</v>
      </c>
    </row>
    <row r="119" spans="1:12" ht="15" thickBot="1" x14ac:dyDescent="0.35">
      <c r="A119" s="6" t="s">
        <v>33</v>
      </c>
      <c r="B119" s="7">
        <v>3</v>
      </c>
      <c r="C119" s="7">
        <v>3</v>
      </c>
      <c r="D119" s="7">
        <v>2</v>
      </c>
      <c r="E119" s="7">
        <f t="shared" si="6"/>
        <v>3</v>
      </c>
      <c r="F119" s="7">
        <v>6</v>
      </c>
      <c r="G119" s="7">
        <v>6</v>
      </c>
      <c r="H119" s="7">
        <f t="shared" si="7"/>
        <v>7</v>
      </c>
      <c r="I119" s="7">
        <v>7</v>
      </c>
      <c r="J119" s="7">
        <v>61</v>
      </c>
      <c r="K119" s="7">
        <v>5</v>
      </c>
      <c r="L119" s="7">
        <v>1</v>
      </c>
    </row>
    <row r="120" spans="1:12" x14ac:dyDescent="0.3">
      <c r="A120" s="8" t="s">
        <v>34</v>
      </c>
      <c r="B120" s="9">
        <v>6</v>
      </c>
      <c r="C120" s="9">
        <v>6</v>
      </c>
      <c r="D120" s="9">
        <v>5</v>
      </c>
      <c r="E120" s="11">
        <f t="shared" si="6"/>
        <v>7</v>
      </c>
      <c r="F120" s="9">
        <v>2</v>
      </c>
      <c r="G120" s="9">
        <v>3</v>
      </c>
      <c r="H120" s="11">
        <f t="shared" si="7"/>
        <v>2</v>
      </c>
      <c r="I120" s="9">
        <v>2</v>
      </c>
      <c r="J120" s="9">
        <v>30.333333333333332</v>
      </c>
      <c r="K120" s="9">
        <v>1</v>
      </c>
      <c r="L120" s="9">
        <v>6</v>
      </c>
    </row>
    <row r="121" spans="1:12" ht="15" thickBot="1" x14ac:dyDescent="0.35">
      <c r="A121" s="12" t="s">
        <v>42</v>
      </c>
      <c r="B121" s="7">
        <v>2</v>
      </c>
      <c r="C121" s="7">
        <v>6</v>
      </c>
      <c r="D121" s="7">
        <v>3</v>
      </c>
      <c r="E121" s="7">
        <f t="shared" si="6"/>
        <v>5</v>
      </c>
      <c r="F121" s="7">
        <v>2</v>
      </c>
      <c r="G121" s="7">
        <v>2</v>
      </c>
      <c r="H121" s="7">
        <f t="shared" si="7"/>
        <v>2</v>
      </c>
      <c r="I121" s="7">
        <v>2</v>
      </c>
      <c r="J121" s="7">
        <v>50.333333333333336</v>
      </c>
      <c r="K121" s="7">
        <v>3</v>
      </c>
      <c r="L121" s="7">
        <v>6</v>
      </c>
    </row>
    <row r="122" spans="1:12" x14ac:dyDescent="0.3">
      <c r="A122" s="20" t="s">
        <v>30</v>
      </c>
      <c r="B122" s="21">
        <v>6</v>
      </c>
      <c r="C122" s="21">
        <v>6</v>
      </c>
      <c r="D122" s="21">
        <v>6</v>
      </c>
      <c r="E122" s="11">
        <f t="shared" si="6"/>
        <v>5</v>
      </c>
      <c r="F122" s="21">
        <v>6</v>
      </c>
      <c r="G122" s="21">
        <v>6</v>
      </c>
      <c r="H122" s="11">
        <f t="shared" si="7"/>
        <v>6</v>
      </c>
      <c r="I122" s="21">
        <v>4</v>
      </c>
      <c r="J122" s="21">
        <v>29</v>
      </c>
      <c r="K122" s="21">
        <v>3</v>
      </c>
      <c r="L122" s="21">
        <v>2</v>
      </c>
    </row>
    <row r="123" spans="1:12" ht="15" thickBot="1" x14ac:dyDescent="0.35">
      <c r="A123" s="6" t="s">
        <v>31</v>
      </c>
      <c r="B123" s="7">
        <v>5</v>
      </c>
      <c r="C123" s="7">
        <v>5</v>
      </c>
      <c r="D123" s="7">
        <v>5</v>
      </c>
      <c r="E123" s="7">
        <f t="shared" si="6"/>
        <v>5</v>
      </c>
      <c r="F123" s="7">
        <v>5</v>
      </c>
      <c r="G123" s="7">
        <v>5</v>
      </c>
      <c r="H123" s="7">
        <f t="shared" si="7"/>
        <v>5</v>
      </c>
      <c r="I123" s="7">
        <v>5</v>
      </c>
      <c r="J123" s="7">
        <v>46.666666666666664</v>
      </c>
      <c r="K123" s="7">
        <v>3</v>
      </c>
      <c r="L123" s="7">
        <v>3</v>
      </c>
    </row>
    <row r="124" spans="1:12" x14ac:dyDescent="0.3">
      <c r="A124" s="8" t="s">
        <v>41</v>
      </c>
      <c r="B124" s="9">
        <v>7</v>
      </c>
      <c r="C124" s="9">
        <v>7</v>
      </c>
      <c r="D124" s="9">
        <v>7</v>
      </c>
      <c r="E124" s="11">
        <f t="shared" si="6"/>
        <v>7</v>
      </c>
      <c r="F124" s="9">
        <v>7</v>
      </c>
      <c r="G124" s="9">
        <v>7</v>
      </c>
      <c r="H124" s="11">
        <f t="shared" si="7"/>
        <v>7</v>
      </c>
      <c r="I124" s="9">
        <v>7</v>
      </c>
      <c r="J124" s="9">
        <v>20</v>
      </c>
      <c r="K124" s="9">
        <v>1</v>
      </c>
      <c r="L124" s="9">
        <v>1</v>
      </c>
    </row>
    <row r="125" spans="1:12" ht="15" thickBot="1" x14ac:dyDescent="0.35">
      <c r="A125" s="6" t="s">
        <v>33</v>
      </c>
      <c r="B125" s="7">
        <v>1</v>
      </c>
      <c r="C125" s="7">
        <v>1</v>
      </c>
      <c r="D125" s="7">
        <v>1</v>
      </c>
      <c r="E125" s="7">
        <f t="shared" si="6"/>
        <v>1</v>
      </c>
      <c r="F125" s="7">
        <v>4</v>
      </c>
      <c r="G125" s="7">
        <v>7</v>
      </c>
      <c r="H125" s="7">
        <f t="shared" si="7"/>
        <v>7</v>
      </c>
      <c r="I125" s="7">
        <v>7</v>
      </c>
      <c r="J125" s="7">
        <v>80</v>
      </c>
      <c r="K125" s="7">
        <v>7</v>
      </c>
      <c r="L125" s="7">
        <v>1</v>
      </c>
    </row>
    <row r="126" spans="1:12" x14ac:dyDescent="0.3">
      <c r="A126" s="8" t="s">
        <v>34</v>
      </c>
      <c r="B126" s="9">
        <v>3</v>
      </c>
      <c r="C126" s="9">
        <v>5</v>
      </c>
      <c r="D126" s="9">
        <v>5</v>
      </c>
      <c r="E126" s="11">
        <f t="shared" si="6"/>
        <v>6</v>
      </c>
      <c r="F126" s="9">
        <v>2</v>
      </c>
      <c r="G126" s="9">
        <v>2</v>
      </c>
      <c r="H126" s="11">
        <f t="shared" si="7"/>
        <v>2</v>
      </c>
      <c r="I126" s="9">
        <v>3</v>
      </c>
      <c r="J126" s="9">
        <v>34</v>
      </c>
      <c r="K126" s="9">
        <v>2</v>
      </c>
      <c r="L126" s="9">
        <v>6</v>
      </c>
    </row>
    <row r="127" spans="1:12" ht="15" thickBot="1" x14ac:dyDescent="0.35">
      <c r="A127" s="12" t="s">
        <v>42</v>
      </c>
      <c r="B127" s="7">
        <v>1</v>
      </c>
      <c r="C127" s="7">
        <v>2</v>
      </c>
      <c r="D127" s="7">
        <v>2</v>
      </c>
      <c r="E127" s="7">
        <f t="shared" si="6"/>
        <v>2</v>
      </c>
      <c r="F127" s="7">
        <v>2</v>
      </c>
      <c r="G127" s="7">
        <v>2</v>
      </c>
      <c r="H127" s="7">
        <f t="shared" si="7"/>
        <v>2</v>
      </c>
      <c r="I127" s="7">
        <v>2</v>
      </c>
      <c r="J127" s="7">
        <v>71</v>
      </c>
      <c r="K127" s="7">
        <v>6</v>
      </c>
      <c r="L127" s="7">
        <v>6</v>
      </c>
    </row>
    <row r="128" spans="1:12" x14ac:dyDescent="0.3">
      <c r="A128" s="20" t="s">
        <v>30</v>
      </c>
      <c r="B128" s="21">
        <v>5</v>
      </c>
      <c r="C128" s="21">
        <v>5</v>
      </c>
      <c r="D128" s="21">
        <v>3</v>
      </c>
      <c r="E128" s="11">
        <f t="shared" si="6"/>
        <v>5</v>
      </c>
      <c r="F128" s="21">
        <v>3</v>
      </c>
      <c r="G128" s="21">
        <v>3</v>
      </c>
      <c r="H128" s="11">
        <f t="shared" si="7"/>
        <v>5</v>
      </c>
      <c r="I128" s="21">
        <v>4</v>
      </c>
      <c r="J128" s="21">
        <v>47.666666666666664</v>
      </c>
      <c r="K128" s="21">
        <v>3</v>
      </c>
      <c r="L128" s="21">
        <v>3</v>
      </c>
    </row>
    <row r="129" spans="1:12" ht="15" thickBot="1" x14ac:dyDescent="0.35">
      <c r="A129" s="6" t="s">
        <v>31</v>
      </c>
      <c r="B129" s="7">
        <v>5</v>
      </c>
      <c r="C129" s="7">
        <v>6</v>
      </c>
      <c r="D129" s="7">
        <v>5</v>
      </c>
      <c r="E129" s="7">
        <f t="shared" si="6"/>
        <v>5</v>
      </c>
      <c r="F129" s="7">
        <v>3</v>
      </c>
      <c r="G129" s="7">
        <v>2</v>
      </c>
      <c r="H129" s="7">
        <f t="shared" si="7"/>
        <v>2</v>
      </c>
      <c r="I129" s="7">
        <v>2</v>
      </c>
      <c r="J129" s="7">
        <v>43</v>
      </c>
      <c r="K129" s="7">
        <v>3</v>
      </c>
      <c r="L129" s="7">
        <v>6</v>
      </c>
    </row>
    <row r="130" spans="1:12" x14ac:dyDescent="0.3">
      <c r="A130" s="8" t="s">
        <v>41</v>
      </c>
      <c r="B130" s="9">
        <v>6</v>
      </c>
      <c r="C130" s="9">
        <v>6</v>
      </c>
      <c r="D130" s="9">
        <v>6</v>
      </c>
      <c r="E130" s="11">
        <f t="shared" ref="E130:E139" si="8">7+1-K130</f>
        <v>5</v>
      </c>
      <c r="F130" s="9">
        <v>5</v>
      </c>
      <c r="G130" s="9">
        <v>5</v>
      </c>
      <c r="H130" s="11">
        <f t="shared" ref="H130:H139" si="9">7+1-L130</f>
        <v>5</v>
      </c>
      <c r="I130" s="9">
        <v>6</v>
      </c>
      <c r="J130" s="9">
        <v>35</v>
      </c>
      <c r="K130" s="9">
        <v>3</v>
      </c>
      <c r="L130" s="9">
        <v>3</v>
      </c>
    </row>
    <row r="131" spans="1:12" ht="15" thickBot="1" x14ac:dyDescent="0.35">
      <c r="A131" s="6" t="s">
        <v>33</v>
      </c>
      <c r="B131" s="7">
        <v>2</v>
      </c>
      <c r="C131" s="7">
        <v>3</v>
      </c>
      <c r="D131" s="7">
        <v>1</v>
      </c>
      <c r="E131" s="7">
        <f t="shared" si="8"/>
        <v>2</v>
      </c>
      <c r="F131" s="35">
        <v>4</v>
      </c>
      <c r="G131" s="16">
        <v>3</v>
      </c>
      <c r="H131" s="35">
        <v>6</v>
      </c>
      <c r="I131" s="16">
        <v>6</v>
      </c>
      <c r="J131" s="7">
        <v>67</v>
      </c>
      <c r="K131" s="7">
        <v>6</v>
      </c>
      <c r="L131" s="7">
        <v>2</v>
      </c>
    </row>
    <row r="132" spans="1:12" x14ac:dyDescent="0.3">
      <c r="A132" s="8" t="s">
        <v>34</v>
      </c>
      <c r="B132" s="9">
        <v>4</v>
      </c>
      <c r="C132" s="9">
        <v>5</v>
      </c>
      <c r="D132" s="9">
        <v>4</v>
      </c>
      <c r="E132" s="11">
        <f t="shared" si="8"/>
        <v>4</v>
      </c>
      <c r="F132" s="9">
        <v>3</v>
      </c>
      <c r="G132" s="9">
        <v>3</v>
      </c>
      <c r="H132" s="11">
        <f t="shared" si="9"/>
        <v>3</v>
      </c>
      <c r="I132" s="9">
        <v>3</v>
      </c>
      <c r="J132" s="9">
        <v>47.333333333333336</v>
      </c>
      <c r="K132" s="9">
        <v>4</v>
      </c>
      <c r="L132" s="9">
        <v>5</v>
      </c>
    </row>
    <row r="133" spans="1:12" ht="15" thickBot="1" x14ac:dyDescent="0.35">
      <c r="A133" s="12" t="s">
        <v>42</v>
      </c>
      <c r="B133" s="7">
        <v>3</v>
      </c>
      <c r="C133" s="7">
        <v>3</v>
      </c>
      <c r="D133" s="7">
        <v>2</v>
      </c>
      <c r="E133" s="7">
        <f t="shared" si="8"/>
        <v>2</v>
      </c>
      <c r="F133" s="7">
        <v>2</v>
      </c>
      <c r="G133" s="7">
        <v>2</v>
      </c>
      <c r="H133" s="7">
        <f t="shared" si="9"/>
        <v>2</v>
      </c>
      <c r="I133" s="7">
        <v>2</v>
      </c>
      <c r="J133" s="7">
        <v>67.333333333333329</v>
      </c>
      <c r="K133" s="7">
        <v>6</v>
      </c>
      <c r="L133" s="7">
        <v>6</v>
      </c>
    </row>
    <row r="134" spans="1:12" x14ac:dyDescent="0.3">
      <c r="A134" s="20" t="s">
        <v>30</v>
      </c>
      <c r="B134" s="21">
        <v>5</v>
      </c>
      <c r="C134" s="21">
        <v>5</v>
      </c>
      <c r="D134" s="21">
        <v>5</v>
      </c>
      <c r="E134" s="11">
        <f t="shared" si="8"/>
        <v>3</v>
      </c>
      <c r="F134" s="21">
        <v>5</v>
      </c>
      <c r="G134" s="21">
        <v>4</v>
      </c>
      <c r="H134" s="11">
        <f t="shared" si="9"/>
        <v>5</v>
      </c>
      <c r="I134" s="21">
        <v>5</v>
      </c>
      <c r="J134" s="21">
        <v>48.333333333333336</v>
      </c>
      <c r="K134" s="21">
        <v>5</v>
      </c>
      <c r="L134" s="21">
        <v>3</v>
      </c>
    </row>
    <row r="135" spans="1:12" ht="15" thickBot="1" x14ac:dyDescent="0.35">
      <c r="A135" s="6" t="s">
        <v>31</v>
      </c>
      <c r="B135" s="7">
        <v>6</v>
      </c>
      <c r="C135" s="7">
        <v>6</v>
      </c>
      <c r="D135" s="7">
        <v>5</v>
      </c>
      <c r="E135" s="7">
        <f t="shared" si="8"/>
        <v>5</v>
      </c>
      <c r="F135" s="7">
        <v>4</v>
      </c>
      <c r="G135" s="7">
        <v>5</v>
      </c>
      <c r="H135" s="7">
        <f t="shared" si="9"/>
        <v>5</v>
      </c>
      <c r="I135" s="7">
        <v>3</v>
      </c>
      <c r="J135" s="7">
        <v>45.333333333333336</v>
      </c>
      <c r="K135" s="7">
        <v>3</v>
      </c>
      <c r="L135" s="7">
        <v>3</v>
      </c>
    </row>
    <row r="136" spans="1:12" x14ac:dyDescent="0.3">
      <c r="A136" s="8" t="s">
        <v>41</v>
      </c>
      <c r="B136" s="9">
        <v>7</v>
      </c>
      <c r="C136" s="9">
        <v>5</v>
      </c>
      <c r="D136" s="9">
        <v>5</v>
      </c>
      <c r="E136" s="11">
        <f t="shared" si="8"/>
        <v>3</v>
      </c>
      <c r="F136" s="9">
        <v>5</v>
      </c>
      <c r="G136" s="9">
        <v>4</v>
      </c>
      <c r="H136" s="11">
        <f t="shared" si="9"/>
        <v>5</v>
      </c>
      <c r="I136" s="9">
        <v>5</v>
      </c>
      <c r="J136" s="9">
        <v>42</v>
      </c>
      <c r="K136" s="9">
        <v>5</v>
      </c>
      <c r="L136" s="9">
        <v>3</v>
      </c>
    </row>
    <row r="137" spans="1:12" ht="15" thickBot="1" x14ac:dyDescent="0.35">
      <c r="A137" s="6" t="s">
        <v>33</v>
      </c>
      <c r="B137" s="7">
        <v>5</v>
      </c>
      <c r="C137" s="7">
        <v>2</v>
      </c>
      <c r="D137" s="7">
        <v>2</v>
      </c>
      <c r="E137" s="7">
        <f t="shared" si="8"/>
        <v>2</v>
      </c>
      <c r="F137" s="35">
        <v>5</v>
      </c>
      <c r="G137" s="16">
        <v>5</v>
      </c>
      <c r="H137" s="35">
        <v>4</v>
      </c>
      <c r="I137" s="16">
        <v>5</v>
      </c>
      <c r="J137" s="7">
        <v>61.666666666666664</v>
      </c>
      <c r="K137" s="7">
        <v>6</v>
      </c>
      <c r="L137" s="7">
        <v>6</v>
      </c>
    </row>
    <row r="138" spans="1:12" x14ac:dyDescent="0.3">
      <c r="A138" s="8" t="s">
        <v>34</v>
      </c>
      <c r="B138" s="9">
        <v>3</v>
      </c>
      <c r="C138" s="9">
        <v>5</v>
      </c>
      <c r="D138" s="9">
        <v>3</v>
      </c>
      <c r="E138" s="11">
        <f t="shared" si="8"/>
        <v>3</v>
      </c>
      <c r="F138" s="9">
        <v>3</v>
      </c>
      <c r="G138" s="9">
        <v>3</v>
      </c>
      <c r="H138" s="11">
        <f t="shared" si="9"/>
        <v>5</v>
      </c>
      <c r="I138" s="9">
        <v>3</v>
      </c>
      <c r="J138" s="9">
        <v>53.666666666666664</v>
      </c>
      <c r="K138" s="9">
        <v>5</v>
      </c>
      <c r="L138" s="9">
        <v>3</v>
      </c>
    </row>
    <row r="139" spans="1:12" ht="15" thickBot="1" x14ac:dyDescent="0.35">
      <c r="A139" s="12" t="s">
        <v>42</v>
      </c>
      <c r="B139" s="7">
        <v>2</v>
      </c>
      <c r="C139" s="7">
        <v>2</v>
      </c>
      <c r="D139" s="7">
        <v>2</v>
      </c>
      <c r="E139" s="7">
        <f t="shared" si="8"/>
        <v>2</v>
      </c>
      <c r="F139" s="7">
        <v>2</v>
      </c>
      <c r="G139" s="7">
        <v>2</v>
      </c>
      <c r="H139" s="7">
        <f t="shared" si="9"/>
        <v>2</v>
      </c>
      <c r="I139" s="7">
        <v>2</v>
      </c>
      <c r="J139" s="7">
        <v>59.666666666666664</v>
      </c>
      <c r="K139" s="7">
        <v>6</v>
      </c>
      <c r="L139" s="7">
        <v>6</v>
      </c>
    </row>
  </sheetData>
  <autoFilter ref="A1:A139" xr:uid="{03A313EE-B32D-492A-94E4-245A3F07F2EB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="115" zoomScaleNormal="115" workbookViewId="0">
      <selection activeCell="N12" sqref="N12"/>
    </sheetView>
  </sheetViews>
  <sheetFormatPr baseColWidth="10" defaultColWidth="8.88671875" defaultRowHeight="14.4" x14ac:dyDescent="0.3"/>
  <cols>
    <col min="1" max="1" width="11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s="1">
        <v>30</v>
      </c>
      <c r="B2" s="15">
        <v>1</v>
      </c>
      <c r="C2" s="9">
        <v>2</v>
      </c>
      <c r="D2" s="16">
        <v>3</v>
      </c>
      <c r="E2" s="17">
        <v>4</v>
      </c>
      <c r="F2" s="18">
        <v>5</v>
      </c>
      <c r="G2" s="19">
        <v>6</v>
      </c>
      <c r="H2" s="1">
        <v>30</v>
      </c>
    </row>
    <row r="3" spans="1:8" x14ac:dyDescent="0.3">
      <c r="A3" s="1">
        <v>31</v>
      </c>
      <c r="B3" s="15">
        <v>1</v>
      </c>
      <c r="C3" s="17">
        <v>4</v>
      </c>
      <c r="D3" s="18">
        <v>5</v>
      </c>
      <c r="E3" s="9">
        <v>2</v>
      </c>
      <c r="F3" s="16">
        <v>3</v>
      </c>
      <c r="G3" s="19">
        <v>6</v>
      </c>
      <c r="H3" s="1">
        <v>31</v>
      </c>
    </row>
    <row r="4" spans="1:8" x14ac:dyDescent="0.3">
      <c r="A4" s="1">
        <v>32</v>
      </c>
      <c r="B4" s="9">
        <v>2</v>
      </c>
      <c r="C4" s="17">
        <v>4</v>
      </c>
      <c r="D4" s="15">
        <v>1</v>
      </c>
      <c r="E4" s="16">
        <v>3</v>
      </c>
      <c r="F4" s="18">
        <v>5</v>
      </c>
      <c r="G4" s="19">
        <v>6</v>
      </c>
      <c r="H4" s="1">
        <v>32</v>
      </c>
    </row>
    <row r="5" spans="1:8" x14ac:dyDescent="0.3">
      <c r="A5" s="1">
        <v>33</v>
      </c>
      <c r="B5" s="16">
        <v>3</v>
      </c>
      <c r="C5" s="15">
        <v>1</v>
      </c>
      <c r="D5" s="9">
        <v>2</v>
      </c>
      <c r="E5" s="17">
        <v>4</v>
      </c>
      <c r="F5" s="18">
        <v>5</v>
      </c>
      <c r="G5" s="19">
        <v>6</v>
      </c>
      <c r="H5" s="1">
        <v>33</v>
      </c>
    </row>
    <row r="6" spans="1:8" x14ac:dyDescent="0.3">
      <c r="A6" s="1">
        <v>34</v>
      </c>
      <c r="B6" s="18">
        <v>5</v>
      </c>
      <c r="C6" s="19">
        <v>6</v>
      </c>
      <c r="D6" s="15">
        <v>1</v>
      </c>
      <c r="E6" s="9">
        <v>2</v>
      </c>
      <c r="F6" s="16">
        <v>3</v>
      </c>
      <c r="G6" s="17">
        <v>4</v>
      </c>
      <c r="H6" s="1">
        <v>34</v>
      </c>
    </row>
    <row r="7" spans="1:8" x14ac:dyDescent="0.3">
      <c r="A7" s="1">
        <v>35</v>
      </c>
      <c r="B7" s="19">
        <v>6</v>
      </c>
      <c r="C7" s="18">
        <v>5</v>
      </c>
      <c r="D7" s="17">
        <v>4</v>
      </c>
      <c r="E7" s="15">
        <v>1</v>
      </c>
      <c r="F7" s="9">
        <v>2</v>
      </c>
      <c r="G7" s="16">
        <v>3</v>
      </c>
      <c r="H7" s="1">
        <v>35</v>
      </c>
    </row>
    <row r="8" spans="1:8" x14ac:dyDescent="0.3">
      <c r="A8" s="14">
        <v>36</v>
      </c>
      <c r="B8" s="19">
        <v>6</v>
      </c>
      <c r="C8" s="18">
        <v>5</v>
      </c>
      <c r="D8" s="17">
        <v>4</v>
      </c>
      <c r="E8" s="15">
        <v>1</v>
      </c>
      <c r="F8" s="9">
        <v>2</v>
      </c>
      <c r="G8" s="16">
        <v>3</v>
      </c>
      <c r="H8" s="14">
        <v>36</v>
      </c>
    </row>
    <row r="9" spans="1:8" x14ac:dyDescent="0.3">
      <c r="A9" s="14">
        <v>37</v>
      </c>
      <c r="B9" s="17">
        <v>4</v>
      </c>
      <c r="C9" s="18">
        <v>5</v>
      </c>
      <c r="D9" s="19">
        <v>6</v>
      </c>
      <c r="E9" s="16">
        <v>3</v>
      </c>
      <c r="F9" s="15">
        <v>1</v>
      </c>
      <c r="G9" s="9">
        <v>2</v>
      </c>
      <c r="H9" s="14">
        <v>37</v>
      </c>
    </row>
    <row r="10" spans="1:8" x14ac:dyDescent="0.3">
      <c r="A10" s="14">
        <v>38</v>
      </c>
      <c r="B10" s="17">
        <v>4</v>
      </c>
      <c r="C10" s="19">
        <v>6</v>
      </c>
      <c r="D10" s="16">
        <v>3</v>
      </c>
      <c r="E10" s="15">
        <v>1</v>
      </c>
      <c r="F10" s="9">
        <v>2</v>
      </c>
      <c r="G10" s="18">
        <v>5</v>
      </c>
      <c r="H10" s="14">
        <v>38</v>
      </c>
    </row>
    <row r="11" spans="1:8" x14ac:dyDescent="0.3">
      <c r="A11" s="14">
        <v>39</v>
      </c>
      <c r="B11" s="1">
        <v>4</v>
      </c>
      <c r="C11" s="1">
        <v>5</v>
      </c>
      <c r="D11" s="1">
        <v>6</v>
      </c>
      <c r="E11" s="1">
        <v>3</v>
      </c>
      <c r="F11" s="1">
        <v>2</v>
      </c>
      <c r="G11" s="1">
        <v>1</v>
      </c>
      <c r="H11" s="14">
        <v>39</v>
      </c>
    </row>
    <row r="12" spans="1:8" x14ac:dyDescent="0.3">
      <c r="A12" s="14">
        <v>40</v>
      </c>
      <c r="B12" s="22">
        <v>3</v>
      </c>
      <c r="C12" s="23">
        <v>1</v>
      </c>
      <c r="D12" s="24">
        <v>2</v>
      </c>
      <c r="E12" s="25">
        <v>5</v>
      </c>
      <c r="F12" s="26">
        <v>6</v>
      </c>
      <c r="G12" s="27">
        <v>4</v>
      </c>
      <c r="H12" s="14">
        <v>40</v>
      </c>
    </row>
    <row r="13" spans="1:8" x14ac:dyDescent="0.3">
      <c r="A13" s="14">
        <v>41</v>
      </c>
      <c r="B13" s="25">
        <v>5</v>
      </c>
      <c r="C13" s="22">
        <v>3</v>
      </c>
      <c r="D13" s="27">
        <v>4</v>
      </c>
      <c r="E13" s="26">
        <v>6</v>
      </c>
      <c r="F13" s="23">
        <v>1</v>
      </c>
      <c r="G13" s="24">
        <v>2</v>
      </c>
      <c r="H13" s="14">
        <v>41</v>
      </c>
    </row>
    <row r="14" spans="1:8" x14ac:dyDescent="0.3">
      <c r="A14" s="14">
        <v>42</v>
      </c>
      <c r="B14" s="25">
        <v>5</v>
      </c>
      <c r="C14" s="22">
        <v>3</v>
      </c>
      <c r="D14" s="26">
        <v>6</v>
      </c>
      <c r="E14" s="24">
        <v>2</v>
      </c>
      <c r="F14" s="27">
        <v>4</v>
      </c>
      <c r="G14" s="23">
        <v>1</v>
      </c>
      <c r="H14" s="14">
        <v>42</v>
      </c>
    </row>
    <row r="15" spans="1:8" x14ac:dyDescent="0.3">
      <c r="A15" s="14">
        <v>43</v>
      </c>
      <c r="B15" s="24">
        <v>2</v>
      </c>
      <c r="C15" s="25">
        <v>5</v>
      </c>
      <c r="D15" s="22">
        <v>3</v>
      </c>
      <c r="E15" s="27">
        <v>4</v>
      </c>
      <c r="F15" s="26">
        <v>6</v>
      </c>
      <c r="G15" s="23">
        <v>1</v>
      </c>
      <c r="H15" s="14">
        <v>43</v>
      </c>
    </row>
    <row r="16" spans="1:8" x14ac:dyDescent="0.3">
      <c r="A16" s="14">
        <v>44</v>
      </c>
      <c r="B16" s="30">
        <v>4</v>
      </c>
      <c r="C16" s="30">
        <v>1</v>
      </c>
      <c r="D16" s="30">
        <v>5</v>
      </c>
      <c r="E16" s="30">
        <v>6</v>
      </c>
      <c r="F16" s="30">
        <v>3</v>
      </c>
      <c r="G16" s="30">
        <v>2</v>
      </c>
      <c r="H16" s="29">
        <v>44</v>
      </c>
    </row>
    <row r="17" spans="1:8" x14ac:dyDescent="0.3">
      <c r="A17" s="14">
        <v>45</v>
      </c>
      <c r="B17" s="31">
        <v>2</v>
      </c>
      <c r="C17" s="31">
        <v>5</v>
      </c>
      <c r="D17" s="31">
        <v>1</v>
      </c>
      <c r="E17" s="31">
        <v>6</v>
      </c>
      <c r="F17" s="31">
        <v>4</v>
      </c>
      <c r="G17" s="31">
        <v>3</v>
      </c>
      <c r="H17" s="14">
        <v>45</v>
      </c>
    </row>
    <row r="18" spans="1:8" x14ac:dyDescent="0.3">
      <c r="A18" s="14">
        <v>46</v>
      </c>
      <c r="B18" s="31">
        <v>3</v>
      </c>
      <c r="C18" s="31">
        <v>6</v>
      </c>
      <c r="D18" s="31">
        <v>4</v>
      </c>
      <c r="E18" s="31">
        <v>2</v>
      </c>
      <c r="F18" s="31">
        <v>1</v>
      </c>
      <c r="G18" s="31">
        <v>5</v>
      </c>
      <c r="H18" s="14">
        <v>46</v>
      </c>
    </row>
    <row r="19" spans="1:8" x14ac:dyDescent="0.3">
      <c r="A19" s="14">
        <v>47</v>
      </c>
      <c r="B19" s="28">
        <v>4</v>
      </c>
      <c r="C19" s="28">
        <v>1</v>
      </c>
      <c r="D19" s="28">
        <v>3</v>
      </c>
      <c r="E19" s="28">
        <v>6</v>
      </c>
      <c r="F19" s="28">
        <v>2</v>
      </c>
      <c r="G19" s="28">
        <v>5</v>
      </c>
      <c r="H19" s="14">
        <v>47</v>
      </c>
    </row>
    <row r="20" spans="1:8" x14ac:dyDescent="0.3">
      <c r="A20" s="14">
        <v>48</v>
      </c>
      <c r="B20" s="28">
        <v>5</v>
      </c>
      <c r="C20" s="28">
        <v>2</v>
      </c>
      <c r="D20" s="28">
        <v>4</v>
      </c>
      <c r="E20" s="28">
        <v>3</v>
      </c>
      <c r="F20" s="28">
        <v>1</v>
      </c>
      <c r="G20" s="28">
        <v>6</v>
      </c>
      <c r="H20" s="14">
        <v>48</v>
      </c>
    </row>
    <row r="21" spans="1:8" x14ac:dyDescent="0.3">
      <c r="A21" s="14">
        <v>49</v>
      </c>
      <c r="B21" s="28">
        <v>6</v>
      </c>
      <c r="C21" s="28">
        <v>4</v>
      </c>
      <c r="D21" s="28">
        <v>3</v>
      </c>
      <c r="E21" s="28">
        <v>2</v>
      </c>
      <c r="F21" s="28">
        <v>5</v>
      </c>
      <c r="G21" s="28">
        <v>1</v>
      </c>
      <c r="H21" s="14">
        <v>49</v>
      </c>
    </row>
    <row r="22" spans="1:8" x14ac:dyDescent="0.3">
      <c r="A22" s="14">
        <v>50</v>
      </c>
      <c r="B22" s="31">
        <v>1</v>
      </c>
      <c r="C22" s="31">
        <v>6</v>
      </c>
      <c r="D22" s="31">
        <v>2</v>
      </c>
      <c r="E22" s="31">
        <v>5</v>
      </c>
      <c r="F22" s="31">
        <v>3</v>
      </c>
      <c r="G22" s="31">
        <v>4</v>
      </c>
      <c r="H22" s="14">
        <v>50</v>
      </c>
    </row>
    <row r="23" spans="1:8" x14ac:dyDescent="0.3">
      <c r="A23" s="14">
        <v>51</v>
      </c>
      <c r="B23" s="28">
        <v>2</v>
      </c>
      <c r="C23" s="28">
        <v>1</v>
      </c>
      <c r="D23" s="28">
        <v>4</v>
      </c>
      <c r="E23" s="28">
        <v>6</v>
      </c>
      <c r="F23" s="28">
        <v>5</v>
      </c>
      <c r="G23" s="28">
        <v>3</v>
      </c>
      <c r="H23" s="14">
        <v>51</v>
      </c>
    </row>
    <row r="24" spans="1:8" x14ac:dyDescent="0.3">
      <c r="A24" s="14">
        <v>52</v>
      </c>
      <c r="B24" s="28">
        <v>3</v>
      </c>
      <c r="C24" s="28">
        <v>5</v>
      </c>
      <c r="D24" s="28">
        <v>2</v>
      </c>
      <c r="E24" s="28">
        <v>4</v>
      </c>
      <c r="F24" s="28">
        <v>6</v>
      </c>
      <c r="G24" s="28">
        <v>1</v>
      </c>
      <c r="H24" s="14">
        <v>52</v>
      </c>
    </row>
    <row r="25" spans="1:8" x14ac:dyDescent="0.3">
      <c r="A25" s="14">
        <v>53</v>
      </c>
      <c r="B25" s="28">
        <v>3</v>
      </c>
      <c r="C25" s="28">
        <v>4</v>
      </c>
      <c r="D25" s="28">
        <v>2</v>
      </c>
      <c r="E25" s="28">
        <v>1</v>
      </c>
      <c r="F25" s="28">
        <v>5</v>
      </c>
      <c r="G25" s="28">
        <v>6</v>
      </c>
      <c r="H25" s="14">
        <v>53</v>
      </c>
    </row>
    <row r="26" spans="1:8" x14ac:dyDescent="0.3">
      <c r="A26" s="1">
        <v>54</v>
      </c>
      <c r="B26" s="32">
        <v>5</v>
      </c>
      <c r="C26" s="32">
        <v>1</v>
      </c>
      <c r="D26" s="32">
        <v>2</v>
      </c>
      <c r="E26" s="32">
        <v>3</v>
      </c>
      <c r="F26" s="32">
        <v>4</v>
      </c>
      <c r="G26" s="32">
        <v>6</v>
      </c>
      <c r="H26" s="33">
        <v>54</v>
      </c>
    </row>
  </sheetData>
  <phoneticPr fontId="1" type="noConversion"/>
  <conditionalFormatting sqref="B1:G1048576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  <cfRule type="cellIs" dxfId="2" priority="4" operator="equal">
      <formula>6</formula>
    </cfRule>
    <cfRule type="cellIs" dxfId="1" priority="5" operator="equal">
      <formula>5</formula>
    </cfRule>
    <cfRule type="cellIs" dxfId="0" priority="6" operator="equal">
      <formula>4</formula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Resultados_ordered</vt:lpstr>
      <vt:lpstr>Orden 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Gaspar</dc:creator>
  <cp:lastModifiedBy>dgaspar</cp:lastModifiedBy>
  <cp:lastPrinted>2022-05-01T09:42:26Z</cp:lastPrinted>
  <dcterms:created xsi:type="dcterms:W3CDTF">2015-06-05T18:19:34Z</dcterms:created>
  <dcterms:modified xsi:type="dcterms:W3CDTF">2022-05-03T10:33:01Z</dcterms:modified>
</cp:coreProperties>
</file>