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ty\Desktop\E-commerce\TestCases\"/>
    </mc:Choice>
  </mc:AlternateContent>
  <xr:revisionPtr revIDLastSave="0" documentId="13_ncr:1_{AB3F4F1A-4745-43F8-ADC0-2A4C36308F69}" xr6:coauthVersionLast="47" xr6:coauthVersionMax="47" xr10:uidLastSave="{00000000-0000-0000-0000-000000000000}"/>
  <bookViews>
    <workbookView xWindow="-15480" yWindow="825" windowWidth="15600" windowHeight="11160" activeTab="1" xr2:uid="{6CBD3082-CA39-473B-9EA7-E723B45CFE29}"/>
  </bookViews>
  <sheets>
    <sheet name="Summary" sheetId="1" r:id="rId1"/>
    <sheet name="Test Case" sheetId="2" r:id="rId2"/>
    <sheet name="Bug Report" sheetId="4" r:id="rId3"/>
    <sheet name="Attach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J6" i="1" s="1"/>
  <c r="F12" i="1"/>
  <c r="J7" i="1" s="1"/>
  <c r="D12" i="1"/>
  <c r="J5" i="1" s="1"/>
  <c r="C12" i="1"/>
  <c r="J4" i="1" s="1"/>
  <c r="G12" i="1" l="1"/>
</calcChain>
</file>

<file path=xl/sharedStrings.xml><?xml version="1.0" encoding="utf-8"?>
<sst xmlns="http://schemas.openxmlformats.org/spreadsheetml/2006/main" count="771" uniqueCount="466">
  <si>
    <t>Test Case Summary</t>
  </si>
  <si>
    <t>Project Name</t>
  </si>
  <si>
    <t>Module Name</t>
  </si>
  <si>
    <t>Test Case Version</t>
  </si>
  <si>
    <t>Written by</t>
  </si>
  <si>
    <t>Executed by</t>
  </si>
  <si>
    <t>Reviewed by</t>
  </si>
  <si>
    <t>Test Case Execution Summary</t>
  </si>
  <si>
    <t>Pass</t>
  </si>
  <si>
    <t>Fail</t>
  </si>
  <si>
    <t>Not Executed</t>
  </si>
  <si>
    <t>Out of Scope</t>
  </si>
  <si>
    <t>Total TC</t>
  </si>
  <si>
    <t>Total</t>
  </si>
  <si>
    <t xml:space="preserve"> </t>
  </si>
  <si>
    <t>Test Case</t>
  </si>
  <si>
    <t>Status</t>
  </si>
  <si>
    <t>SL</t>
  </si>
  <si>
    <t>Module</t>
  </si>
  <si>
    <t>Features</t>
  </si>
  <si>
    <t>Test Type</t>
  </si>
  <si>
    <t>Expected Result</t>
  </si>
  <si>
    <t>Actual Result</t>
  </si>
  <si>
    <t>Test Case Step</t>
  </si>
  <si>
    <t>Precondition</t>
  </si>
  <si>
    <t>Test Data</t>
  </si>
  <si>
    <t>signed up successfully</t>
  </si>
  <si>
    <t>Bug screenshot</t>
  </si>
  <si>
    <t>Test Case ID</t>
  </si>
  <si>
    <t>Developer Comments</t>
  </si>
  <si>
    <t>Step to Reproduce</t>
  </si>
  <si>
    <t>Expected:</t>
  </si>
  <si>
    <t>Actual:</t>
  </si>
  <si>
    <t>Module: signup</t>
  </si>
  <si>
    <t>Severity: P1</t>
  </si>
  <si>
    <t>Screenshot:</t>
  </si>
  <si>
    <t>Bug ID: 0001</t>
  </si>
  <si>
    <t>TC ID: 001</t>
  </si>
  <si>
    <t>Environment: CI</t>
  </si>
  <si>
    <t>Reproducing steps: 1.Go to signup
2.Create new user</t>
  </si>
  <si>
    <t>Title</t>
  </si>
  <si>
    <t>UA-001</t>
  </si>
  <si>
    <t>UA-002</t>
  </si>
  <si>
    <t>UA-003</t>
  </si>
  <si>
    <t>UA-004</t>
  </si>
  <si>
    <t>UA-005</t>
  </si>
  <si>
    <t>UA-006</t>
  </si>
  <si>
    <t>UA-007</t>
  </si>
  <si>
    <t>UA-008</t>
  </si>
  <si>
    <t>UA-009</t>
  </si>
  <si>
    <t>UA-010</t>
  </si>
  <si>
    <t>UA-011</t>
  </si>
  <si>
    <t>UA-012</t>
  </si>
  <si>
    <t>SR-001</t>
  </si>
  <si>
    <t>SR-002</t>
  </si>
  <si>
    <t>SR-003</t>
  </si>
  <si>
    <t>SR-004</t>
  </si>
  <si>
    <t>SR-005</t>
  </si>
  <si>
    <t>SR-006</t>
  </si>
  <si>
    <t>SR-007</t>
  </si>
  <si>
    <t>SR-008</t>
  </si>
  <si>
    <t>SR-009</t>
  </si>
  <si>
    <t>SR-010</t>
  </si>
  <si>
    <t>SR-011</t>
  </si>
  <si>
    <t>SR-012</t>
  </si>
  <si>
    <t>PDP-001</t>
  </si>
  <si>
    <t>PDP-002</t>
  </si>
  <si>
    <t>PDP-003</t>
  </si>
  <si>
    <t>PDP-004</t>
  </si>
  <si>
    <t>PDP-005</t>
  </si>
  <si>
    <t>PDP-006</t>
  </si>
  <si>
    <t>PDP-007</t>
  </si>
  <si>
    <t>PDP-008</t>
  </si>
  <si>
    <t>CART-001</t>
  </si>
  <si>
    <t>CART-002</t>
  </si>
  <si>
    <t>CART-003</t>
  </si>
  <si>
    <t>CART-004</t>
  </si>
  <si>
    <t>CART-005</t>
  </si>
  <si>
    <t>CART-006</t>
  </si>
  <si>
    <t>CART-007</t>
  </si>
  <si>
    <t>CART-008</t>
  </si>
  <si>
    <t>CART-009</t>
  </si>
  <si>
    <t>CART-010</t>
  </si>
  <si>
    <t>CO-001</t>
  </si>
  <si>
    <t>CO-002</t>
  </si>
  <si>
    <t>CO-003</t>
  </si>
  <si>
    <t>CO-004</t>
  </si>
  <si>
    <t>CO-005</t>
  </si>
  <si>
    <t>CO-006</t>
  </si>
  <si>
    <t>CO-007</t>
  </si>
  <si>
    <t>CO-008</t>
  </si>
  <si>
    <t>CO-009</t>
  </si>
  <si>
    <t>CO-010</t>
  </si>
  <si>
    <t>CO-011</t>
  </si>
  <si>
    <t>CO-012</t>
  </si>
  <si>
    <t>CO-013</t>
  </si>
  <si>
    <t>CO-014</t>
  </si>
  <si>
    <t>ORD-001</t>
  </si>
  <si>
    <t>ORD-002</t>
  </si>
  <si>
    <t>ORD-003</t>
  </si>
  <si>
    <t>ORD-004</t>
  </si>
  <si>
    <t>ORD-005</t>
  </si>
  <si>
    <t>ORD-006</t>
  </si>
  <si>
    <t>UX-001</t>
  </si>
  <si>
    <t>UX-002</t>
  </si>
  <si>
    <t>UX-003</t>
  </si>
  <si>
    <t>UX-004</t>
  </si>
  <si>
    <t>UX-005</t>
  </si>
  <si>
    <t>UX-006</t>
  </si>
  <si>
    <t>User Account</t>
  </si>
  <si>
    <t>Search/Browse</t>
  </si>
  <si>
    <t>Product Details</t>
  </si>
  <si>
    <t>Cart</t>
  </si>
  <si>
    <t>Checkout</t>
  </si>
  <si>
    <t>Orders</t>
  </si>
  <si>
    <t>UI/UX</t>
  </si>
  <si>
    <t>Registration validation: required fields</t>
  </si>
  <si>
    <t>Registration validation: password strength &amp; confirm</t>
  </si>
  <si>
    <t>Login with valid credentials</t>
  </si>
  <si>
    <t>Login with invalid password / unknown email</t>
  </si>
  <si>
    <t>Forgot password flow with registered email</t>
  </si>
  <si>
    <t>Forgot password with unregistered email</t>
  </si>
  <si>
    <t>Log out terminates session</t>
  </si>
  <si>
    <t>Session timeout after inactivity</t>
  </si>
  <si>
    <t>Update profile information and verify persistence</t>
  </si>
  <si>
    <t>Attempt access to account pages while logged out</t>
  </si>
  <si>
    <t>Multi-session sanity (log in from two browsers)</t>
  </si>
  <si>
    <t>Search with exact product name</t>
  </si>
  <si>
    <t>Search with partial/typo tolerance</t>
  </si>
  <si>
    <t>Search with special characters/empty input</t>
  </si>
  <si>
    <t>Category filter by price range</t>
  </si>
  <si>
    <t>Sort results by price low-to-high</t>
  </si>
  <si>
    <t>Sort results by relevance and verify stability</t>
  </si>
  <si>
    <t>Facet filters (brand, rating, availability)</t>
  </si>
  <si>
    <t>Pagination and page size selector</t>
  </si>
  <si>
    <t>Recently viewed and recommendations</t>
  </si>
  <si>
    <t>No results page messaging</t>
  </si>
  <si>
    <t>Deep link retention of filters and sort</t>
  </si>
  <si>
    <t>Mobile search UX (sticky bar, keyboard actions)</t>
  </si>
  <si>
    <t>Verify product title, price, SKU, availability</t>
  </si>
  <si>
    <t>Image gallery: thumbnail selection and zoom</t>
  </si>
  <si>
    <t>Options/variants selection (size/color) validation</t>
  </si>
  <si>
    <t>Quantity controls and min/max constraints</t>
  </si>
  <si>
    <t>Add to wishlist/compare list</t>
  </si>
  <si>
    <t>Product description, specs, and reviews tabs</t>
  </si>
  <si>
    <t>Out-of-stock product behavior</t>
  </si>
  <si>
    <t>Related products and cross-sell integrity</t>
  </si>
  <si>
    <t>Add single product to cart from PDP</t>
  </si>
  <si>
    <t>Add multiple different products to cart</t>
  </si>
  <si>
    <t>Update quantity and verify totals/tax</t>
  </si>
  <si>
    <t>Remove item from cart and verify empty state</t>
  </si>
  <si>
    <t>Apply valid coupon/promo code</t>
  </si>
  <si>
    <t>Apply invalid/expired coupon code</t>
  </si>
  <si>
    <t>Estimate shipping/taxes by location</t>
  </si>
  <si>
    <t>Mini-cart behavior and navigation</t>
  </si>
  <si>
    <t>Persist cart across sessions (logged-in user)</t>
  </si>
  <si>
    <t>Cart restrictions for out-of-stock items</t>
  </si>
  <si>
    <t>Guest checkout (if allowed) with valid address</t>
  </si>
  <si>
    <t>Logged-in checkout with saved address</t>
  </si>
  <si>
    <t>Address validation: required fields and formats</t>
  </si>
  <si>
    <t>Shipping method selection and cost calculation</t>
  </si>
  <si>
    <t>Payment method: Cash on Delivery (COD)</t>
  </si>
  <si>
    <t>Payment method: Card (sandbox) happy path</t>
  </si>
  <si>
    <t>Payment failure handling (declined card)</t>
  </si>
  <si>
    <t>Coupon on checkout summary (apply/remove)</t>
  </si>
  <si>
    <t>Tax calculation based on shipping address</t>
  </si>
  <si>
    <t>Order review page accuracy</t>
  </si>
  <si>
    <t>Prevent duplicate orders on refresh/back</t>
  </si>
  <si>
    <t>Address book: add new address during checkout</t>
  </si>
  <si>
    <t>Gift message/notes and gift wrap (if available)</t>
  </si>
  <si>
    <t>Validation of terms &amp; conditions consent</t>
  </si>
  <si>
    <t>Order confirmation page and ID</t>
  </si>
  <si>
    <t>Order confirmation email content and links</t>
  </si>
  <si>
    <t>My Orders list and details page</t>
  </si>
  <si>
    <t>Order cancellation within allowable window</t>
  </si>
  <si>
    <t>Return/Refund request creation</t>
  </si>
  <si>
    <t>Reorder from past order</t>
  </si>
  <si>
    <t>Responsive layout on mobile for home, category, PDP</t>
  </si>
  <si>
    <t>Form error messages are clear and accessible</t>
  </si>
  <si>
    <t>Dark mode (if available) visual integrity</t>
  </si>
  <si>
    <t>Header/footer navigation and broken link check</t>
  </si>
  <si>
    <t>Performance sanity: first load and navigation</t>
  </si>
  <si>
    <t>Content grammar and localization sanity</t>
  </si>
  <si>
    <t>User is on &lt;YOUR_TEST_URL&gt; registration page.</t>
  </si>
  <si>
    <t>Account created and verified; user at &lt;YOUR_TEST_URL&gt; login page.</t>
  </si>
  <si>
    <t>User at &lt;YOUR_TEST_URL&gt; login page.</t>
  </si>
  <si>
    <t>Existing account; access to email inbox.</t>
  </si>
  <si>
    <t>User at &lt;YOUR_TEST_URL&gt; forgot password page.</t>
  </si>
  <si>
    <t>User is logged in on &lt;YOUR_TEST_URL&gt;.</t>
  </si>
  <si>
    <t>Configurable session timeout known (e.g., 15–30 minutes).</t>
  </si>
  <si>
    <t>User logged in; navigate to Profile/Account Settings.</t>
  </si>
  <si>
    <t>User logged out; copy a deep link to '/account/orders' or similar.</t>
  </si>
  <si>
    <t>Account credentials available; two different browsers installed.</t>
  </si>
  <si>
    <t>User on &lt;YOUR_TEST_URL&gt; home page; catalog contains 'Toy Car'.</t>
  </si>
  <si>
    <t>User on &lt;YOUR_TEST_URL&gt; home page.</t>
  </si>
  <si>
    <t>User navigates to a category (e.g., Toys).</t>
  </si>
  <si>
    <t>Results page with multiple items present.</t>
  </si>
  <si>
    <t>Results page after a keyword search.</t>
  </si>
  <si>
    <t>Category/search results with facets available.</t>
  </si>
  <si>
    <t>Results page has &gt; 20 items.</t>
  </si>
  <si>
    <t>Personalization enabled (if available).</t>
  </si>
  <si>
    <t>Search for a non-existent keyword.</t>
  </si>
  <si>
    <t>Shareable URLs supported for search parameters.</t>
  </si>
  <si>
    <t>Mobile browser; site supports responsive design.</t>
  </si>
  <si>
    <t>Navigate to a product page with known data.</t>
  </si>
  <si>
    <t>Product with multiple images available.</t>
  </si>
  <si>
    <t>Configurable product with size/color options.</t>
  </si>
  <si>
    <t>Product has min=1, max=10 (example).</t>
  </si>
  <si>
    <t>User logged in to allow wishlists (if required).</t>
  </si>
  <si>
    <t>Product has rich content and reviews.</t>
  </si>
  <si>
    <t>Product is out of stock.</t>
  </si>
  <si>
    <t>Product configured with related items.</t>
  </si>
  <si>
    <t>Product in stock.</t>
  </si>
  <si>
    <t>Two products in stock.</t>
  </si>
  <si>
    <t>Cart has one product with qty=1; tax rules configured.</t>
  </si>
  <si>
    <t>Cart contains at least one item.</t>
  </si>
  <si>
    <t>Cart has eligible item(s); known valid coupon.</t>
  </si>
  <si>
    <t>Cart has items.</t>
  </si>
  <si>
    <t>Cart has items; estimator present.</t>
  </si>
  <si>
    <t>At least one item in cart.</t>
  </si>
  <si>
    <t>User logged in; items added to cart.</t>
  </si>
  <si>
    <t>Item goes out of stock between add-to-cart and checkout.</t>
  </si>
  <si>
    <t>Guest checkout enabled; item in cart.</t>
  </si>
  <si>
    <t>User logged in with saved address; item in cart.</t>
  </si>
  <si>
    <t>Checkout address step open.</t>
  </si>
  <si>
    <t>Multiple shipping methods configured.</t>
  </si>
  <si>
    <t>COD enabled in environment.</t>
  </si>
  <si>
    <t>Sandbox card gateway available.</t>
  </si>
  <si>
    <t>Sandbox supports declined card scenarios.</t>
  </si>
  <si>
    <t>Coupon still valid; at payment/review step.</t>
  </si>
  <si>
    <t>Tax rules configured per region.</t>
  </si>
  <si>
    <t>Final review before placing order.</t>
  </si>
  <si>
    <t>On payment/review step.</t>
  </si>
  <si>
    <t>Logged-in user; no suitable saved address.</t>
  </si>
  <si>
    <t>Feature enabled in environment.</t>
  </si>
  <si>
    <t>T&amp;C checkbox required before placing order.</t>
  </si>
  <si>
    <t>Order successfully placed.</t>
  </si>
  <si>
    <t>Access to recipient email inbox.</t>
  </si>
  <si>
    <t>User logged in with at least one order.</t>
  </si>
  <si>
    <t>An order in 'Pending/Processing' state; cancellation permitted per policy.</t>
  </si>
  <si>
    <t>Return window open; item delivered state (simulate).</t>
  </si>
  <si>
    <t>Order exists in history.</t>
  </si>
  <si>
    <t>Mobile viewport 360x640 or device emulator.</t>
  </si>
  <si>
    <t>Any form with validations (login/register/address).</t>
  </si>
  <si>
    <t>Site supports dark theme.</t>
  </si>
  <si>
    <t>Logged out state; public pages available.</t>
  </si>
  <si>
    <t>Use browser dev tools (no formal perf testing).</t>
  </si>
  <si>
    <t>Site language set to English (or target locale).</t>
  </si>
  <si>
    <t>Email: test.user+001@example.com
Password: Test@12345!
Name/Phone/Address as realistic placeholders</t>
  </si>
  <si>
    <t>Leave mandatory fields blank one by one and in combination.</t>
  </si>
  <si>
    <t>Weak passwords like '123456', 'password'; strong password 'Test@12345!'; mismatched confirm.</t>
  </si>
  <si>
    <t>Email: test.user+001@example.com
Password: Test@12345!</t>
  </si>
  <si>
    <t>Invalid email formats; incorrect password for existing email.</t>
  </si>
  <si>
    <t>Registered email: test.user+001@example.com</t>
  </si>
  <si>
    <t>Email: not.registered@example.com</t>
  </si>
  <si>
    <t>Update: First/Last Name, Phone, Address</t>
  </si>
  <si>
    <t>Keyword: 'Toy Car'</t>
  </si>
  <si>
    <t>Keyword: 'Toi Car' (typo) or partial 'Toy'</t>
  </si>
  <si>
    <t>Input: '', '!!!', long whitespace</t>
  </si>
  <si>
    <t>Price range: min 500, max 1500 (currency depends on site)</t>
  </si>
  <si>
    <t>Apply Brand=A, Rating≥4, In-stock only</t>
  </si>
  <si>
    <t>Page size: 12 / 24 / 48</t>
  </si>
  <si>
    <t>Keyword: 'zzzzzz'</t>
  </si>
  <si>
    <t>Select size M, color Red</t>
  </si>
  <si>
    <t>Quantities: 0, 1, 11</t>
  </si>
  <si>
    <t>Change qty to 3</t>
  </si>
  <si>
    <t>Coupon: SAVE10 (example)</t>
  </si>
  <si>
    <t>Coupon: EXPIRED10 or RANDOM</t>
  </si>
  <si>
    <t>Country/State/ZIP variations</t>
  </si>
  <si>
    <t>Valid shipping/billing address; phone; email</t>
  </si>
  <si>
    <t>Invalid ZIP, phone; missing mandatory fields</t>
  </si>
  <si>
    <t>Standard vs Express</t>
  </si>
  <si>
    <t>Use valid sandbox card; e.g., 4111 1111 1111 1111; future expiry; any CVV</t>
  </si>
  <si>
    <t>Use decline test card per gateway docs</t>
  </si>
  <si>
    <t>Coupon: SAVE10</t>
  </si>
  <si>
    <t>Change address to taxable vs non-taxable region</t>
  </si>
  <si>
    <t>New address data set</t>
  </si>
  <si>
    <t>Gift note up to max length (e.g., 200 chars)</t>
  </si>
  <si>
    <t>Cancellation reason: 'Ordered by mistake'</t>
  </si>
  <si>
    <t>Reason: 'Damaged item'; Upload image if required</t>
  </si>
  <si>
    <t>1) Click "Register" from header.
2) Select account type (if applicable) and fill all mandatory fields with valid data.
3) Accept Terms &amp; Conditions checkbox.
4) Click "Create Account".
5) If email verification is required, open test inbox and click verification link.</t>
  </si>
  <si>
    <t>1) Open Register.
2) Leave all fields empty; click "Create Account".
3) Fill some fields but omit one mandatory field at a time; submit.
4) Repeat for each required field.</t>
  </si>
  <si>
    <t>1) Enter a weak password; observe strength indicator or error.
2) Enter a strong password; observe acceptance.
3) Enter strong password but mismatch in Confirm Password; submit.</t>
  </si>
  <si>
    <t>1) Enter valid email and password.
2) Click 'Log in'.</t>
  </si>
  <si>
    <t>1) Enter invalid email format (e.g., 'abc@'). Try to submit.
2) Enter valid email with wrong password. Submit.
3) Enter non-registered email with any password. Submit.</t>
  </si>
  <si>
    <t>1) Click 'Forgot Password'.
2) Enter registered email and submit.
3) Open email; click reset link.
4) Set a new strong password; confirm; submit.
5) Log in with new password.</t>
  </si>
  <si>
    <t>1) Enter unregistered email and submit.</t>
  </si>
  <si>
    <t>1) Click 'Log out' in header.
2) Navigate back via browser back button to a previously authenticated page.</t>
  </si>
  <si>
    <t>1) Log in and land on account page.
2) Remain inactive until after session timeout.
3) Attempt action requiring authentication.</t>
  </si>
  <si>
    <t>1) Edit profile fields; enter valid updates.
2) Save changes.
3) Refresh page and re-open profile.</t>
  </si>
  <si>
    <t>1) Paste deep link to an authenticated page into address bar.</t>
  </si>
  <si>
    <t>1) Log in on Browser A.
2) Log in on Browser B with same credentials.
3) Log out on Browser A.
4) Attempt action on Browser B.</t>
  </si>
  <si>
    <t>1) Enter 'Toy Car' in search box.
2) Submit search.</t>
  </si>
  <si>
    <t>1) Enter misspelled/partial keyword.
2) Submit search.</t>
  </si>
  <si>
    <t>1) Leave search empty and submit.
2) Enter special characters only and submit.</t>
  </si>
  <si>
    <t>1) Open category page.
2) Set price filter between min and max.
3) Apply filters and observe results count.</t>
  </si>
  <si>
    <t>1) Choose 'Sort by: Price Low to High'.</t>
  </si>
  <si>
    <t>1) Select 'Relevance' sort.
2) Paginate to next page and back.</t>
  </si>
  <si>
    <t>1) Select multiple facet filters.
2) Remove one filter from chip or sidebar.</t>
  </si>
  <si>
    <t>1) Change page size to 24 and 48.
2) Navigate to page 2, then back to page 1.</t>
  </si>
  <si>
    <t>1) View 3 different product detail pages.
2) Return to home/category and check 'Recently Viewed' / 'Recommended' sections.</t>
  </si>
  <si>
    <t>1) Enter keyword and search.</t>
  </si>
  <si>
    <t>1) Apply filters and sort.
2) Copy page URL; open in new tab.</t>
  </si>
  <si>
    <t>1) Tap search; ensure keyboard focuses input.
2) Use 'Go/Search' key to submit.
3) Verify sticky search bar behavior on scroll.</t>
  </si>
  <si>
    <t>1) Open product page.
2) Verify title matches catalog listing.
3) Verify price, SKU, and stock status.</t>
  </si>
  <si>
    <t>1) Click each thumbnail; verify main image updates.
2) Use zoom/hover to view high-resolution image.
3) Open image lightbox and navigate with arrows.</t>
  </si>
  <si>
    <t>1) Attempt to add to cart without selecting required options.
2) Select size/color; add to cart.</t>
  </si>
  <si>
    <t>1) Enter 0 and click add to cart.
2) Enter 1 and add to cart.
3) Enter 11 and add to cart.</t>
  </si>
  <si>
    <t>1) Click 'Add to Wishlist' and verify confirmation.
2) Open wishlist page; verify item presence and link back to PDP.</t>
  </si>
  <si>
    <t>1) Switch among Description, Specifications, Reviews tabs.
2) Expand/collapse accordions if used.</t>
  </si>
  <si>
    <t>1) Open out-of-stock product.
2) Check add-to-cart/wishlist behavior and notifications.</t>
  </si>
  <si>
    <t>1) Scroll to related/cross-sell section.
2) Click an item; verify correct product opens.</t>
  </si>
  <si>
    <t>1) From PDP, click 'Add to Cart'.
2) Open cart/mini-cart.</t>
  </si>
  <si>
    <t>1) Add Product A to cart.
2) Add Product B to cart.
3) Open cart.</t>
  </si>
  <si>
    <t>1) In cart, change quantity to 3.
2) Click update/refresh icon.</t>
  </si>
  <si>
    <t>1) Click 'Remove' for a line item.
2) If last item removed, verify empty-cart messaging and CTA to continue shopping.</t>
  </si>
  <si>
    <t>1) Enter valid coupon in promo field; apply.</t>
  </si>
  <si>
    <t>1) Enter invalid/expired coupon and apply.</t>
  </si>
  <si>
    <t>1) Open shipping estimator; enter location details.
2) Update to a different state/ZIP; compare totals.</t>
  </si>
  <si>
    <t>1) Hover/click mini-cart icon.
2) Verify lines, subtotal, and CTA buttons (View Cart/Checkout).
3) Remove a line from mini-cart (if supported).</t>
  </si>
  <si>
    <t>1) Add item to cart.
2) Log out; log back in.</t>
  </si>
  <si>
    <t>1) Ensure item in cart becomes OOS (simulate via config if possible).
2) Attempt checkout.</t>
  </si>
  <si>
    <t>1) Click 'Checkout' and choose 'Checkout as Guest'.
2) Enter valid shipping and billing details.
3) Proceed to shipping method.</t>
  </si>
  <si>
    <t>1) Click 'Checkout'.
2) Select existing address; proceed.</t>
  </si>
  <si>
    <t>1) Leave mandatory fields blank; attempt to continue.
2) Enter invalid ZIP/phone formats; continue.</t>
  </si>
  <si>
    <t>1) Select Standard; note cost and ETA.
2) Switch to Express; ensure recalculation.</t>
  </si>
  <si>
    <t>1) Select COD.
2) Continue to order review and place order.</t>
  </si>
  <si>
    <t>1) Select Card; enter valid details on gateway page.
2) Complete 3DS/auth if prompted.
3) Return to store and confirm order placed.</t>
  </si>
  <si>
    <t>1) Enter decline test card and submit.</t>
  </si>
  <si>
    <t>1) Apply coupon at review step.
2) Remove coupon and verify totals restore.</t>
  </si>
  <si>
    <t>1) Set address to region A; observe tax on summary.
2) Change to region B; verify updated tax.</t>
  </si>
  <si>
    <t>1) Verify items, quantities, prices, shipping, discounts, tax, and grand total.
2) Verify billing/shipping addresses and payment method.</t>
  </si>
  <si>
    <t>1) Place order, then immediately refresh/Back/Forward browser actions.</t>
  </si>
  <si>
    <t>1) Click 'Add New Address' on address step.
2) Fill and save; select new address.</t>
  </si>
  <si>
    <t>1) Add gift message; toggle gift wrap (if paid, verify cost).
2) Proceed to review and verify message appears.</t>
  </si>
  <si>
    <t>1) Attempt to place order without accepting T&amp;C.
2) Check T&amp;C; place order again.</t>
  </si>
  <si>
    <t>1) Verify confirmation page shows order number, summary, and next steps.
2) Click 'Print/Download Invoice' if available.</t>
  </si>
  <si>
    <t>1) Open order email.
2) Verify subject, order ID, items, totals, addresses.
3) Click 'View Order' link to ensure deep link works after login (if required).</t>
  </si>
  <si>
    <t>1) Navigate to 'My Orders'.
2) Open the latest order; verify line items, totals, and status history.</t>
  </si>
  <si>
    <t>1) Open order details.
2) Click 'Cancel Order'; provide reason; confirm.</t>
  </si>
  <si>
    <t>1) Go to order details; select item; click 'Return/Refund'.
2) Fill form; attach evidence; submit.</t>
  </si>
  <si>
    <t>1) Click 'Reorder' on past order.
2) Verify cart populated with same items/quantities (respecting current stock/price).</t>
  </si>
  <si>
    <t>1) Open home, category, and PDP on mobile.
2) Verify header/footer, spacing, tap targets, and no horizontal scroll.</t>
  </si>
  <si>
    <t>1) Trigger validation errors deliberately.
2) Inspect aria-live or role attributes for screen reader support.</t>
  </si>
  <si>
    <t>1) Toggle dark mode.
2) Verify text contrast, button visibility, and image backgrounds.</t>
  </si>
  <si>
    <t>1) Click all primary/secondary nav links in header and footer.
2) Verify no 404/500 errors; breadcrumbs correct.</t>
  </si>
  <si>
    <t>1) Hard refresh and observe load behavior.
2) Navigate across 5–6 pages; ensure no obvious lags or long blank screens.</t>
  </si>
  <si>
    <t>1) Review key pages for obvious typos/grammar issues.
2) If localization present, switch locale and verify key flows.</t>
  </si>
  <si>
    <t>- Account is created; success message displayed.
- User is logged in or prompted to verify email, then can log in.
- New account visible in user profile settings.</t>
  </si>
  <si>
    <t>- Inline validation messages displayed for each missing required field.
- Form prevents submission until all required fields are valid.</t>
  </si>
  <si>
    <t>- Weak passwords rejected with clear message.
- Strong password accepted.
- Mismatched confirm shows error and blocks submission.</t>
  </si>
  <si>
    <t>- User is authenticated and redirected to dashboard/homepage.
- User name appears in header; 'Log out' is available.</t>
  </si>
  <si>
    <t>- Invalid email format: client/server-side error shown.
- Wrong password: generic error without disclosing which field is wrong.
- Unknown email: generic error; no account enumeration.</t>
  </si>
  <si>
    <t>- Reset email received with valid, single-use link.
- Password can be updated; old password no longer works.
- Successful login with new password.</t>
  </si>
  <si>
    <t>- Generic confirmation shown (e.g., 'If this email exists, reset link sent') to prevent user enumeration.
- No email sent to unregistered addresses.</t>
  </si>
  <si>
    <t>- User is logged out and redirected to public page.
- Back button does not expose authenticated content (no cache leak).</t>
  </si>
  <si>
    <t>- Session expires; user is prompted to log in again.
- No data loss for unsaved, non-sensitive states where applicable.</t>
  </si>
  <si>
    <t>- Success message shown; changes persist after refresh/relogin.</t>
  </si>
  <si>
    <t>- System redirects to login page and then back after authentication.
- No information disclosure without login.</t>
  </si>
  <si>
    <t>- Depending on design, either both sessions remain valid or B is invalidated gracefully.
- No session mix-up; CSRF tokens are unique per session.</t>
  </si>
  <si>
    <t>- Results include exact matching product(s) with correct titles, prices, and images.
- Search term is retained in the input field.</t>
  </si>
  <si>
    <t>- Results show close matches or 'Did you mean' suggestions.
- No server error for fuzzy input.</t>
  </si>
  <si>
    <t>- Empty search is handled gracefully (no crash); show guidance or recent items.
- Special character-only search handled with empty results message.</t>
  </si>
  <si>
    <t>- Only products within range appear; counts update accordingly.
- Applied filter chips visible and removable.</t>
  </si>
  <si>
    <t>- Items reorder ascending by final price (consider discounts/taxes).</t>
  </si>
  <si>
    <t>- Relevance order remains stable across pagination and navigation.</t>
  </si>
  <si>
    <t>- Results reflect combined filters (AND/OR semantics as designed).
- Removing a filter updates results and chips correctly.</t>
  </si>
  <si>
    <t>- Correct number of items per page displayed.
- Pagination works without duplication or missing items.</t>
  </si>
  <si>
    <t>- Recently viewed shows last viewed products in correct order.
- Recommendations populate without leaking other users’ data.</t>
  </si>
  <si>
    <t>- 'No results' page shows helpful guidance (remove filters, check spelling, popular categories).</t>
  </si>
  <si>
    <t>- New tab loads with same filters/sort applied via query params.</t>
  </si>
  <si>
    <t>- Mobile search experience is smooth; no overlaps with header/footer.</t>
  </si>
  <si>
    <t>- Title, price, SKU, stock reflect catalog.
- If discount exists, both original and discounted prices shown clearly.</t>
  </si>
  <si>
    <t>- Thumbnails switch main image correctly.
- Zoom/lightbox works without distortion.</t>
  </si>
  <si>
    <t>- Missing option shows inline error; prevents add-to-cart.
- Selected variant reflected in cart line item.</t>
  </si>
  <si>
    <t>- 0 rejected; helpful message.
- 1 accepted.
- 11 rejected if exceeds max; or adjusted to max with message.</t>
  </si>
  <si>
    <t>- Wishlist updates correctly; no duplicates when repeated.</t>
  </si>
  <si>
    <t>- Correct content loads under each tab; no broken HTML.
- Reviews show rating distribution and pagination if many.</t>
  </si>
  <si>
    <t>- Add-to-cart disabled or replaced with 'Notify me' (if supported).
- No ability to purchase unavailable items.</t>
  </si>
  <si>
    <t>- Related items are relevant; links work; prices/images correct.</t>
  </si>
  <si>
    <t>- Item appears in cart with correct name, variant, unit price, quantity, subtotal.
- Cart count in header updates.</t>
  </si>
  <si>
    <t>- Both line items present with correct details; totals sum correctly.</t>
  </si>
  <si>
    <t>- Quantity updates; line subtotal and grand total recalculate (include tax/shipping if applicable).</t>
  </si>
  <si>
    <t>- Item removed; totals update; empty state message displays when no items.</t>
  </si>
  <si>
    <t>- Discount applied; totals reflect savings; coupon appears in summary with option to remove.</t>
  </si>
  <si>
    <t>- Clear error message shown; no changes to totals.</t>
  </si>
  <si>
    <t>- Shipping/tax estimates recalc correctly; selected option persists to checkout.</t>
  </si>
  <si>
    <t>- Mini-cart reflects current cart; quick remove updates count and subtotal.</t>
  </si>
  <si>
    <t>- Cart contents persist (if designed to persist) or are clearly cleared with notice.</t>
  </si>
  <si>
    <t>- Checkout blocks or removes OOS items with clear guidance.</t>
  </si>
  <si>
    <t>- Guest flow allowed; address saved for order; confirmation sent to guest email.</t>
  </si>
  <si>
    <t>- Saved address pre-populates; user can edit before continuing.</t>
  </si>
  <si>
    <t>- Inline errors for each invalid/missing field; cannot proceed until resolved.</t>
  </si>
  <si>
    <t>- Shipping costs/ETAs displayed; totals updated accurately.</t>
  </si>
  <si>
    <t>- Order placed successfully; status 'Pending/Processing (COD)' and confirmation email triggered.</t>
  </si>
  <si>
    <t>- Payment authorized; order shows 'Paid' with transaction ID; email confirmation sent.</t>
  </si>
  <si>
    <t>- Clear failure message; user returned to payment step; cart/order not duplicated.</t>
  </si>
  <si>
    <t>- Discount applied/removed with accurate recalculation and messages.</t>
  </si>
  <si>
    <t>- Tax line updates per rules; grand total correct.</t>
  </si>
  <si>
    <t>- All values accurate; no truncation; CTAs enabled appropriately.</t>
  </si>
  <si>
    <t>- No duplicate orders created; idempotency ensured; informative messages shown.</t>
  </si>
  <si>
    <t>- New address saved to profile and selected for current order.</t>
  </si>
  <si>
    <t>- Gift message saved and displayed on confirmation/email; gift wrap cost applied if applicable.</t>
  </si>
  <si>
    <t>- Block with clear message until T&amp;C accepted.
- After consent, order places successfully.</t>
  </si>
  <si>
    <t>- Unique order ID displayed; print/download works; navigation back to shopping available.</t>
  </si>
  <si>
    <t>- Email content accurate; links functional; no PII beyond expected fields.</t>
  </si>
  <si>
    <t>- Orders list sorted correctly; details match confirmation; downloadable invoice available (if supported).</t>
  </si>
  <si>
    <t>- Order status changes to 'Canceled'; email notification sent; refund policy messaging provided.</t>
  </si>
  <si>
    <t>- Return request created; ticket/reference visible; email confirmation sent.</t>
  </si>
  <si>
    <t>- Reorder populates cart; price updates to current; OOS items handled gracefully.</t>
  </si>
  <si>
    <t>- Layout adapts; tap targets ≥ 44px; content readable; images fit container.</t>
  </si>
  <si>
    <t>- Errors next to fields; accessible labels; color contrast meets WCAG AA.</t>
  </si>
  <si>
    <t>- No illegible text; icons visible; brand colors preserved.</t>
  </si>
  <si>
    <t>- All links functional; correct pages load; external links open as intended.</t>
  </si>
  <si>
    <t>- Baseline acceptable responsiveness; images lazy-load where appropriate.</t>
  </si>
  <si>
    <t>- No obvious grammar errors; localized strings not truncated; currency/date formats localize correctly.</t>
  </si>
  <si>
    <t>Severity</t>
  </si>
  <si>
    <t>Priority</t>
  </si>
  <si>
    <t>Major</t>
  </si>
  <si>
    <t>P1</t>
  </si>
  <si>
    <t>Medium</t>
  </si>
  <si>
    <t>P2</t>
  </si>
  <si>
    <t>Minor</t>
  </si>
  <si>
    <t>P3</t>
  </si>
  <si>
    <t>Critical</t>
  </si>
  <si>
    <t>P0</t>
  </si>
  <si>
    <t>Functional</t>
  </si>
  <si>
    <t>Functional/Validation</t>
  </si>
  <si>
    <t>Functional/Validation/Security</t>
  </si>
  <si>
    <t>Functional/Security</t>
  </si>
  <si>
    <t>Security/Session</t>
  </si>
  <si>
    <t>Security/Access Control</t>
  </si>
  <si>
    <t>Functional/UX</t>
  </si>
  <si>
    <t>Validation/UX</t>
  </si>
  <si>
    <t>Functional/Filtering</t>
  </si>
  <si>
    <t>Functional/Sorting</t>
  </si>
  <si>
    <t>Functional/Personalization</t>
  </si>
  <si>
    <t>UX/Content</t>
  </si>
  <si>
    <t>UX/Responsive</t>
  </si>
  <si>
    <t>UX/Functional</t>
  </si>
  <si>
    <t>Validation</t>
  </si>
  <si>
    <t>Functional/Calculation</t>
  </si>
  <si>
    <t>Functional/Session</t>
  </si>
  <si>
    <t>Functional/Integration</t>
  </si>
  <si>
    <t>Calculation</t>
  </si>
  <si>
    <t>Resilience</t>
  </si>
  <si>
    <t>Functional/Email</t>
  </si>
  <si>
    <t>Functional/Policy</t>
  </si>
  <si>
    <t>Responsive/UX</t>
  </si>
  <si>
    <t>Accessibility/UX</t>
  </si>
  <si>
    <t>UX/Visual</t>
  </si>
  <si>
    <t>Functional/Navigation</t>
  </si>
  <si>
    <t>UX/Performance Sanity</t>
  </si>
  <si>
    <t>Content/Localization</t>
  </si>
  <si>
    <t>Browser/Device</t>
  </si>
  <si>
    <t>Desktop Chrome</t>
  </si>
  <si>
    <t>Desktop Firefox</t>
  </si>
  <si>
    <t>Desktop Edge</t>
  </si>
  <si>
    <t>Desktop Chrome/Firefox</t>
  </si>
  <si>
    <t>Mobile Chrome</t>
  </si>
  <si>
    <t>Sign Up</t>
  </si>
  <si>
    <t>Sign up new user with valid data</t>
  </si>
  <si>
    <t>User is on https://www.pickaboo.com/login  page; test email not used before.</t>
  </si>
  <si>
    <t>Responsible QA: Rezwan</t>
  </si>
  <si>
    <t>Priority: High</t>
  </si>
  <si>
    <t>Title: Unable to create new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</si>
</sst>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7D50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5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FA-4056-B384-C2F08DE1B22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A-4056-B384-C2F08DE1B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79-4D76-BA79-94E75D2CC7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FA-4056-B384-C2F08DE1B224}"/>
              </c:ext>
            </c:extLst>
          </c:dPt>
          <c:cat>
            <c:strRef>
              <c:f>Summary!$I$4:$I$7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Summary!$J$4:$J$7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A-4056-B384-C2F08DE1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7</xdr:row>
      <xdr:rowOff>91440</xdr:rowOff>
    </xdr:from>
    <xdr:to>
      <xdr:col>10</xdr:col>
      <xdr:colOff>497205</xdr:colOff>
      <xdr:row>18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53238-6501-4428-92DD-CB498F4BD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4B2D-0932-406C-9FEA-338710120CE4}">
  <dimension ref="B2:J13"/>
  <sheetViews>
    <sheetView workbookViewId="0">
      <selection activeCell="C16" sqref="C16"/>
    </sheetView>
  </sheetViews>
  <sheetFormatPr defaultRowHeight="14.4" x14ac:dyDescent="0.3"/>
  <cols>
    <col min="2" max="2" width="16.21875" bestFit="1" customWidth="1"/>
    <col min="3" max="7" width="12.44140625" customWidth="1"/>
    <col min="9" max="9" width="12.44140625" bestFit="1" customWidth="1"/>
  </cols>
  <sheetData>
    <row r="2" spans="2:10" ht="18" x14ac:dyDescent="0.35">
      <c r="B2" s="13" t="s">
        <v>0</v>
      </c>
      <c r="C2" s="13"/>
      <c r="D2" s="13"/>
      <c r="E2" s="13"/>
      <c r="F2" s="13"/>
      <c r="G2" s="13"/>
    </row>
    <row r="3" spans="2:10" x14ac:dyDescent="0.3">
      <c r="B3" s="1" t="s">
        <v>1</v>
      </c>
      <c r="C3" s="15"/>
      <c r="D3" s="16"/>
      <c r="E3" s="16"/>
      <c r="F3" s="16"/>
      <c r="G3" s="17"/>
      <c r="I3" s="2" t="s">
        <v>16</v>
      </c>
      <c r="J3" s="2" t="s">
        <v>13</v>
      </c>
    </row>
    <row r="4" spans="2:10" x14ac:dyDescent="0.3">
      <c r="B4" s="1" t="s">
        <v>2</v>
      </c>
      <c r="C4" s="15"/>
      <c r="D4" s="16"/>
      <c r="E4" s="16"/>
      <c r="F4" s="16"/>
      <c r="G4" s="17"/>
      <c r="I4" s="3" t="s">
        <v>8</v>
      </c>
      <c r="J4" s="1">
        <f>C12</f>
        <v>1</v>
      </c>
    </row>
    <row r="5" spans="2:10" x14ac:dyDescent="0.3">
      <c r="B5" s="1" t="s">
        <v>3</v>
      </c>
      <c r="C5" s="15"/>
      <c r="D5" s="16"/>
      <c r="E5" s="16"/>
      <c r="F5" s="16"/>
      <c r="G5" s="17"/>
      <c r="I5" s="3" t="s">
        <v>9</v>
      </c>
      <c r="J5" s="1">
        <f>D12</f>
        <v>0</v>
      </c>
    </row>
    <row r="6" spans="2:10" x14ac:dyDescent="0.3">
      <c r="B6" s="1" t="s">
        <v>4</v>
      </c>
      <c r="C6" s="15"/>
      <c r="D6" s="16"/>
      <c r="E6" s="16"/>
      <c r="F6" s="16"/>
      <c r="G6" s="17"/>
      <c r="I6" s="3" t="s">
        <v>10</v>
      </c>
      <c r="J6" s="1">
        <f>E12</f>
        <v>0</v>
      </c>
    </row>
    <row r="7" spans="2:10" x14ac:dyDescent="0.3">
      <c r="B7" s="1" t="s">
        <v>5</v>
      </c>
      <c r="C7" s="15"/>
      <c r="D7" s="16"/>
      <c r="E7" s="16"/>
      <c r="F7" s="16"/>
      <c r="G7" s="17"/>
      <c r="I7" s="3" t="s">
        <v>11</v>
      </c>
      <c r="J7" s="1">
        <f>F12</f>
        <v>0</v>
      </c>
    </row>
    <row r="8" spans="2:10" x14ac:dyDescent="0.3">
      <c r="B8" s="1" t="s">
        <v>6</v>
      </c>
      <c r="C8" s="15"/>
      <c r="D8" s="16"/>
      <c r="E8" s="16"/>
      <c r="F8" s="16"/>
      <c r="G8" s="17"/>
    </row>
    <row r="10" spans="2:10" x14ac:dyDescent="0.3">
      <c r="B10" s="14" t="s">
        <v>7</v>
      </c>
      <c r="C10" s="14"/>
      <c r="D10" s="14"/>
      <c r="E10" s="14"/>
      <c r="F10" s="14"/>
      <c r="G10" s="14"/>
    </row>
    <row r="11" spans="2:10" x14ac:dyDescent="0.3">
      <c r="B11" s="3" t="s">
        <v>15</v>
      </c>
      <c r="C11" s="6" t="s">
        <v>8</v>
      </c>
      <c r="D11" s="7" t="s">
        <v>9</v>
      </c>
      <c r="E11" s="8" t="s">
        <v>10</v>
      </c>
      <c r="F11" s="9" t="s">
        <v>11</v>
      </c>
      <c r="G11" s="3" t="s">
        <v>12</v>
      </c>
    </row>
    <row r="12" spans="2:10" x14ac:dyDescent="0.3">
      <c r="B12" s="1"/>
      <c r="C12" s="1">
        <f>COUNTIF('Test Case'!$M:$M,Summary!C11)</f>
        <v>1</v>
      </c>
      <c r="D12" s="1">
        <f>COUNTIF('Test Case'!$M:$M,Summary!D11)</f>
        <v>0</v>
      </c>
      <c r="E12" s="1">
        <f>COUNTIF('Test Case'!$M:$M,Summary!E11)</f>
        <v>0</v>
      </c>
      <c r="F12" s="1">
        <f>COUNTIF('Test Case'!$M:$M,Summary!F11)</f>
        <v>0</v>
      </c>
      <c r="G12" s="1">
        <f>SUM(C12:F12)</f>
        <v>1</v>
      </c>
    </row>
    <row r="13" spans="2:10" x14ac:dyDescent="0.3">
      <c r="B13" s="3" t="s">
        <v>13</v>
      </c>
      <c r="C13" s="1" t="s">
        <v>14</v>
      </c>
      <c r="D13" s="1"/>
      <c r="E13" s="1"/>
      <c r="F13" s="1"/>
      <c r="G13" s="1"/>
    </row>
  </sheetData>
  <mergeCells count="8">
    <mergeCell ref="B2:G2"/>
    <mergeCell ref="B10:G10"/>
    <mergeCell ref="C3:G3"/>
    <mergeCell ref="C4:G4"/>
    <mergeCell ref="C5:G5"/>
    <mergeCell ref="C6:G6"/>
    <mergeCell ref="C7:G7"/>
    <mergeCell ref="C8:G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D853-2874-49D0-A13B-4058AFAA1A1C}">
  <dimension ref="B1:AE71"/>
  <sheetViews>
    <sheetView tabSelected="1" topLeftCell="E1" workbookViewId="0">
      <selection activeCell="E1" sqref="E1"/>
    </sheetView>
  </sheetViews>
  <sheetFormatPr defaultRowHeight="14.4" x14ac:dyDescent="0.3"/>
  <cols>
    <col min="1" max="1" width="5.109375" style="4" customWidth="1"/>
    <col min="2" max="2" width="4.6640625" style="10" customWidth="1"/>
    <col min="3" max="3" width="9" style="10" customWidth="1"/>
    <col min="4" max="4" width="14.33203125" style="4" customWidth="1"/>
    <col min="5" max="5" width="12.33203125" style="4" customWidth="1"/>
    <col min="6" max="6" width="11.21875" style="4" customWidth="1"/>
    <col min="7" max="7" width="14" style="4" customWidth="1"/>
    <col min="8" max="8" width="12.88671875" style="4" bestFit="1" customWidth="1"/>
    <col min="9" max="9" width="24.21875" style="4" customWidth="1"/>
    <col min="10" max="10" width="34.6640625" style="4" customWidth="1"/>
    <col min="11" max="11" width="28.5546875" style="4" customWidth="1"/>
    <col min="12" max="12" width="29.5546875" style="4" customWidth="1"/>
    <col min="13" max="15" width="12.33203125" style="10" customWidth="1"/>
    <col min="16" max="16" width="31.33203125" style="10" customWidth="1"/>
    <col min="17" max="17" width="10.77734375" style="4" customWidth="1"/>
    <col min="18" max="18" width="17" style="4" customWidth="1"/>
    <col min="19" max="19" width="14.109375" style="4" bestFit="1" customWidth="1"/>
    <col min="20" max="16384" width="8.88671875" style="4"/>
  </cols>
  <sheetData>
    <row r="1" spans="2:31" x14ac:dyDescent="0.3">
      <c r="AE1" s="4" t="s">
        <v>8</v>
      </c>
    </row>
    <row r="2" spans="2:31" x14ac:dyDescent="0.3">
      <c r="AE2" s="4" t="s">
        <v>9</v>
      </c>
    </row>
    <row r="3" spans="2:31" ht="28.8" x14ac:dyDescent="0.3">
      <c r="B3" s="12" t="s">
        <v>17</v>
      </c>
      <c r="C3" s="12" t="s">
        <v>28</v>
      </c>
      <c r="D3" s="12" t="s">
        <v>18</v>
      </c>
      <c r="E3" s="12" t="s">
        <v>19</v>
      </c>
      <c r="F3" s="12" t="s">
        <v>20</v>
      </c>
      <c r="G3" s="12" t="s">
        <v>40</v>
      </c>
      <c r="H3" s="12" t="s">
        <v>24</v>
      </c>
      <c r="I3" s="12" t="s">
        <v>25</v>
      </c>
      <c r="J3" s="12" t="s">
        <v>23</v>
      </c>
      <c r="K3" s="12" t="s">
        <v>21</v>
      </c>
      <c r="L3" s="12" t="s">
        <v>22</v>
      </c>
      <c r="M3" s="12" t="s">
        <v>16</v>
      </c>
      <c r="N3" s="12" t="s">
        <v>416</v>
      </c>
      <c r="O3" s="12" t="s">
        <v>417</v>
      </c>
      <c r="P3" s="12" t="s">
        <v>30</v>
      </c>
      <c r="Q3" s="12" t="s">
        <v>27</v>
      </c>
      <c r="R3" s="12" t="s">
        <v>454</v>
      </c>
      <c r="S3" s="12" t="s">
        <v>29</v>
      </c>
      <c r="AE3" s="4" t="s">
        <v>10</v>
      </c>
    </row>
    <row r="4" spans="2:31" ht="100.8" x14ac:dyDescent="0.3">
      <c r="B4" s="11">
        <v>1</v>
      </c>
      <c r="C4" s="11" t="s">
        <v>41</v>
      </c>
      <c r="D4" s="5" t="s">
        <v>109</v>
      </c>
      <c r="E4" s="5" t="s">
        <v>460</v>
      </c>
      <c r="F4" s="5" t="s">
        <v>426</v>
      </c>
      <c r="G4" s="5" t="s">
        <v>461</v>
      </c>
      <c r="H4" s="5" t="s">
        <v>462</v>
      </c>
      <c r="I4" s="5" t="s">
        <v>248</v>
      </c>
      <c r="J4" s="5" t="s">
        <v>280</v>
      </c>
      <c r="K4" s="5" t="s">
        <v>348</v>
      </c>
      <c r="L4" s="5" t="s">
        <v>26</v>
      </c>
      <c r="M4" s="11" t="s">
        <v>8</v>
      </c>
      <c r="N4" s="11" t="s">
        <v>418</v>
      </c>
      <c r="O4" s="11" t="s">
        <v>419</v>
      </c>
      <c r="P4" s="11"/>
      <c r="Q4" s="5"/>
      <c r="R4" s="5" t="s">
        <v>455</v>
      </c>
      <c r="S4" s="5"/>
      <c r="AE4" s="4" t="s">
        <v>11</v>
      </c>
    </row>
    <row r="5" spans="2:31" ht="86.4" x14ac:dyDescent="0.3">
      <c r="B5" s="11">
        <v>2</v>
      </c>
      <c r="C5" s="11" t="s">
        <v>42</v>
      </c>
      <c r="D5" s="5" t="s">
        <v>109</v>
      </c>
      <c r="E5" s="5"/>
      <c r="F5" s="5" t="s">
        <v>427</v>
      </c>
      <c r="G5" s="5" t="s">
        <v>116</v>
      </c>
      <c r="H5" s="5" t="s">
        <v>183</v>
      </c>
      <c r="I5" s="5" t="s">
        <v>249</v>
      </c>
      <c r="J5" s="5" t="s">
        <v>281</v>
      </c>
      <c r="K5" s="5" t="s">
        <v>349</v>
      </c>
      <c r="L5" s="5"/>
      <c r="M5" s="11"/>
      <c r="N5" s="11" t="s">
        <v>420</v>
      </c>
      <c r="O5" s="11" t="s">
        <v>421</v>
      </c>
      <c r="P5" s="11"/>
      <c r="Q5" s="5"/>
      <c r="R5" s="5" t="s">
        <v>455</v>
      </c>
      <c r="S5" s="5"/>
    </row>
    <row r="6" spans="2:31" ht="86.4" x14ac:dyDescent="0.3">
      <c r="B6" s="11">
        <v>3</v>
      </c>
      <c r="C6" s="11" t="s">
        <v>43</v>
      </c>
      <c r="D6" s="5" t="s">
        <v>109</v>
      </c>
      <c r="E6" s="5"/>
      <c r="F6" s="5" t="s">
        <v>427</v>
      </c>
      <c r="G6" s="5" t="s">
        <v>117</v>
      </c>
      <c r="H6" s="5" t="s">
        <v>183</v>
      </c>
      <c r="I6" s="5" t="s">
        <v>250</v>
      </c>
      <c r="J6" s="5" t="s">
        <v>282</v>
      </c>
      <c r="K6" s="5" t="s">
        <v>350</v>
      </c>
      <c r="L6" s="5"/>
      <c r="M6" s="11"/>
      <c r="N6" s="11" t="s">
        <v>418</v>
      </c>
      <c r="O6" s="11" t="s">
        <v>419</v>
      </c>
      <c r="P6" s="11"/>
      <c r="Q6" s="5"/>
      <c r="R6" s="5" t="s">
        <v>455</v>
      </c>
      <c r="S6" s="5"/>
    </row>
    <row r="7" spans="2:31" ht="100.8" x14ac:dyDescent="0.3">
      <c r="B7" s="11">
        <v>4</v>
      </c>
      <c r="C7" s="11" t="s">
        <v>44</v>
      </c>
      <c r="D7" s="5" t="s">
        <v>109</v>
      </c>
      <c r="E7" s="5"/>
      <c r="F7" s="5" t="s">
        <v>426</v>
      </c>
      <c r="G7" s="5" t="s">
        <v>118</v>
      </c>
      <c r="H7" s="5" t="s">
        <v>184</v>
      </c>
      <c r="I7" s="5" t="s">
        <v>251</v>
      </c>
      <c r="J7" s="5" t="s">
        <v>283</v>
      </c>
      <c r="K7" s="5" t="s">
        <v>351</v>
      </c>
      <c r="L7" s="5"/>
      <c r="M7" s="11"/>
      <c r="N7" s="11" t="s">
        <v>418</v>
      </c>
      <c r="O7" s="11" t="s">
        <v>419</v>
      </c>
      <c r="P7" s="11"/>
      <c r="Q7" s="5"/>
      <c r="R7" s="5" t="s">
        <v>455</v>
      </c>
      <c r="S7" s="5"/>
    </row>
    <row r="8" spans="2:31" ht="100.8" x14ac:dyDescent="0.3">
      <c r="B8" s="11">
        <v>5</v>
      </c>
      <c r="C8" s="11" t="s">
        <v>45</v>
      </c>
      <c r="D8" s="5" t="s">
        <v>109</v>
      </c>
      <c r="E8" s="5"/>
      <c r="F8" s="5" t="s">
        <v>428</v>
      </c>
      <c r="G8" s="5" t="s">
        <v>119</v>
      </c>
      <c r="H8" s="5" t="s">
        <v>185</v>
      </c>
      <c r="I8" s="5" t="s">
        <v>252</v>
      </c>
      <c r="J8" s="5" t="s">
        <v>284</v>
      </c>
      <c r="K8" s="5" t="s">
        <v>352</v>
      </c>
      <c r="L8" s="5"/>
      <c r="M8" s="11"/>
      <c r="N8" s="11" t="s">
        <v>420</v>
      </c>
      <c r="O8" s="11" t="s">
        <v>421</v>
      </c>
      <c r="P8" s="11"/>
      <c r="Q8" s="5"/>
      <c r="R8" s="5" t="s">
        <v>456</v>
      </c>
      <c r="S8" s="5"/>
    </row>
    <row r="9" spans="2:31" ht="86.4" x14ac:dyDescent="0.3">
      <c r="B9" s="11">
        <v>6</v>
      </c>
      <c r="C9" s="11" t="s">
        <v>46</v>
      </c>
      <c r="D9" s="5" t="s">
        <v>109</v>
      </c>
      <c r="E9" s="5"/>
      <c r="F9" s="5" t="s">
        <v>426</v>
      </c>
      <c r="G9" s="5" t="s">
        <v>120</v>
      </c>
      <c r="H9" s="5" t="s">
        <v>186</v>
      </c>
      <c r="I9" s="5" t="s">
        <v>253</v>
      </c>
      <c r="J9" s="5" t="s">
        <v>285</v>
      </c>
      <c r="K9" s="5" t="s">
        <v>353</v>
      </c>
      <c r="L9" s="5"/>
      <c r="M9" s="11"/>
      <c r="N9" s="11" t="s">
        <v>418</v>
      </c>
      <c r="O9" s="11" t="s">
        <v>419</v>
      </c>
      <c r="P9" s="11"/>
      <c r="Q9" s="5"/>
      <c r="R9" s="5" t="s">
        <v>457</v>
      </c>
      <c r="S9" s="5"/>
    </row>
    <row r="10" spans="2:31" ht="86.4" x14ac:dyDescent="0.3">
      <c r="B10" s="11">
        <v>7</v>
      </c>
      <c r="C10" s="11" t="s">
        <v>47</v>
      </c>
      <c r="D10" s="5" t="s">
        <v>109</v>
      </c>
      <c r="E10" s="5"/>
      <c r="F10" s="5" t="s">
        <v>429</v>
      </c>
      <c r="G10" s="5" t="s">
        <v>121</v>
      </c>
      <c r="H10" s="5" t="s">
        <v>187</v>
      </c>
      <c r="I10" s="5" t="s">
        <v>254</v>
      </c>
      <c r="J10" s="5" t="s">
        <v>286</v>
      </c>
      <c r="K10" s="5" t="s">
        <v>354</v>
      </c>
      <c r="L10" s="5"/>
      <c r="M10" s="11"/>
      <c r="N10" s="11" t="s">
        <v>422</v>
      </c>
      <c r="O10" s="11" t="s">
        <v>423</v>
      </c>
      <c r="P10" s="11"/>
      <c r="Q10" s="5"/>
      <c r="R10" s="5" t="s">
        <v>455</v>
      </c>
      <c r="S10" s="5"/>
    </row>
    <row r="11" spans="2:31" ht="72" x14ac:dyDescent="0.3">
      <c r="B11" s="11">
        <v>8</v>
      </c>
      <c r="C11" s="11" t="s">
        <v>48</v>
      </c>
      <c r="D11" s="5" t="s">
        <v>109</v>
      </c>
      <c r="E11" s="5"/>
      <c r="F11" s="5" t="s">
        <v>429</v>
      </c>
      <c r="G11" s="5" t="s">
        <v>122</v>
      </c>
      <c r="H11" s="5" t="s">
        <v>188</v>
      </c>
      <c r="I11" s="5"/>
      <c r="J11" s="5" t="s">
        <v>287</v>
      </c>
      <c r="K11" s="5" t="s">
        <v>355</v>
      </c>
      <c r="L11" s="5"/>
      <c r="M11" s="11"/>
      <c r="N11" s="11" t="s">
        <v>420</v>
      </c>
      <c r="O11" s="11" t="s">
        <v>421</v>
      </c>
      <c r="P11" s="11"/>
      <c r="Q11" s="5"/>
      <c r="R11" s="5" t="s">
        <v>455</v>
      </c>
      <c r="S11" s="5"/>
    </row>
    <row r="12" spans="2:31" ht="86.4" x14ac:dyDescent="0.3">
      <c r="B12" s="11">
        <v>9</v>
      </c>
      <c r="C12" s="11" t="s">
        <v>49</v>
      </c>
      <c r="D12" s="5" t="s">
        <v>109</v>
      </c>
      <c r="E12" s="5"/>
      <c r="F12" s="5" t="s">
        <v>430</v>
      </c>
      <c r="G12" s="5" t="s">
        <v>123</v>
      </c>
      <c r="H12" s="5" t="s">
        <v>189</v>
      </c>
      <c r="I12" s="5"/>
      <c r="J12" s="5" t="s">
        <v>288</v>
      </c>
      <c r="K12" s="5" t="s">
        <v>356</v>
      </c>
      <c r="L12" s="5"/>
      <c r="M12" s="11"/>
      <c r="N12" s="11" t="s">
        <v>420</v>
      </c>
      <c r="O12" s="11" t="s">
        <v>421</v>
      </c>
      <c r="P12" s="11"/>
      <c r="Q12" s="5"/>
      <c r="R12" s="5" t="s">
        <v>456</v>
      </c>
      <c r="S12" s="5"/>
    </row>
    <row r="13" spans="2:31" ht="57.6" x14ac:dyDescent="0.3">
      <c r="B13" s="11">
        <v>10</v>
      </c>
      <c r="C13" s="11" t="s">
        <v>50</v>
      </c>
      <c r="D13" s="5" t="s">
        <v>109</v>
      </c>
      <c r="E13" s="5"/>
      <c r="F13" s="5" t="s">
        <v>426</v>
      </c>
      <c r="G13" s="5" t="s">
        <v>124</v>
      </c>
      <c r="H13" s="5" t="s">
        <v>190</v>
      </c>
      <c r="I13" s="5" t="s">
        <v>255</v>
      </c>
      <c r="J13" s="5" t="s">
        <v>289</v>
      </c>
      <c r="K13" s="5" t="s">
        <v>357</v>
      </c>
      <c r="L13" s="5"/>
      <c r="M13" s="11"/>
      <c r="N13" s="11" t="s">
        <v>422</v>
      </c>
      <c r="O13" s="11" t="s">
        <v>423</v>
      </c>
      <c r="P13" s="11"/>
      <c r="Q13" s="5"/>
      <c r="R13" s="5" t="s">
        <v>455</v>
      </c>
      <c r="S13" s="5"/>
    </row>
    <row r="14" spans="2:31" ht="72" x14ac:dyDescent="0.3">
      <c r="B14" s="11">
        <v>11</v>
      </c>
      <c r="C14" s="11" t="s">
        <v>51</v>
      </c>
      <c r="D14" s="5" t="s">
        <v>109</v>
      </c>
      <c r="E14" s="5"/>
      <c r="F14" s="5" t="s">
        <v>431</v>
      </c>
      <c r="G14" s="5" t="s">
        <v>125</v>
      </c>
      <c r="H14" s="5" t="s">
        <v>191</v>
      </c>
      <c r="I14" s="5"/>
      <c r="J14" s="5" t="s">
        <v>290</v>
      </c>
      <c r="K14" s="5" t="s">
        <v>358</v>
      </c>
      <c r="L14" s="5"/>
      <c r="M14" s="11"/>
      <c r="N14" s="11" t="s">
        <v>418</v>
      </c>
      <c r="O14" s="11" t="s">
        <v>419</v>
      </c>
      <c r="P14" s="11"/>
      <c r="Q14" s="5"/>
      <c r="R14" s="5" t="s">
        <v>457</v>
      </c>
      <c r="S14" s="5"/>
    </row>
    <row r="15" spans="2:31" ht="86.4" x14ac:dyDescent="0.3">
      <c r="B15" s="11">
        <v>12</v>
      </c>
      <c r="C15" s="11" t="s">
        <v>52</v>
      </c>
      <c r="D15" s="5" t="s">
        <v>109</v>
      </c>
      <c r="E15" s="5"/>
      <c r="F15" s="5" t="s">
        <v>430</v>
      </c>
      <c r="G15" s="5" t="s">
        <v>126</v>
      </c>
      <c r="H15" s="5" t="s">
        <v>192</v>
      </c>
      <c r="I15" s="5"/>
      <c r="J15" s="5" t="s">
        <v>291</v>
      </c>
      <c r="K15" s="5" t="s">
        <v>359</v>
      </c>
      <c r="L15" s="5"/>
      <c r="M15" s="11"/>
      <c r="N15" s="11" t="s">
        <v>420</v>
      </c>
      <c r="O15" s="11" t="s">
        <v>421</v>
      </c>
      <c r="P15" s="11"/>
      <c r="Q15" s="5"/>
      <c r="R15" s="5" t="s">
        <v>458</v>
      </c>
      <c r="S15" s="5"/>
    </row>
    <row r="16" spans="2:31" ht="86.4" x14ac:dyDescent="0.3">
      <c r="B16" s="11">
        <v>13</v>
      </c>
      <c r="C16" s="11" t="s">
        <v>53</v>
      </c>
      <c r="D16" s="5" t="s">
        <v>110</v>
      </c>
      <c r="E16" s="5"/>
      <c r="F16" s="5" t="s">
        <v>426</v>
      </c>
      <c r="G16" s="5" t="s">
        <v>127</v>
      </c>
      <c r="H16" s="5" t="s">
        <v>193</v>
      </c>
      <c r="I16" s="5" t="s">
        <v>256</v>
      </c>
      <c r="J16" s="5" t="s">
        <v>292</v>
      </c>
      <c r="K16" s="5" t="s">
        <v>360</v>
      </c>
      <c r="L16" s="5"/>
      <c r="M16" s="11"/>
      <c r="N16" s="11" t="s">
        <v>420</v>
      </c>
      <c r="O16" s="11" t="s">
        <v>421</v>
      </c>
      <c r="P16" s="11"/>
      <c r="Q16" s="5"/>
      <c r="R16" s="5" t="s">
        <v>455</v>
      </c>
      <c r="S16" s="5"/>
    </row>
    <row r="17" spans="2:19" ht="57.6" x14ac:dyDescent="0.3">
      <c r="B17" s="11">
        <v>14</v>
      </c>
      <c r="C17" s="11" t="s">
        <v>54</v>
      </c>
      <c r="D17" s="5" t="s">
        <v>110</v>
      </c>
      <c r="E17" s="5"/>
      <c r="F17" s="5" t="s">
        <v>432</v>
      </c>
      <c r="G17" s="5" t="s">
        <v>128</v>
      </c>
      <c r="H17" s="5" t="s">
        <v>194</v>
      </c>
      <c r="I17" s="5" t="s">
        <v>257</v>
      </c>
      <c r="J17" s="5" t="s">
        <v>293</v>
      </c>
      <c r="K17" s="5" t="s">
        <v>361</v>
      </c>
      <c r="L17" s="5"/>
      <c r="M17" s="11"/>
      <c r="N17" s="11" t="s">
        <v>422</v>
      </c>
      <c r="O17" s="11" t="s">
        <v>423</v>
      </c>
      <c r="P17" s="11"/>
      <c r="Q17" s="5"/>
      <c r="R17" s="5" t="s">
        <v>455</v>
      </c>
      <c r="S17" s="5"/>
    </row>
    <row r="18" spans="2:19" ht="86.4" x14ac:dyDescent="0.3">
      <c r="B18" s="11">
        <v>15</v>
      </c>
      <c r="C18" s="11" t="s">
        <v>55</v>
      </c>
      <c r="D18" s="5" t="s">
        <v>110</v>
      </c>
      <c r="E18" s="5"/>
      <c r="F18" s="5" t="s">
        <v>433</v>
      </c>
      <c r="G18" s="5" t="s">
        <v>129</v>
      </c>
      <c r="H18" s="5" t="s">
        <v>194</v>
      </c>
      <c r="I18" s="5" t="s">
        <v>258</v>
      </c>
      <c r="J18" s="5" t="s">
        <v>294</v>
      </c>
      <c r="K18" s="5" t="s">
        <v>362</v>
      </c>
      <c r="L18" s="5"/>
      <c r="M18" s="11"/>
      <c r="N18" s="11" t="s">
        <v>422</v>
      </c>
      <c r="O18" s="11" t="s">
        <v>423</v>
      </c>
      <c r="P18" s="11"/>
      <c r="Q18" s="5"/>
      <c r="R18" s="5" t="s">
        <v>456</v>
      </c>
      <c r="S18" s="5"/>
    </row>
    <row r="19" spans="2:19" ht="72" x14ac:dyDescent="0.3">
      <c r="B19" s="11">
        <v>16</v>
      </c>
      <c r="C19" s="11" t="s">
        <v>56</v>
      </c>
      <c r="D19" s="5" t="s">
        <v>110</v>
      </c>
      <c r="E19" s="5"/>
      <c r="F19" s="5" t="s">
        <v>434</v>
      </c>
      <c r="G19" s="5" t="s">
        <v>130</v>
      </c>
      <c r="H19" s="5" t="s">
        <v>195</v>
      </c>
      <c r="I19" s="5" t="s">
        <v>259</v>
      </c>
      <c r="J19" s="5" t="s">
        <v>295</v>
      </c>
      <c r="K19" s="5" t="s">
        <v>363</v>
      </c>
      <c r="L19" s="5"/>
      <c r="M19" s="11"/>
      <c r="N19" s="11" t="s">
        <v>420</v>
      </c>
      <c r="O19" s="11" t="s">
        <v>421</v>
      </c>
      <c r="P19" s="11"/>
      <c r="Q19" s="5"/>
      <c r="R19" s="5" t="s">
        <v>457</v>
      </c>
      <c r="S19" s="5"/>
    </row>
    <row r="20" spans="2:19" ht="43.2" x14ac:dyDescent="0.3">
      <c r="B20" s="11">
        <v>17</v>
      </c>
      <c r="C20" s="11" t="s">
        <v>57</v>
      </c>
      <c r="D20" s="5" t="s">
        <v>110</v>
      </c>
      <c r="E20" s="5"/>
      <c r="F20" s="5" t="s">
        <v>435</v>
      </c>
      <c r="G20" s="5" t="s">
        <v>131</v>
      </c>
      <c r="H20" s="5" t="s">
        <v>196</v>
      </c>
      <c r="I20" s="5"/>
      <c r="J20" s="5" t="s">
        <v>296</v>
      </c>
      <c r="K20" s="5" t="s">
        <v>364</v>
      </c>
      <c r="L20" s="5"/>
      <c r="M20" s="11"/>
      <c r="N20" s="11" t="s">
        <v>422</v>
      </c>
      <c r="O20" s="11" t="s">
        <v>423</v>
      </c>
      <c r="P20" s="11"/>
      <c r="Q20" s="5"/>
      <c r="R20" s="5" t="s">
        <v>455</v>
      </c>
      <c r="S20" s="5"/>
    </row>
    <row r="21" spans="2:19" ht="57.6" x14ac:dyDescent="0.3">
      <c r="B21" s="11">
        <v>18</v>
      </c>
      <c r="C21" s="11" t="s">
        <v>58</v>
      </c>
      <c r="D21" s="5" t="s">
        <v>110</v>
      </c>
      <c r="E21" s="5"/>
      <c r="F21" s="5" t="s">
        <v>435</v>
      </c>
      <c r="G21" s="5" t="s">
        <v>132</v>
      </c>
      <c r="H21" s="5" t="s">
        <v>197</v>
      </c>
      <c r="I21" s="5"/>
      <c r="J21" s="5" t="s">
        <v>297</v>
      </c>
      <c r="K21" s="5" t="s">
        <v>365</v>
      </c>
      <c r="L21" s="5"/>
      <c r="M21" s="11"/>
      <c r="N21" s="11" t="s">
        <v>422</v>
      </c>
      <c r="O21" s="11" t="s">
        <v>423</v>
      </c>
      <c r="P21" s="11"/>
      <c r="Q21" s="5"/>
      <c r="R21" s="5" t="s">
        <v>455</v>
      </c>
      <c r="S21" s="5"/>
    </row>
    <row r="22" spans="2:19" ht="57.6" x14ac:dyDescent="0.3">
      <c r="B22" s="11">
        <v>19</v>
      </c>
      <c r="C22" s="11" t="s">
        <v>59</v>
      </c>
      <c r="D22" s="5" t="s">
        <v>110</v>
      </c>
      <c r="E22" s="5"/>
      <c r="F22" s="5" t="s">
        <v>434</v>
      </c>
      <c r="G22" s="5" t="s">
        <v>133</v>
      </c>
      <c r="H22" s="5" t="s">
        <v>198</v>
      </c>
      <c r="I22" s="5" t="s">
        <v>260</v>
      </c>
      <c r="J22" s="5" t="s">
        <v>298</v>
      </c>
      <c r="K22" s="5" t="s">
        <v>366</v>
      </c>
      <c r="L22" s="5"/>
      <c r="M22" s="11"/>
      <c r="N22" s="11" t="s">
        <v>420</v>
      </c>
      <c r="O22" s="11" t="s">
        <v>421</v>
      </c>
      <c r="P22" s="11"/>
      <c r="Q22" s="5"/>
      <c r="R22" s="5" t="s">
        <v>456</v>
      </c>
      <c r="S22" s="5"/>
    </row>
    <row r="23" spans="2:19" ht="57.6" x14ac:dyDescent="0.3">
      <c r="B23" s="11">
        <v>20</v>
      </c>
      <c r="C23" s="11" t="s">
        <v>60</v>
      </c>
      <c r="D23" s="5" t="s">
        <v>110</v>
      </c>
      <c r="E23" s="5"/>
      <c r="F23" s="5" t="s">
        <v>432</v>
      </c>
      <c r="G23" s="5" t="s">
        <v>134</v>
      </c>
      <c r="H23" s="5" t="s">
        <v>199</v>
      </c>
      <c r="I23" s="5" t="s">
        <v>261</v>
      </c>
      <c r="J23" s="5" t="s">
        <v>299</v>
      </c>
      <c r="K23" s="5" t="s">
        <v>367</v>
      </c>
      <c r="L23" s="5"/>
      <c r="M23" s="11"/>
      <c r="N23" s="11" t="s">
        <v>422</v>
      </c>
      <c r="O23" s="11" t="s">
        <v>423</v>
      </c>
      <c r="P23" s="11"/>
      <c r="Q23" s="5"/>
      <c r="R23" s="5" t="s">
        <v>457</v>
      </c>
      <c r="S23" s="5"/>
    </row>
    <row r="24" spans="2:19" ht="57.6" x14ac:dyDescent="0.3">
      <c r="B24" s="11">
        <v>21</v>
      </c>
      <c r="C24" s="11" t="s">
        <v>61</v>
      </c>
      <c r="D24" s="5" t="s">
        <v>110</v>
      </c>
      <c r="E24" s="5"/>
      <c r="F24" s="5" t="s">
        <v>436</v>
      </c>
      <c r="G24" s="5" t="s">
        <v>135</v>
      </c>
      <c r="H24" s="5" t="s">
        <v>200</v>
      </c>
      <c r="I24" s="5"/>
      <c r="J24" s="5" t="s">
        <v>300</v>
      </c>
      <c r="K24" s="5" t="s">
        <v>368</v>
      </c>
      <c r="L24" s="5"/>
      <c r="M24" s="11"/>
      <c r="N24" s="11" t="s">
        <v>422</v>
      </c>
      <c r="O24" s="11" t="s">
        <v>423</v>
      </c>
      <c r="P24" s="11"/>
      <c r="Q24" s="5"/>
      <c r="R24" s="5" t="s">
        <v>455</v>
      </c>
      <c r="S24" s="5"/>
    </row>
    <row r="25" spans="2:19" ht="43.2" x14ac:dyDescent="0.3">
      <c r="B25" s="11">
        <v>22</v>
      </c>
      <c r="C25" s="11" t="s">
        <v>62</v>
      </c>
      <c r="D25" s="5" t="s">
        <v>110</v>
      </c>
      <c r="E25" s="5"/>
      <c r="F25" s="5" t="s">
        <v>437</v>
      </c>
      <c r="G25" s="5" t="s">
        <v>136</v>
      </c>
      <c r="H25" s="5" t="s">
        <v>201</v>
      </c>
      <c r="I25" s="5" t="s">
        <v>262</v>
      </c>
      <c r="J25" s="5" t="s">
        <v>301</v>
      </c>
      <c r="K25" s="5" t="s">
        <v>369</v>
      </c>
      <c r="L25" s="5"/>
      <c r="M25" s="11"/>
      <c r="N25" s="11" t="s">
        <v>422</v>
      </c>
      <c r="O25" s="11" t="s">
        <v>423</v>
      </c>
      <c r="P25" s="11"/>
      <c r="Q25" s="5"/>
      <c r="R25" s="5" t="s">
        <v>455</v>
      </c>
      <c r="S25" s="5"/>
    </row>
    <row r="26" spans="2:19" ht="72" x14ac:dyDescent="0.3">
      <c r="B26" s="11">
        <v>23</v>
      </c>
      <c r="C26" s="11" t="s">
        <v>63</v>
      </c>
      <c r="D26" s="5" t="s">
        <v>110</v>
      </c>
      <c r="E26" s="5"/>
      <c r="F26" s="5" t="s">
        <v>426</v>
      </c>
      <c r="G26" s="5" t="s">
        <v>137</v>
      </c>
      <c r="H26" s="5" t="s">
        <v>202</v>
      </c>
      <c r="I26" s="5"/>
      <c r="J26" s="5" t="s">
        <v>302</v>
      </c>
      <c r="K26" s="5" t="s">
        <v>370</v>
      </c>
      <c r="L26" s="5"/>
      <c r="M26" s="11"/>
      <c r="N26" s="11" t="s">
        <v>422</v>
      </c>
      <c r="O26" s="11" t="s">
        <v>423</v>
      </c>
      <c r="P26" s="11"/>
      <c r="Q26" s="5"/>
      <c r="R26" s="5" t="s">
        <v>456</v>
      </c>
      <c r="S26" s="5"/>
    </row>
    <row r="27" spans="2:19" ht="72" x14ac:dyDescent="0.3">
      <c r="B27" s="11">
        <v>24</v>
      </c>
      <c r="C27" s="11" t="s">
        <v>64</v>
      </c>
      <c r="D27" s="5" t="s">
        <v>110</v>
      </c>
      <c r="E27" s="5"/>
      <c r="F27" s="5" t="s">
        <v>438</v>
      </c>
      <c r="G27" s="5" t="s">
        <v>138</v>
      </c>
      <c r="H27" s="5" t="s">
        <v>203</v>
      </c>
      <c r="I27" s="5"/>
      <c r="J27" s="5" t="s">
        <v>303</v>
      </c>
      <c r="K27" s="5" t="s">
        <v>371</v>
      </c>
      <c r="L27" s="5"/>
      <c r="M27" s="11"/>
      <c r="N27" s="11" t="s">
        <v>422</v>
      </c>
      <c r="O27" s="11" t="s">
        <v>423</v>
      </c>
      <c r="P27" s="11"/>
      <c r="Q27" s="5"/>
      <c r="R27" s="5" t="s">
        <v>459</v>
      </c>
      <c r="S27" s="5"/>
    </row>
    <row r="28" spans="2:19" ht="72" x14ac:dyDescent="0.3">
      <c r="B28" s="11">
        <v>25</v>
      </c>
      <c r="C28" s="11" t="s">
        <v>65</v>
      </c>
      <c r="D28" s="5" t="s">
        <v>111</v>
      </c>
      <c r="E28" s="5"/>
      <c r="F28" s="5" t="s">
        <v>426</v>
      </c>
      <c r="G28" s="5" t="s">
        <v>139</v>
      </c>
      <c r="H28" s="5" t="s">
        <v>204</v>
      </c>
      <c r="I28" s="5"/>
      <c r="J28" s="5" t="s">
        <v>304</v>
      </c>
      <c r="K28" s="5" t="s">
        <v>372</v>
      </c>
      <c r="L28" s="5"/>
      <c r="M28" s="11"/>
      <c r="N28" s="11" t="s">
        <v>418</v>
      </c>
      <c r="O28" s="11" t="s">
        <v>419</v>
      </c>
      <c r="P28" s="11"/>
      <c r="Q28" s="5"/>
      <c r="R28" s="5" t="s">
        <v>455</v>
      </c>
      <c r="S28" s="5"/>
    </row>
    <row r="29" spans="2:19" ht="86.4" x14ac:dyDescent="0.3">
      <c r="B29" s="11">
        <v>26</v>
      </c>
      <c r="C29" s="11" t="s">
        <v>66</v>
      </c>
      <c r="D29" s="5" t="s">
        <v>111</v>
      </c>
      <c r="E29" s="5"/>
      <c r="F29" s="5" t="s">
        <v>439</v>
      </c>
      <c r="G29" s="5" t="s">
        <v>140</v>
      </c>
      <c r="H29" s="5" t="s">
        <v>205</v>
      </c>
      <c r="I29" s="5"/>
      <c r="J29" s="5" t="s">
        <v>305</v>
      </c>
      <c r="K29" s="5" t="s">
        <v>373</v>
      </c>
      <c r="L29" s="5"/>
      <c r="M29" s="11"/>
      <c r="N29" s="11" t="s">
        <v>422</v>
      </c>
      <c r="O29" s="11" t="s">
        <v>423</v>
      </c>
      <c r="P29" s="11"/>
      <c r="Q29" s="5"/>
      <c r="R29" s="5" t="s">
        <v>455</v>
      </c>
      <c r="S29" s="5"/>
    </row>
    <row r="30" spans="2:19" ht="57.6" x14ac:dyDescent="0.3">
      <c r="B30" s="11">
        <v>27</v>
      </c>
      <c r="C30" s="11" t="s">
        <v>67</v>
      </c>
      <c r="D30" s="5" t="s">
        <v>111</v>
      </c>
      <c r="E30" s="5"/>
      <c r="F30" s="5" t="s">
        <v>427</v>
      </c>
      <c r="G30" s="5" t="s">
        <v>141</v>
      </c>
      <c r="H30" s="5" t="s">
        <v>206</v>
      </c>
      <c r="I30" s="5" t="s">
        <v>263</v>
      </c>
      <c r="J30" s="5" t="s">
        <v>306</v>
      </c>
      <c r="K30" s="5" t="s">
        <v>374</v>
      </c>
      <c r="L30" s="5"/>
      <c r="M30" s="11"/>
      <c r="N30" s="11" t="s">
        <v>418</v>
      </c>
      <c r="O30" s="11" t="s">
        <v>419</v>
      </c>
      <c r="P30" s="11"/>
      <c r="Q30" s="5"/>
      <c r="R30" s="5" t="s">
        <v>456</v>
      </c>
      <c r="S30" s="5"/>
    </row>
    <row r="31" spans="2:19" ht="57.6" x14ac:dyDescent="0.3">
      <c r="B31" s="11">
        <v>28</v>
      </c>
      <c r="C31" s="11" t="s">
        <v>68</v>
      </c>
      <c r="D31" s="5" t="s">
        <v>111</v>
      </c>
      <c r="E31" s="5"/>
      <c r="F31" s="5" t="s">
        <v>440</v>
      </c>
      <c r="G31" s="5" t="s">
        <v>142</v>
      </c>
      <c r="H31" s="5" t="s">
        <v>207</v>
      </c>
      <c r="I31" s="5" t="s">
        <v>264</v>
      </c>
      <c r="J31" s="5" t="s">
        <v>307</v>
      </c>
      <c r="K31" s="5" t="s">
        <v>375</v>
      </c>
      <c r="L31" s="5"/>
      <c r="M31" s="11"/>
      <c r="N31" s="11" t="s">
        <v>420</v>
      </c>
      <c r="O31" s="11" t="s">
        <v>421</v>
      </c>
      <c r="P31" s="11"/>
      <c r="Q31" s="5"/>
      <c r="R31" s="5" t="s">
        <v>457</v>
      </c>
      <c r="S31" s="5"/>
    </row>
    <row r="32" spans="2:19" ht="57.6" x14ac:dyDescent="0.3">
      <c r="B32" s="11">
        <v>29</v>
      </c>
      <c r="C32" s="11" t="s">
        <v>69</v>
      </c>
      <c r="D32" s="5" t="s">
        <v>111</v>
      </c>
      <c r="E32" s="5"/>
      <c r="F32" s="5" t="s">
        <v>426</v>
      </c>
      <c r="G32" s="5" t="s">
        <v>143</v>
      </c>
      <c r="H32" s="5" t="s">
        <v>208</v>
      </c>
      <c r="I32" s="5"/>
      <c r="J32" s="5" t="s">
        <v>308</v>
      </c>
      <c r="K32" s="5" t="s">
        <v>376</v>
      </c>
      <c r="L32" s="5"/>
      <c r="M32" s="11"/>
      <c r="N32" s="11" t="s">
        <v>422</v>
      </c>
      <c r="O32" s="11" t="s">
        <v>423</v>
      </c>
      <c r="P32" s="11"/>
      <c r="Q32" s="5"/>
      <c r="R32" s="5" t="s">
        <v>455</v>
      </c>
      <c r="S32" s="5"/>
    </row>
    <row r="33" spans="2:19" ht="72" x14ac:dyDescent="0.3">
      <c r="B33" s="11">
        <v>30</v>
      </c>
      <c r="C33" s="11" t="s">
        <v>70</v>
      </c>
      <c r="D33" s="5" t="s">
        <v>111</v>
      </c>
      <c r="E33" s="5"/>
      <c r="F33" s="5" t="s">
        <v>437</v>
      </c>
      <c r="G33" s="5" t="s">
        <v>144</v>
      </c>
      <c r="H33" s="5" t="s">
        <v>209</v>
      </c>
      <c r="I33" s="5"/>
      <c r="J33" s="5" t="s">
        <v>309</v>
      </c>
      <c r="K33" s="5" t="s">
        <v>377</v>
      </c>
      <c r="L33" s="5"/>
      <c r="M33" s="11"/>
      <c r="N33" s="11" t="s">
        <v>422</v>
      </c>
      <c r="O33" s="11" t="s">
        <v>423</v>
      </c>
      <c r="P33" s="11"/>
      <c r="Q33" s="5"/>
      <c r="R33" s="5" t="s">
        <v>455</v>
      </c>
      <c r="S33" s="5"/>
    </row>
    <row r="34" spans="2:19" ht="72" x14ac:dyDescent="0.3">
      <c r="B34" s="11">
        <v>31</v>
      </c>
      <c r="C34" s="11" t="s">
        <v>71</v>
      </c>
      <c r="D34" s="5" t="s">
        <v>111</v>
      </c>
      <c r="E34" s="5"/>
      <c r="F34" s="5" t="s">
        <v>426</v>
      </c>
      <c r="G34" s="5" t="s">
        <v>145</v>
      </c>
      <c r="H34" s="5" t="s">
        <v>210</v>
      </c>
      <c r="I34" s="5"/>
      <c r="J34" s="5" t="s">
        <v>310</v>
      </c>
      <c r="K34" s="5" t="s">
        <v>378</v>
      </c>
      <c r="L34" s="5"/>
      <c r="M34" s="11"/>
      <c r="N34" s="11" t="s">
        <v>418</v>
      </c>
      <c r="O34" s="11" t="s">
        <v>419</v>
      </c>
      <c r="P34" s="11"/>
      <c r="Q34" s="5"/>
      <c r="R34" s="5" t="s">
        <v>456</v>
      </c>
      <c r="S34" s="5"/>
    </row>
    <row r="35" spans="2:19" ht="57.6" x14ac:dyDescent="0.3">
      <c r="B35" s="11">
        <v>32</v>
      </c>
      <c r="C35" s="11" t="s">
        <v>72</v>
      </c>
      <c r="D35" s="5" t="s">
        <v>111</v>
      </c>
      <c r="E35" s="5"/>
      <c r="F35" s="5" t="s">
        <v>426</v>
      </c>
      <c r="G35" s="5" t="s">
        <v>146</v>
      </c>
      <c r="H35" s="5" t="s">
        <v>211</v>
      </c>
      <c r="I35" s="5"/>
      <c r="J35" s="5" t="s">
        <v>311</v>
      </c>
      <c r="K35" s="5" t="s">
        <v>379</v>
      </c>
      <c r="L35" s="5"/>
      <c r="M35" s="11"/>
      <c r="N35" s="11" t="s">
        <v>422</v>
      </c>
      <c r="O35" s="11" t="s">
        <v>423</v>
      </c>
      <c r="P35" s="11"/>
      <c r="Q35" s="5"/>
      <c r="R35" s="5" t="s">
        <v>457</v>
      </c>
      <c r="S35" s="5"/>
    </row>
    <row r="36" spans="2:19" ht="57.6" x14ac:dyDescent="0.3">
      <c r="B36" s="11">
        <v>33</v>
      </c>
      <c r="C36" s="11" t="s">
        <v>73</v>
      </c>
      <c r="D36" s="5" t="s">
        <v>112</v>
      </c>
      <c r="E36" s="5"/>
      <c r="F36" s="5" t="s">
        <v>426</v>
      </c>
      <c r="G36" s="5" t="s">
        <v>147</v>
      </c>
      <c r="H36" s="5" t="s">
        <v>212</v>
      </c>
      <c r="I36" s="5"/>
      <c r="J36" s="5" t="s">
        <v>312</v>
      </c>
      <c r="K36" s="5" t="s">
        <v>380</v>
      </c>
      <c r="L36" s="5"/>
      <c r="M36" s="11"/>
      <c r="N36" s="11" t="s">
        <v>418</v>
      </c>
      <c r="O36" s="11" t="s">
        <v>419</v>
      </c>
      <c r="P36" s="11"/>
      <c r="Q36" s="5"/>
      <c r="R36" s="5" t="s">
        <v>455</v>
      </c>
      <c r="S36" s="5"/>
    </row>
    <row r="37" spans="2:19" ht="57.6" x14ac:dyDescent="0.3">
      <c r="B37" s="11">
        <v>34</v>
      </c>
      <c r="C37" s="11" t="s">
        <v>74</v>
      </c>
      <c r="D37" s="5" t="s">
        <v>112</v>
      </c>
      <c r="E37" s="5"/>
      <c r="F37" s="5" t="s">
        <v>426</v>
      </c>
      <c r="G37" s="5" t="s">
        <v>148</v>
      </c>
      <c r="H37" s="5" t="s">
        <v>213</v>
      </c>
      <c r="I37" s="5"/>
      <c r="J37" s="5" t="s">
        <v>313</v>
      </c>
      <c r="K37" s="5" t="s">
        <v>381</v>
      </c>
      <c r="L37" s="5"/>
      <c r="M37" s="11"/>
      <c r="N37" s="11" t="s">
        <v>418</v>
      </c>
      <c r="O37" s="11" t="s">
        <v>419</v>
      </c>
      <c r="P37" s="11"/>
      <c r="Q37" s="5"/>
      <c r="R37" s="5" t="s">
        <v>456</v>
      </c>
      <c r="S37" s="5"/>
    </row>
    <row r="38" spans="2:19" ht="72" x14ac:dyDescent="0.3">
      <c r="B38" s="11">
        <v>35</v>
      </c>
      <c r="C38" s="11" t="s">
        <v>75</v>
      </c>
      <c r="D38" s="5" t="s">
        <v>112</v>
      </c>
      <c r="E38" s="5"/>
      <c r="F38" s="5" t="s">
        <v>441</v>
      </c>
      <c r="G38" s="5" t="s">
        <v>149</v>
      </c>
      <c r="H38" s="5" t="s">
        <v>214</v>
      </c>
      <c r="I38" s="5" t="s">
        <v>265</v>
      </c>
      <c r="J38" s="5" t="s">
        <v>314</v>
      </c>
      <c r="K38" s="5" t="s">
        <v>382</v>
      </c>
      <c r="L38" s="5"/>
      <c r="M38" s="11"/>
      <c r="N38" s="11" t="s">
        <v>418</v>
      </c>
      <c r="O38" s="11" t="s">
        <v>419</v>
      </c>
      <c r="P38" s="11"/>
      <c r="Q38" s="5"/>
      <c r="R38" s="5" t="s">
        <v>457</v>
      </c>
      <c r="S38" s="5"/>
    </row>
    <row r="39" spans="2:19" ht="57.6" x14ac:dyDescent="0.3">
      <c r="B39" s="11">
        <v>36</v>
      </c>
      <c r="C39" s="11" t="s">
        <v>76</v>
      </c>
      <c r="D39" s="5" t="s">
        <v>112</v>
      </c>
      <c r="E39" s="5"/>
      <c r="F39" s="5" t="s">
        <v>432</v>
      </c>
      <c r="G39" s="5" t="s">
        <v>150</v>
      </c>
      <c r="H39" s="5" t="s">
        <v>215</v>
      </c>
      <c r="I39" s="5"/>
      <c r="J39" s="5" t="s">
        <v>315</v>
      </c>
      <c r="K39" s="5" t="s">
        <v>383</v>
      </c>
      <c r="L39" s="5"/>
      <c r="M39" s="11"/>
      <c r="N39" s="11" t="s">
        <v>420</v>
      </c>
      <c r="O39" s="11" t="s">
        <v>421</v>
      </c>
      <c r="P39" s="11"/>
      <c r="Q39" s="5"/>
      <c r="R39" s="5" t="s">
        <v>455</v>
      </c>
      <c r="S39" s="5"/>
    </row>
    <row r="40" spans="2:19" ht="72" x14ac:dyDescent="0.3">
      <c r="B40" s="11">
        <v>37</v>
      </c>
      <c r="C40" s="11" t="s">
        <v>77</v>
      </c>
      <c r="D40" s="5" t="s">
        <v>112</v>
      </c>
      <c r="E40" s="5"/>
      <c r="F40" s="5" t="s">
        <v>441</v>
      </c>
      <c r="G40" s="5" t="s">
        <v>151</v>
      </c>
      <c r="H40" s="5" t="s">
        <v>216</v>
      </c>
      <c r="I40" s="5" t="s">
        <v>266</v>
      </c>
      <c r="J40" s="5" t="s">
        <v>316</v>
      </c>
      <c r="K40" s="5" t="s">
        <v>384</v>
      </c>
      <c r="L40" s="5"/>
      <c r="M40" s="11"/>
      <c r="N40" s="11" t="s">
        <v>418</v>
      </c>
      <c r="O40" s="11" t="s">
        <v>419</v>
      </c>
      <c r="P40" s="11"/>
      <c r="Q40" s="5"/>
      <c r="R40" s="5" t="s">
        <v>455</v>
      </c>
      <c r="S40" s="5"/>
    </row>
    <row r="41" spans="2:19" ht="43.2" x14ac:dyDescent="0.3">
      <c r="B41" s="11">
        <v>38</v>
      </c>
      <c r="C41" s="11" t="s">
        <v>78</v>
      </c>
      <c r="D41" s="5" t="s">
        <v>112</v>
      </c>
      <c r="E41" s="5"/>
      <c r="F41" s="5" t="s">
        <v>433</v>
      </c>
      <c r="G41" s="5" t="s">
        <v>152</v>
      </c>
      <c r="H41" s="5" t="s">
        <v>217</v>
      </c>
      <c r="I41" s="5" t="s">
        <v>267</v>
      </c>
      <c r="J41" s="5" t="s">
        <v>317</v>
      </c>
      <c r="K41" s="5" t="s">
        <v>385</v>
      </c>
      <c r="L41" s="5"/>
      <c r="M41" s="11"/>
      <c r="N41" s="11" t="s">
        <v>422</v>
      </c>
      <c r="O41" s="11" t="s">
        <v>423</v>
      </c>
      <c r="P41" s="11"/>
      <c r="Q41" s="5"/>
      <c r="R41" s="5" t="s">
        <v>456</v>
      </c>
      <c r="S41" s="5"/>
    </row>
    <row r="42" spans="2:19" ht="57.6" x14ac:dyDescent="0.3">
      <c r="B42" s="11">
        <v>39</v>
      </c>
      <c r="C42" s="11" t="s">
        <v>79</v>
      </c>
      <c r="D42" s="5" t="s">
        <v>112</v>
      </c>
      <c r="E42" s="5"/>
      <c r="F42" s="5" t="s">
        <v>441</v>
      </c>
      <c r="G42" s="5" t="s">
        <v>153</v>
      </c>
      <c r="H42" s="5" t="s">
        <v>218</v>
      </c>
      <c r="I42" s="5" t="s">
        <v>268</v>
      </c>
      <c r="J42" s="5" t="s">
        <v>318</v>
      </c>
      <c r="K42" s="5" t="s">
        <v>386</v>
      </c>
      <c r="L42" s="5"/>
      <c r="M42" s="11"/>
      <c r="N42" s="11" t="s">
        <v>420</v>
      </c>
      <c r="O42" s="11" t="s">
        <v>421</v>
      </c>
      <c r="P42" s="11"/>
      <c r="Q42" s="5"/>
      <c r="R42" s="5" t="s">
        <v>457</v>
      </c>
      <c r="S42" s="5"/>
    </row>
    <row r="43" spans="2:19" ht="72" x14ac:dyDescent="0.3">
      <c r="B43" s="11">
        <v>40</v>
      </c>
      <c r="C43" s="11" t="s">
        <v>80</v>
      </c>
      <c r="D43" s="5" t="s">
        <v>112</v>
      </c>
      <c r="E43" s="5"/>
      <c r="F43" s="5" t="s">
        <v>439</v>
      </c>
      <c r="G43" s="5" t="s">
        <v>154</v>
      </c>
      <c r="H43" s="5" t="s">
        <v>219</v>
      </c>
      <c r="I43" s="5"/>
      <c r="J43" s="5" t="s">
        <v>319</v>
      </c>
      <c r="K43" s="5" t="s">
        <v>387</v>
      </c>
      <c r="L43" s="5"/>
      <c r="M43" s="11"/>
      <c r="N43" s="11" t="s">
        <v>422</v>
      </c>
      <c r="O43" s="11" t="s">
        <v>423</v>
      </c>
      <c r="P43" s="11"/>
      <c r="Q43" s="5"/>
      <c r="R43" s="5" t="s">
        <v>455</v>
      </c>
      <c r="S43" s="5"/>
    </row>
    <row r="44" spans="2:19" ht="43.2" x14ac:dyDescent="0.3">
      <c r="B44" s="11">
        <v>41</v>
      </c>
      <c r="C44" s="11" t="s">
        <v>81</v>
      </c>
      <c r="D44" s="5" t="s">
        <v>112</v>
      </c>
      <c r="E44" s="5"/>
      <c r="F44" s="5" t="s">
        <v>442</v>
      </c>
      <c r="G44" s="5" t="s">
        <v>155</v>
      </c>
      <c r="H44" s="5" t="s">
        <v>220</v>
      </c>
      <c r="I44" s="5"/>
      <c r="J44" s="5" t="s">
        <v>320</v>
      </c>
      <c r="K44" s="5" t="s">
        <v>388</v>
      </c>
      <c r="L44" s="5"/>
      <c r="M44" s="11"/>
      <c r="N44" s="11" t="s">
        <v>420</v>
      </c>
      <c r="O44" s="11" t="s">
        <v>421</v>
      </c>
      <c r="P44" s="11"/>
      <c r="Q44" s="5"/>
      <c r="R44" s="5" t="s">
        <v>455</v>
      </c>
      <c r="S44" s="5"/>
    </row>
    <row r="45" spans="2:19" ht="72" x14ac:dyDescent="0.3">
      <c r="B45" s="11">
        <v>42</v>
      </c>
      <c r="C45" s="11" t="s">
        <v>82</v>
      </c>
      <c r="D45" s="5" t="s">
        <v>112</v>
      </c>
      <c r="E45" s="5"/>
      <c r="F45" s="5" t="s">
        <v>427</v>
      </c>
      <c r="G45" s="5" t="s">
        <v>156</v>
      </c>
      <c r="H45" s="5" t="s">
        <v>221</v>
      </c>
      <c r="I45" s="5"/>
      <c r="J45" s="5" t="s">
        <v>321</v>
      </c>
      <c r="K45" s="5" t="s">
        <v>389</v>
      </c>
      <c r="L45" s="5"/>
      <c r="M45" s="11"/>
      <c r="N45" s="11" t="s">
        <v>418</v>
      </c>
      <c r="O45" s="11" t="s">
        <v>419</v>
      </c>
      <c r="P45" s="11"/>
      <c r="Q45" s="5"/>
      <c r="R45" s="5" t="s">
        <v>456</v>
      </c>
      <c r="S45" s="5"/>
    </row>
    <row r="46" spans="2:19" ht="57.6" x14ac:dyDescent="0.3">
      <c r="B46" s="11">
        <v>43</v>
      </c>
      <c r="C46" s="11" t="s">
        <v>83</v>
      </c>
      <c r="D46" s="5" t="s">
        <v>113</v>
      </c>
      <c r="E46" s="5"/>
      <c r="F46" s="5" t="s">
        <v>426</v>
      </c>
      <c r="G46" s="5" t="s">
        <v>157</v>
      </c>
      <c r="H46" s="5" t="s">
        <v>222</v>
      </c>
      <c r="I46" s="5" t="s">
        <v>269</v>
      </c>
      <c r="J46" s="5" t="s">
        <v>322</v>
      </c>
      <c r="K46" s="5" t="s">
        <v>390</v>
      </c>
      <c r="L46" s="5"/>
      <c r="M46" s="11"/>
      <c r="N46" s="11" t="s">
        <v>418</v>
      </c>
      <c r="O46" s="11" t="s">
        <v>419</v>
      </c>
      <c r="P46" s="11"/>
      <c r="Q46" s="5"/>
      <c r="R46" s="5" t="s">
        <v>455</v>
      </c>
      <c r="S46" s="5"/>
    </row>
    <row r="47" spans="2:19" ht="57.6" x14ac:dyDescent="0.3">
      <c r="B47" s="11">
        <v>44</v>
      </c>
      <c r="C47" s="11" t="s">
        <v>84</v>
      </c>
      <c r="D47" s="5" t="s">
        <v>113</v>
      </c>
      <c r="E47" s="5"/>
      <c r="F47" s="5" t="s">
        <v>426</v>
      </c>
      <c r="G47" s="5" t="s">
        <v>158</v>
      </c>
      <c r="H47" s="5" t="s">
        <v>223</v>
      </c>
      <c r="I47" s="5"/>
      <c r="J47" s="5" t="s">
        <v>323</v>
      </c>
      <c r="K47" s="5" t="s">
        <v>391</v>
      </c>
      <c r="L47" s="5"/>
      <c r="M47" s="11"/>
      <c r="N47" s="11" t="s">
        <v>418</v>
      </c>
      <c r="O47" s="11" t="s">
        <v>419</v>
      </c>
      <c r="P47" s="11"/>
      <c r="Q47" s="5"/>
      <c r="R47" s="5" t="s">
        <v>455</v>
      </c>
      <c r="S47" s="5"/>
    </row>
    <row r="48" spans="2:19" ht="57.6" x14ac:dyDescent="0.3">
      <c r="B48" s="11">
        <v>45</v>
      </c>
      <c r="C48" s="11" t="s">
        <v>85</v>
      </c>
      <c r="D48" s="5" t="s">
        <v>113</v>
      </c>
      <c r="E48" s="5"/>
      <c r="F48" s="5" t="s">
        <v>440</v>
      </c>
      <c r="G48" s="5" t="s">
        <v>159</v>
      </c>
      <c r="H48" s="5" t="s">
        <v>224</v>
      </c>
      <c r="I48" s="5" t="s">
        <v>270</v>
      </c>
      <c r="J48" s="5" t="s">
        <v>324</v>
      </c>
      <c r="K48" s="5" t="s">
        <v>392</v>
      </c>
      <c r="L48" s="5"/>
      <c r="M48" s="11"/>
      <c r="N48" s="11" t="s">
        <v>418</v>
      </c>
      <c r="O48" s="11" t="s">
        <v>419</v>
      </c>
      <c r="P48" s="11"/>
      <c r="Q48" s="5"/>
      <c r="R48" s="5" t="s">
        <v>457</v>
      </c>
      <c r="S48" s="5"/>
    </row>
    <row r="49" spans="2:19" ht="57.6" x14ac:dyDescent="0.3">
      <c r="B49" s="11">
        <v>46</v>
      </c>
      <c r="C49" s="11" t="s">
        <v>86</v>
      </c>
      <c r="D49" s="5" t="s">
        <v>113</v>
      </c>
      <c r="E49" s="5"/>
      <c r="F49" s="5" t="s">
        <v>441</v>
      </c>
      <c r="G49" s="5" t="s">
        <v>160</v>
      </c>
      <c r="H49" s="5" t="s">
        <v>225</v>
      </c>
      <c r="I49" s="5" t="s">
        <v>271</v>
      </c>
      <c r="J49" s="5" t="s">
        <v>325</v>
      </c>
      <c r="K49" s="5" t="s">
        <v>393</v>
      </c>
      <c r="L49" s="5"/>
      <c r="M49" s="11"/>
      <c r="N49" s="11" t="s">
        <v>420</v>
      </c>
      <c r="O49" s="11" t="s">
        <v>421</v>
      </c>
      <c r="P49" s="11"/>
      <c r="Q49" s="5"/>
      <c r="R49" s="5" t="s">
        <v>456</v>
      </c>
      <c r="S49" s="5"/>
    </row>
    <row r="50" spans="2:19" ht="57.6" x14ac:dyDescent="0.3">
      <c r="B50" s="11">
        <v>47</v>
      </c>
      <c r="C50" s="11" t="s">
        <v>87</v>
      </c>
      <c r="D50" s="5" t="s">
        <v>113</v>
      </c>
      <c r="E50" s="5"/>
      <c r="F50" s="5" t="s">
        <v>426</v>
      </c>
      <c r="G50" s="5" t="s">
        <v>161</v>
      </c>
      <c r="H50" s="5" t="s">
        <v>226</v>
      </c>
      <c r="I50" s="5"/>
      <c r="J50" s="5" t="s">
        <v>326</v>
      </c>
      <c r="K50" s="5" t="s">
        <v>394</v>
      </c>
      <c r="L50" s="5"/>
      <c r="M50" s="11"/>
      <c r="N50" s="11" t="s">
        <v>424</v>
      </c>
      <c r="O50" s="11" t="s">
        <v>425</v>
      </c>
      <c r="P50" s="11"/>
      <c r="Q50" s="5"/>
      <c r="R50" s="5" t="s">
        <v>455</v>
      </c>
      <c r="S50" s="5"/>
    </row>
    <row r="51" spans="2:19" ht="72" x14ac:dyDescent="0.3">
      <c r="B51" s="11">
        <v>48</v>
      </c>
      <c r="C51" s="11" t="s">
        <v>88</v>
      </c>
      <c r="D51" s="5" t="s">
        <v>113</v>
      </c>
      <c r="E51" s="5"/>
      <c r="F51" s="5" t="s">
        <v>443</v>
      </c>
      <c r="G51" s="5" t="s">
        <v>162</v>
      </c>
      <c r="H51" s="5" t="s">
        <v>227</v>
      </c>
      <c r="I51" s="5" t="s">
        <v>272</v>
      </c>
      <c r="J51" s="5" t="s">
        <v>327</v>
      </c>
      <c r="K51" s="5" t="s">
        <v>395</v>
      </c>
      <c r="L51" s="5"/>
      <c r="M51" s="11"/>
      <c r="N51" s="11" t="s">
        <v>424</v>
      </c>
      <c r="O51" s="11" t="s">
        <v>425</v>
      </c>
      <c r="P51" s="11"/>
      <c r="Q51" s="5"/>
      <c r="R51" s="5" t="s">
        <v>455</v>
      </c>
      <c r="S51" s="5"/>
    </row>
    <row r="52" spans="2:19" ht="57.6" x14ac:dyDescent="0.3">
      <c r="B52" s="11">
        <v>49</v>
      </c>
      <c r="C52" s="11" t="s">
        <v>89</v>
      </c>
      <c r="D52" s="5" t="s">
        <v>113</v>
      </c>
      <c r="E52" s="5"/>
      <c r="F52" s="5" t="s">
        <v>443</v>
      </c>
      <c r="G52" s="5" t="s">
        <v>163</v>
      </c>
      <c r="H52" s="5" t="s">
        <v>228</v>
      </c>
      <c r="I52" s="5" t="s">
        <v>273</v>
      </c>
      <c r="J52" s="5" t="s">
        <v>328</v>
      </c>
      <c r="K52" s="5" t="s">
        <v>396</v>
      </c>
      <c r="L52" s="5"/>
      <c r="M52" s="11"/>
      <c r="N52" s="11" t="s">
        <v>418</v>
      </c>
      <c r="O52" s="11" t="s">
        <v>419</v>
      </c>
      <c r="P52" s="11"/>
      <c r="Q52" s="5"/>
      <c r="R52" s="5" t="s">
        <v>456</v>
      </c>
      <c r="S52" s="5"/>
    </row>
    <row r="53" spans="2:19" ht="57.6" x14ac:dyDescent="0.3">
      <c r="B53" s="11">
        <v>50</v>
      </c>
      <c r="C53" s="11" t="s">
        <v>90</v>
      </c>
      <c r="D53" s="5" t="s">
        <v>113</v>
      </c>
      <c r="E53" s="5"/>
      <c r="F53" s="5" t="s">
        <v>441</v>
      </c>
      <c r="G53" s="5" t="s">
        <v>164</v>
      </c>
      <c r="H53" s="5" t="s">
        <v>229</v>
      </c>
      <c r="I53" s="5" t="s">
        <v>274</v>
      </c>
      <c r="J53" s="5" t="s">
        <v>329</v>
      </c>
      <c r="K53" s="5" t="s">
        <v>397</v>
      </c>
      <c r="L53" s="5"/>
      <c r="M53" s="11"/>
      <c r="N53" s="11" t="s">
        <v>420</v>
      </c>
      <c r="O53" s="11" t="s">
        <v>421</v>
      </c>
      <c r="P53" s="11"/>
      <c r="Q53" s="5"/>
      <c r="R53" s="5" t="s">
        <v>457</v>
      </c>
      <c r="S53" s="5"/>
    </row>
    <row r="54" spans="2:19" ht="57.6" x14ac:dyDescent="0.3">
      <c r="B54" s="11">
        <v>51</v>
      </c>
      <c r="C54" s="11" t="s">
        <v>91</v>
      </c>
      <c r="D54" s="5" t="s">
        <v>113</v>
      </c>
      <c r="E54" s="5"/>
      <c r="F54" s="5" t="s">
        <v>444</v>
      </c>
      <c r="G54" s="5" t="s">
        <v>165</v>
      </c>
      <c r="H54" s="5" t="s">
        <v>230</v>
      </c>
      <c r="I54" s="5" t="s">
        <v>275</v>
      </c>
      <c r="J54" s="5" t="s">
        <v>330</v>
      </c>
      <c r="K54" s="5" t="s">
        <v>398</v>
      </c>
      <c r="L54" s="5"/>
      <c r="M54" s="11"/>
      <c r="N54" s="11" t="s">
        <v>418</v>
      </c>
      <c r="O54" s="11" t="s">
        <v>419</v>
      </c>
      <c r="P54" s="11"/>
      <c r="Q54" s="5"/>
      <c r="R54" s="5" t="s">
        <v>455</v>
      </c>
      <c r="S54" s="5"/>
    </row>
    <row r="55" spans="2:19" ht="57.6" x14ac:dyDescent="0.3">
      <c r="B55" s="11">
        <v>52</v>
      </c>
      <c r="C55" s="11" t="s">
        <v>92</v>
      </c>
      <c r="D55" s="5" t="s">
        <v>113</v>
      </c>
      <c r="E55" s="5"/>
      <c r="F55" s="5" t="s">
        <v>432</v>
      </c>
      <c r="G55" s="5" t="s">
        <v>166</v>
      </c>
      <c r="H55" s="5" t="s">
        <v>231</v>
      </c>
      <c r="I55" s="5"/>
      <c r="J55" s="5" t="s">
        <v>331</v>
      </c>
      <c r="K55" s="5" t="s">
        <v>399</v>
      </c>
      <c r="L55" s="5"/>
      <c r="M55" s="11"/>
      <c r="N55" s="11" t="s">
        <v>418</v>
      </c>
      <c r="O55" s="11" t="s">
        <v>419</v>
      </c>
      <c r="P55" s="11"/>
      <c r="Q55" s="5"/>
      <c r="R55" s="5" t="s">
        <v>455</v>
      </c>
      <c r="S55" s="5"/>
    </row>
    <row r="56" spans="2:19" ht="57.6" x14ac:dyDescent="0.3">
      <c r="B56" s="11">
        <v>53</v>
      </c>
      <c r="C56" s="11" t="s">
        <v>93</v>
      </c>
      <c r="D56" s="5" t="s">
        <v>113</v>
      </c>
      <c r="E56" s="5"/>
      <c r="F56" s="5" t="s">
        <v>445</v>
      </c>
      <c r="G56" s="5" t="s">
        <v>167</v>
      </c>
      <c r="H56" s="5" t="s">
        <v>232</v>
      </c>
      <c r="I56" s="5"/>
      <c r="J56" s="5" t="s">
        <v>332</v>
      </c>
      <c r="K56" s="5" t="s">
        <v>400</v>
      </c>
      <c r="L56" s="5"/>
      <c r="M56" s="11"/>
      <c r="N56" s="11" t="s">
        <v>418</v>
      </c>
      <c r="O56" s="11" t="s">
        <v>419</v>
      </c>
      <c r="P56" s="11"/>
      <c r="Q56" s="5"/>
      <c r="R56" s="5" t="s">
        <v>456</v>
      </c>
      <c r="S56" s="5"/>
    </row>
    <row r="57" spans="2:19" ht="57.6" x14ac:dyDescent="0.3">
      <c r="B57" s="11">
        <v>54</v>
      </c>
      <c r="C57" s="11" t="s">
        <v>94</v>
      </c>
      <c r="D57" s="5" t="s">
        <v>113</v>
      </c>
      <c r="E57" s="5"/>
      <c r="F57" s="5" t="s">
        <v>426</v>
      </c>
      <c r="G57" s="5" t="s">
        <v>168</v>
      </c>
      <c r="H57" s="5" t="s">
        <v>233</v>
      </c>
      <c r="I57" s="5" t="s">
        <v>276</v>
      </c>
      <c r="J57" s="5" t="s">
        <v>333</v>
      </c>
      <c r="K57" s="5" t="s">
        <v>401</v>
      </c>
      <c r="L57" s="5"/>
      <c r="M57" s="11"/>
      <c r="N57" s="11" t="s">
        <v>422</v>
      </c>
      <c r="O57" s="11" t="s">
        <v>423</v>
      </c>
      <c r="P57" s="11"/>
      <c r="Q57" s="5"/>
      <c r="R57" s="5" t="s">
        <v>455</v>
      </c>
      <c r="S57" s="5"/>
    </row>
    <row r="58" spans="2:19" ht="57.6" x14ac:dyDescent="0.3">
      <c r="B58" s="11">
        <v>55</v>
      </c>
      <c r="C58" s="11" t="s">
        <v>95</v>
      </c>
      <c r="D58" s="5" t="s">
        <v>113</v>
      </c>
      <c r="E58" s="5"/>
      <c r="F58" s="5" t="s">
        <v>432</v>
      </c>
      <c r="G58" s="5" t="s">
        <v>169</v>
      </c>
      <c r="H58" s="5" t="s">
        <v>234</v>
      </c>
      <c r="I58" s="5" t="s">
        <v>277</v>
      </c>
      <c r="J58" s="5" t="s">
        <v>334</v>
      </c>
      <c r="K58" s="5" t="s">
        <v>402</v>
      </c>
      <c r="L58" s="5"/>
      <c r="M58" s="11"/>
      <c r="N58" s="11" t="s">
        <v>422</v>
      </c>
      <c r="O58" s="11" t="s">
        <v>423</v>
      </c>
      <c r="P58" s="11"/>
      <c r="Q58" s="5"/>
      <c r="R58" s="5" t="s">
        <v>457</v>
      </c>
      <c r="S58" s="5"/>
    </row>
    <row r="59" spans="2:19" ht="57.6" x14ac:dyDescent="0.3">
      <c r="B59" s="11">
        <v>56</v>
      </c>
      <c r="C59" s="11" t="s">
        <v>96</v>
      </c>
      <c r="D59" s="5" t="s">
        <v>113</v>
      </c>
      <c r="E59" s="5"/>
      <c r="F59" s="5" t="s">
        <v>440</v>
      </c>
      <c r="G59" s="5" t="s">
        <v>170</v>
      </c>
      <c r="H59" s="5" t="s">
        <v>235</v>
      </c>
      <c r="I59" s="5"/>
      <c r="J59" s="5" t="s">
        <v>335</v>
      </c>
      <c r="K59" s="5" t="s">
        <v>403</v>
      </c>
      <c r="L59" s="5"/>
      <c r="M59" s="11"/>
      <c r="N59" s="11" t="s">
        <v>418</v>
      </c>
      <c r="O59" s="11" t="s">
        <v>419</v>
      </c>
      <c r="P59" s="11"/>
      <c r="Q59" s="5"/>
      <c r="R59" s="5" t="s">
        <v>455</v>
      </c>
      <c r="S59" s="5"/>
    </row>
    <row r="60" spans="2:19" ht="57.6" x14ac:dyDescent="0.3">
      <c r="B60" s="11">
        <v>57</v>
      </c>
      <c r="C60" s="11" t="s">
        <v>97</v>
      </c>
      <c r="D60" s="5" t="s">
        <v>114</v>
      </c>
      <c r="E60" s="5"/>
      <c r="F60" s="5" t="s">
        <v>426</v>
      </c>
      <c r="G60" s="5" t="s">
        <v>171</v>
      </c>
      <c r="H60" s="5" t="s">
        <v>236</v>
      </c>
      <c r="I60" s="5"/>
      <c r="J60" s="5" t="s">
        <v>336</v>
      </c>
      <c r="K60" s="5" t="s">
        <v>404</v>
      </c>
      <c r="L60" s="5"/>
      <c r="M60" s="11"/>
      <c r="N60" s="11" t="s">
        <v>418</v>
      </c>
      <c r="O60" s="11" t="s">
        <v>419</v>
      </c>
      <c r="P60" s="11"/>
      <c r="Q60" s="5"/>
      <c r="R60" s="5" t="s">
        <v>455</v>
      </c>
      <c r="S60" s="5"/>
    </row>
    <row r="61" spans="2:19" ht="72" x14ac:dyDescent="0.3">
      <c r="B61" s="11">
        <v>58</v>
      </c>
      <c r="C61" s="11" t="s">
        <v>98</v>
      </c>
      <c r="D61" s="5" t="s">
        <v>114</v>
      </c>
      <c r="E61" s="5"/>
      <c r="F61" s="5" t="s">
        <v>446</v>
      </c>
      <c r="G61" s="5" t="s">
        <v>172</v>
      </c>
      <c r="H61" s="5" t="s">
        <v>237</v>
      </c>
      <c r="I61" s="5"/>
      <c r="J61" s="5" t="s">
        <v>337</v>
      </c>
      <c r="K61" s="5" t="s">
        <v>405</v>
      </c>
      <c r="L61" s="5"/>
      <c r="M61" s="11"/>
      <c r="N61" s="11" t="s">
        <v>418</v>
      </c>
      <c r="O61" s="11" t="s">
        <v>419</v>
      </c>
      <c r="P61" s="11"/>
      <c r="Q61" s="5"/>
      <c r="R61" s="5" t="s">
        <v>455</v>
      </c>
      <c r="S61" s="5"/>
    </row>
    <row r="62" spans="2:19" ht="57.6" x14ac:dyDescent="0.3">
      <c r="B62" s="11">
        <v>59</v>
      </c>
      <c r="C62" s="11" t="s">
        <v>99</v>
      </c>
      <c r="D62" s="5" t="s">
        <v>114</v>
      </c>
      <c r="E62" s="5"/>
      <c r="F62" s="5" t="s">
        <v>432</v>
      </c>
      <c r="G62" s="5" t="s">
        <v>173</v>
      </c>
      <c r="H62" s="5" t="s">
        <v>238</v>
      </c>
      <c r="I62" s="5"/>
      <c r="J62" s="5" t="s">
        <v>338</v>
      </c>
      <c r="K62" s="5" t="s">
        <v>406</v>
      </c>
      <c r="L62" s="5"/>
      <c r="M62" s="11"/>
      <c r="N62" s="11" t="s">
        <v>422</v>
      </c>
      <c r="O62" s="11" t="s">
        <v>423</v>
      </c>
      <c r="P62" s="11"/>
      <c r="Q62" s="5"/>
      <c r="R62" s="5" t="s">
        <v>456</v>
      </c>
      <c r="S62" s="5"/>
    </row>
    <row r="63" spans="2:19" ht="86.4" x14ac:dyDescent="0.3">
      <c r="B63" s="11">
        <v>60</v>
      </c>
      <c r="C63" s="11" t="s">
        <v>100</v>
      </c>
      <c r="D63" s="5" t="s">
        <v>114</v>
      </c>
      <c r="E63" s="5"/>
      <c r="F63" s="5" t="s">
        <v>447</v>
      </c>
      <c r="G63" s="5" t="s">
        <v>174</v>
      </c>
      <c r="H63" s="5" t="s">
        <v>239</v>
      </c>
      <c r="I63" s="5" t="s">
        <v>278</v>
      </c>
      <c r="J63" s="5" t="s">
        <v>339</v>
      </c>
      <c r="K63" s="5" t="s">
        <v>407</v>
      </c>
      <c r="L63" s="5"/>
      <c r="M63" s="11"/>
      <c r="N63" s="11" t="s">
        <v>418</v>
      </c>
      <c r="O63" s="11" t="s">
        <v>419</v>
      </c>
      <c r="P63" s="11"/>
      <c r="Q63" s="5"/>
      <c r="R63" s="5" t="s">
        <v>457</v>
      </c>
      <c r="S63" s="5"/>
    </row>
    <row r="64" spans="2:19" ht="72" x14ac:dyDescent="0.3">
      <c r="B64" s="11">
        <v>61</v>
      </c>
      <c r="C64" s="11" t="s">
        <v>101</v>
      </c>
      <c r="D64" s="5" t="s">
        <v>114</v>
      </c>
      <c r="E64" s="5"/>
      <c r="F64" s="5" t="s">
        <v>447</v>
      </c>
      <c r="G64" s="5" t="s">
        <v>175</v>
      </c>
      <c r="H64" s="5" t="s">
        <v>240</v>
      </c>
      <c r="I64" s="5" t="s">
        <v>279</v>
      </c>
      <c r="J64" s="5" t="s">
        <v>340</v>
      </c>
      <c r="K64" s="5" t="s">
        <v>408</v>
      </c>
      <c r="L64" s="5"/>
      <c r="M64" s="11"/>
      <c r="N64" s="11" t="s">
        <v>418</v>
      </c>
      <c r="O64" s="11" t="s">
        <v>419</v>
      </c>
      <c r="P64" s="11"/>
      <c r="Q64" s="5"/>
      <c r="R64" s="5" t="s">
        <v>455</v>
      </c>
      <c r="S64" s="5"/>
    </row>
    <row r="65" spans="2:19" ht="57.6" x14ac:dyDescent="0.3">
      <c r="B65" s="11">
        <v>62</v>
      </c>
      <c r="C65" s="11" t="s">
        <v>102</v>
      </c>
      <c r="D65" s="5" t="s">
        <v>114</v>
      </c>
      <c r="E65" s="5"/>
      <c r="F65" s="5" t="s">
        <v>426</v>
      </c>
      <c r="G65" s="5" t="s">
        <v>176</v>
      </c>
      <c r="H65" s="5" t="s">
        <v>241</v>
      </c>
      <c r="I65" s="5"/>
      <c r="J65" s="5" t="s">
        <v>341</v>
      </c>
      <c r="K65" s="5" t="s">
        <v>409</v>
      </c>
      <c r="L65" s="5"/>
      <c r="M65" s="11"/>
      <c r="N65" s="11" t="s">
        <v>422</v>
      </c>
      <c r="O65" s="11" t="s">
        <v>423</v>
      </c>
      <c r="P65" s="11"/>
      <c r="Q65" s="5"/>
      <c r="R65" s="5" t="s">
        <v>455</v>
      </c>
      <c r="S65" s="5"/>
    </row>
    <row r="66" spans="2:19" ht="72" x14ac:dyDescent="0.3">
      <c r="B66" s="11">
        <v>63</v>
      </c>
      <c r="C66" s="11" t="s">
        <v>103</v>
      </c>
      <c r="D66" s="5" t="s">
        <v>115</v>
      </c>
      <c r="E66" s="5"/>
      <c r="F66" s="5" t="s">
        <v>448</v>
      </c>
      <c r="G66" s="5" t="s">
        <v>177</v>
      </c>
      <c r="H66" s="5" t="s">
        <v>242</v>
      </c>
      <c r="I66" s="5"/>
      <c r="J66" s="5" t="s">
        <v>342</v>
      </c>
      <c r="K66" s="5" t="s">
        <v>410</v>
      </c>
      <c r="L66" s="5"/>
      <c r="M66" s="11"/>
      <c r="N66" s="11" t="s">
        <v>422</v>
      </c>
      <c r="O66" s="11" t="s">
        <v>423</v>
      </c>
      <c r="P66" s="11"/>
      <c r="Q66" s="5"/>
      <c r="R66" s="5" t="s">
        <v>459</v>
      </c>
      <c r="S66" s="5"/>
    </row>
    <row r="67" spans="2:19" ht="57.6" x14ac:dyDescent="0.3">
      <c r="B67" s="11">
        <v>64</v>
      </c>
      <c r="C67" s="11" t="s">
        <v>104</v>
      </c>
      <c r="D67" s="5" t="s">
        <v>115</v>
      </c>
      <c r="E67" s="5"/>
      <c r="F67" s="5" t="s">
        <v>449</v>
      </c>
      <c r="G67" s="5" t="s">
        <v>178</v>
      </c>
      <c r="H67" s="5" t="s">
        <v>243</v>
      </c>
      <c r="I67" s="5"/>
      <c r="J67" s="5" t="s">
        <v>343</v>
      </c>
      <c r="K67" s="5" t="s">
        <v>411</v>
      </c>
      <c r="L67" s="5"/>
      <c r="M67" s="11"/>
      <c r="N67" s="11" t="s">
        <v>422</v>
      </c>
      <c r="O67" s="11" t="s">
        <v>423</v>
      </c>
      <c r="P67" s="11"/>
      <c r="Q67" s="5"/>
      <c r="R67" s="5" t="s">
        <v>455</v>
      </c>
      <c r="S67" s="5"/>
    </row>
    <row r="68" spans="2:19" ht="43.2" x14ac:dyDescent="0.3">
      <c r="B68" s="11">
        <v>65</v>
      </c>
      <c r="C68" s="11" t="s">
        <v>105</v>
      </c>
      <c r="D68" s="5" t="s">
        <v>115</v>
      </c>
      <c r="E68" s="5"/>
      <c r="F68" s="5" t="s">
        <v>450</v>
      </c>
      <c r="G68" s="5" t="s">
        <v>179</v>
      </c>
      <c r="H68" s="5" t="s">
        <v>244</v>
      </c>
      <c r="I68" s="5"/>
      <c r="J68" s="5" t="s">
        <v>344</v>
      </c>
      <c r="K68" s="5" t="s">
        <v>412</v>
      </c>
      <c r="L68" s="5"/>
      <c r="M68" s="11"/>
      <c r="N68" s="11" t="s">
        <v>422</v>
      </c>
      <c r="O68" s="11" t="s">
        <v>423</v>
      </c>
      <c r="P68" s="11"/>
      <c r="Q68" s="5"/>
      <c r="R68" s="5" t="s">
        <v>456</v>
      </c>
      <c r="S68" s="5"/>
    </row>
    <row r="69" spans="2:19" ht="57.6" x14ac:dyDescent="0.3">
      <c r="B69" s="11">
        <v>66</v>
      </c>
      <c r="C69" s="11" t="s">
        <v>106</v>
      </c>
      <c r="D69" s="5" t="s">
        <v>115</v>
      </c>
      <c r="E69" s="5"/>
      <c r="F69" s="5" t="s">
        <v>451</v>
      </c>
      <c r="G69" s="5" t="s">
        <v>180</v>
      </c>
      <c r="H69" s="5" t="s">
        <v>245</v>
      </c>
      <c r="I69" s="5"/>
      <c r="J69" s="5" t="s">
        <v>345</v>
      </c>
      <c r="K69" s="5" t="s">
        <v>413</v>
      </c>
      <c r="L69" s="5"/>
      <c r="M69" s="11"/>
      <c r="N69" s="11" t="s">
        <v>420</v>
      </c>
      <c r="O69" s="11" t="s">
        <v>421</v>
      </c>
      <c r="P69" s="11"/>
      <c r="Q69" s="5"/>
      <c r="R69" s="5" t="s">
        <v>455</v>
      </c>
      <c r="S69" s="5"/>
    </row>
    <row r="70" spans="2:19" ht="57.6" x14ac:dyDescent="0.3">
      <c r="B70" s="11">
        <v>67</v>
      </c>
      <c r="C70" s="11" t="s">
        <v>107</v>
      </c>
      <c r="D70" s="5" t="s">
        <v>115</v>
      </c>
      <c r="E70" s="5"/>
      <c r="F70" s="5" t="s">
        <v>452</v>
      </c>
      <c r="G70" s="5" t="s">
        <v>181</v>
      </c>
      <c r="H70" s="5" t="s">
        <v>246</v>
      </c>
      <c r="I70" s="5"/>
      <c r="J70" s="5" t="s">
        <v>346</v>
      </c>
      <c r="K70" s="5" t="s">
        <v>414</v>
      </c>
      <c r="L70" s="5"/>
      <c r="M70" s="11"/>
      <c r="N70" s="11" t="s">
        <v>422</v>
      </c>
      <c r="O70" s="11" t="s">
        <v>423</v>
      </c>
      <c r="P70" s="11"/>
      <c r="Q70" s="5"/>
      <c r="R70" s="5" t="s">
        <v>457</v>
      </c>
      <c r="S70" s="5"/>
    </row>
    <row r="71" spans="2:19" ht="57.6" x14ac:dyDescent="0.3">
      <c r="B71" s="11">
        <v>68</v>
      </c>
      <c r="C71" s="11" t="s">
        <v>108</v>
      </c>
      <c r="D71" s="5" t="s">
        <v>115</v>
      </c>
      <c r="E71" s="5"/>
      <c r="F71" s="5" t="s">
        <v>453</v>
      </c>
      <c r="G71" s="5" t="s">
        <v>182</v>
      </c>
      <c r="H71" s="5" t="s">
        <v>247</v>
      </c>
      <c r="I71" s="5"/>
      <c r="J71" s="5" t="s">
        <v>347</v>
      </c>
      <c r="K71" s="5" t="s">
        <v>415</v>
      </c>
      <c r="L71" s="5"/>
      <c r="M71" s="11"/>
      <c r="N71" s="11" t="s">
        <v>422</v>
      </c>
      <c r="O71" s="11" t="s">
        <v>423</v>
      </c>
      <c r="P71" s="11"/>
      <c r="Q71" s="5"/>
      <c r="R71" s="5" t="s">
        <v>455</v>
      </c>
      <c r="S71" s="5"/>
    </row>
  </sheetData>
  <dataValidations count="1">
    <dataValidation type="list" allowBlank="1" showInputMessage="1" showErrorMessage="1" sqref="M4:P15" xr:uid="{D365D9DC-A812-4AD9-90C6-0FE3D58E5061}">
      <formula1>$AE$1:$AE$4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762C-C993-4C75-A86C-ED17DA61ACF2}">
  <dimension ref="B1:B12"/>
  <sheetViews>
    <sheetView workbookViewId="0">
      <selection activeCell="C2" sqref="C2"/>
    </sheetView>
  </sheetViews>
  <sheetFormatPr defaultRowHeight="14.4" x14ac:dyDescent="0.3"/>
  <cols>
    <col min="2" max="2" width="29.5546875" style="4" bestFit="1" customWidth="1"/>
  </cols>
  <sheetData>
    <row r="1" spans="2:2" x14ac:dyDescent="0.3">
      <c r="B1" s="4" t="s">
        <v>36</v>
      </c>
    </row>
    <row r="2" spans="2:2" x14ac:dyDescent="0.3">
      <c r="B2" s="4" t="s">
        <v>37</v>
      </c>
    </row>
    <row r="3" spans="2:2" x14ac:dyDescent="0.3">
      <c r="B3" s="4" t="s">
        <v>465</v>
      </c>
    </row>
    <row r="4" spans="2:2" x14ac:dyDescent="0.3">
      <c r="B4" s="4" t="s">
        <v>33</v>
      </c>
    </row>
    <row r="5" spans="2:2" x14ac:dyDescent="0.3">
      <c r="B5" s="4" t="s">
        <v>34</v>
      </c>
    </row>
    <row r="6" spans="2:2" x14ac:dyDescent="0.3">
      <c r="B6" s="4" t="s">
        <v>464</v>
      </c>
    </row>
    <row r="7" spans="2:2" x14ac:dyDescent="0.3">
      <c r="B7" s="4" t="s">
        <v>38</v>
      </c>
    </row>
    <row r="8" spans="2:2" ht="48.6" customHeight="1" x14ac:dyDescent="0.3">
      <c r="B8" s="18" t="s">
        <v>39</v>
      </c>
    </row>
    <row r="9" spans="2:2" x14ac:dyDescent="0.3">
      <c r="B9" s="4" t="s">
        <v>31</v>
      </c>
    </row>
    <row r="10" spans="2:2" x14ac:dyDescent="0.3">
      <c r="B10" s="4" t="s">
        <v>32</v>
      </c>
    </row>
    <row r="11" spans="2:2" x14ac:dyDescent="0.3">
      <c r="B11" s="4" t="s">
        <v>35</v>
      </c>
    </row>
    <row r="12" spans="2:2" x14ac:dyDescent="0.3">
      <c r="B12" s="4" t="s">
        <v>463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952C-441A-481F-B105-F9FBB3B8E735}">
  <dimension ref="A1"/>
  <sheetViews>
    <sheetView workbookViewId="0">
      <selection activeCell="F16" sqref="F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Test Case</vt:lpstr>
      <vt:lpstr>Bug Report</vt:lpstr>
      <vt:lpstr>Attachment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Kimty</dc:creator>
  <cp:lastModifiedBy>Kimty</cp:lastModifiedBy>
  <dcterms:created xsi:type="dcterms:W3CDTF">2025-08-18T08:52:16Z</dcterms:created>
  <dcterms:modified xsi:type="dcterms:W3CDTF">2025-09-13T05:26:00Z</dcterms:modified>
</cp:coreProperties>
</file>