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Aguiar\Documents\Faculdade\Simulação Discreta\Trabalhos\trabalho-simulacao-discreta-kolmogorov-smirnov-samuel-aguiar\"/>
    </mc:Choice>
  </mc:AlternateContent>
  <xr:revisionPtr revIDLastSave="0" documentId="8_{4F805E96-FE52-4B6B-A15A-B8581EAAC233}" xr6:coauthVersionLast="47" xr6:coauthVersionMax="47" xr10:uidLastSave="{00000000-0000-0000-0000-000000000000}"/>
  <bookViews>
    <workbookView xWindow="-120" yWindow="-120" windowWidth="29040" windowHeight="15840" xr2:uid="{15146227-51C3-430A-80BF-CD23E54C014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4" i="1"/>
  <c r="D5" i="1"/>
  <c r="D6" i="1"/>
  <c r="D7" i="1"/>
  <c r="D3" i="1"/>
  <c r="D2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4" i="1"/>
  <c r="C15" i="1"/>
  <c r="C16" i="1" s="1"/>
  <c r="C17" i="1" s="1"/>
  <c r="C18" i="1" s="1"/>
  <c r="C19" i="1" s="1"/>
  <c r="C20" i="1" s="1"/>
  <c r="C21" i="1" s="1"/>
  <c r="C5" i="1"/>
  <c r="C6" i="1" s="1"/>
  <c r="C7" i="1" s="1"/>
  <c r="C8" i="1" s="1"/>
  <c r="C9" i="1" s="1"/>
  <c r="C10" i="1" s="1"/>
  <c r="C11" i="1" s="1"/>
  <c r="C12" i="1" s="1"/>
  <c r="C13" i="1" s="1"/>
  <c r="C4" i="1"/>
</calcChain>
</file>

<file path=xl/sharedStrings.xml><?xml version="1.0" encoding="utf-8"?>
<sst xmlns="http://schemas.openxmlformats.org/spreadsheetml/2006/main" count="8" uniqueCount="8">
  <si>
    <t>Valor Observado</t>
  </si>
  <si>
    <t>Freq. Observada</t>
  </si>
  <si>
    <t>Freq. Acum. Observada</t>
  </si>
  <si>
    <t>Freq. Acum. Observada Normalizada</t>
  </si>
  <si>
    <t>Freq. Teórica Log. N</t>
  </si>
  <si>
    <t>Freq. Teórica. Log.</t>
  </si>
  <si>
    <t>DIFERENÇA</t>
  </si>
  <si>
    <t>MAX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</si>
</sst>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C0A1-941B-43B0-88B0-B594F0762AC2}">
  <dimension ref="A1:H109"/>
  <sheetViews>
    <sheetView tabSelected="1" topLeftCell="A40" workbookViewId="0">
      <selection activeCell="H3" sqref="H3"/>
    </sheetView>
  </sheetViews>
  <sheetFormatPr defaultRowHeight="15" x14ac:dyDescent="0.25"/>
  <cols>
    <col min="1" max="1" width="16.85546875" customWidth="1"/>
    <col min="2" max="2" width="15.85546875" customWidth="1"/>
    <col min="3" max="3" width="21.5703125" customWidth="1"/>
    <col min="4" max="4" width="33.5703125" customWidth="1"/>
    <col min="5" max="5" width="18.85546875" customWidth="1"/>
    <col min="6" max="6" width="19.7109375" customWidth="1"/>
    <col min="7" max="7" width="2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27</v>
      </c>
      <c r="B2">
        <v>1</v>
      </c>
      <c r="C2">
        <v>1</v>
      </c>
      <c r="D2">
        <f>C2/200</f>
        <v>5.0000000000000001E-3</v>
      </c>
      <c r="E2">
        <f>_xlfn.LOGNORM.DIST(A2,86.32,20.292303,TRUE)</f>
        <v>2.1437772490386222E-5</v>
      </c>
      <c r="F2">
        <f>_xlfn.NORM.DIST(A2,86.32,20.292303,TRUE)</f>
        <v>1.7318473585913215E-3</v>
      </c>
      <c r="G2">
        <f>ABS(D2-F2)</f>
        <v>3.2681526414086786E-3</v>
      </c>
      <c r="H2">
        <f>LARGE(G1:G109,1)</f>
        <v>3.7464549143836012E-2</v>
      </c>
    </row>
    <row r="3" spans="1:8" x14ac:dyDescent="0.25">
      <c r="A3">
        <v>28</v>
      </c>
      <c r="B3">
        <v>0</v>
      </c>
      <c r="C3">
        <v>1</v>
      </c>
      <c r="D3">
        <f>C3/200</f>
        <v>5.0000000000000001E-3</v>
      </c>
      <c r="E3">
        <f t="shared" ref="E3:E66" si="0">_xlfn.LOGNORM.DIST(A3,86.32,20.292303,TRUE)</f>
        <v>2.1604082498052276E-5</v>
      </c>
      <c r="F3">
        <f t="shared" ref="F3:F66" si="1">_xlfn.NORM.DIST(A3,86.32,20.292303,TRUE)</f>
        <v>2.0265697393968348E-3</v>
      </c>
      <c r="G3">
        <f t="shared" ref="G3:G66" si="2">ABS(D3-F3)</f>
        <v>2.9734302606031653E-3</v>
      </c>
    </row>
    <row r="4" spans="1:8" x14ac:dyDescent="0.25">
      <c r="A4">
        <v>29</v>
      </c>
      <c r="B4">
        <v>1</v>
      </c>
      <c r="C4">
        <f>SUM(C3,B4)</f>
        <v>2</v>
      </c>
      <c r="D4">
        <f t="shared" ref="D4:D67" si="3">C4/200</f>
        <v>0.01</v>
      </c>
      <c r="E4">
        <f t="shared" si="0"/>
        <v>2.1765715528336521E-5</v>
      </c>
      <c r="F4">
        <f t="shared" si="1"/>
        <v>2.3661244365429982E-3</v>
      </c>
      <c r="G4">
        <f t="shared" si="2"/>
        <v>7.6338755634570016E-3</v>
      </c>
    </row>
    <row r="5" spans="1:8" x14ac:dyDescent="0.25">
      <c r="A5">
        <v>30</v>
      </c>
      <c r="B5">
        <v>0</v>
      </c>
      <c r="C5">
        <f t="shared" ref="C5:C68" si="4">SUM(C4,B5)</f>
        <v>2</v>
      </c>
      <c r="D5">
        <f t="shared" si="3"/>
        <v>0.01</v>
      </c>
      <c r="E5">
        <f t="shared" si="0"/>
        <v>2.1922957323038592E-5</v>
      </c>
      <c r="F5">
        <f t="shared" si="1"/>
        <v>2.7563825126644182E-3</v>
      </c>
      <c r="G5">
        <f t="shared" si="2"/>
        <v>7.2436174873355824E-3</v>
      </c>
    </row>
    <row r="6" spans="1:8" x14ac:dyDescent="0.25">
      <c r="A6">
        <v>31</v>
      </c>
      <c r="B6">
        <v>0</v>
      </c>
      <c r="C6">
        <f t="shared" si="4"/>
        <v>2</v>
      </c>
      <c r="D6">
        <f t="shared" si="3"/>
        <v>0.01</v>
      </c>
      <c r="E6">
        <f t="shared" si="0"/>
        <v>2.20760673467364E-5</v>
      </c>
      <c r="F6">
        <f t="shared" si="1"/>
        <v>3.2038274380050678E-3</v>
      </c>
      <c r="G6">
        <f t="shared" si="2"/>
        <v>6.7961725619949329E-3</v>
      </c>
    </row>
    <row r="7" spans="1:8" x14ac:dyDescent="0.25">
      <c r="A7">
        <v>32</v>
      </c>
      <c r="B7">
        <v>0</v>
      </c>
      <c r="C7">
        <f t="shared" si="4"/>
        <v>2</v>
      </c>
      <c r="D7">
        <f t="shared" si="3"/>
        <v>0.01</v>
      </c>
      <c r="E7">
        <f t="shared" si="0"/>
        <v>2.2225281963231112E-5</v>
      </c>
      <c r="F7">
        <f t="shared" si="1"/>
        <v>3.7155950596293721E-3</v>
      </c>
      <c r="G7">
        <f t="shared" si="2"/>
        <v>6.2844049403706281E-3</v>
      </c>
    </row>
    <row r="8" spans="1:8" x14ac:dyDescent="0.25">
      <c r="A8">
        <v>33</v>
      </c>
      <c r="B8">
        <v>0</v>
      </c>
      <c r="C8">
        <f t="shared" si="4"/>
        <v>2</v>
      </c>
      <c r="D8">
        <f t="shared" si="3"/>
        <v>0.01</v>
      </c>
      <c r="E8">
        <f t="shared" si="0"/>
        <v>2.2370817141787924E-5</v>
      </c>
      <c r="F8">
        <f t="shared" si="1"/>
        <v>4.2995126456818987E-3</v>
      </c>
      <c r="G8">
        <f t="shared" si="2"/>
        <v>5.7004873543181015E-3</v>
      </c>
    </row>
    <row r="9" spans="1:8" x14ac:dyDescent="0.25">
      <c r="A9">
        <v>34</v>
      </c>
      <c r="B9">
        <v>0</v>
      </c>
      <c r="C9">
        <f t="shared" si="4"/>
        <v>2</v>
      </c>
      <c r="D9">
        <f t="shared" si="3"/>
        <v>0.01</v>
      </c>
      <c r="E9">
        <f t="shared" si="0"/>
        <v>2.2512870774776778E-5</v>
      </c>
      <c r="F9">
        <f t="shared" si="1"/>
        <v>4.964136364131351E-3</v>
      </c>
      <c r="G9">
        <f t="shared" si="2"/>
        <v>5.0358636358686492E-3</v>
      </c>
    </row>
    <row r="10" spans="1:8" x14ac:dyDescent="0.25">
      <c r="A10">
        <v>35</v>
      </c>
      <c r="B10">
        <v>0</v>
      </c>
      <c r="C10">
        <f t="shared" si="4"/>
        <v>2</v>
      </c>
      <c r="D10">
        <f t="shared" si="3"/>
        <v>0.01</v>
      </c>
      <c r="E10">
        <f t="shared" si="0"/>
        <v>2.2651624672199584E-5</v>
      </c>
      <c r="F10">
        <f t="shared" si="1"/>
        <v>5.7187864878119939E-3</v>
      </c>
      <c r="G10">
        <f t="shared" si="2"/>
        <v>4.2812135121880063E-3</v>
      </c>
    </row>
    <row r="11" spans="1:8" x14ac:dyDescent="0.25">
      <c r="A11">
        <v>36</v>
      </c>
      <c r="B11">
        <v>0</v>
      </c>
      <c r="C11">
        <f t="shared" si="4"/>
        <v>2</v>
      </c>
      <c r="D11">
        <f t="shared" si="3"/>
        <v>0.01</v>
      </c>
      <c r="E11">
        <f t="shared" si="0"/>
        <v>2.278724628600654E-5</v>
      </c>
      <c r="F11">
        <f t="shared" si="1"/>
        <v>6.5735795531747417E-3</v>
      </c>
      <c r="G11">
        <f t="shared" si="2"/>
        <v>3.4264204468252586E-3</v>
      </c>
    </row>
    <row r="12" spans="1:8" x14ac:dyDescent="0.25">
      <c r="A12">
        <v>37</v>
      </c>
      <c r="B12">
        <v>0</v>
      </c>
      <c r="C12">
        <f t="shared" si="4"/>
        <v>2</v>
      </c>
      <c r="D12">
        <f t="shared" si="3"/>
        <v>0.01</v>
      </c>
      <c r="E12">
        <f t="shared" si="0"/>
        <v>2.2919890207232682E-5</v>
      </c>
      <c r="F12">
        <f t="shared" si="1"/>
        <v>7.5394566407660712E-3</v>
      </c>
      <c r="G12">
        <f t="shared" si="2"/>
        <v>2.460543359233929E-3</v>
      </c>
    </row>
    <row r="13" spans="1:8" x14ac:dyDescent="0.25">
      <c r="A13">
        <v>38</v>
      </c>
      <c r="B13">
        <v>1</v>
      </c>
      <c r="C13">
        <f t="shared" si="4"/>
        <v>3</v>
      </c>
      <c r="D13">
        <f t="shared" si="3"/>
        <v>1.4999999999999999E-2</v>
      </c>
      <c r="E13">
        <f t="shared" si="0"/>
        <v>2.3049699471161949E-5</v>
      </c>
      <c r="F13">
        <f t="shared" si="1"/>
        <v>8.6282068929839084E-3</v>
      </c>
      <c r="G13">
        <f t="shared" si="2"/>
        <v>6.371793107016091E-3</v>
      </c>
    </row>
    <row r="14" spans="1:8" x14ac:dyDescent="0.25">
      <c r="A14">
        <v>39</v>
      </c>
      <c r="B14">
        <v>0</v>
      </c>
      <c r="C14">
        <f t="shared" si="4"/>
        <v>3</v>
      </c>
      <c r="D14">
        <f t="shared" si="3"/>
        <v>1.4999999999999999E-2</v>
      </c>
      <c r="E14">
        <f t="shared" si="0"/>
        <v>2.3176806699494913E-5</v>
      </c>
      <c r="F14">
        <f t="shared" si="1"/>
        <v>9.852485341135548E-3</v>
      </c>
      <c r="G14">
        <f t="shared" si="2"/>
        <v>5.1475146588644514E-3</v>
      </c>
    </row>
    <row r="15" spans="1:8" x14ac:dyDescent="0.25">
      <c r="A15">
        <v>40</v>
      </c>
      <c r="B15">
        <v>0</v>
      </c>
      <c r="C15">
        <f t="shared" si="4"/>
        <v>3</v>
      </c>
      <c r="D15">
        <f t="shared" si="3"/>
        <v>1.4999999999999999E-2</v>
      </c>
      <c r="E15">
        <f t="shared" si="0"/>
        <v>2.3301335103497881E-5</v>
      </c>
      <c r="F15">
        <f t="shared" si="1"/>
        <v>1.1225824081324949E-2</v>
      </c>
      <c r="G15">
        <f t="shared" si="2"/>
        <v>3.7741759186750504E-3</v>
      </c>
    </row>
    <row r="16" spans="1:8" x14ac:dyDescent="0.25">
      <c r="A16">
        <v>41</v>
      </c>
      <c r="B16">
        <v>0</v>
      </c>
      <c r="C16">
        <f t="shared" si="4"/>
        <v>3</v>
      </c>
      <c r="D16">
        <f t="shared" si="3"/>
        <v>1.4999999999999999E-2</v>
      </c>
      <c r="E16">
        <f t="shared" si="0"/>
        <v>2.3423399368077331E-5</v>
      </c>
      <c r="F16">
        <f t="shared" si="1"/>
        <v>1.2762635819325295E-2</v>
      </c>
      <c r="G16">
        <f t="shared" si="2"/>
        <v>2.2373641806747047E-3</v>
      </c>
    </row>
    <row r="17" spans="1:7" x14ac:dyDescent="0.25">
      <c r="A17">
        <v>42</v>
      </c>
      <c r="B17">
        <v>0</v>
      </c>
      <c r="C17">
        <f t="shared" si="4"/>
        <v>3</v>
      </c>
      <c r="D17">
        <f t="shared" si="3"/>
        <v>1.4999999999999999E-2</v>
      </c>
      <c r="E17">
        <f t="shared" si="0"/>
        <v>2.354310643345E-5</v>
      </c>
      <c r="F17">
        <f t="shared" si="1"/>
        <v>1.4478208800412203E-2</v>
      </c>
      <c r="G17">
        <f t="shared" si="2"/>
        <v>5.2179119958779656E-4</v>
      </c>
    </row>
    <row r="18" spans="1:7" x14ac:dyDescent="0.25">
      <c r="A18">
        <v>43</v>
      </c>
      <c r="B18">
        <v>0</v>
      </c>
      <c r="C18">
        <f t="shared" si="4"/>
        <v>3</v>
      </c>
      <c r="D18">
        <f t="shared" si="3"/>
        <v>1.4999999999999999E-2</v>
      </c>
      <c r="E18">
        <f t="shared" si="0"/>
        <v>2.3660556188405987E-5</v>
      </c>
      <c r="F18">
        <f t="shared" si="1"/>
        <v>1.6388692153118774E-2</v>
      </c>
      <c r="G18">
        <f t="shared" si="2"/>
        <v>1.388692153118775E-3</v>
      </c>
    </row>
    <row r="19" spans="1:7" x14ac:dyDescent="0.25">
      <c r="A19">
        <v>44</v>
      </c>
      <c r="B19">
        <v>0</v>
      </c>
      <c r="C19">
        <f t="shared" si="4"/>
        <v>3</v>
      </c>
      <c r="D19">
        <f t="shared" si="3"/>
        <v>1.4999999999999999E-2</v>
      </c>
      <c r="E19">
        <f t="shared" si="0"/>
        <v>2.3775842086970675E-5</v>
      </c>
      <c r="F19">
        <f t="shared" si="1"/>
        <v>1.8511070707843233E-2</v>
      </c>
      <c r="G19">
        <f t="shared" si="2"/>
        <v>3.5110707078432335E-3</v>
      </c>
    </row>
    <row r="20" spans="1:7" x14ac:dyDescent="0.25">
      <c r="A20">
        <v>45</v>
      </c>
      <c r="B20">
        <v>1</v>
      </c>
      <c r="C20">
        <f t="shared" si="4"/>
        <v>4</v>
      </c>
      <c r="D20">
        <f t="shared" si="3"/>
        <v>0.02</v>
      </c>
      <c r="E20">
        <f t="shared" si="0"/>
        <v>2.38890516984653E-5</v>
      </c>
      <c r="F20">
        <f t="shared" si="1"/>
        <v>2.0863128403795787E-2</v>
      </c>
      <c r="G20">
        <f t="shared" si="2"/>
        <v>8.631284037957862E-4</v>
      </c>
    </row>
    <row r="21" spans="1:7" x14ac:dyDescent="0.25">
      <c r="A21">
        <v>46</v>
      </c>
      <c r="B21">
        <v>1</v>
      </c>
      <c r="C21">
        <f t="shared" si="4"/>
        <v>5</v>
      </c>
      <c r="D21">
        <f t="shared" si="3"/>
        <v>2.5000000000000001E-2</v>
      </c>
      <c r="E21">
        <f t="shared" si="0"/>
        <v>2.4000267199466634E-5</v>
      </c>
      <c r="F21">
        <f t="shared" si="1"/>
        <v>2.3463399472230046E-2</v>
      </c>
      <c r="G21">
        <f t="shared" si="2"/>
        <v>1.5366005277699553E-3</v>
      </c>
    </row>
    <row r="22" spans="1:7" x14ac:dyDescent="0.25">
      <c r="A22">
        <v>47</v>
      </c>
      <c r="B22">
        <v>1</v>
      </c>
      <c r="C22">
        <f t="shared" si="4"/>
        <v>6</v>
      </c>
      <c r="D22">
        <f t="shared" si="3"/>
        <v>0.03</v>
      </c>
      <c r="E22">
        <f t="shared" si="0"/>
        <v>2.4109565814924101E-5</v>
      </c>
      <c r="F22">
        <f t="shared" si="1"/>
        <v>2.6331106681224122E-2</v>
      </c>
      <c r="G22">
        <f t="shared" si="2"/>
        <v>3.6688933187758767E-3</v>
      </c>
    </row>
    <row r="23" spans="1:7" x14ac:dyDescent="0.25">
      <c r="A23">
        <v>48</v>
      </c>
      <c r="B23">
        <v>1</v>
      </c>
      <c r="C23">
        <f t="shared" si="4"/>
        <v>7</v>
      </c>
      <c r="D23">
        <f t="shared" si="3"/>
        <v>3.5000000000000003E-2</v>
      </c>
      <c r="E23">
        <f t="shared" si="0"/>
        <v>2.421702021465079E-5</v>
      </c>
      <c r="F23">
        <f t="shared" si="1"/>
        <v>2.9486086048007787E-2</v>
      </c>
      <c r="G23">
        <f t="shared" si="2"/>
        <v>5.5139139519922165E-3</v>
      </c>
    </row>
    <row r="24" spans="1:7" x14ac:dyDescent="0.25">
      <c r="A24">
        <v>49</v>
      </c>
      <c r="B24">
        <v>2</v>
      </c>
      <c r="C24">
        <f t="shared" si="4"/>
        <v>9</v>
      </c>
      <c r="D24">
        <f t="shared" si="3"/>
        <v>4.4999999999999998E-2</v>
      </c>
      <c r="E24">
        <f t="shared" si="0"/>
        <v>2.4322698870529795E-5</v>
      </c>
      <c r="F24">
        <f t="shared" si="1"/>
        <v>3.2948697569037948E-2</v>
      </c>
      <c r="G24">
        <f t="shared" si="2"/>
        <v>1.2051302430962051E-2</v>
      </c>
    </row>
    <row r="25" spans="1:7" x14ac:dyDescent="0.25">
      <c r="A25">
        <v>50</v>
      </c>
      <c r="B25">
        <v>1</v>
      </c>
      <c r="C25">
        <f t="shared" si="4"/>
        <v>10</v>
      </c>
      <c r="D25">
        <f t="shared" si="3"/>
        <v>0.05</v>
      </c>
      <c r="E25">
        <f t="shared" si="0"/>
        <v>2.4426666379047831E-5</v>
      </c>
      <c r="F25">
        <f t="shared" si="1"/>
        <v>3.6739721685246515E-2</v>
      </c>
      <c r="G25">
        <f t="shared" si="2"/>
        <v>1.3260278314753488E-2</v>
      </c>
    </row>
    <row r="26" spans="1:7" x14ac:dyDescent="0.25">
      <c r="A26">
        <v>51</v>
      </c>
      <c r="B26">
        <v>0</v>
      </c>
      <c r="C26">
        <f t="shared" si="4"/>
        <v>10</v>
      </c>
      <c r="D26">
        <f t="shared" si="3"/>
        <v>0.05</v>
      </c>
      <c r="E26">
        <f t="shared" si="0"/>
        <v>2.452898375314079E-5</v>
      </c>
      <c r="F26">
        <f t="shared" si="1"/>
        <v>4.0880241389081029E-2</v>
      </c>
      <c r="G26">
        <f t="shared" si="2"/>
        <v>9.1197586109189738E-3</v>
      </c>
    </row>
    <row r="27" spans="1:7" x14ac:dyDescent="0.25">
      <c r="A27">
        <v>52</v>
      </c>
      <c r="B27">
        <v>0</v>
      </c>
      <c r="C27">
        <f t="shared" si="4"/>
        <v>10</v>
      </c>
      <c r="D27">
        <f t="shared" si="3"/>
        <v>0.05</v>
      </c>
      <c r="E27">
        <f t="shared" si="0"/>
        <v>2.4629708686810828E-5</v>
      </c>
      <c r="F27">
        <f t="shared" si="1"/>
        <v>4.5391510089488149E-2</v>
      </c>
      <c r="G27">
        <f t="shared" si="2"/>
        <v>4.6084899105118537E-3</v>
      </c>
    </row>
    <row r="28" spans="1:7" x14ac:dyDescent="0.25">
      <c r="A28">
        <v>53</v>
      </c>
      <c r="B28">
        <v>0</v>
      </c>
      <c r="C28">
        <f t="shared" si="4"/>
        <v>10</v>
      </c>
      <c r="D28">
        <f t="shared" si="3"/>
        <v>0.05</v>
      </c>
      <c r="E28">
        <f t="shared" si="0"/>
        <v>2.4728895795529349E-5</v>
      </c>
      <c r="F28">
        <f t="shared" si="1"/>
        <v>5.0294805578579085E-2</v>
      </c>
      <c r="G28">
        <f t="shared" si="2"/>
        <v>2.9480557857908263E-4</v>
      </c>
    </row>
    <row r="29" spans="1:7" x14ac:dyDescent="0.25">
      <c r="A29">
        <v>54</v>
      </c>
      <c r="B29">
        <v>4</v>
      </c>
      <c r="C29">
        <f t="shared" si="4"/>
        <v>14</v>
      </c>
      <c r="D29">
        <f t="shared" si="3"/>
        <v>7.0000000000000007E-2</v>
      </c>
      <c r="E29">
        <f t="shared" si="0"/>
        <v>2.4826596835050399E-5</v>
      </c>
      <c r="F29">
        <f t="shared" si="1"/>
        <v>5.5611270686465479E-2</v>
      </c>
      <c r="G29">
        <f t="shared" si="2"/>
        <v>1.4388729313534528E-2</v>
      </c>
    </row>
    <row r="30" spans="1:7" x14ac:dyDescent="0.25">
      <c r="A30">
        <v>55</v>
      </c>
      <c r="B30">
        <v>3</v>
      </c>
      <c r="C30">
        <f t="shared" si="4"/>
        <v>17</v>
      </c>
      <c r="D30">
        <f t="shared" si="3"/>
        <v>8.5000000000000006E-2</v>
      </c>
      <c r="E30">
        <f t="shared" si="0"/>
        <v>2.4922860900936551E-5</v>
      </c>
      <c r="F30">
        <f t="shared" si="1"/>
        <v>6.1361741465145565E-2</v>
      </c>
      <c r="G30">
        <f t="shared" si="2"/>
        <v>2.3638258534854441E-2</v>
      </c>
    </row>
    <row r="31" spans="1:7" x14ac:dyDescent="0.25">
      <c r="A31">
        <v>56</v>
      </c>
      <c r="B31">
        <v>0</v>
      </c>
      <c r="C31">
        <f t="shared" si="4"/>
        <v>17</v>
      </c>
      <c r="D31">
        <f t="shared" si="3"/>
        <v>8.5000000000000006E-2</v>
      </c>
      <c r="E31">
        <f t="shared" si="0"/>
        <v>2.5017734610813668E-5</v>
      </c>
      <c r="F31">
        <f t="shared" si="1"/>
        <v>6.7566564004254842E-2</v>
      </c>
      <c r="G31">
        <f t="shared" si="2"/>
        <v>1.7433435995745164E-2</v>
      </c>
    </row>
    <row r="32" spans="1:7" x14ac:dyDescent="0.25">
      <c r="A32">
        <v>57</v>
      </c>
      <c r="B32">
        <v>1</v>
      </c>
      <c r="C32">
        <f t="shared" si="4"/>
        <v>18</v>
      </c>
      <c r="D32">
        <f t="shared" si="3"/>
        <v>0.09</v>
      </c>
      <c r="E32">
        <f t="shared" si="0"/>
        <v>2.5111262271130649E-5</v>
      </c>
      <c r="F32">
        <f t="shared" si="1"/>
        <v>7.424540124633866E-2</v>
      </c>
      <c r="G32">
        <f t="shared" si="2"/>
        <v>1.5754598753661336E-2</v>
      </c>
    </row>
    <row r="33" spans="1:7" x14ac:dyDescent="0.25">
      <c r="A33">
        <v>58</v>
      </c>
      <c r="B33">
        <v>2</v>
      </c>
      <c r="C33">
        <f t="shared" si="4"/>
        <v>20</v>
      </c>
      <c r="D33">
        <f t="shared" si="3"/>
        <v>0.1</v>
      </c>
      <c r="E33">
        <f t="shared" si="0"/>
        <v>2.5203486029986794E-5</v>
      </c>
      <c r="F33">
        <f t="shared" si="1"/>
        <v>8.1417031431960829E-2</v>
      </c>
      <c r="G33">
        <f t="shared" si="2"/>
        <v>1.8582968568039177E-2</v>
      </c>
    </row>
    <row r="34" spans="1:7" x14ac:dyDescent="0.25">
      <c r="A34">
        <v>59</v>
      </c>
      <c r="B34">
        <v>1</v>
      </c>
      <c r="C34">
        <f t="shared" si="4"/>
        <v>21</v>
      </c>
      <c r="D34">
        <f t="shared" si="3"/>
        <v>0.105</v>
      </c>
      <c r="E34">
        <f t="shared" si="0"/>
        <v>2.5294446017410737E-5</v>
      </c>
      <c r="F34">
        <f t="shared" si="1"/>
        <v>8.9099140059970175E-2</v>
      </c>
      <c r="G34">
        <f t="shared" si="2"/>
        <v>1.5900859940029821E-2</v>
      </c>
    </row>
    <row r="35" spans="1:7" x14ac:dyDescent="0.25">
      <c r="A35">
        <v>60</v>
      </c>
      <c r="B35">
        <v>3</v>
      </c>
      <c r="C35">
        <f t="shared" si="4"/>
        <v>24</v>
      </c>
      <c r="D35">
        <f t="shared" si="3"/>
        <v>0.12</v>
      </c>
      <c r="E35">
        <f t="shared" si="0"/>
        <v>2.538418047431458E-5</v>
      </c>
      <c r="F35">
        <f t="shared" si="1"/>
        <v>9.7308107489863974E-2</v>
      </c>
      <c r="G35">
        <f t="shared" si="2"/>
        <v>2.2691892510136022E-2</v>
      </c>
    </row>
    <row r="36" spans="1:7" x14ac:dyDescent="0.25">
      <c r="A36">
        <v>61</v>
      </c>
      <c r="B36">
        <v>1</v>
      </c>
      <c r="C36">
        <f t="shared" si="4"/>
        <v>25</v>
      </c>
      <c r="D36">
        <f t="shared" si="3"/>
        <v>0.125</v>
      </c>
      <c r="E36">
        <f t="shared" si="0"/>
        <v>2.547272587121034E-5</v>
      </c>
      <c r="F36">
        <f t="shared" si="1"/>
        <v>0.10605879453555338</v>
      </c>
      <c r="G36">
        <f t="shared" si="2"/>
        <v>1.8941205464446623E-2</v>
      </c>
    </row>
    <row r="37" spans="1:7" x14ac:dyDescent="0.25">
      <c r="A37">
        <v>62</v>
      </c>
      <c r="B37">
        <v>2</v>
      </c>
      <c r="C37">
        <f t="shared" si="4"/>
        <v>27</v>
      </c>
      <c r="D37">
        <f t="shared" si="3"/>
        <v>0.13500000000000001</v>
      </c>
      <c r="E37">
        <f t="shared" si="0"/>
        <v>2.5560117017653528E-5</v>
      </c>
      <c r="F37">
        <f t="shared" si="1"/>
        <v>0.11536432859705788</v>
      </c>
      <c r="G37">
        <f t="shared" si="2"/>
        <v>1.9635671402942131E-2</v>
      </c>
    </row>
    <row r="38" spans="1:7" x14ac:dyDescent="0.25">
      <c r="A38">
        <v>63</v>
      </c>
      <c r="B38">
        <v>0</v>
      </c>
      <c r="C38">
        <f t="shared" si="4"/>
        <v>27</v>
      </c>
      <c r="D38">
        <f t="shared" si="3"/>
        <v>0.13500000000000001</v>
      </c>
      <c r="E38">
        <f t="shared" si="0"/>
        <v>2.5646387163277435E-5</v>
      </c>
      <c r="F38">
        <f t="shared" si="1"/>
        <v>0.12523589304300281</v>
      </c>
      <c r="G38">
        <f t="shared" si="2"/>
        <v>9.7641069569971983E-3</v>
      </c>
    </row>
    <row r="39" spans="1:7" x14ac:dyDescent="0.25">
      <c r="A39">
        <v>64</v>
      </c>
      <c r="B39">
        <v>1</v>
      </c>
      <c r="C39">
        <f t="shared" si="4"/>
        <v>28</v>
      </c>
      <c r="D39">
        <f t="shared" si="3"/>
        <v>0.14000000000000001</v>
      </c>
      <c r="E39">
        <f t="shared" si="0"/>
        <v>2.5731568091184705E-5</v>
      </c>
      <c r="F39">
        <f t="shared" si="1"/>
        <v>0.13568252268682521</v>
      </c>
      <c r="G39">
        <f t="shared" si="2"/>
        <v>4.3174773131748057E-3</v>
      </c>
    </row>
    <row r="40" spans="1:7" x14ac:dyDescent="0.25">
      <c r="A40">
        <v>65</v>
      </c>
      <c r="B40">
        <v>2</v>
      </c>
      <c r="C40">
        <f t="shared" si="4"/>
        <v>30</v>
      </c>
      <c r="D40">
        <f t="shared" si="3"/>
        <v>0.15</v>
      </c>
      <c r="E40">
        <f t="shared" si="0"/>
        <v>2.5815690204384791E-5</v>
      </c>
      <c r="F40">
        <f t="shared" si="1"/>
        <v>0.14671090828830607</v>
      </c>
      <c r="G40">
        <f t="shared" si="2"/>
        <v>3.28909171169392E-3</v>
      </c>
    </row>
    <row r="41" spans="1:7" x14ac:dyDescent="0.25">
      <c r="A41">
        <v>66</v>
      </c>
      <c r="B41">
        <v>1</v>
      </c>
      <c r="C41">
        <f t="shared" si="4"/>
        <v>31</v>
      </c>
      <c r="D41">
        <f t="shared" si="3"/>
        <v>0.155</v>
      </c>
      <c r="E41">
        <f t="shared" si="0"/>
        <v>2.5898782605893812E-5</v>
      </c>
      <c r="F41">
        <f t="shared" si="1"/>
        <v>0.15832521305507008</v>
      </c>
      <c r="G41">
        <f t="shared" si="2"/>
        <v>3.3252130550700809E-3</v>
      </c>
    </row>
    <row r="42" spans="1:7" x14ac:dyDescent="0.25">
      <c r="A42">
        <v>67</v>
      </c>
      <c r="B42">
        <v>2</v>
      </c>
      <c r="C42">
        <f t="shared" si="4"/>
        <v>33</v>
      </c>
      <c r="D42">
        <f t="shared" si="3"/>
        <v>0.16500000000000001</v>
      </c>
      <c r="E42">
        <f t="shared" si="0"/>
        <v>2.5980873173049011E-5</v>
      </c>
      <c r="F42">
        <f t="shared" si="1"/>
        <v>0.17052690411238125</v>
      </c>
      <c r="G42">
        <f t="shared" si="2"/>
        <v>5.5269041123812424E-3</v>
      </c>
    </row>
    <row r="43" spans="1:7" x14ac:dyDescent="0.25">
      <c r="A43">
        <v>68</v>
      </c>
      <c r="B43">
        <v>2</v>
      </c>
      <c r="C43">
        <f t="shared" si="4"/>
        <v>35</v>
      </c>
      <c r="D43">
        <f t="shared" si="3"/>
        <v>0.17499999999999999</v>
      </c>
      <c r="E43">
        <f t="shared" si="0"/>
        <v>2.6061988626536735E-5</v>
      </c>
      <c r="F43">
        <f t="shared" si="1"/>
        <v>0.18331460185117826</v>
      </c>
      <c r="G43">
        <f t="shared" si="2"/>
        <v>8.3146018511782716E-3</v>
      </c>
    </row>
    <row r="44" spans="1:7" x14ac:dyDescent="0.25">
      <c r="A44">
        <v>69</v>
      </c>
      <c r="B44">
        <v>2</v>
      </c>
      <c r="C44">
        <f t="shared" si="4"/>
        <v>37</v>
      </c>
      <c r="D44">
        <f t="shared" si="3"/>
        <v>0.185</v>
      </c>
      <c r="E44">
        <f t="shared" si="0"/>
        <v>2.6142154594579561E-5</v>
      </c>
      <c r="F44">
        <f t="shared" si="1"/>
        <v>0.19668394995210314</v>
      </c>
      <c r="G44">
        <f t="shared" si="2"/>
        <v>1.1683949952103145E-2</v>
      </c>
    </row>
    <row r="45" spans="1:7" x14ac:dyDescent="0.25">
      <c r="A45">
        <v>70</v>
      </c>
      <c r="B45">
        <v>4</v>
      </c>
      <c r="C45">
        <f t="shared" si="4"/>
        <v>41</v>
      </c>
      <c r="D45">
        <f t="shared" si="3"/>
        <v>0.20499999999999999</v>
      </c>
      <c r="E45">
        <f t="shared" si="0"/>
        <v>2.622139567268971E-5</v>
      </c>
      <c r="F45">
        <f t="shared" si="1"/>
        <v>0.21062750871665173</v>
      </c>
      <c r="G45">
        <f t="shared" si="2"/>
        <v>5.6275087166517412E-3</v>
      </c>
    </row>
    <row r="46" spans="1:7" x14ac:dyDescent="0.25">
      <c r="A46">
        <v>71</v>
      </c>
      <c r="B46">
        <v>4</v>
      </c>
      <c r="C46">
        <f t="shared" si="4"/>
        <v>45</v>
      </c>
      <c r="D46">
        <f t="shared" si="3"/>
        <v>0.22500000000000001</v>
      </c>
      <c r="E46">
        <f t="shared" si="0"/>
        <v>2.6299735479351219E-5</v>
      </c>
      <c r="F46">
        <f t="shared" si="1"/>
        <v>0.22513467411607599</v>
      </c>
      <c r="G46">
        <f t="shared" si="2"/>
        <v>1.3467411607598345E-4</v>
      </c>
    </row>
    <row r="47" spans="1:7" x14ac:dyDescent="0.25">
      <c r="A47">
        <v>72</v>
      </c>
      <c r="B47">
        <v>3</v>
      </c>
      <c r="C47">
        <f t="shared" si="4"/>
        <v>48</v>
      </c>
      <c r="D47">
        <f t="shared" si="3"/>
        <v>0.24</v>
      </c>
      <c r="E47">
        <f t="shared" si="0"/>
        <v>2.6377196707962288E-5</v>
      </c>
      <c r="F47">
        <f t="shared" si="1"/>
        <v>0.24019162469608263</v>
      </c>
      <c r="G47">
        <f t="shared" si="2"/>
        <v>1.9162469608263732E-4</v>
      </c>
    </row>
    <row r="48" spans="1:7" x14ac:dyDescent="0.25">
      <c r="A48">
        <v>73</v>
      </c>
      <c r="B48">
        <v>0</v>
      </c>
      <c r="C48">
        <f t="shared" si="4"/>
        <v>48</v>
      </c>
      <c r="D48">
        <f t="shared" si="3"/>
        <v>0.24</v>
      </c>
      <c r="E48">
        <f t="shared" si="0"/>
        <v>2.6453801175337731E-5</v>
      </c>
      <c r="F48">
        <f t="shared" si="1"/>
        <v>0.25578129815372619</v>
      </c>
      <c r="G48">
        <f t="shared" si="2"/>
        <v>1.5781298153726198E-2</v>
      </c>
    </row>
    <row r="49" spans="1:7" x14ac:dyDescent="0.25">
      <c r="A49">
        <v>74</v>
      </c>
      <c r="B49">
        <v>3</v>
      </c>
      <c r="C49">
        <f t="shared" si="4"/>
        <v>51</v>
      </c>
      <c r="D49">
        <f t="shared" si="3"/>
        <v>0.255</v>
      </c>
      <c r="E49">
        <f t="shared" si="0"/>
        <v>2.6529569867042287E-5</v>
      </c>
      <c r="F49">
        <f t="shared" si="1"/>
        <v>0.27188339903645214</v>
      </c>
      <c r="G49">
        <f t="shared" si="2"/>
        <v>1.688339903645214E-2</v>
      </c>
    </row>
    <row r="50" spans="1:7" x14ac:dyDescent="0.25">
      <c r="A50">
        <v>75</v>
      </c>
      <c r="B50">
        <v>3</v>
      </c>
      <c r="C50">
        <f t="shared" si="4"/>
        <v>54</v>
      </c>
      <c r="D50">
        <f t="shared" si="3"/>
        <v>0.27</v>
      </c>
      <c r="E50">
        <f t="shared" si="0"/>
        <v>2.6604522979801258E-5</v>
      </c>
      <c r="F50">
        <f t="shared" si="1"/>
        <v>0.28847443860741862</v>
      </c>
      <c r="G50">
        <f t="shared" si="2"/>
        <v>1.8474438607418597E-2</v>
      </c>
    </row>
    <row r="51" spans="1:7" x14ac:dyDescent="0.25">
      <c r="A51">
        <v>76</v>
      </c>
      <c r="B51">
        <v>2</v>
      </c>
      <c r="C51">
        <f t="shared" si="4"/>
        <v>56</v>
      </c>
      <c r="D51">
        <f t="shared" si="3"/>
        <v>0.28000000000000003</v>
      </c>
      <c r="E51">
        <f t="shared" si="0"/>
        <v>2.6678679961215369E-5</v>
      </c>
      <c r="F51">
        <f t="shared" si="1"/>
        <v>0.3055278074825486</v>
      </c>
      <c r="G51">
        <f t="shared" si="2"/>
        <v>2.552780748254857E-2</v>
      </c>
    </row>
    <row r="52" spans="1:7" x14ac:dyDescent="0.25">
      <c r="A52">
        <v>77</v>
      </c>
      <c r="B52">
        <v>3</v>
      </c>
      <c r="C52">
        <f t="shared" si="4"/>
        <v>59</v>
      </c>
      <c r="D52">
        <f t="shared" si="3"/>
        <v>0.29499999999999998</v>
      </c>
      <c r="E52">
        <f t="shared" si="0"/>
        <v>2.6752059546980933E-5</v>
      </c>
      <c r="F52">
        <f t="shared" si="1"/>
        <v>0.32301388118069585</v>
      </c>
      <c r="G52">
        <f t="shared" si="2"/>
        <v>2.8013881180695865E-2</v>
      </c>
    </row>
    <row r="53" spans="1:7" x14ac:dyDescent="0.25">
      <c r="A53">
        <v>78</v>
      </c>
      <c r="B53">
        <v>6</v>
      </c>
      <c r="C53">
        <f t="shared" si="4"/>
        <v>65</v>
      </c>
      <c r="D53">
        <f t="shared" si="3"/>
        <v>0.32500000000000001</v>
      </c>
      <c r="E53">
        <f t="shared" si="0"/>
        <v>2.6824679795805035E-5</v>
      </c>
      <c r="F53">
        <f t="shared" si="1"/>
        <v>0.34090015824716274</v>
      </c>
      <c r="G53">
        <f t="shared" si="2"/>
        <v>1.5900158247162732E-2</v>
      </c>
    </row>
    <row r="54" spans="1:7" x14ac:dyDescent="0.25">
      <c r="A54">
        <v>79</v>
      </c>
      <c r="B54">
        <v>9</v>
      </c>
      <c r="C54">
        <f t="shared" si="4"/>
        <v>74</v>
      </c>
      <c r="D54">
        <f t="shared" si="3"/>
        <v>0.37</v>
      </c>
      <c r="E54">
        <f t="shared" si="0"/>
        <v>2.6896558122184693E-5</v>
      </c>
      <c r="F54">
        <f t="shared" si="1"/>
        <v>0.35915143012151096</v>
      </c>
      <c r="G54">
        <f t="shared" si="2"/>
        <v>1.0848569878489034E-2</v>
      </c>
    </row>
    <row r="55" spans="1:7" x14ac:dyDescent="0.25">
      <c r="A55">
        <v>80</v>
      </c>
      <c r="B55">
        <v>2</v>
      </c>
      <c r="C55">
        <f t="shared" si="4"/>
        <v>76</v>
      </c>
      <c r="D55">
        <f t="shared" si="3"/>
        <v>0.38</v>
      </c>
      <c r="E55">
        <f t="shared" si="0"/>
        <v>2.6967711327206557E-5</v>
      </c>
      <c r="F55">
        <f t="shared" si="1"/>
        <v>0.37772998143253744</v>
      </c>
      <c r="G55">
        <f t="shared" si="2"/>
        <v>2.2700185674625617E-3</v>
      </c>
    </row>
    <row r="56" spans="1:7" x14ac:dyDescent="0.25">
      <c r="A56">
        <v>81</v>
      </c>
      <c r="B56">
        <v>4</v>
      </c>
      <c r="C56">
        <f t="shared" si="4"/>
        <v>80</v>
      </c>
      <c r="D56">
        <f t="shared" si="3"/>
        <v>0.4</v>
      </c>
      <c r="E56">
        <f t="shared" si="0"/>
        <v>2.7038155627508416E-5</v>
      </c>
      <c r="F56">
        <f t="shared" si="1"/>
        <v>0.39659581892604823</v>
      </c>
      <c r="G56">
        <f t="shared" si="2"/>
        <v>3.4041810739517953E-3</v>
      </c>
    </row>
    <row r="57" spans="1:7" x14ac:dyDescent="0.25">
      <c r="A57">
        <v>82</v>
      </c>
      <c r="B57">
        <v>3</v>
      </c>
      <c r="C57">
        <f t="shared" si="4"/>
        <v>83</v>
      </c>
      <c r="D57">
        <f t="shared" si="3"/>
        <v>0.41499999999999998</v>
      </c>
      <c r="E57">
        <f t="shared" si="0"/>
        <v>2.7107906682535945E-5</v>
      </c>
      <c r="F57">
        <f t="shared" si="1"/>
        <v>0.41570692677423327</v>
      </c>
      <c r="G57">
        <f t="shared" si="2"/>
        <v>7.069267742332852E-4</v>
      </c>
    </row>
    <row r="58" spans="1:7" x14ac:dyDescent="0.25">
      <c r="A58">
        <v>83</v>
      </c>
      <c r="B58">
        <v>2</v>
      </c>
      <c r="C58">
        <f t="shared" si="4"/>
        <v>85</v>
      </c>
      <c r="D58">
        <f t="shared" si="3"/>
        <v>0.42499999999999999</v>
      </c>
      <c r="E58">
        <f t="shared" si="0"/>
        <v>2.717697962021214E-5</v>
      </c>
      <c r="F58">
        <f t="shared" si="1"/>
        <v>0.43501954558839073</v>
      </c>
      <c r="G58">
        <f t="shared" si="2"/>
        <v>1.0019545588390744E-2</v>
      </c>
    </row>
    <row r="59" spans="1:7" x14ac:dyDescent="0.25">
      <c r="A59">
        <v>84</v>
      </c>
      <c r="B59">
        <v>6</v>
      </c>
      <c r="C59">
        <f t="shared" si="4"/>
        <v>91</v>
      </c>
      <c r="D59">
        <f t="shared" si="3"/>
        <v>0.45500000000000002</v>
      </c>
      <c r="E59">
        <f t="shared" si="0"/>
        <v>2.7245389061130491E-5</v>
      </c>
      <c r="F59">
        <f t="shared" si="1"/>
        <v>0.4544884720683216</v>
      </c>
      <c r="G59">
        <f t="shared" si="2"/>
        <v>5.1152793167841271E-4</v>
      </c>
    </row>
    <row r="60" spans="1:7" x14ac:dyDescent="0.25">
      <c r="A60">
        <v>85</v>
      </c>
      <c r="B60">
        <v>1</v>
      </c>
      <c r="C60">
        <f t="shared" si="4"/>
        <v>92</v>
      </c>
      <c r="D60">
        <f t="shared" si="3"/>
        <v>0.46</v>
      </c>
      <c r="E60">
        <f t="shared" si="0"/>
        <v>2.7313149141374646E-5</v>
      </c>
      <c r="F60">
        <f t="shared" si="1"/>
        <v>0.47406737588011183</v>
      </c>
      <c r="G60">
        <f t="shared" si="2"/>
        <v>1.406737588011181E-2</v>
      </c>
    </row>
    <row r="61" spans="1:7" x14ac:dyDescent="0.25">
      <c r="A61">
        <v>86</v>
      </c>
      <c r="B61">
        <v>3</v>
      </c>
      <c r="C61">
        <f t="shared" si="4"/>
        <v>95</v>
      </c>
      <c r="D61">
        <f t="shared" si="3"/>
        <v>0.47499999999999998</v>
      </c>
      <c r="E61">
        <f t="shared" si="0"/>
        <v>2.7380273534055261E-5</v>
      </c>
      <c r="F61">
        <f t="shared" si="1"/>
        <v>0.49370913006648126</v>
      </c>
      <c r="G61">
        <f t="shared" si="2"/>
        <v>1.8709130066481283E-2</v>
      </c>
    </row>
    <row r="62" spans="1:7" x14ac:dyDescent="0.25">
      <c r="A62">
        <v>87</v>
      </c>
      <c r="B62">
        <v>9</v>
      </c>
      <c r="C62">
        <f t="shared" si="4"/>
        <v>104</v>
      </c>
      <c r="D62">
        <f t="shared" si="3"/>
        <v>0.52</v>
      </c>
      <c r="E62">
        <f t="shared" si="0"/>
        <v>2.7446775469652191E-5</v>
      </c>
      <c r="F62">
        <f t="shared" si="1"/>
        <v>0.51336615106658545</v>
      </c>
      <c r="G62">
        <f t="shared" si="2"/>
        <v>6.6338489334145656E-3</v>
      </c>
    </row>
    <row r="63" spans="1:7" x14ac:dyDescent="0.25">
      <c r="A63">
        <v>88</v>
      </c>
      <c r="B63">
        <v>8</v>
      </c>
      <c r="C63">
        <f t="shared" si="4"/>
        <v>112</v>
      </c>
      <c r="D63">
        <f t="shared" si="3"/>
        <v>0.56000000000000005</v>
      </c>
      <c r="E63">
        <f t="shared" si="0"/>
        <v>2.7512667755240808E-5</v>
      </c>
      <c r="F63">
        <f t="shared" si="1"/>
        <v>0.5329907442600047</v>
      </c>
      <c r="G63">
        <f t="shared" si="2"/>
        <v>2.7009255739995353E-2</v>
      </c>
    </row>
    <row r="64" spans="1:7" x14ac:dyDescent="0.25">
      <c r="A64">
        <v>89</v>
      </c>
      <c r="B64">
        <v>6</v>
      </c>
      <c r="C64">
        <f t="shared" si="4"/>
        <v>118</v>
      </c>
      <c r="D64">
        <f t="shared" si="3"/>
        <v>0.59</v>
      </c>
      <c r="E64">
        <f t="shared" si="0"/>
        <v>2.7577962792673797E-5</v>
      </c>
      <c r="F64">
        <f t="shared" si="1"/>
        <v>0.55253545085616396</v>
      </c>
      <c r="G64">
        <f t="shared" si="2"/>
        <v>3.7464549143836012E-2</v>
      </c>
    </row>
    <row r="65" spans="1:7" x14ac:dyDescent="0.25">
      <c r="A65">
        <v>90</v>
      </c>
      <c r="B65">
        <v>2</v>
      </c>
      <c r="C65">
        <f t="shared" si="4"/>
        <v>120</v>
      </c>
      <c r="D65">
        <f t="shared" si="3"/>
        <v>0.6</v>
      </c>
      <c r="E65">
        <f t="shared" si="0"/>
        <v>2.7642672595789465E-5</v>
      </c>
      <c r="F65">
        <f t="shared" si="1"/>
        <v>0.57195339192762407</v>
      </c>
      <c r="G65">
        <f t="shared" si="2"/>
        <v>2.8046608072375911E-2</v>
      </c>
    </row>
    <row r="66" spans="1:7" x14ac:dyDescent="0.25">
      <c r="A66">
        <v>91</v>
      </c>
      <c r="B66">
        <v>4</v>
      </c>
      <c r="C66">
        <f t="shared" si="4"/>
        <v>124</v>
      </c>
      <c r="D66">
        <f t="shared" si="3"/>
        <v>0.62</v>
      </c>
      <c r="E66">
        <f t="shared" si="0"/>
        <v>2.7706808806705772E-5</v>
      </c>
      <c r="F66">
        <f t="shared" si="1"/>
        <v>0.59119860543407676</v>
      </c>
      <c r="G66">
        <f t="shared" si="2"/>
        <v>2.8801394565923233E-2</v>
      </c>
    </row>
    <row r="67" spans="1:7" x14ac:dyDescent="0.25">
      <c r="A67">
        <v>92</v>
      </c>
      <c r="B67">
        <v>3</v>
      </c>
      <c r="C67">
        <f t="shared" si="4"/>
        <v>127</v>
      </c>
      <c r="D67">
        <f t="shared" si="3"/>
        <v>0.63500000000000001</v>
      </c>
      <c r="E67">
        <f t="shared" ref="E67:E109" si="5">_xlfn.LOGNORM.DIST(A67,86.32,20.292303,TRUE)</f>
        <v>2.7770382711260049E-5</v>
      </c>
      <c r="F67">
        <f t="shared" ref="F67:F109" si="6">_xlfn.NORM.DIST(A67,86.32,20.292303,TRUE)</f>
        <v>0.6102263722023924</v>
      </c>
      <c r="G67">
        <f t="shared" ref="G67:G109" si="7">ABS(D67-F67)</f>
        <v>2.4773627797607611E-2</v>
      </c>
    </row>
    <row r="68" spans="1:7" x14ac:dyDescent="0.25">
      <c r="A68">
        <v>93</v>
      </c>
      <c r="B68">
        <v>3</v>
      </c>
      <c r="C68">
        <f t="shared" si="4"/>
        <v>130</v>
      </c>
      <c r="D68">
        <f t="shared" ref="D68:D109" si="8">C68/200</f>
        <v>0.65</v>
      </c>
      <c r="E68">
        <f t="shared" si="5"/>
        <v>2.7833405253647154E-5</v>
      </c>
      <c r="F68">
        <f t="shared" si="6"/>
        <v>0.62899352701415812</v>
      </c>
      <c r="G68">
        <f t="shared" si="7"/>
        <v>2.1006472985841906E-2</v>
      </c>
    </row>
    <row r="69" spans="1:7" x14ac:dyDescent="0.25">
      <c r="A69">
        <v>94</v>
      </c>
      <c r="B69">
        <v>4</v>
      </c>
      <c r="C69">
        <f t="shared" ref="C69:C109" si="9">SUM(C68,B69)</f>
        <v>134</v>
      </c>
      <c r="D69">
        <f t="shared" si="8"/>
        <v>0.67</v>
      </c>
      <c r="E69">
        <f t="shared" si="5"/>
        <v>2.7895887050306011E-5</v>
      </c>
      <c r="F69">
        <f t="shared" si="6"/>
        <v>0.64745875120175467</v>
      </c>
      <c r="G69">
        <f t="shared" si="7"/>
        <v>2.2541248798245372E-2</v>
      </c>
    </row>
    <row r="70" spans="1:7" x14ac:dyDescent="0.25">
      <c r="A70">
        <v>95</v>
      </c>
      <c r="B70">
        <v>2</v>
      </c>
      <c r="C70">
        <f t="shared" si="9"/>
        <v>136</v>
      </c>
      <c r="D70">
        <f t="shared" si="8"/>
        <v>0.68</v>
      </c>
      <c r="E70">
        <f t="shared" si="5"/>
        <v>2.7957838403100495E-5</v>
      </c>
      <c r="F70">
        <f t="shared" si="6"/>
        <v>0.66558284346179364</v>
      </c>
      <c r="G70">
        <f t="shared" si="7"/>
        <v>1.441715653820641E-2</v>
      </c>
    </row>
    <row r="71" spans="1:7" x14ac:dyDescent="0.25">
      <c r="A71">
        <v>96</v>
      </c>
      <c r="B71">
        <v>3</v>
      </c>
      <c r="C71">
        <f t="shared" si="9"/>
        <v>139</v>
      </c>
      <c r="D71">
        <f t="shared" si="8"/>
        <v>0.69499999999999995</v>
      </c>
      <c r="E71">
        <f t="shared" si="5"/>
        <v>2.8019269311838286E-5</v>
      </c>
      <c r="F71">
        <f t="shared" si="6"/>
        <v>0.68332896595408898</v>
      </c>
      <c r="G71">
        <f t="shared" si="7"/>
        <v>1.1671034045910966E-2</v>
      </c>
    </row>
    <row r="72" spans="1:7" x14ac:dyDescent="0.25">
      <c r="A72">
        <v>97</v>
      </c>
      <c r="B72">
        <v>1</v>
      </c>
      <c r="C72">
        <f t="shared" si="9"/>
        <v>140</v>
      </c>
      <c r="D72">
        <f t="shared" si="8"/>
        <v>0.7</v>
      </c>
      <c r="E72">
        <f t="shared" si="5"/>
        <v>2.8080189486166031E-5</v>
      </c>
      <c r="F72">
        <f t="shared" si="6"/>
        <v>0.70066286315764792</v>
      </c>
      <c r="G72">
        <f t="shared" si="7"/>
        <v>6.6286315764796377E-4</v>
      </c>
    </row>
    <row r="73" spans="1:7" x14ac:dyDescent="0.25">
      <c r="A73">
        <v>98</v>
      </c>
      <c r="B73">
        <v>1</v>
      </c>
      <c r="C73">
        <f t="shared" si="9"/>
        <v>141</v>
      </c>
      <c r="D73">
        <f t="shared" si="8"/>
        <v>0.70499999999999996</v>
      </c>
      <c r="E73">
        <f t="shared" si="5"/>
        <v>2.8140608356879258E-5</v>
      </c>
      <c r="F73">
        <f t="shared" si="6"/>
        <v>0.71755305139399628</v>
      </c>
      <c r="G73">
        <f t="shared" si="7"/>
        <v>1.2553051393996317E-2</v>
      </c>
    </row>
    <row r="74" spans="1:7" x14ac:dyDescent="0.25">
      <c r="A74">
        <v>99</v>
      </c>
      <c r="B74">
        <v>5</v>
      </c>
      <c r="C74">
        <f t="shared" si="9"/>
        <v>146</v>
      </c>
      <c r="D74">
        <f t="shared" si="8"/>
        <v>0.73</v>
      </c>
      <c r="E74">
        <f t="shared" si="5"/>
        <v>2.8200535086681579E-5</v>
      </c>
      <c r="F74">
        <f t="shared" si="6"/>
        <v>0.73397097739342287</v>
      </c>
      <c r="G74">
        <f t="shared" si="7"/>
        <v>3.970977393422892E-3</v>
      </c>
    </row>
    <row r="75" spans="1:7" x14ac:dyDescent="0.25">
      <c r="A75">
        <v>100</v>
      </c>
      <c r="B75">
        <v>3</v>
      </c>
      <c r="C75">
        <f t="shared" si="9"/>
        <v>149</v>
      </c>
      <c r="D75">
        <f t="shared" si="8"/>
        <v>0.745</v>
      </c>
      <c r="E75">
        <f t="shared" si="5"/>
        <v>2.8259978580423391E-5</v>
      </c>
      <c r="F75">
        <f t="shared" si="6"/>
        <v>0.74989114476197383</v>
      </c>
      <c r="G75">
        <f t="shared" si="7"/>
        <v>4.8911447619738313E-3</v>
      </c>
    </row>
    <row r="76" spans="1:7" x14ac:dyDescent="0.25">
      <c r="A76">
        <v>101</v>
      </c>
      <c r="B76">
        <v>6</v>
      </c>
      <c r="C76">
        <f t="shared" si="9"/>
        <v>155</v>
      </c>
      <c r="D76">
        <f t="shared" si="8"/>
        <v>0.77500000000000002</v>
      </c>
      <c r="E76">
        <f t="shared" si="5"/>
        <v>2.831894749485313E-5</v>
      </c>
      <c r="F76">
        <f t="shared" si="6"/>
        <v>0.76529120769664516</v>
      </c>
      <c r="G76">
        <f t="shared" si="7"/>
        <v>9.7087923033548629E-3</v>
      </c>
    </row>
    <row r="77" spans="1:7" x14ac:dyDescent="0.25">
      <c r="A77">
        <v>102</v>
      </c>
      <c r="B77">
        <v>2</v>
      </c>
      <c r="C77">
        <f t="shared" si="9"/>
        <v>157</v>
      </c>
      <c r="D77">
        <f t="shared" si="8"/>
        <v>0.78500000000000003</v>
      </c>
      <c r="E77">
        <f t="shared" si="5"/>
        <v>2.8377450247906056E-5</v>
      </c>
      <c r="F77">
        <f t="shared" si="6"/>
        <v>0.78015203178363524</v>
      </c>
      <c r="G77">
        <f t="shared" si="7"/>
        <v>4.8479682163647952E-3</v>
      </c>
    </row>
    <row r="78" spans="1:7" x14ac:dyDescent="0.25">
      <c r="A78">
        <v>103</v>
      </c>
      <c r="B78">
        <v>1</v>
      </c>
      <c r="C78">
        <f t="shared" si="9"/>
        <v>158</v>
      </c>
      <c r="D78">
        <f t="shared" si="8"/>
        <v>0.79</v>
      </c>
      <c r="E78">
        <f t="shared" si="5"/>
        <v>2.8435495027558273E-5</v>
      </c>
      <c r="F78">
        <f t="shared" si="6"/>
        <v>0.79445772219052579</v>
      </c>
      <c r="G78">
        <f t="shared" si="7"/>
        <v>4.4577221905257591E-3</v>
      </c>
    </row>
    <row r="79" spans="1:7" x14ac:dyDescent="0.25">
      <c r="A79">
        <v>104</v>
      </c>
      <c r="B79">
        <v>9</v>
      </c>
      <c r="C79">
        <f t="shared" si="9"/>
        <v>167</v>
      </c>
      <c r="D79">
        <f t="shared" si="8"/>
        <v>0.83499999999999996</v>
      </c>
      <c r="E79">
        <f t="shared" si="5"/>
        <v>2.8493089800270586E-5</v>
      </c>
      <c r="F79">
        <f t="shared" si="6"/>
        <v>0.80819562001909984</v>
      </c>
      <c r="G79">
        <f t="shared" si="7"/>
        <v>2.6804379980900128E-2</v>
      </c>
    </row>
    <row r="80" spans="1:7" x14ac:dyDescent="0.25">
      <c r="A80">
        <v>105</v>
      </c>
      <c r="B80">
        <v>1</v>
      </c>
      <c r="C80">
        <f t="shared" si="9"/>
        <v>168</v>
      </c>
      <c r="D80">
        <f t="shared" si="8"/>
        <v>0.84</v>
      </c>
      <c r="E80">
        <f t="shared" si="5"/>
        <v>2.8550242319044017E-5</v>
      </c>
      <c r="F80">
        <f t="shared" si="6"/>
        <v>0.82135626801316952</v>
      </c>
      <c r="G80">
        <f t="shared" si="7"/>
        <v>1.8643731986830447E-2</v>
      </c>
    </row>
    <row r="81" spans="1:7" x14ac:dyDescent="0.25">
      <c r="A81">
        <v>106</v>
      </c>
      <c r="B81">
        <v>1</v>
      </c>
      <c r="C81">
        <f t="shared" si="9"/>
        <v>169</v>
      </c>
      <c r="D81">
        <f t="shared" si="8"/>
        <v>0.84499999999999997</v>
      </c>
      <c r="E81">
        <f t="shared" si="5"/>
        <v>2.8606960131108845E-5</v>
      </c>
      <c r="F81">
        <f t="shared" si="6"/>
        <v>0.83393334720813395</v>
      </c>
      <c r="G81">
        <f t="shared" si="7"/>
        <v>1.1066652791866027E-2</v>
      </c>
    </row>
    <row r="82" spans="1:7" x14ac:dyDescent="0.25">
      <c r="A82">
        <v>107</v>
      </c>
      <c r="B82">
        <v>0</v>
      </c>
      <c r="C82">
        <f t="shared" si="9"/>
        <v>169</v>
      </c>
      <c r="D82">
        <f t="shared" si="8"/>
        <v>0.84499999999999997</v>
      </c>
      <c r="E82">
        <f t="shared" si="5"/>
        <v>2.8663250585266953E-5</v>
      </c>
      <c r="F82">
        <f t="shared" si="6"/>
        <v>0.84592358645986565</v>
      </c>
      <c r="G82">
        <f t="shared" si="7"/>
        <v>9.2358645986567733E-4</v>
      </c>
    </row>
    <row r="83" spans="1:7" x14ac:dyDescent="0.25">
      <c r="A83">
        <v>108</v>
      </c>
      <c r="B83">
        <v>3</v>
      </c>
      <c r="C83">
        <f t="shared" si="9"/>
        <v>172</v>
      </c>
      <c r="D83">
        <f t="shared" si="8"/>
        <v>0.86</v>
      </c>
      <c r="E83">
        <f t="shared" si="5"/>
        <v>2.8719120838906028E-5</v>
      </c>
      <c r="F83">
        <f t="shared" si="6"/>
        <v>0.85732664709493855</v>
      </c>
      <c r="G83">
        <f t="shared" si="7"/>
        <v>2.6733529050614324E-3</v>
      </c>
    </row>
    <row r="84" spans="1:7" x14ac:dyDescent="0.25">
      <c r="A84">
        <v>109</v>
      </c>
      <c r="B84">
        <v>1</v>
      </c>
      <c r="C84">
        <f t="shared" si="9"/>
        <v>173</v>
      </c>
      <c r="D84">
        <f t="shared" si="8"/>
        <v>0.86499999999999999</v>
      </c>
      <c r="E84">
        <f t="shared" si="5"/>
        <v>2.8774577864704959E-5</v>
      </c>
      <c r="F84">
        <f t="shared" si="6"/>
        <v>0.86814498517832672</v>
      </c>
      <c r="G84">
        <f t="shared" si="7"/>
        <v>3.1449851783267313E-3</v>
      </c>
    </row>
    <row r="85" spans="1:7" x14ac:dyDescent="0.25">
      <c r="A85">
        <v>110</v>
      </c>
      <c r="B85">
        <v>1</v>
      </c>
      <c r="C85">
        <f t="shared" si="9"/>
        <v>174</v>
      </c>
      <c r="D85">
        <f t="shared" si="8"/>
        <v>0.87</v>
      </c>
      <c r="E85">
        <f t="shared" si="5"/>
        <v>2.882962845704286E-5</v>
      </c>
      <c r="F85">
        <f t="shared" si="6"/>
        <v>0.87838369409594896</v>
      </c>
      <c r="G85">
        <f t="shared" si="7"/>
        <v>8.3836940959489681E-3</v>
      </c>
    </row>
    <row r="86" spans="1:7" x14ac:dyDescent="0.25">
      <c r="A86">
        <v>111</v>
      </c>
      <c r="B86">
        <v>4</v>
      </c>
      <c r="C86">
        <f t="shared" si="9"/>
        <v>178</v>
      </c>
      <c r="D86">
        <f t="shared" si="8"/>
        <v>0.89</v>
      </c>
      <c r="E86">
        <f t="shared" si="5"/>
        <v>2.8884279238131078E-5</v>
      </c>
      <c r="F86">
        <f t="shared" si="6"/>
        <v>0.88805033029646363</v>
      </c>
      <c r="G86">
        <f t="shared" si="7"/>
        <v>1.949669703536383E-3</v>
      </c>
    </row>
    <row r="87" spans="1:7" x14ac:dyDescent="0.25">
      <c r="A87">
        <v>112</v>
      </c>
      <c r="B87">
        <v>1</v>
      </c>
      <c r="C87">
        <f t="shared" si="9"/>
        <v>179</v>
      </c>
      <c r="D87">
        <f t="shared" si="8"/>
        <v>0.89500000000000002</v>
      </c>
      <c r="E87">
        <f t="shared" si="5"/>
        <v>2.8938536663881841E-5</v>
      </c>
      <c r="F87">
        <f t="shared" si="6"/>
        <v>0.89715472512940786</v>
      </c>
      <c r="G87">
        <f t="shared" si="7"/>
        <v>2.1547251294078418E-3</v>
      </c>
    </row>
    <row r="88" spans="1:7" x14ac:dyDescent="0.25">
      <c r="A88">
        <v>113</v>
      </c>
      <c r="B88">
        <v>1</v>
      </c>
      <c r="C88">
        <f t="shared" si="9"/>
        <v>180</v>
      </c>
      <c r="D88">
        <f t="shared" si="8"/>
        <v>0.9</v>
      </c>
      <c r="E88">
        <f t="shared" si="5"/>
        <v>2.8992407029524793E-5</v>
      </c>
      <c r="F88">
        <f t="shared" si="6"/>
        <v>0.90570878575615721</v>
      </c>
      <c r="G88">
        <f t="shared" si="7"/>
        <v>5.7087857561571864E-3</v>
      </c>
    </row>
    <row r="89" spans="1:7" x14ac:dyDescent="0.25">
      <c r="A89">
        <v>114</v>
      </c>
      <c r="B89">
        <v>4</v>
      </c>
      <c r="C89">
        <f t="shared" si="9"/>
        <v>184</v>
      </c>
      <c r="D89">
        <f t="shared" si="8"/>
        <v>0.92</v>
      </c>
      <c r="E89">
        <f t="shared" si="5"/>
        <v>2.9045896474987069E-5</v>
      </c>
      <c r="F89">
        <f t="shared" si="6"/>
        <v>0.91372628809836953</v>
      </c>
      <c r="G89">
        <f t="shared" si="7"/>
        <v>6.2737119016305076E-3</v>
      </c>
    </row>
    <row r="90" spans="1:7" x14ac:dyDescent="0.25">
      <c r="A90">
        <v>115</v>
      </c>
      <c r="B90">
        <v>1</v>
      </c>
      <c r="C90">
        <f t="shared" si="9"/>
        <v>185</v>
      </c>
      <c r="D90">
        <f t="shared" si="8"/>
        <v>0.92500000000000004</v>
      </c>
      <c r="E90">
        <f t="shared" si="5"/>
        <v>2.9099010990047824E-5</v>
      </c>
      <c r="F90">
        <f t="shared" si="6"/>
        <v>0.92122266472864534</v>
      </c>
      <c r="G90">
        <f t="shared" si="7"/>
        <v>3.7773352713547093E-3</v>
      </c>
    </row>
    <row r="91" spans="1:7" x14ac:dyDescent="0.25">
      <c r="A91">
        <v>116</v>
      </c>
      <c r="B91">
        <v>2</v>
      </c>
      <c r="C91">
        <f t="shared" si="9"/>
        <v>187</v>
      </c>
      <c r="D91">
        <f t="shared" si="8"/>
        <v>0.93500000000000005</v>
      </c>
      <c r="E91">
        <f t="shared" si="5"/>
        <v>2.9151756419277955E-5</v>
      </c>
      <c r="F91">
        <f t="shared" si="6"/>
        <v>0.92821479050400746</v>
      </c>
      <c r="G91">
        <f t="shared" si="7"/>
        <v>6.7852094959925946E-3</v>
      </c>
    </row>
    <row r="92" spans="1:7" x14ac:dyDescent="0.25">
      <c r="A92">
        <v>117</v>
      </c>
      <c r="B92">
        <v>1</v>
      </c>
      <c r="C92">
        <f t="shared" si="9"/>
        <v>188</v>
      </c>
      <c r="D92">
        <f t="shared" si="8"/>
        <v>0.94</v>
      </c>
      <c r="E92">
        <f t="shared" si="5"/>
        <v>2.9204138466776782E-5</v>
      </c>
      <c r="F92">
        <f t="shared" si="6"/>
        <v>0.9347207685990977</v>
      </c>
      <c r="G92">
        <f t="shared" si="7"/>
        <v>5.2792314009022512E-3</v>
      </c>
    </row>
    <row r="93" spans="1:7" x14ac:dyDescent="0.25">
      <c r="A93">
        <v>118</v>
      </c>
      <c r="B93">
        <v>1</v>
      </c>
      <c r="C93">
        <f t="shared" si="9"/>
        <v>189</v>
      </c>
      <c r="D93">
        <f t="shared" si="8"/>
        <v>0.94499999999999995</v>
      </c>
      <c r="E93">
        <f t="shared" si="5"/>
        <v>2.9256162700715099E-5</v>
      </c>
      <c r="F93">
        <f t="shared" si="6"/>
        <v>0.94075971941787917</v>
      </c>
      <c r="G93">
        <f t="shared" si="7"/>
        <v>4.2402805821207812E-3</v>
      </c>
    </row>
    <row r="94" spans="1:7" x14ac:dyDescent="0.25">
      <c r="A94">
        <v>119</v>
      </c>
      <c r="B94">
        <v>1</v>
      </c>
      <c r="C94">
        <f t="shared" si="9"/>
        <v>190</v>
      </c>
      <c r="D94">
        <f t="shared" si="8"/>
        <v>0.95</v>
      </c>
      <c r="E94">
        <f t="shared" si="5"/>
        <v>2.9307834557694181E-5</v>
      </c>
      <c r="F94">
        <f t="shared" si="6"/>
        <v>0.94635157465568742</v>
      </c>
      <c r="G94">
        <f t="shared" si="7"/>
        <v>3.6484253443125336E-3</v>
      </c>
    </row>
    <row r="95" spans="1:7" x14ac:dyDescent="0.25">
      <c r="A95">
        <v>120</v>
      </c>
      <c r="B95">
        <v>1</v>
      </c>
      <c r="C95">
        <f t="shared" si="9"/>
        <v>191</v>
      </c>
      <c r="D95">
        <f t="shared" si="8"/>
        <v>0.95499999999999996</v>
      </c>
      <c r="E95">
        <f t="shared" si="5"/>
        <v>2.9359159346929296E-5</v>
      </c>
      <c r="F95">
        <f t="shared" si="6"/>
        <v>0.95151687855349998</v>
      </c>
      <c r="G95">
        <f t="shared" si="7"/>
        <v>3.4831214464999816E-3</v>
      </c>
    </row>
    <row r="96" spans="1:7" x14ac:dyDescent="0.25">
      <c r="A96">
        <v>121</v>
      </c>
      <c r="B96">
        <v>0</v>
      </c>
      <c r="C96">
        <f t="shared" si="9"/>
        <v>191</v>
      </c>
      <c r="D96">
        <f t="shared" si="8"/>
        <v>0.95499999999999996</v>
      </c>
      <c r="E96">
        <f t="shared" si="5"/>
        <v>2.9410142254267036E-5</v>
      </c>
      <c r="F96">
        <f t="shared" si="6"/>
        <v>0.95627659813917765</v>
      </c>
      <c r="G96">
        <f t="shared" si="7"/>
        <v>1.2765981391776871E-3</v>
      </c>
    </row>
    <row r="97" spans="1:7" x14ac:dyDescent="0.25">
      <c r="A97">
        <v>122</v>
      </c>
      <c r="B97">
        <v>1</v>
      </c>
      <c r="C97">
        <f t="shared" si="9"/>
        <v>192</v>
      </c>
      <c r="D97">
        <f t="shared" si="8"/>
        <v>0.96</v>
      </c>
      <c r="E97">
        <f t="shared" si="5"/>
        <v>2.9460788346044223E-5</v>
      </c>
      <c r="F97">
        <f t="shared" si="6"/>
        <v>0.96065194399202836</v>
      </c>
      <c r="G97">
        <f t="shared" si="7"/>
        <v>6.5194399202839204E-4</v>
      </c>
    </row>
    <row r="98" spans="1:7" x14ac:dyDescent="0.25">
      <c r="A98">
        <v>123</v>
      </c>
      <c r="B98">
        <v>0</v>
      </c>
      <c r="C98">
        <f t="shared" si="9"/>
        <v>192</v>
      </c>
      <c r="D98">
        <f t="shared" si="8"/>
        <v>0.96</v>
      </c>
      <c r="E98">
        <f t="shared" si="5"/>
        <v>2.9511102572794729E-5</v>
      </c>
      <c r="F98">
        <f t="shared" si="6"/>
        <v>0.96466420280298071</v>
      </c>
      <c r="G98">
        <f t="shared" si="7"/>
        <v>4.6642028029807436E-3</v>
      </c>
    </row>
    <row r="99" spans="1:7" x14ac:dyDescent="0.25">
      <c r="A99">
        <v>124</v>
      </c>
      <c r="B99">
        <v>1</v>
      </c>
      <c r="C99">
        <f t="shared" si="9"/>
        <v>193</v>
      </c>
      <c r="D99">
        <f t="shared" si="8"/>
        <v>0.96499999999999997</v>
      </c>
      <c r="E99">
        <f t="shared" si="5"/>
        <v>2.9561089772812662E-5</v>
      </c>
      <c r="F99">
        <f t="shared" si="6"/>
        <v>0.96833458273830086</v>
      </c>
      <c r="G99">
        <f t="shared" si="7"/>
        <v>3.3345827383008952E-3</v>
      </c>
    </row>
    <row r="100" spans="1:7" x14ac:dyDescent="0.25">
      <c r="A100">
        <v>125</v>
      </c>
      <c r="B100">
        <v>0</v>
      </c>
      <c r="C100">
        <f t="shared" si="9"/>
        <v>193</v>
      </c>
      <c r="D100">
        <f t="shared" si="8"/>
        <v>0.96499999999999997</v>
      </c>
      <c r="E100">
        <f t="shared" si="5"/>
        <v>2.9610754675578414E-5</v>
      </c>
      <c r="F100">
        <f t="shared" si="6"/>
        <v>0.97168407235505305</v>
      </c>
      <c r="G100">
        <f t="shared" si="7"/>
        <v>6.6840723550530834E-3</v>
      </c>
    </row>
    <row r="101" spans="1:7" x14ac:dyDescent="0.25">
      <c r="A101">
        <v>126</v>
      </c>
      <c r="B101">
        <v>1</v>
      </c>
      <c r="C101">
        <f t="shared" si="9"/>
        <v>194</v>
      </c>
      <c r="D101">
        <f t="shared" si="8"/>
        <v>0.97</v>
      </c>
      <c r="E101">
        <f t="shared" si="5"/>
        <v>2.9660101905053532E-5</v>
      </c>
      <c r="F101">
        <f t="shared" si="6"/>
        <v>0.9747333135658679</v>
      </c>
      <c r="G101">
        <f t="shared" si="7"/>
        <v>4.7333135658679248E-3</v>
      </c>
    </row>
    <row r="102" spans="1:7" x14ac:dyDescent="0.25">
      <c r="A102">
        <v>127</v>
      </c>
      <c r="B102">
        <v>4</v>
      </c>
      <c r="C102">
        <f t="shared" si="9"/>
        <v>198</v>
      </c>
      <c r="D102">
        <f t="shared" si="8"/>
        <v>0.99</v>
      </c>
      <c r="E102">
        <f t="shared" si="5"/>
        <v>2.9709135982849607E-5</v>
      </c>
      <c r="F102">
        <f t="shared" si="6"/>
        <v>0.97750248891291147</v>
      </c>
      <c r="G102">
        <f t="shared" si="7"/>
        <v>1.249751108708852E-2</v>
      </c>
    </row>
    <row r="103" spans="1:7" x14ac:dyDescent="0.25">
      <c r="A103">
        <v>128</v>
      </c>
      <c r="B103">
        <v>0</v>
      </c>
      <c r="C103">
        <f t="shared" si="9"/>
        <v>198</v>
      </c>
      <c r="D103">
        <f t="shared" si="8"/>
        <v>0.99</v>
      </c>
      <c r="E103">
        <f t="shared" si="5"/>
        <v>2.9757861331280147E-5</v>
      </c>
      <c r="F103">
        <f t="shared" si="6"/>
        <v>0.98001122318956413</v>
      </c>
      <c r="G103">
        <f t="shared" si="7"/>
        <v>9.9887768104358621E-3</v>
      </c>
    </row>
    <row r="104" spans="1:7" x14ac:dyDescent="0.25">
      <c r="A104">
        <v>129</v>
      </c>
      <c r="B104">
        <v>0</v>
      </c>
      <c r="C104">
        <f t="shared" si="9"/>
        <v>198</v>
      </c>
      <c r="D104">
        <f t="shared" si="8"/>
        <v>0.99</v>
      </c>
      <c r="E104">
        <f t="shared" si="5"/>
        <v>2.980628227629547E-5</v>
      </c>
      <c r="F104">
        <f t="shared" si="6"/>
        <v>0.98227849924587596</v>
      </c>
      <c r="G104">
        <f t="shared" si="7"/>
        <v>7.7215007541240333E-3</v>
      </c>
    </row>
    <row r="105" spans="1:7" x14ac:dyDescent="0.25">
      <c r="A105">
        <v>130</v>
      </c>
      <c r="B105">
        <v>0</v>
      </c>
      <c r="C105">
        <f t="shared" si="9"/>
        <v>198</v>
      </c>
      <c r="D105">
        <f t="shared" si="8"/>
        <v>0.99</v>
      </c>
      <c r="E105">
        <f t="shared" si="5"/>
        <v>2.9854403050311431E-5</v>
      </c>
      <c r="F105">
        <f t="shared" si="6"/>
        <v>0.98432258763242486</v>
      </c>
      <c r="G105">
        <f t="shared" si="7"/>
        <v>5.6774123675751298E-3</v>
      </c>
    </row>
    <row r="106" spans="1:7" x14ac:dyDescent="0.25">
      <c r="A106">
        <v>131</v>
      </c>
      <c r="B106">
        <v>1</v>
      </c>
      <c r="C106">
        <f t="shared" si="9"/>
        <v>199</v>
      </c>
      <c r="D106">
        <f t="shared" si="8"/>
        <v>0.995</v>
      </c>
      <c r="E106">
        <f t="shared" si="5"/>
        <v>2.9902227794932615E-5</v>
      </c>
      <c r="F106">
        <f t="shared" si="6"/>
        <v>0.98616098957817866</v>
      </c>
      <c r="G106">
        <f t="shared" si="7"/>
        <v>8.8390104218213361E-3</v>
      </c>
    </row>
    <row r="107" spans="1:7" x14ac:dyDescent="0.25">
      <c r="A107">
        <v>132</v>
      </c>
      <c r="B107">
        <v>0</v>
      </c>
      <c r="C107">
        <f t="shared" si="9"/>
        <v>199</v>
      </c>
      <c r="D107">
        <f t="shared" si="8"/>
        <v>0.995</v>
      </c>
      <c r="E107">
        <f t="shared" si="5"/>
        <v>2.9949760563576356E-5</v>
      </c>
      <c r="F107">
        <f t="shared" si="6"/>
        <v>0.98781039266218096</v>
      </c>
      <c r="G107">
        <f t="shared" si="7"/>
        <v>7.1896073378190373E-3</v>
      </c>
    </row>
    <row r="108" spans="1:7" x14ac:dyDescent="0.25">
      <c r="A108">
        <v>133</v>
      </c>
      <c r="B108">
        <v>0</v>
      </c>
      <c r="C108">
        <f t="shared" si="9"/>
        <v>199</v>
      </c>
      <c r="D108">
        <f t="shared" si="8"/>
        <v>0.995</v>
      </c>
      <c r="E108">
        <f t="shared" si="5"/>
        <v>2.9997005324002487E-5</v>
      </c>
      <c r="F108">
        <f t="shared" si="6"/>
        <v>0.98928663842661535</v>
      </c>
      <c r="G108">
        <f t="shared" si="7"/>
        <v>5.7133615733846455E-3</v>
      </c>
    </row>
    <row r="109" spans="1:7" x14ac:dyDescent="0.25">
      <c r="A109">
        <v>134</v>
      </c>
      <c r="B109">
        <v>1</v>
      </c>
      <c r="C109">
        <f t="shared" si="9"/>
        <v>200</v>
      </c>
      <c r="D109" s="1">
        <f t="shared" si="8"/>
        <v>1</v>
      </c>
      <c r="E109">
        <f t="shared" si="5"/>
        <v>3.0043965960750342E-5</v>
      </c>
      <c r="F109">
        <f t="shared" si="6"/>
        <v>0.99060470108979426</v>
      </c>
      <c r="G109">
        <f t="shared" si="7"/>
        <v>9.3952989102057405E-3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Aguiar</dc:creator>
  <cp:lastModifiedBy>Samuel Aguiar</cp:lastModifiedBy>
  <dcterms:created xsi:type="dcterms:W3CDTF">2022-04-28T17:59:56Z</dcterms:created>
  <dcterms:modified xsi:type="dcterms:W3CDTF">2022-05-01T20:58:12Z</dcterms:modified>
</cp:coreProperties>
</file>