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10" sheetId="1" r:id="rId4"/>
    <sheet state="visible" name="1010" sheetId="2" r:id="rId5"/>
  </sheets>
  <definedNames>
    <definedName hidden="1" localSheetId="0" name="_xlnm._FilterDatabase">'0310'!$A$1:$E$63</definedName>
    <definedName hidden="1" localSheetId="1" name="_xlnm._FilterDatabase">'1010'!$A$1:$E$78</definedName>
  </definedNames>
  <calcPr/>
</workbook>
</file>

<file path=xl/sharedStrings.xml><?xml version="1.0" encoding="utf-8"?>
<sst xmlns="http://schemas.openxmlformats.org/spreadsheetml/2006/main" count="152" uniqueCount="92">
  <si>
    <t>Classes</t>
  </si>
  <si>
    <t>LOC</t>
  </si>
  <si>
    <t>Carga Cognitiva Total</t>
  </si>
  <si>
    <t>Dentro do limite (26 pontos)</t>
  </si>
  <si>
    <t>Dentro do limite (13 pontos)</t>
  </si>
  <si>
    <t>DemandDetails</t>
  </si>
  <si>
    <t>VisualizarDemandas</t>
  </si>
  <si>
    <t>MainApp</t>
  </si>
  <si>
    <t>ProjectDetails</t>
  </si>
  <si>
    <t>LinkDemand</t>
  </si>
  <si>
    <t>ProjectForm</t>
  </si>
  <si>
    <t>VisualizarProjetos</t>
  </si>
  <si>
    <t>SignIn</t>
  </si>
  <si>
    <t>ViewProjects</t>
  </si>
  <si>
    <t>LinkStudent</t>
  </si>
  <si>
    <t>StartProjects</t>
  </si>
  <si>
    <t>CreateUser</t>
  </si>
  <si>
    <t>VisualizarGerentes</t>
  </si>
  <si>
    <t>CreateUserBloc</t>
  </si>
  <si>
    <t>ViewRequests</t>
  </si>
  <si>
    <t>validators</t>
  </si>
  <si>
    <t>EditCreateDemand</t>
  </si>
  <si>
    <t>FilledProjectForm</t>
  </si>
  <si>
    <t>ViewLinkDemands</t>
  </si>
  <si>
    <t>UserDataStep</t>
  </si>
  <si>
    <t>ViewFillingProjects</t>
  </si>
  <si>
    <t>ConvocationCreate</t>
  </si>
  <si>
    <t>ListProjects</t>
  </si>
  <si>
    <t>ProjectsProvider*</t>
  </si>
  <si>
    <t>RequestsProvider as Service</t>
  </si>
  <si>
    <t>StudentsWithInterestProvider</t>
  </si>
  <si>
    <t>ProfileMenu</t>
  </si>
  <si>
    <t>FillingProjectsGerenciadorProvider*</t>
  </si>
  <si>
    <t>GerentesProvider</t>
  </si>
  <si>
    <t>StudentProvider</t>
  </si>
  <si>
    <t>DemandasProvider*</t>
  </si>
  <si>
    <t>ProjectsFilling</t>
  </si>
  <si>
    <t>GerentesProvider as Service</t>
  </si>
  <si>
    <t>FillingProjectBloc*</t>
  </si>
  <si>
    <t>TagsSection*</t>
  </si>
  <si>
    <t>RevokeProjectButton</t>
  </si>
  <si>
    <t>TelaGerenciador</t>
  </si>
  <si>
    <t>PasswordStep</t>
  </si>
  <si>
    <t>ProfileMenuManagers</t>
  </si>
  <si>
    <t>TelaAluno</t>
  </si>
  <si>
    <t>TelaGerente</t>
  </si>
  <si>
    <t>RejectRequest</t>
  </si>
  <si>
    <t>AceptRequest</t>
  </si>
  <si>
    <t>RequestDetails</t>
  </si>
  <si>
    <t>CustomTextFormField*</t>
  </si>
  <si>
    <t>TelaHomeStudent</t>
  </si>
  <si>
    <t>ProfileMenuStudent</t>
  </si>
  <si>
    <t>TelaUsuarios</t>
  </si>
  <si>
    <t>CustomLinearProgressIndicator</t>
  </si>
  <si>
    <t>TelaHomeManager</t>
  </si>
  <si>
    <t>TelaHomeManagers</t>
  </si>
  <si>
    <t>RequestScreen</t>
  </si>
  <si>
    <t>CustomAppBar</t>
  </si>
  <si>
    <t>CustomListTile</t>
  </si>
  <si>
    <t>DarkModeSwitchRow</t>
  </si>
  <si>
    <t>TelaBuscar (Gerenciador)</t>
  </si>
  <si>
    <t>TelaBuscar (Aluno)</t>
  </si>
  <si>
    <t>TelaBuscar (Gerente)</t>
  </si>
  <si>
    <t>TagChip</t>
  </si>
  <si>
    <t>HelpIconButton</t>
  </si>
  <si>
    <t>NotificationButton</t>
  </si>
  <si>
    <t>ThemeProvider</t>
  </si>
  <si>
    <t>https://github.com/enzo-santos/ufpagestao/blob/c5b0332c09029e9a831fd44a393055c30b196ace/lib/components/acept_request.dart</t>
  </si>
  <si>
    <t>AuthUserBloc (renamed from CreateUserBloc)</t>
  </si>
  <si>
    <t>ChangeNotifierProviderGerenciador</t>
  </si>
  <si>
    <t>LinkDemandStreamBuilder</t>
  </si>
  <si>
    <t>ChangeNotifierProviderGerente</t>
  </si>
  <si>
    <t>ViewDemandsGerenciador</t>
  </si>
  <si>
    <t>Validators</t>
  </si>
  <si>
    <t>NotifierProviderLinkDemand</t>
  </si>
  <si>
    <t>MenuProjectConsumer</t>
  </si>
  <si>
    <t>FillingProjectBloc</t>
  </si>
  <si>
    <t>ProjectsProvider</t>
  </si>
  <si>
    <t>RegisterInterestButton</t>
  </si>
  <si>
    <t>FillingProjectsGerenciadorProvider</t>
  </si>
  <si>
    <t>DemandasProvider</t>
  </si>
  <si>
    <t>ScreenByUserType</t>
  </si>
  <si>
    <t>ViewProjectListView</t>
  </si>
  <si>
    <t>MainTheme</t>
  </si>
  <si>
    <t>FirebaseAuthException</t>
  </si>
  <si>
    <t>TagsSection</t>
  </si>
  <si>
    <t>ViewLinkStudent</t>
  </si>
  <si>
    <t>CloseConvocationButton</t>
  </si>
  <si>
    <t>OpenConvocationButton</t>
  </si>
  <si>
    <t>SeeInterestedStudentsButton</t>
  </si>
  <si>
    <t>TextFormFieldWithTitle</t>
  </si>
  <si>
    <t>https://github.com/enzo-santos/ufpagestao/tree/c10f11a78b6170dfae5fe3466919f076804f8a86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</si>
</sst>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7">
    <font>
      <sz val="10.0"/>
      <color rgb="FF000000"/>
      <name val="Arial"/>
      <scheme val="minor"/>
    </font>
    <font>
      <b/>
      <sz val="12.0"/>
      <color theme="1"/>
      <name val="Roboto"/>
    </font>
    <font>
      <color theme="1"/>
      <name val="Arial"/>
    </font>
    <font>
      <sz val="12.0"/>
      <color theme="1"/>
      <name val="Roboto"/>
    </font>
    <font>
      <b/>
      <color theme="1"/>
      <name val="Arial"/>
    </font>
    <font>
      <u/>
      <sz val="12.0"/>
      <color rgb="FF0000FF"/>
      <name val="Roboto"/>
    </font>
    <font>
      <u/>
      <sz val="12.0"/>
      <color rgb="FF0000FF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3" fontId="3" numFmtId="0" xfId="0" applyAlignment="1" applyFill="1" applyFont="1">
      <alignment horizontal="center" vertical="bottom"/>
    </xf>
    <xf borderId="0" fillId="0" fontId="2" numFmtId="0" xfId="0" applyAlignment="1" applyFont="1">
      <alignment readingOrder="0" vertical="bottom"/>
    </xf>
    <xf borderId="0" fillId="4" fontId="3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5" fontId="3" numFmtId="0" xfId="0" applyAlignment="1" applyFill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6" fontId="1" numFmtId="0" xfId="0" applyAlignment="1" applyFill="1" applyFont="1">
      <alignment horizontal="center" vertical="bottom"/>
    </xf>
    <xf borderId="0" fillId="6" fontId="4" numFmtId="0" xfId="0" applyAlignment="1" applyFont="1">
      <alignment horizontal="center" vertical="bottom"/>
    </xf>
    <xf borderId="0" fillId="6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left" readingOrder="0" vertical="bottom"/>
    </xf>
    <xf borderId="0" fillId="2" fontId="1" numFmtId="164" xfId="0" applyAlignment="1" applyFont="1" applyNumberFormat="1">
      <alignment horizontal="right" readingOrder="0" vertical="bottom"/>
    </xf>
    <xf borderId="0" fillId="5" fontId="3" numFmtId="0" xfId="0" applyAlignment="1" applyFont="1">
      <alignment horizontal="center" readingOrder="0"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nzo-santos/ufpagestao/blob/c5b0332c09029e9a831fd44a393055c30b196ace/lib/components/acept_request.dar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nzo-santos/ufpagestao/tree/c10f11a78b6170dfae5fe3466919f076804f8a86" TargetMode="External"/><Relationship Id="rId2" Type="http://schemas.openxmlformats.org/officeDocument/2006/relationships/hyperlink" Target="https://github.com/enzo-santos/ufpagestao/blob/c5b0332c09029e9a831fd44a393055c30b196ace/lib/components/acept_request.dart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2.75"/>
    <col customWidth="1" min="3" max="3" width="22.38"/>
    <col customWidth="1" min="4" max="4" width="29.13"/>
    <col customWidth="1" min="5" max="5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45202.0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5</v>
      </c>
      <c r="B2" s="5">
        <v>460.0</v>
      </c>
      <c r="C2" s="5">
        <v>34.0</v>
      </c>
      <c r="D2" s="6" t="str">
        <f t="shared" ref="D2:D63" si="1">IF(C2&lt;=26, "Verdadeiro", "Falso")</f>
        <v>Falso</v>
      </c>
      <c r="E2" s="6" t="str">
        <f t="shared" ref="E2:E63" si="2">IF(C2&lt;=13, "Verdadeiro", "Falso")</f>
        <v>Falso</v>
      </c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6</v>
      </c>
      <c r="B3" s="5">
        <v>323.0</v>
      </c>
      <c r="C3" s="5">
        <v>33.0</v>
      </c>
      <c r="D3" s="6" t="str">
        <f t="shared" si="1"/>
        <v>Falso</v>
      </c>
      <c r="E3" s="6" t="str">
        <f t="shared" si="2"/>
        <v>Falso</v>
      </c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7</v>
      </c>
      <c r="B4" s="5">
        <v>150.0</v>
      </c>
      <c r="C4" s="5">
        <v>33.0</v>
      </c>
      <c r="D4" s="6" t="str">
        <f t="shared" si="1"/>
        <v>Falso</v>
      </c>
      <c r="E4" s="6" t="str">
        <f t="shared" si="2"/>
        <v>Falso</v>
      </c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8</v>
      </c>
      <c r="B5" s="5">
        <v>313.0</v>
      </c>
      <c r="C5" s="5">
        <v>27.0</v>
      </c>
      <c r="D5" s="6" t="str">
        <f t="shared" si="1"/>
        <v>Falso</v>
      </c>
      <c r="E5" s="6" t="str">
        <f t="shared" si="2"/>
        <v>Falso</v>
      </c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9</v>
      </c>
      <c r="B6" s="5">
        <v>172.0</v>
      </c>
      <c r="C6" s="5">
        <v>21.0</v>
      </c>
      <c r="D6" s="8" t="str">
        <f t="shared" si="1"/>
        <v>Verdadeiro</v>
      </c>
      <c r="E6" s="6" t="str">
        <f t="shared" si="2"/>
        <v>Falso</v>
      </c>
      <c r="F6" s="7"/>
      <c r="G6" s="3"/>
      <c r="H6" s="3"/>
      <c r="I6" s="9"/>
      <c r="J6" s="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10</v>
      </c>
      <c r="B7" s="5">
        <v>225.0</v>
      </c>
      <c r="C7" s="5">
        <v>17.0</v>
      </c>
      <c r="D7" s="8" t="str">
        <f t="shared" si="1"/>
        <v>Verdadeiro</v>
      </c>
      <c r="E7" s="6" t="str">
        <f t="shared" si="2"/>
        <v>Falso</v>
      </c>
      <c r="F7" s="7"/>
      <c r="G7" s="3"/>
      <c r="H7" s="3"/>
      <c r="I7" s="9"/>
      <c r="J7" s="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">
        <v>11</v>
      </c>
      <c r="B8" s="5">
        <v>109.0</v>
      </c>
      <c r="C8" s="5">
        <v>17.0</v>
      </c>
      <c r="D8" s="8" t="str">
        <f t="shared" si="1"/>
        <v>Verdadeiro</v>
      </c>
      <c r="E8" s="6" t="str">
        <f t="shared" si="2"/>
        <v>Falso</v>
      </c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s">
        <v>12</v>
      </c>
      <c r="B9" s="5">
        <v>296.0</v>
      </c>
      <c r="C9" s="5">
        <v>15.0</v>
      </c>
      <c r="D9" s="8" t="str">
        <f t="shared" si="1"/>
        <v>Verdadeiro</v>
      </c>
      <c r="E9" s="6" t="str">
        <f t="shared" si="2"/>
        <v>Falso</v>
      </c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 t="s">
        <v>13</v>
      </c>
      <c r="B10" s="5">
        <v>124.0</v>
      </c>
      <c r="C10" s="5">
        <v>15.0</v>
      </c>
      <c r="D10" s="8" t="str">
        <f t="shared" si="1"/>
        <v>Verdadeiro</v>
      </c>
      <c r="E10" s="6" t="str">
        <f t="shared" si="2"/>
        <v>Falso</v>
      </c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 t="s">
        <v>14</v>
      </c>
      <c r="B11" s="5">
        <v>180.0</v>
      </c>
      <c r="C11" s="5">
        <v>14.0</v>
      </c>
      <c r="D11" s="8" t="str">
        <f t="shared" si="1"/>
        <v>Verdadeiro</v>
      </c>
      <c r="E11" s="6" t="str">
        <f t="shared" si="2"/>
        <v>Falso</v>
      </c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s">
        <v>15</v>
      </c>
      <c r="B12" s="5">
        <v>133.0</v>
      </c>
      <c r="C12" s="5">
        <v>13.0</v>
      </c>
      <c r="D12" s="8" t="str">
        <f t="shared" si="1"/>
        <v>Verdadeiro</v>
      </c>
      <c r="E12" s="8" t="str">
        <f t="shared" si="2"/>
        <v>Verdadeiro</v>
      </c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 t="s">
        <v>16</v>
      </c>
      <c r="B13" s="5">
        <v>124.0</v>
      </c>
      <c r="C13" s="10">
        <v>13.0</v>
      </c>
      <c r="D13" s="8" t="str">
        <f t="shared" si="1"/>
        <v>Verdadeiro</v>
      </c>
      <c r="E13" s="8" t="str">
        <f t="shared" si="2"/>
        <v>Verdadeiro</v>
      </c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 t="s">
        <v>17</v>
      </c>
      <c r="B14" s="5">
        <v>155.0</v>
      </c>
      <c r="C14" s="5">
        <v>12.0</v>
      </c>
      <c r="D14" s="8" t="str">
        <f t="shared" si="1"/>
        <v>Verdadeiro</v>
      </c>
      <c r="E14" s="8" t="str">
        <f t="shared" si="2"/>
        <v>Verdadeiro</v>
      </c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1" t="s">
        <v>18</v>
      </c>
      <c r="B15" s="12">
        <v>107.0</v>
      </c>
      <c r="C15" s="12">
        <v>12.0</v>
      </c>
      <c r="D15" s="8" t="str">
        <f t="shared" si="1"/>
        <v>Verdadeiro</v>
      </c>
      <c r="E15" s="8" t="str">
        <f t="shared" si="2"/>
        <v>Verdadeiro</v>
      </c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 t="s">
        <v>19</v>
      </c>
      <c r="B16" s="5">
        <v>78.0</v>
      </c>
      <c r="C16" s="5">
        <v>12.0</v>
      </c>
      <c r="D16" s="8" t="str">
        <f t="shared" si="1"/>
        <v>Verdadeiro</v>
      </c>
      <c r="E16" s="8" t="str">
        <f t="shared" si="2"/>
        <v>Verdadeiro</v>
      </c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1" t="s">
        <v>20</v>
      </c>
      <c r="B17" s="12">
        <v>75.0</v>
      </c>
      <c r="C17" s="12">
        <v>12.0</v>
      </c>
      <c r="D17" s="8" t="str">
        <f t="shared" si="1"/>
        <v>Verdadeiro</v>
      </c>
      <c r="E17" s="8" t="str">
        <f t="shared" si="2"/>
        <v>Verdadeiro</v>
      </c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 t="s">
        <v>21</v>
      </c>
      <c r="B18" s="5">
        <v>226.0</v>
      </c>
      <c r="C18" s="5">
        <v>11.0</v>
      </c>
      <c r="D18" s="8" t="str">
        <f t="shared" si="1"/>
        <v>Verdadeiro</v>
      </c>
      <c r="E18" s="8" t="str">
        <f t="shared" si="2"/>
        <v>Verdadeiro</v>
      </c>
      <c r="F18" s="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 t="s">
        <v>22</v>
      </c>
      <c r="B19" s="5">
        <v>101.0</v>
      </c>
      <c r="C19" s="5">
        <v>10.0</v>
      </c>
      <c r="D19" s="8" t="str">
        <f t="shared" si="1"/>
        <v>Verdadeiro</v>
      </c>
      <c r="E19" s="8" t="str">
        <f t="shared" si="2"/>
        <v>Verdadeiro</v>
      </c>
      <c r="F19" s="7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 t="s">
        <v>23</v>
      </c>
      <c r="B20" s="5">
        <v>93.0</v>
      </c>
      <c r="C20" s="5">
        <v>10.0</v>
      </c>
      <c r="D20" s="8" t="str">
        <f t="shared" si="1"/>
        <v>Verdadeiro</v>
      </c>
      <c r="E20" s="8" t="str">
        <f t="shared" si="2"/>
        <v>Verdadeiro</v>
      </c>
      <c r="F20" s="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1" t="s">
        <v>24</v>
      </c>
      <c r="B21" s="12">
        <v>118.0</v>
      </c>
      <c r="C21" s="5">
        <v>9.0</v>
      </c>
      <c r="D21" s="8" t="str">
        <f t="shared" si="1"/>
        <v>Verdadeiro</v>
      </c>
      <c r="E21" s="8" t="str">
        <f t="shared" si="2"/>
        <v>Verdadeiro</v>
      </c>
      <c r="F21" s="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" t="s">
        <v>25</v>
      </c>
      <c r="B22" s="5">
        <v>49.0</v>
      </c>
      <c r="C22" s="5">
        <v>9.0</v>
      </c>
      <c r="D22" s="8" t="str">
        <f t="shared" si="1"/>
        <v>Verdadeiro</v>
      </c>
      <c r="E22" s="8" t="str">
        <f t="shared" si="2"/>
        <v>Verdadeiro</v>
      </c>
      <c r="F22" s="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 t="s">
        <v>26</v>
      </c>
      <c r="B23" s="5">
        <v>121.0</v>
      </c>
      <c r="C23" s="5">
        <v>8.0</v>
      </c>
      <c r="D23" s="8" t="str">
        <f t="shared" si="1"/>
        <v>Verdadeiro</v>
      </c>
      <c r="E23" s="8" t="str">
        <f t="shared" si="2"/>
        <v>Verdadeiro</v>
      </c>
      <c r="F23" s="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 t="s">
        <v>27</v>
      </c>
      <c r="B24" s="5">
        <v>55.0</v>
      </c>
      <c r="C24" s="10">
        <v>8.0</v>
      </c>
      <c r="D24" s="8" t="str">
        <f t="shared" si="1"/>
        <v>Verdadeiro</v>
      </c>
      <c r="E24" s="8" t="str">
        <f t="shared" si="2"/>
        <v>Verdadeiro</v>
      </c>
      <c r="F24" s="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1" t="s">
        <v>28</v>
      </c>
      <c r="B25" s="12">
        <v>45.0</v>
      </c>
      <c r="C25" s="12">
        <v>8.0</v>
      </c>
      <c r="D25" s="8" t="str">
        <f t="shared" si="1"/>
        <v>Verdadeiro</v>
      </c>
      <c r="E25" s="8" t="str">
        <f t="shared" si="2"/>
        <v>Verdadeiro</v>
      </c>
      <c r="F25" s="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1" t="s">
        <v>29</v>
      </c>
      <c r="B26" s="5">
        <v>45.0</v>
      </c>
      <c r="C26" s="5">
        <v>8.0</v>
      </c>
      <c r="D26" s="8" t="str">
        <f t="shared" si="1"/>
        <v>Verdadeiro</v>
      </c>
      <c r="E26" s="8" t="str">
        <f t="shared" si="2"/>
        <v>Verdadeiro</v>
      </c>
      <c r="F26" s="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1" t="s">
        <v>30</v>
      </c>
      <c r="B27" s="12">
        <v>37.0</v>
      </c>
      <c r="C27" s="12">
        <v>8.0</v>
      </c>
      <c r="D27" s="8" t="str">
        <f t="shared" si="1"/>
        <v>Verdadeiro</v>
      </c>
      <c r="E27" s="8" t="str">
        <f t="shared" si="2"/>
        <v>Verdadeiro</v>
      </c>
      <c r="F27" s="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 t="s">
        <v>31</v>
      </c>
      <c r="B28" s="5">
        <v>88.0</v>
      </c>
      <c r="C28" s="10">
        <v>6.0</v>
      </c>
      <c r="D28" s="8" t="str">
        <f t="shared" si="1"/>
        <v>Verdadeiro</v>
      </c>
      <c r="E28" s="8" t="str">
        <f t="shared" si="2"/>
        <v>Verdadeiro</v>
      </c>
      <c r="F28" s="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1" t="s">
        <v>32</v>
      </c>
      <c r="B29" s="12">
        <v>41.0</v>
      </c>
      <c r="C29" s="12">
        <v>6.0</v>
      </c>
      <c r="D29" s="8" t="str">
        <f t="shared" si="1"/>
        <v>Verdadeiro</v>
      </c>
      <c r="E29" s="8" t="str">
        <f t="shared" si="2"/>
        <v>Verdadeiro</v>
      </c>
      <c r="F29" s="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1" t="s">
        <v>33</v>
      </c>
      <c r="B30" s="12">
        <v>29.0</v>
      </c>
      <c r="C30" s="12">
        <v>6.0</v>
      </c>
      <c r="D30" s="8" t="str">
        <f t="shared" si="1"/>
        <v>Verdadeiro</v>
      </c>
      <c r="E30" s="8" t="str">
        <f t="shared" si="2"/>
        <v>Verdadeiro</v>
      </c>
      <c r="F30" s="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1" t="s">
        <v>34</v>
      </c>
      <c r="B31" s="12">
        <v>29.0</v>
      </c>
      <c r="C31" s="12">
        <v>6.0</v>
      </c>
      <c r="D31" s="8" t="str">
        <f t="shared" si="1"/>
        <v>Verdadeiro</v>
      </c>
      <c r="E31" s="8" t="str">
        <f t="shared" si="2"/>
        <v>Verdadeiro</v>
      </c>
      <c r="F31" s="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1" t="s">
        <v>35</v>
      </c>
      <c r="B32" s="12">
        <v>28.0</v>
      </c>
      <c r="C32" s="12">
        <v>6.0</v>
      </c>
      <c r="D32" s="8" t="str">
        <f t="shared" si="1"/>
        <v>Verdadeiro</v>
      </c>
      <c r="E32" s="8" t="str">
        <f t="shared" si="2"/>
        <v>Verdadeiro</v>
      </c>
      <c r="F32" s="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1" t="s">
        <v>36</v>
      </c>
      <c r="B33" s="12">
        <v>39.0</v>
      </c>
      <c r="C33" s="12">
        <v>5.0</v>
      </c>
      <c r="D33" s="8" t="str">
        <f t="shared" si="1"/>
        <v>Verdadeiro</v>
      </c>
      <c r="E33" s="8" t="str">
        <f t="shared" si="2"/>
        <v>Verdadeiro</v>
      </c>
      <c r="F33" s="7"/>
      <c r="G33" s="3"/>
      <c r="H33" s="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1" t="s">
        <v>37</v>
      </c>
      <c r="B34" s="5">
        <v>32.0</v>
      </c>
      <c r="C34" s="5">
        <v>5.0</v>
      </c>
      <c r="D34" s="8" t="str">
        <f t="shared" si="1"/>
        <v>Verdadeiro</v>
      </c>
      <c r="E34" s="8" t="str">
        <f t="shared" si="2"/>
        <v>Verdadeiro</v>
      </c>
      <c r="F34" s="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1" t="s">
        <v>38</v>
      </c>
      <c r="B35" s="12">
        <v>84.0</v>
      </c>
      <c r="C35" s="12">
        <v>4.0</v>
      </c>
      <c r="D35" s="8" t="str">
        <f t="shared" si="1"/>
        <v>Verdadeiro</v>
      </c>
      <c r="E35" s="8" t="str">
        <f t="shared" si="2"/>
        <v>Verdadeiro</v>
      </c>
      <c r="F35" s="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1" t="s">
        <v>39</v>
      </c>
      <c r="B36" s="12">
        <v>64.0</v>
      </c>
      <c r="C36" s="12">
        <v>4.0</v>
      </c>
      <c r="D36" s="8" t="str">
        <f t="shared" si="1"/>
        <v>Verdadeiro</v>
      </c>
      <c r="E36" s="8" t="str">
        <f t="shared" si="2"/>
        <v>Verdadeiro</v>
      </c>
      <c r="F36" s="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4" t="s">
        <v>40</v>
      </c>
      <c r="B37" s="5">
        <v>54.0</v>
      </c>
      <c r="C37" s="5">
        <v>4.0</v>
      </c>
      <c r="D37" s="8" t="str">
        <f t="shared" si="1"/>
        <v>Verdadeiro</v>
      </c>
      <c r="E37" s="8" t="str">
        <f t="shared" si="2"/>
        <v>Verdadeiro</v>
      </c>
      <c r="F37" s="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4" t="s">
        <v>41</v>
      </c>
      <c r="B38" s="5">
        <v>47.0</v>
      </c>
      <c r="C38" s="10">
        <v>4.0</v>
      </c>
      <c r="D38" s="8" t="str">
        <f t="shared" si="1"/>
        <v>Verdadeiro</v>
      </c>
      <c r="E38" s="8" t="str">
        <f t="shared" si="2"/>
        <v>Verdadeiro</v>
      </c>
      <c r="F38" s="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1" t="s">
        <v>42</v>
      </c>
      <c r="B39" s="5">
        <v>89.0</v>
      </c>
      <c r="C39" s="5">
        <v>3.0</v>
      </c>
      <c r="D39" s="8" t="str">
        <f t="shared" si="1"/>
        <v>Verdadeiro</v>
      </c>
      <c r="E39" s="8" t="str">
        <f t="shared" si="2"/>
        <v>Verdadeiro</v>
      </c>
      <c r="F39" s="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4" t="s">
        <v>43</v>
      </c>
      <c r="B40" s="5">
        <v>56.0</v>
      </c>
      <c r="C40" s="10">
        <v>3.0</v>
      </c>
      <c r="D40" s="8" t="str">
        <f t="shared" si="1"/>
        <v>Verdadeiro</v>
      </c>
      <c r="E40" s="8" t="str">
        <f t="shared" si="2"/>
        <v>Verdadeiro</v>
      </c>
      <c r="F40" s="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4" t="s">
        <v>44</v>
      </c>
      <c r="B41" s="5">
        <v>45.0</v>
      </c>
      <c r="C41" s="10">
        <v>3.0</v>
      </c>
      <c r="D41" s="8" t="str">
        <f t="shared" si="1"/>
        <v>Verdadeiro</v>
      </c>
      <c r="E41" s="8" t="str">
        <f t="shared" si="2"/>
        <v>Verdadeiro</v>
      </c>
      <c r="F41" s="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4" t="s">
        <v>45</v>
      </c>
      <c r="B42" s="5">
        <v>45.0</v>
      </c>
      <c r="C42" s="10">
        <v>3.0</v>
      </c>
      <c r="D42" s="8" t="str">
        <f t="shared" si="1"/>
        <v>Verdadeiro</v>
      </c>
      <c r="E42" s="8" t="str">
        <f t="shared" si="2"/>
        <v>Verdadeiro</v>
      </c>
      <c r="F42" s="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4" t="s">
        <v>46</v>
      </c>
      <c r="B43" s="5">
        <v>38.0</v>
      </c>
      <c r="C43" s="5">
        <v>3.0</v>
      </c>
      <c r="D43" s="8" t="str">
        <f t="shared" si="1"/>
        <v>Verdadeiro</v>
      </c>
      <c r="E43" s="8" t="str">
        <f t="shared" si="2"/>
        <v>Verdadeiro</v>
      </c>
      <c r="F43" s="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4" t="s">
        <v>47</v>
      </c>
      <c r="B44" s="5">
        <v>37.0</v>
      </c>
      <c r="C44" s="5">
        <v>3.0</v>
      </c>
      <c r="D44" s="8" t="str">
        <f t="shared" si="1"/>
        <v>Verdadeiro</v>
      </c>
      <c r="E44" s="8" t="str">
        <f t="shared" si="2"/>
        <v>Verdadeiro</v>
      </c>
      <c r="F44" s="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4" t="s">
        <v>48</v>
      </c>
      <c r="B45" s="5">
        <v>72.0</v>
      </c>
      <c r="C45" s="5">
        <v>2.0</v>
      </c>
      <c r="D45" s="8" t="str">
        <f t="shared" si="1"/>
        <v>Verdadeiro</v>
      </c>
      <c r="E45" s="8" t="str">
        <f t="shared" si="2"/>
        <v>Verdadeiro</v>
      </c>
      <c r="F45" s="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1" t="s">
        <v>49</v>
      </c>
      <c r="B46" s="12">
        <v>55.0</v>
      </c>
      <c r="C46" s="12">
        <v>2.0</v>
      </c>
      <c r="D46" s="8" t="str">
        <f t="shared" si="1"/>
        <v>Verdadeiro</v>
      </c>
      <c r="E46" s="8" t="str">
        <f t="shared" si="2"/>
        <v>Verdadeiro</v>
      </c>
      <c r="F46" s="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4" t="s">
        <v>50</v>
      </c>
      <c r="B47" s="5">
        <v>26.0</v>
      </c>
      <c r="C47" s="10">
        <v>2.0</v>
      </c>
      <c r="D47" s="8" t="str">
        <f t="shared" si="1"/>
        <v>Verdadeiro</v>
      </c>
      <c r="E47" s="8" t="str">
        <f t="shared" si="2"/>
        <v>Verdadeiro</v>
      </c>
      <c r="F47" s="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4" t="s">
        <v>51</v>
      </c>
      <c r="B48" s="5">
        <v>31.0</v>
      </c>
      <c r="C48" s="10">
        <v>1.0</v>
      </c>
      <c r="D48" s="8" t="str">
        <f t="shared" si="1"/>
        <v>Verdadeiro</v>
      </c>
      <c r="E48" s="8" t="str">
        <f t="shared" si="2"/>
        <v>Verdadeiro</v>
      </c>
      <c r="F48" s="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1" t="s">
        <v>52</v>
      </c>
      <c r="B49" s="5">
        <v>27.0</v>
      </c>
      <c r="C49" s="10">
        <v>1.0</v>
      </c>
      <c r="D49" s="8" t="str">
        <f t="shared" si="1"/>
        <v>Verdadeiro</v>
      </c>
      <c r="E49" s="8" t="str">
        <f t="shared" si="2"/>
        <v>Verdadeiro</v>
      </c>
      <c r="F49" s="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4" t="s">
        <v>53</v>
      </c>
      <c r="B50" s="5">
        <v>23.0</v>
      </c>
      <c r="C50" s="5">
        <v>1.0</v>
      </c>
      <c r="D50" s="8" t="str">
        <f t="shared" si="1"/>
        <v>Verdadeiro</v>
      </c>
      <c r="E50" s="8" t="str">
        <f t="shared" si="2"/>
        <v>Verdadeiro</v>
      </c>
      <c r="F50" s="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4" t="s">
        <v>54</v>
      </c>
      <c r="B51" s="5">
        <v>22.0</v>
      </c>
      <c r="C51" s="10">
        <v>1.0</v>
      </c>
      <c r="D51" s="8" t="str">
        <f t="shared" si="1"/>
        <v>Verdadeiro</v>
      </c>
      <c r="E51" s="8" t="str">
        <f t="shared" si="2"/>
        <v>Verdadeiro</v>
      </c>
      <c r="F51" s="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4" t="s">
        <v>55</v>
      </c>
      <c r="B52" s="5">
        <v>22.0</v>
      </c>
      <c r="C52" s="10">
        <v>1.0</v>
      </c>
      <c r="D52" s="8" t="str">
        <f t="shared" si="1"/>
        <v>Verdadeiro</v>
      </c>
      <c r="E52" s="8" t="str">
        <f t="shared" si="2"/>
        <v>Verdadeiro</v>
      </c>
      <c r="F52" s="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4" t="s">
        <v>56</v>
      </c>
      <c r="B53" s="5">
        <v>75.0</v>
      </c>
      <c r="C53" s="5">
        <v>0.0</v>
      </c>
      <c r="D53" s="8" t="str">
        <f t="shared" si="1"/>
        <v>Verdadeiro</v>
      </c>
      <c r="E53" s="8" t="str">
        <f t="shared" si="2"/>
        <v>Verdadeiro</v>
      </c>
      <c r="F53" s="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4" t="s">
        <v>57</v>
      </c>
      <c r="B54" s="5">
        <v>31.0</v>
      </c>
      <c r="C54" s="5">
        <v>0.0</v>
      </c>
      <c r="D54" s="8" t="str">
        <f t="shared" si="1"/>
        <v>Verdadeiro</v>
      </c>
      <c r="E54" s="8" t="str">
        <f t="shared" si="2"/>
        <v>Verdadeiro</v>
      </c>
      <c r="F54" s="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4" t="s">
        <v>58</v>
      </c>
      <c r="B55" s="5">
        <v>31.0</v>
      </c>
      <c r="C55" s="5">
        <v>0.0</v>
      </c>
      <c r="D55" s="8" t="str">
        <f t="shared" si="1"/>
        <v>Verdadeiro</v>
      </c>
      <c r="E55" s="8" t="str">
        <f t="shared" si="2"/>
        <v>Verdadeiro</v>
      </c>
      <c r="F55" s="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4" t="s">
        <v>59</v>
      </c>
      <c r="B56" s="5">
        <v>26.0</v>
      </c>
      <c r="C56" s="5">
        <v>0.0</v>
      </c>
      <c r="D56" s="8" t="str">
        <f t="shared" si="1"/>
        <v>Verdadeiro</v>
      </c>
      <c r="E56" s="8" t="str">
        <f t="shared" si="2"/>
        <v>Verdadeiro</v>
      </c>
      <c r="F56" s="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4" t="s">
        <v>60</v>
      </c>
      <c r="B57" s="5">
        <v>25.0</v>
      </c>
      <c r="C57" s="5">
        <v>0.0</v>
      </c>
      <c r="D57" s="8" t="str">
        <f t="shared" si="1"/>
        <v>Verdadeiro</v>
      </c>
      <c r="E57" s="8" t="str">
        <f t="shared" si="2"/>
        <v>Verdadeiro</v>
      </c>
      <c r="F57" s="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4" t="s">
        <v>61</v>
      </c>
      <c r="B58" s="5">
        <v>24.0</v>
      </c>
      <c r="C58" s="5">
        <v>0.0</v>
      </c>
      <c r="D58" s="8" t="str">
        <f t="shared" si="1"/>
        <v>Verdadeiro</v>
      </c>
      <c r="E58" s="8" t="str">
        <f t="shared" si="2"/>
        <v>Verdadeiro</v>
      </c>
      <c r="F58" s="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" t="s">
        <v>62</v>
      </c>
      <c r="B59" s="5">
        <v>24.0</v>
      </c>
      <c r="C59" s="5">
        <v>0.0</v>
      </c>
      <c r="D59" s="8" t="str">
        <f t="shared" si="1"/>
        <v>Verdadeiro</v>
      </c>
      <c r="E59" s="8" t="str">
        <f t="shared" si="2"/>
        <v>Verdadeiro</v>
      </c>
      <c r="F59" s="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" t="s">
        <v>63</v>
      </c>
      <c r="B60" s="5">
        <v>17.0</v>
      </c>
      <c r="C60" s="5">
        <v>0.0</v>
      </c>
      <c r="D60" s="8" t="str">
        <f t="shared" si="1"/>
        <v>Verdadeiro</v>
      </c>
      <c r="E60" s="8" t="str">
        <f t="shared" si="2"/>
        <v>Verdadeiro</v>
      </c>
      <c r="F60" s="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1" t="s">
        <v>64</v>
      </c>
      <c r="B61" s="12">
        <v>15.0</v>
      </c>
      <c r="C61" s="12">
        <v>0.0</v>
      </c>
      <c r="D61" s="8" t="str">
        <f t="shared" si="1"/>
        <v>Verdadeiro</v>
      </c>
      <c r="E61" s="8" t="str">
        <f t="shared" si="2"/>
        <v>Verdadeiro</v>
      </c>
      <c r="F61" s="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" t="s">
        <v>65</v>
      </c>
      <c r="B62" s="5">
        <v>15.0</v>
      </c>
      <c r="C62" s="5">
        <v>0.0</v>
      </c>
      <c r="D62" s="8" t="str">
        <f t="shared" si="1"/>
        <v>Verdadeiro</v>
      </c>
      <c r="E62" s="8" t="str">
        <f t="shared" si="2"/>
        <v>Verdadeiro</v>
      </c>
      <c r="F62" s="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11" t="s">
        <v>66</v>
      </c>
      <c r="B63" s="5">
        <v>10.0</v>
      </c>
      <c r="C63" s="5">
        <v>0.0</v>
      </c>
      <c r="D63" s="8" t="str">
        <f t="shared" si="1"/>
        <v>Verdadeiro</v>
      </c>
      <c r="E63" s="8" t="str">
        <f t="shared" si="2"/>
        <v>Verdadeiro</v>
      </c>
      <c r="F63" s="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3">
        <f>ROWS(A2:A63)</f>
        <v>62</v>
      </c>
      <c r="B64" s="13">
        <f t="shared" ref="B64:C64" si="3">SUM(B2:B63)</f>
        <v>5330</v>
      </c>
      <c r="C64" s="14">
        <f t="shared" si="3"/>
        <v>474</v>
      </c>
      <c r="D64" s="15">
        <v>42.0</v>
      </c>
      <c r="E64" s="15">
        <v>52.0</v>
      </c>
      <c r="F64" s="1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5"/>
      <c r="B65" s="5"/>
      <c r="C65" s="5"/>
      <c r="D65" s="5"/>
      <c r="E65" s="5"/>
      <c r="F65" s="1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16" t="s">
        <v>67</v>
      </c>
      <c r="B66" s="5"/>
      <c r="C66" s="5"/>
      <c r="D66" s="5"/>
      <c r="E66" s="5"/>
      <c r="F66" s="1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5"/>
      <c r="B67" s="5"/>
      <c r="C67" s="5"/>
      <c r="D67" s="5"/>
      <c r="E67" s="5"/>
      <c r="F67" s="1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5"/>
      <c r="B68" s="5"/>
      <c r="C68" s="5"/>
      <c r="D68" s="5"/>
      <c r="E68" s="5"/>
      <c r="F68" s="5"/>
      <c r="G68" s="5"/>
      <c r="H68" s="5"/>
      <c r="I68" s="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5"/>
      <c r="B69" s="5"/>
      <c r="C69" s="5"/>
      <c r="D69" s="5"/>
      <c r="E69" s="5"/>
      <c r="F69" s="5"/>
      <c r="G69" s="5"/>
      <c r="H69" s="5"/>
      <c r="I69" s="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5"/>
      <c r="B70" s="5"/>
      <c r="C70" s="5"/>
      <c r="D70" s="5"/>
      <c r="E70" s="5"/>
      <c r="F70" s="5"/>
      <c r="G70" s="5"/>
      <c r="H70" s="5"/>
      <c r="I70" s="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5"/>
      <c r="B71" s="5"/>
      <c r="C71" s="5"/>
      <c r="D71" s="5"/>
      <c r="E71" s="5"/>
      <c r="F71" s="5"/>
      <c r="G71" s="5"/>
      <c r="H71" s="5"/>
      <c r="I71" s="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5"/>
      <c r="B72" s="5"/>
      <c r="C72" s="5"/>
      <c r="D72" s="5"/>
      <c r="E72" s="5"/>
      <c r="F72" s="5"/>
      <c r="G72" s="5"/>
      <c r="H72" s="5"/>
      <c r="I72" s="5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5"/>
      <c r="B73" s="5"/>
      <c r="C73" s="5"/>
      <c r="D73" s="5"/>
      <c r="E73" s="5"/>
      <c r="F73" s="5"/>
      <c r="G73" s="5"/>
      <c r="H73" s="5"/>
      <c r="I73" s="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5"/>
      <c r="B74" s="5"/>
      <c r="C74" s="5"/>
      <c r="D74" s="5"/>
      <c r="E74" s="5"/>
      <c r="F74" s="5"/>
      <c r="G74" s="5"/>
      <c r="H74" s="5"/>
      <c r="I74" s="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5"/>
      <c r="B75" s="5"/>
      <c r="C75" s="5"/>
      <c r="D75" s="5"/>
      <c r="E75" s="5"/>
      <c r="F75" s="5"/>
      <c r="G75" s="5"/>
      <c r="H75" s="5"/>
      <c r="I75" s="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5"/>
      <c r="B76" s="5"/>
      <c r="C76" s="5"/>
      <c r="D76" s="5"/>
      <c r="E76" s="5"/>
      <c r="F76" s="5"/>
      <c r="G76" s="5"/>
      <c r="H76" s="5"/>
      <c r="I76" s="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5"/>
      <c r="B77" s="5"/>
      <c r="C77" s="5"/>
      <c r="D77" s="5"/>
      <c r="E77" s="5"/>
      <c r="F77" s="5"/>
      <c r="G77" s="5"/>
      <c r="H77" s="5"/>
      <c r="I77" s="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5"/>
      <c r="B78" s="5"/>
      <c r="C78" s="5"/>
      <c r="D78" s="5"/>
      <c r="E78" s="5"/>
      <c r="F78" s="5"/>
      <c r="G78" s="5"/>
      <c r="H78" s="5"/>
      <c r="I78" s="5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5"/>
      <c r="B79" s="5"/>
      <c r="C79" s="5"/>
      <c r="D79" s="5"/>
      <c r="E79" s="5"/>
      <c r="F79" s="5"/>
      <c r="G79" s="5"/>
      <c r="H79" s="5"/>
      <c r="I79" s="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5"/>
      <c r="B80" s="5"/>
      <c r="C80" s="5"/>
      <c r="D80" s="5"/>
      <c r="E80" s="5"/>
      <c r="F80" s="5"/>
      <c r="G80" s="5"/>
      <c r="H80" s="5"/>
      <c r="I80" s="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5"/>
      <c r="B81" s="5"/>
      <c r="C81" s="5"/>
      <c r="D81" s="5"/>
      <c r="E81" s="5"/>
      <c r="F81" s="5"/>
      <c r="G81" s="5"/>
      <c r="H81" s="5"/>
      <c r="I81" s="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5"/>
      <c r="B82" s="5"/>
      <c r="C82" s="5"/>
      <c r="D82" s="5"/>
      <c r="E82" s="5"/>
      <c r="F82" s="5"/>
      <c r="G82" s="5"/>
      <c r="H82" s="5"/>
      <c r="I82" s="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5"/>
      <c r="B83" s="5"/>
      <c r="C83" s="5"/>
      <c r="D83" s="5"/>
      <c r="E83" s="5"/>
      <c r="F83" s="5"/>
      <c r="G83" s="5"/>
      <c r="H83" s="5"/>
      <c r="I83" s="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5"/>
      <c r="B84" s="5"/>
      <c r="C84" s="5"/>
      <c r="D84" s="5"/>
      <c r="E84" s="5"/>
      <c r="F84" s="5"/>
      <c r="G84" s="5"/>
      <c r="H84" s="5"/>
      <c r="I84" s="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5"/>
      <c r="B85" s="5"/>
      <c r="C85" s="5"/>
      <c r="D85" s="5"/>
      <c r="E85" s="5"/>
      <c r="F85" s="5"/>
      <c r="G85" s="5"/>
      <c r="H85" s="5"/>
      <c r="I85" s="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1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</sheetData>
  <autoFilter ref="$A$1:$E$63">
    <sortState ref="A1:E63">
      <sortCondition descending="1" ref="C1:C63"/>
      <sortCondition descending="1" ref="B1:B63"/>
    </sortState>
  </autoFilter>
  <conditionalFormatting sqref="D2:E63">
    <cfRule type="cellIs" dxfId="0" priority="1" operator="equal">
      <formula>"Falso"</formula>
    </cfRule>
  </conditionalFormatting>
  <conditionalFormatting sqref="D2:E63">
    <cfRule type="cellIs" dxfId="1" priority="2" operator="equal">
      <formula>"Verdadeiro"</formula>
    </cfRule>
  </conditionalFormatting>
  <hyperlinks>
    <hyperlink r:id="rId1" ref="A6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2.75"/>
    <col customWidth="1" min="3" max="3" width="22.38"/>
    <col customWidth="1" min="4" max="4" width="29.0"/>
    <col customWidth="1" min="5" max="5" width="2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7">
        <v>45209.0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1" t="s">
        <v>68</v>
      </c>
      <c r="B2" s="12">
        <v>130.0</v>
      </c>
      <c r="C2" s="12">
        <v>15.0</v>
      </c>
      <c r="D2" s="8" t="str">
        <f t="shared" ref="D2:D78" si="1">IF(C2&lt;=26, "Verdadeiro", "Falso")</f>
        <v>Verdadeiro</v>
      </c>
      <c r="E2" s="8" t="str">
        <f t="shared" ref="E2:E78" si="2">IF(C2&lt;=13, "Verdadeiro", "Falso")</f>
        <v>Falso</v>
      </c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69</v>
      </c>
      <c r="B3" s="12">
        <v>254.0</v>
      </c>
      <c r="C3" s="12">
        <v>13.0</v>
      </c>
      <c r="D3" s="8" t="str">
        <f t="shared" si="1"/>
        <v>Verdadeiro</v>
      </c>
      <c r="E3" s="8" t="str">
        <f t="shared" si="2"/>
        <v>Verdadeiro</v>
      </c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70</v>
      </c>
      <c r="B4" s="12">
        <v>181.0</v>
      </c>
      <c r="C4" s="12">
        <v>13.0</v>
      </c>
      <c r="D4" s="8" t="str">
        <f t="shared" si="1"/>
        <v>Verdadeiro</v>
      </c>
      <c r="E4" s="8" t="str">
        <f t="shared" si="2"/>
        <v>Verdadeiro</v>
      </c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8</v>
      </c>
      <c r="B5" s="12">
        <v>175.0</v>
      </c>
      <c r="C5" s="18">
        <v>13.0</v>
      </c>
      <c r="D5" s="8" t="str">
        <f t="shared" si="1"/>
        <v>Verdadeiro</v>
      </c>
      <c r="E5" s="8" t="str">
        <f t="shared" si="2"/>
        <v>Verdadeiro</v>
      </c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15</v>
      </c>
      <c r="B6" s="12">
        <v>133.0</v>
      </c>
      <c r="C6" s="12">
        <v>13.0</v>
      </c>
      <c r="D6" s="8" t="str">
        <f t="shared" si="1"/>
        <v>Verdadeiro</v>
      </c>
      <c r="E6" s="8" t="str">
        <f t="shared" si="2"/>
        <v>Verdadeiro</v>
      </c>
      <c r="F6" s="7"/>
      <c r="G6" s="3"/>
      <c r="H6" s="3"/>
      <c r="I6" s="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71</v>
      </c>
      <c r="B7" s="12">
        <v>128.0</v>
      </c>
      <c r="C7" s="12">
        <v>13.0</v>
      </c>
      <c r="D7" s="8" t="str">
        <f t="shared" si="1"/>
        <v>Verdadeiro</v>
      </c>
      <c r="E7" s="8" t="str">
        <f t="shared" si="2"/>
        <v>Verdadeiro</v>
      </c>
      <c r="F7" s="7"/>
      <c r="G7" s="3"/>
      <c r="H7" s="3"/>
      <c r="I7" s="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16</v>
      </c>
      <c r="B8" s="5">
        <v>124.0</v>
      </c>
      <c r="C8" s="10">
        <v>13.0</v>
      </c>
      <c r="D8" s="8" t="str">
        <f t="shared" si="1"/>
        <v>Verdadeiro</v>
      </c>
      <c r="E8" s="8" t="str">
        <f t="shared" si="2"/>
        <v>Verdadeiro</v>
      </c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5</v>
      </c>
      <c r="B9" s="12">
        <v>83.0</v>
      </c>
      <c r="C9" s="12">
        <v>13.0</v>
      </c>
      <c r="D9" s="8" t="str">
        <f t="shared" si="1"/>
        <v>Verdadeiro</v>
      </c>
      <c r="E9" s="8" t="str">
        <f t="shared" si="2"/>
        <v>Verdadeiro</v>
      </c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14</v>
      </c>
      <c r="B10" s="12">
        <v>82.0</v>
      </c>
      <c r="C10" s="18">
        <v>13.0</v>
      </c>
      <c r="D10" s="8" t="str">
        <f t="shared" si="1"/>
        <v>Verdadeiro</v>
      </c>
      <c r="E10" s="8" t="str">
        <f t="shared" si="2"/>
        <v>Verdadeiro</v>
      </c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7</v>
      </c>
      <c r="B11" s="12">
        <v>55.0</v>
      </c>
      <c r="C11" s="12">
        <v>13.0</v>
      </c>
      <c r="D11" s="8" t="str">
        <f t="shared" si="1"/>
        <v>Verdadeiro</v>
      </c>
      <c r="E11" s="8" t="str">
        <f t="shared" si="2"/>
        <v>Verdadeiro</v>
      </c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72</v>
      </c>
      <c r="B12" s="12">
        <v>182.0</v>
      </c>
      <c r="C12" s="12">
        <v>12.0</v>
      </c>
      <c r="D12" s="8" t="str">
        <f t="shared" si="1"/>
        <v>Verdadeiro</v>
      </c>
      <c r="E12" s="8" t="str">
        <f t="shared" si="2"/>
        <v>Verdadeiro</v>
      </c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17</v>
      </c>
      <c r="B13" s="12">
        <v>155.0</v>
      </c>
      <c r="C13" s="18">
        <v>12.0</v>
      </c>
      <c r="D13" s="8" t="str">
        <f t="shared" si="1"/>
        <v>Verdadeiro</v>
      </c>
      <c r="E13" s="8" t="str">
        <f t="shared" si="2"/>
        <v>Verdadeiro</v>
      </c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22</v>
      </c>
      <c r="B14" s="5">
        <v>101.0</v>
      </c>
      <c r="C14" s="12">
        <v>12.0</v>
      </c>
      <c r="D14" s="8" t="str">
        <f t="shared" si="1"/>
        <v>Verdadeiro</v>
      </c>
      <c r="E14" s="8" t="str">
        <f t="shared" si="2"/>
        <v>Verdadeiro</v>
      </c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19</v>
      </c>
      <c r="B15" s="12">
        <v>78.0</v>
      </c>
      <c r="C15" s="12">
        <v>12.0</v>
      </c>
      <c r="D15" s="8" t="str">
        <f t="shared" si="1"/>
        <v>Verdadeiro</v>
      </c>
      <c r="E15" s="8" t="str">
        <f t="shared" si="2"/>
        <v>Verdadeiro</v>
      </c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73</v>
      </c>
      <c r="B16" s="12">
        <v>75.0</v>
      </c>
      <c r="C16" s="12">
        <v>12.0</v>
      </c>
      <c r="D16" s="8" t="str">
        <f t="shared" si="1"/>
        <v>Verdadeiro</v>
      </c>
      <c r="E16" s="8" t="str">
        <f t="shared" si="2"/>
        <v>Verdadeiro</v>
      </c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13</v>
      </c>
      <c r="B17" s="12">
        <v>58.0</v>
      </c>
      <c r="C17" s="12">
        <v>12.0</v>
      </c>
      <c r="D17" s="8" t="str">
        <f t="shared" si="1"/>
        <v>Verdadeiro</v>
      </c>
      <c r="E17" s="8" t="str">
        <f t="shared" si="2"/>
        <v>Verdadeiro</v>
      </c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6</v>
      </c>
      <c r="B18" s="12">
        <v>54.0</v>
      </c>
      <c r="C18" s="12">
        <v>12.0</v>
      </c>
      <c r="D18" s="8" t="str">
        <f t="shared" si="1"/>
        <v>Verdadeiro</v>
      </c>
      <c r="E18" s="8" t="str">
        <f t="shared" si="2"/>
        <v>Verdadeiro</v>
      </c>
      <c r="F18" s="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21</v>
      </c>
      <c r="B19" s="5">
        <v>226.0</v>
      </c>
      <c r="C19" s="5">
        <v>11.0</v>
      </c>
      <c r="D19" s="8" t="str">
        <f t="shared" si="1"/>
        <v>Verdadeiro</v>
      </c>
      <c r="E19" s="8" t="str">
        <f t="shared" si="2"/>
        <v>Verdadeiro</v>
      </c>
      <c r="F19" s="7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12</v>
      </c>
      <c r="B20" s="12">
        <v>197.0</v>
      </c>
      <c r="C20" s="12">
        <v>11.0</v>
      </c>
      <c r="D20" s="8" t="str">
        <f t="shared" si="1"/>
        <v>Verdadeiro</v>
      </c>
      <c r="E20" s="8" t="str">
        <f t="shared" si="2"/>
        <v>Verdadeiro</v>
      </c>
      <c r="F20" s="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9</v>
      </c>
      <c r="B21" s="12">
        <v>78.0</v>
      </c>
      <c r="C21" s="12">
        <v>11.0</v>
      </c>
      <c r="D21" s="8" t="str">
        <f t="shared" si="1"/>
        <v>Verdadeiro</v>
      </c>
      <c r="E21" s="8" t="str">
        <f t="shared" si="2"/>
        <v>Verdadeiro</v>
      </c>
      <c r="F21" s="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11</v>
      </c>
      <c r="B22" s="12">
        <v>61.0</v>
      </c>
      <c r="C22" s="12">
        <v>11.0</v>
      </c>
      <c r="D22" s="8" t="str">
        <f t="shared" si="1"/>
        <v>Verdadeiro</v>
      </c>
      <c r="E22" s="8" t="str">
        <f t="shared" si="2"/>
        <v>Verdadeiro</v>
      </c>
      <c r="F22" s="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23</v>
      </c>
      <c r="B23" s="12">
        <v>93.0</v>
      </c>
      <c r="C23" s="12">
        <v>10.0</v>
      </c>
      <c r="D23" s="8" t="str">
        <f t="shared" si="1"/>
        <v>Verdadeiro</v>
      </c>
      <c r="E23" s="8" t="str">
        <f t="shared" si="2"/>
        <v>Verdadeiro</v>
      </c>
      <c r="F23" s="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74</v>
      </c>
      <c r="B24" s="12">
        <v>87.0</v>
      </c>
      <c r="C24" s="12">
        <v>10.0</v>
      </c>
      <c r="D24" s="8" t="str">
        <f t="shared" si="1"/>
        <v>Verdadeiro</v>
      </c>
      <c r="E24" s="8" t="str">
        <f t="shared" si="2"/>
        <v>Verdadeiro</v>
      </c>
      <c r="F24" s="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26</v>
      </c>
      <c r="B25" s="12">
        <v>122.0</v>
      </c>
      <c r="C25" s="12">
        <v>9.0</v>
      </c>
      <c r="D25" s="8" t="str">
        <f t="shared" si="1"/>
        <v>Verdadeiro</v>
      </c>
      <c r="E25" s="8" t="str">
        <f t="shared" si="2"/>
        <v>Verdadeiro</v>
      </c>
      <c r="F25" s="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24</v>
      </c>
      <c r="B26" s="12">
        <v>119.0</v>
      </c>
      <c r="C26" s="12">
        <v>9.0</v>
      </c>
      <c r="D26" s="8" t="str">
        <f t="shared" si="1"/>
        <v>Verdadeiro</v>
      </c>
      <c r="E26" s="8" t="str">
        <f t="shared" si="2"/>
        <v>Verdadeiro</v>
      </c>
      <c r="F26" s="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75</v>
      </c>
      <c r="B27" s="12">
        <v>61.0</v>
      </c>
      <c r="C27" s="18">
        <v>9.0</v>
      </c>
      <c r="D27" s="8" t="str">
        <f t="shared" si="1"/>
        <v>Verdadeiro</v>
      </c>
      <c r="E27" s="8" t="str">
        <f t="shared" si="2"/>
        <v>Verdadeiro</v>
      </c>
      <c r="F27" s="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25</v>
      </c>
      <c r="B28" s="12">
        <v>49.0</v>
      </c>
      <c r="C28" s="12">
        <v>9.0</v>
      </c>
      <c r="D28" s="8" t="str">
        <f t="shared" si="1"/>
        <v>Verdadeiro</v>
      </c>
      <c r="E28" s="8" t="str">
        <f t="shared" si="2"/>
        <v>Verdadeiro</v>
      </c>
      <c r="F28" s="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76</v>
      </c>
      <c r="B29" s="12">
        <v>118.0</v>
      </c>
      <c r="C29" s="12">
        <v>8.0</v>
      </c>
      <c r="D29" s="8" t="str">
        <f t="shared" si="1"/>
        <v>Verdadeiro</v>
      </c>
      <c r="E29" s="8" t="str">
        <f t="shared" si="2"/>
        <v>Verdadeiro</v>
      </c>
      <c r="F29" s="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10</v>
      </c>
      <c r="B30" s="12">
        <v>82.0</v>
      </c>
      <c r="C30" s="18">
        <v>8.0</v>
      </c>
      <c r="D30" s="8" t="str">
        <f t="shared" si="1"/>
        <v>Verdadeiro</v>
      </c>
      <c r="E30" s="8" t="str">
        <f t="shared" si="2"/>
        <v>Verdadeiro</v>
      </c>
      <c r="F30" s="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27</v>
      </c>
      <c r="B31" s="5">
        <v>55.0</v>
      </c>
      <c r="C31" s="10">
        <v>8.0</v>
      </c>
      <c r="D31" s="8" t="str">
        <f t="shared" si="1"/>
        <v>Verdadeiro</v>
      </c>
      <c r="E31" s="8" t="str">
        <f t="shared" si="2"/>
        <v>Verdadeiro</v>
      </c>
      <c r="F31" s="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77</v>
      </c>
      <c r="B32" s="12">
        <v>45.0</v>
      </c>
      <c r="C32" s="12">
        <v>8.0</v>
      </c>
      <c r="D32" s="8" t="str">
        <f t="shared" si="1"/>
        <v>Verdadeiro</v>
      </c>
      <c r="E32" s="8" t="str">
        <f t="shared" si="2"/>
        <v>Verdadeiro</v>
      </c>
      <c r="F32" s="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29</v>
      </c>
      <c r="B33" s="5">
        <v>45.0</v>
      </c>
      <c r="C33" s="5">
        <v>8.0</v>
      </c>
      <c r="D33" s="8" t="str">
        <f t="shared" si="1"/>
        <v>Verdadeiro</v>
      </c>
      <c r="E33" s="8" t="str">
        <f t="shared" si="2"/>
        <v>Verdadeiro</v>
      </c>
      <c r="F33" s="7"/>
      <c r="G33" s="3"/>
      <c r="H33" s="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30</v>
      </c>
      <c r="B34" s="12">
        <v>37.0</v>
      </c>
      <c r="C34" s="12">
        <v>8.0</v>
      </c>
      <c r="D34" s="8" t="str">
        <f t="shared" si="1"/>
        <v>Verdadeiro</v>
      </c>
      <c r="E34" s="8" t="str">
        <f t="shared" si="2"/>
        <v>Verdadeiro</v>
      </c>
      <c r="F34" s="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78</v>
      </c>
      <c r="B35" s="12">
        <v>72.0</v>
      </c>
      <c r="C35" s="18">
        <v>7.0</v>
      </c>
      <c r="D35" s="8" t="str">
        <f t="shared" si="1"/>
        <v>Verdadeiro</v>
      </c>
      <c r="E35" s="8" t="str">
        <f t="shared" si="2"/>
        <v>Verdadeiro</v>
      </c>
      <c r="F35" s="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31</v>
      </c>
      <c r="B36" s="12">
        <v>88.0</v>
      </c>
      <c r="C36" s="18">
        <v>6.0</v>
      </c>
      <c r="D36" s="8" t="str">
        <f t="shared" si="1"/>
        <v>Verdadeiro</v>
      </c>
      <c r="E36" s="8" t="str">
        <f t="shared" si="2"/>
        <v>Verdadeiro</v>
      </c>
      <c r="F36" s="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79</v>
      </c>
      <c r="B37" s="12">
        <v>41.0</v>
      </c>
      <c r="C37" s="12">
        <v>6.0</v>
      </c>
      <c r="D37" s="8" t="str">
        <f t="shared" si="1"/>
        <v>Verdadeiro</v>
      </c>
      <c r="E37" s="8" t="str">
        <f t="shared" si="2"/>
        <v>Verdadeiro</v>
      </c>
      <c r="F37" s="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34</v>
      </c>
      <c r="B38" s="12">
        <v>29.0</v>
      </c>
      <c r="C38" s="12">
        <v>6.0</v>
      </c>
      <c r="D38" s="8" t="str">
        <f t="shared" si="1"/>
        <v>Verdadeiro</v>
      </c>
      <c r="E38" s="8" t="str">
        <f t="shared" si="2"/>
        <v>Verdadeiro</v>
      </c>
      <c r="F38" s="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37</v>
      </c>
      <c r="B39" s="12">
        <v>29.0</v>
      </c>
      <c r="C39" s="12">
        <v>6.0</v>
      </c>
      <c r="D39" s="8" t="str">
        <f t="shared" si="1"/>
        <v>Verdadeiro</v>
      </c>
      <c r="E39" s="8" t="str">
        <f t="shared" si="2"/>
        <v>Verdadeiro</v>
      </c>
      <c r="F39" s="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80</v>
      </c>
      <c r="B40" s="12">
        <v>28.0</v>
      </c>
      <c r="C40" s="12">
        <v>6.0</v>
      </c>
      <c r="D40" s="8" t="str">
        <f t="shared" si="1"/>
        <v>Verdadeiro</v>
      </c>
      <c r="E40" s="8" t="str">
        <f t="shared" si="2"/>
        <v>Verdadeiro</v>
      </c>
      <c r="F40" s="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81</v>
      </c>
      <c r="B41" s="12">
        <v>18.0</v>
      </c>
      <c r="C41" s="12">
        <v>6.0</v>
      </c>
      <c r="D41" s="8" t="str">
        <f t="shared" si="1"/>
        <v>Verdadeiro</v>
      </c>
      <c r="E41" s="8" t="str">
        <f t="shared" si="2"/>
        <v>Verdadeiro</v>
      </c>
      <c r="F41" s="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42</v>
      </c>
      <c r="B42" s="12">
        <v>91.0</v>
      </c>
      <c r="C42" s="18">
        <v>5.0</v>
      </c>
      <c r="D42" s="8" t="str">
        <f t="shared" si="1"/>
        <v>Verdadeiro</v>
      </c>
      <c r="E42" s="8" t="str">
        <f t="shared" si="2"/>
        <v>Verdadeiro</v>
      </c>
      <c r="F42" s="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36</v>
      </c>
      <c r="B43" s="12">
        <v>39.0</v>
      </c>
      <c r="C43" s="12">
        <v>5.0</v>
      </c>
      <c r="D43" s="8" t="str">
        <f t="shared" si="1"/>
        <v>Verdadeiro</v>
      </c>
      <c r="E43" s="8" t="str">
        <f t="shared" si="2"/>
        <v>Verdadeiro</v>
      </c>
      <c r="F43" s="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33</v>
      </c>
      <c r="B44" s="5">
        <v>32.0</v>
      </c>
      <c r="C44" s="5">
        <v>5.0</v>
      </c>
      <c r="D44" s="8" t="str">
        <f t="shared" si="1"/>
        <v>Verdadeiro</v>
      </c>
      <c r="E44" s="8" t="str">
        <f t="shared" si="2"/>
        <v>Verdadeiro</v>
      </c>
      <c r="F44" s="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82</v>
      </c>
      <c r="B45" s="12">
        <v>78.0</v>
      </c>
      <c r="C45" s="12">
        <v>4.0</v>
      </c>
      <c r="D45" s="8" t="str">
        <f t="shared" si="1"/>
        <v>Verdadeiro</v>
      </c>
      <c r="E45" s="8" t="str">
        <f t="shared" si="2"/>
        <v>Verdadeiro</v>
      </c>
      <c r="F45" s="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40</v>
      </c>
      <c r="B46" s="12">
        <v>54.0</v>
      </c>
      <c r="C46" s="12">
        <v>4.0</v>
      </c>
      <c r="D46" s="8" t="str">
        <f t="shared" si="1"/>
        <v>Verdadeiro</v>
      </c>
      <c r="E46" s="6" t="str">
        <f t="shared" si="2"/>
        <v>Verdadeiro</v>
      </c>
      <c r="F46" s="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83</v>
      </c>
      <c r="B47" s="12">
        <v>50.0</v>
      </c>
      <c r="C47" s="12">
        <v>4.0</v>
      </c>
      <c r="D47" s="8" t="str">
        <f t="shared" si="1"/>
        <v>Verdadeiro</v>
      </c>
      <c r="E47" s="8" t="str">
        <f t="shared" si="2"/>
        <v>Verdadeiro</v>
      </c>
      <c r="F47" s="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41</v>
      </c>
      <c r="B48" s="5">
        <v>47.0</v>
      </c>
      <c r="C48" s="10">
        <v>4.0</v>
      </c>
      <c r="D48" s="8" t="str">
        <f t="shared" si="1"/>
        <v>Verdadeiro</v>
      </c>
      <c r="E48" s="8" t="str">
        <f t="shared" si="2"/>
        <v>Verdadeiro</v>
      </c>
      <c r="F48" s="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 t="s">
        <v>43</v>
      </c>
      <c r="B49" s="5">
        <v>56.0</v>
      </c>
      <c r="C49" s="10">
        <v>3.0</v>
      </c>
      <c r="D49" s="8" t="str">
        <f t="shared" si="1"/>
        <v>Verdadeiro</v>
      </c>
      <c r="E49" s="8" t="str">
        <f t="shared" si="2"/>
        <v>Verdadeiro</v>
      </c>
      <c r="F49" s="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45</v>
      </c>
      <c r="B50" s="5">
        <v>45.0</v>
      </c>
      <c r="C50" s="10">
        <v>3.0</v>
      </c>
      <c r="D50" s="8" t="str">
        <f t="shared" si="1"/>
        <v>Verdadeiro</v>
      </c>
      <c r="E50" s="8" t="str">
        <f t="shared" si="2"/>
        <v>Verdadeiro</v>
      </c>
      <c r="F50" s="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 t="s">
        <v>44</v>
      </c>
      <c r="B51" s="5">
        <v>45.0</v>
      </c>
      <c r="C51" s="10">
        <v>3.0</v>
      </c>
      <c r="D51" s="8" t="str">
        <f t="shared" si="1"/>
        <v>Verdadeiro</v>
      </c>
      <c r="E51" s="8" t="str">
        <f t="shared" si="2"/>
        <v>Verdadeiro</v>
      </c>
      <c r="F51" s="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 t="s">
        <v>46</v>
      </c>
      <c r="B52" s="12">
        <v>38.0</v>
      </c>
      <c r="C52" s="12">
        <v>3.0</v>
      </c>
      <c r="D52" s="8" t="str">
        <f t="shared" si="1"/>
        <v>Verdadeiro</v>
      </c>
      <c r="E52" s="6" t="str">
        <f t="shared" si="2"/>
        <v>Verdadeiro</v>
      </c>
      <c r="F52" s="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 t="s">
        <v>47</v>
      </c>
      <c r="B53" s="12">
        <v>37.0</v>
      </c>
      <c r="C53" s="12">
        <v>3.0</v>
      </c>
      <c r="D53" s="6" t="str">
        <f t="shared" si="1"/>
        <v>Verdadeiro</v>
      </c>
      <c r="E53" s="6" t="str">
        <f t="shared" si="2"/>
        <v>Verdadeiro</v>
      </c>
      <c r="F53" s="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 t="s">
        <v>84</v>
      </c>
      <c r="B54" s="12">
        <v>34.0</v>
      </c>
      <c r="C54" s="12">
        <v>3.0</v>
      </c>
      <c r="D54" s="8" t="str">
        <f t="shared" si="1"/>
        <v>Verdadeiro</v>
      </c>
      <c r="E54" s="8" t="str">
        <f t="shared" si="2"/>
        <v>Verdadeiro</v>
      </c>
      <c r="F54" s="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 t="s">
        <v>85</v>
      </c>
      <c r="B55" s="12">
        <v>29.0</v>
      </c>
      <c r="C55" s="12">
        <v>3.0</v>
      </c>
      <c r="D55" s="8" t="str">
        <f t="shared" si="1"/>
        <v>Verdadeiro</v>
      </c>
      <c r="E55" s="8" t="str">
        <f t="shared" si="2"/>
        <v>Verdadeiro</v>
      </c>
      <c r="F55" s="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 t="s">
        <v>86</v>
      </c>
      <c r="B56" s="12">
        <v>105.0</v>
      </c>
      <c r="C56" s="18">
        <v>2.0</v>
      </c>
      <c r="D56" s="8" t="str">
        <f t="shared" si="1"/>
        <v>Verdadeiro</v>
      </c>
      <c r="E56" s="8" t="str">
        <f t="shared" si="2"/>
        <v>Verdadeiro</v>
      </c>
      <c r="F56" s="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 t="s">
        <v>48</v>
      </c>
      <c r="B57" s="12">
        <v>72.0</v>
      </c>
      <c r="C57" s="12">
        <v>2.0</v>
      </c>
      <c r="D57" s="8" t="str">
        <f t="shared" si="1"/>
        <v>Verdadeiro</v>
      </c>
      <c r="E57" s="8" t="str">
        <f t="shared" si="2"/>
        <v>Verdadeiro</v>
      </c>
      <c r="F57" s="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 t="s">
        <v>87</v>
      </c>
      <c r="B58" s="12">
        <v>53.0</v>
      </c>
      <c r="C58" s="12">
        <v>2.0</v>
      </c>
      <c r="D58" s="8" t="str">
        <f t="shared" si="1"/>
        <v>Verdadeiro</v>
      </c>
      <c r="E58" s="8" t="str">
        <f t="shared" si="2"/>
        <v>Verdadeiro</v>
      </c>
      <c r="F58" s="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 t="s">
        <v>50</v>
      </c>
      <c r="B59" s="5">
        <v>26.0</v>
      </c>
      <c r="C59" s="10">
        <v>2.0</v>
      </c>
      <c r="D59" s="8" t="str">
        <f t="shared" si="1"/>
        <v>Verdadeiro</v>
      </c>
      <c r="E59" s="8" t="str">
        <f t="shared" si="2"/>
        <v>Verdadeiro</v>
      </c>
      <c r="F59" s="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 t="s">
        <v>88</v>
      </c>
      <c r="B60" s="12">
        <v>53.0</v>
      </c>
      <c r="C60" s="18">
        <v>1.0</v>
      </c>
      <c r="D60" s="8" t="str">
        <f t="shared" si="1"/>
        <v>Verdadeiro</v>
      </c>
      <c r="E60" s="8" t="str">
        <f t="shared" si="2"/>
        <v>Verdadeiro</v>
      </c>
      <c r="F60" s="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 t="s">
        <v>89</v>
      </c>
      <c r="B61" s="12">
        <v>52.0</v>
      </c>
      <c r="C61" s="12">
        <v>1.0</v>
      </c>
      <c r="D61" s="8" t="str">
        <f t="shared" si="1"/>
        <v>Verdadeiro</v>
      </c>
      <c r="E61" s="8" t="str">
        <f t="shared" si="2"/>
        <v>Verdadeiro</v>
      </c>
      <c r="F61" s="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90</v>
      </c>
      <c r="B62" s="12">
        <v>44.0</v>
      </c>
      <c r="C62" s="12">
        <v>1.0</v>
      </c>
      <c r="D62" s="8" t="str">
        <f t="shared" si="1"/>
        <v>Verdadeiro</v>
      </c>
      <c r="E62" s="8" t="str">
        <f t="shared" si="2"/>
        <v>Verdadeiro</v>
      </c>
      <c r="F62" s="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 t="s">
        <v>57</v>
      </c>
      <c r="B63" s="12">
        <v>32.0</v>
      </c>
      <c r="C63" s="12">
        <v>1.0</v>
      </c>
      <c r="D63" s="6" t="str">
        <f t="shared" si="1"/>
        <v>Verdadeiro</v>
      </c>
      <c r="E63" s="6" t="str">
        <f t="shared" si="2"/>
        <v>Verdadeiro</v>
      </c>
      <c r="F63" s="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 t="s">
        <v>51</v>
      </c>
      <c r="B64" s="5">
        <v>31.0</v>
      </c>
      <c r="C64" s="10">
        <v>1.0</v>
      </c>
      <c r="D64" s="8" t="str">
        <f t="shared" si="1"/>
        <v>Verdadeiro</v>
      </c>
      <c r="E64" s="8" t="str">
        <f t="shared" si="2"/>
        <v>Verdadeiro</v>
      </c>
      <c r="F64" s="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 t="s">
        <v>52</v>
      </c>
      <c r="B65" s="5">
        <v>27.0</v>
      </c>
      <c r="C65" s="10">
        <v>1.0</v>
      </c>
      <c r="D65" s="8" t="str">
        <f t="shared" si="1"/>
        <v>Verdadeiro</v>
      </c>
      <c r="E65" s="8" t="str">
        <f t="shared" si="2"/>
        <v>Verdadeiro</v>
      </c>
      <c r="F65" s="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 t="s">
        <v>59</v>
      </c>
      <c r="B66" s="12">
        <v>26.0</v>
      </c>
      <c r="C66" s="12">
        <v>1.0</v>
      </c>
      <c r="D66" s="8" t="str">
        <f t="shared" si="1"/>
        <v>Verdadeiro</v>
      </c>
      <c r="E66" s="6" t="str">
        <f t="shared" si="2"/>
        <v>Verdadeiro</v>
      </c>
      <c r="F66" s="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 t="s">
        <v>53</v>
      </c>
      <c r="B67" s="12">
        <v>22.0</v>
      </c>
      <c r="C67" s="12">
        <v>1.0</v>
      </c>
      <c r="D67" s="8" t="str">
        <f t="shared" si="1"/>
        <v>Verdadeiro</v>
      </c>
      <c r="E67" s="6" t="str">
        <f t="shared" si="2"/>
        <v>Verdadeiro</v>
      </c>
      <c r="F67" s="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 t="s">
        <v>54</v>
      </c>
      <c r="B68" s="12">
        <v>22.0</v>
      </c>
      <c r="C68" s="12">
        <v>1.0</v>
      </c>
      <c r="D68" s="8" t="str">
        <f t="shared" si="1"/>
        <v>Verdadeiro</v>
      </c>
      <c r="E68" s="8" t="str">
        <f t="shared" si="2"/>
        <v>Verdadeiro</v>
      </c>
      <c r="F68" s="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 t="s">
        <v>55</v>
      </c>
      <c r="B69" s="5">
        <v>22.0</v>
      </c>
      <c r="C69" s="10">
        <v>1.0</v>
      </c>
      <c r="D69" s="8" t="str">
        <f t="shared" si="1"/>
        <v>Verdadeiro</v>
      </c>
      <c r="E69" s="8" t="str">
        <f t="shared" si="2"/>
        <v>Verdadeiro</v>
      </c>
      <c r="F69" s="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 t="s">
        <v>63</v>
      </c>
      <c r="B70" s="12">
        <v>18.0</v>
      </c>
      <c r="C70" s="12">
        <v>1.0</v>
      </c>
      <c r="D70" s="8" t="str">
        <f t="shared" si="1"/>
        <v>Verdadeiro</v>
      </c>
      <c r="E70" s="6" t="str">
        <f t="shared" si="2"/>
        <v>Verdadeiro</v>
      </c>
      <c r="F70" s="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 t="s">
        <v>66</v>
      </c>
      <c r="B71" s="12">
        <v>11.0</v>
      </c>
      <c r="C71" s="12">
        <v>1.0</v>
      </c>
      <c r="D71" s="8" t="str">
        <f t="shared" si="1"/>
        <v>Verdadeiro</v>
      </c>
      <c r="E71" s="8" t="str">
        <f t="shared" si="2"/>
        <v>Verdadeiro</v>
      </c>
      <c r="F71" s="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 t="s">
        <v>56</v>
      </c>
      <c r="B72" s="12">
        <v>75.0</v>
      </c>
      <c r="C72" s="12">
        <v>0.0</v>
      </c>
      <c r="D72" s="8" t="str">
        <f t="shared" si="1"/>
        <v>Verdadeiro</v>
      </c>
      <c r="E72" s="8" t="str">
        <f t="shared" si="2"/>
        <v>Verdadeiro</v>
      </c>
      <c r="F72" s="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 t="s">
        <v>58</v>
      </c>
      <c r="B73" s="12">
        <v>31.0</v>
      </c>
      <c r="C73" s="12">
        <v>0.0</v>
      </c>
      <c r="D73" s="6" t="str">
        <f t="shared" si="1"/>
        <v>Verdadeiro</v>
      </c>
      <c r="E73" s="6" t="str">
        <f t="shared" si="2"/>
        <v>Verdadeiro</v>
      </c>
      <c r="F73" s="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 t="s">
        <v>60</v>
      </c>
      <c r="B74" s="12">
        <v>25.0</v>
      </c>
      <c r="C74" s="18">
        <v>0.0</v>
      </c>
      <c r="D74" s="8" t="str">
        <f t="shared" si="1"/>
        <v>Verdadeiro</v>
      </c>
      <c r="E74" s="8" t="str">
        <f t="shared" si="2"/>
        <v>Verdadeiro</v>
      </c>
      <c r="F74" s="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 t="s">
        <v>62</v>
      </c>
      <c r="B75" s="5">
        <v>24.0</v>
      </c>
      <c r="C75" s="5">
        <v>0.0</v>
      </c>
      <c r="D75" s="8" t="str">
        <f t="shared" si="1"/>
        <v>Verdadeiro</v>
      </c>
      <c r="E75" s="8" t="str">
        <f t="shared" si="2"/>
        <v>Verdadeiro</v>
      </c>
      <c r="F75" s="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 t="s">
        <v>61</v>
      </c>
      <c r="B76" s="5">
        <v>24.0</v>
      </c>
      <c r="C76" s="5">
        <v>0.0</v>
      </c>
      <c r="D76" s="8" t="str">
        <f t="shared" si="1"/>
        <v>Verdadeiro</v>
      </c>
      <c r="E76" s="8" t="str">
        <f t="shared" si="2"/>
        <v>Verdadeiro</v>
      </c>
      <c r="F76" s="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 t="s">
        <v>64</v>
      </c>
      <c r="B77" s="12">
        <v>16.0</v>
      </c>
      <c r="C77" s="12">
        <v>0.0</v>
      </c>
      <c r="D77" s="6" t="str">
        <f t="shared" si="1"/>
        <v>Verdadeiro</v>
      </c>
      <c r="E77" s="6" t="str">
        <f t="shared" si="2"/>
        <v>Verdadeiro</v>
      </c>
      <c r="F77" s="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 t="s">
        <v>65</v>
      </c>
      <c r="B78" s="12">
        <v>15.0</v>
      </c>
      <c r="C78" s="12">
        <v>0.0</v>
      </c>
      <c r="D78" s="8" t="str">
        <f t="shared" si="1"/>
        <v>Verdadeiro</v>
      </c>
      <c r="E78" s="6" t="str">
        <f t="shared" si="2"/>
        <v>Verdadeiro</v>
      </c>
      <c r="F78" s="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3">
        <f>ROWS(A2:A78)</f>
        <v>77</v>
      </c>
      <c r="B79" s="13">
        <f t="shared" ref="B79:C79" si="3">SUM(B2:B78)</f>
        <v>5329</v>
      </c>
      <c r="C79" s="14">
        <f t="shared" si="3"/>
        <v>479</v>
      </c>
      <c r="D79" s="15">
        <v>77.0</v>
      </c>
      <c r="E79" s="15">
        <v>76.0</v>
      </c>
      <c r="F79" s="1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1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6" t="s">
        <v>91</v>
      </c>
      <c r="B81" s="5"/>
      <c r="C81" s="5"/>
      <c r="D81" s="5"/>
      <c r="E81" s="5"/>
      <c r="F81" s="1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1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5"/>
      <c r="G83" s="5"/>
      <c r="H83" s="5"/>
      <c r="I83" s="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5"/>
      <c r="G84" s="5"/>
      <c r="H84" s="5"/>
      <c r="I84" s="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5"/>
      <c r="G85" s="5"/>
      <c r="H85" s="5"/>
      <c r="I85" s="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5"/>
      <c r="G86" s="5"/>
      <c r="H86" s="5"/>
      <c r="I86" s="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5"/>
      <c r="G87" s="5"/>
      <c r="H87" s="5"/>
      <c r="I87" s="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5"/>
      <c r="G88" s="5"/>
      <c r="H88" s="5"/>
      <c r="I88" s="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5"/>
      <c r="G89" s="5"/>
      <c r="H89" s="5"/>
      <c r="I89" s="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5"/>
      <c r="G90" s="5"/>
      <c r="H90" s="5"/>
      <c r="I90" s="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5"/>
      <c r="G91" s="5"/>
      <c r="H91" s="5"/>
      <c r="I91" s="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5"/>
      <c r="G92" s="5"/>
      <c r="H92" s="5"/>
      <c r="I92" s="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5"/>
      <c r="G93" s="5"/>
      <c r="H93" s="5"/>
      <c r="I93" s="5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5"/>
      <c r="G94" s="5"/>
      <c r="H94" s="5"/>
      <c r="I94" s="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5"/>
      <c r="G95" s="5"/>
      <c r="H95" s="5"/>
      <c r="I95" s="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5"/>
      <c r="G96" s="5"/>
      <c r="H96" s="5"/>
      <c r="I96" s="5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5"/>
      <c r="G97" s="5"/>
      <c r="H97" s="5"/>
      <c r="I97" s="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5"/>
      <c r="G98" s="5"/>
      <c r="H98" s="5"/>
      <c r="I98" s="5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5"/>
      <c r="G99" s="5"/>
      <c r="H99" s="5"/>
      <c r="I99" s="5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9" t="s">
        <v>67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</sheetData>
  <autoFilter ref="$A$1:$E$78">
    <sortState ref="A1:E78">
      <sortCondition descending="1" ref="C1:C78"/>
      <sortCondition descending="1" ref="B1:B78"/>
    </sortState>
  </autoFilter>
  <conditionalFormatting sqref="D2:E78">
    <cfRule type="cellIs" dxfId="0" priority="1" operator="equal">
      <formula>"Falso"</formula>
    </cfRule>
  </conditionalFormatting>
  <conditionalFormatting sqref="D2:E78">
    <cfRule type="cellIs" dxfId="1" priority="2" operator="equal">
      <formula>"Verdadeiro"</formula>
    </cfRule>
  </conditionalFormatting>
  <hyperlinks>
    <hyperlink r:id="rId1" ref="A81"/>
    <hyperlink r:id="rId2" ref="A11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