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olostate.sharepoint.com/sites/GhalamborLab/Shared Documents/Group Projects/mysis/data/"/>
    </mc:Choice>
  </mc:AlternateContent>
  <xr:revisionPtr revIDLastSave="473" documentId="8_{99A5D908-6F0B-4CB2-9AE6-1C370731B34D}" xr6:coauthVersionLast="46" xr6:coauthVersionMax="46" xr10:uidLastSave="{33A8A7A4-EF29-4D3C-BAEB-2164BB3AFB01}"/>
  <bookViews>
    <workbookView xWindow="-108" yWindow="-108" windowWidth="23256" windowHeight="12576" tabRatio="500" xr2:uid="{00000000-000D-0000-FFFF-FFFF00000000}"/>
  </bookViews>
  <sheets>
    <sheet name="final_tests" sheetId="6" r:id="rId1"/>
    <sheet name="key" sheetId="2" r:id="rId2"/>
    <sheet name="note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<sst xmlns="http://schemas.openxmlformats.org/spreadsheetml/2006/main" count="75" uniqueCount="62">
  <si>
    <t>m</t>
  </si>
  <si>
    <t>M</t>
  </si>
  <si>
    <t>n</t>
  </si>
  <si>
    <t>ustacks</t>
  </si>
  <si>
    <t>cstacks</t>
  </si>
  <si>
    <t>N</t>
  </si>
  <si>
    <t>default</t>
  </si>
  <si>
    <t>parameter</t>
  </si>
  <si>
    <t>stacks_com</t>
  </si>
  <si>
    <t>r</t>
  </si>
  <si>
    <t>max_obs_het</t>
  </si>
  <si>
    <t>min_maf</t>
  </si>
  <si>
    <t>populations</t>
  </si>
  <si>
    <t>M + 2</t>
  </si>
  <si>
    <t>description</t>
  </si>
  <si>
    <t>minimum number of identical raw reads to create a stack</t>
  </si>
  <si>
    <t xml:space="preserve">minor allele freq as 5% occurrence </t>
  </si>
  <si>
    <t>the number of mismatches allowed between loci when proc single individ</t>
  </si>
  <si>
    <t>﻿Number ofmismatches allowed to align secondary reads (reads that did not form stacks) to assembled putative loci to increase locus depth</t>
  </si>
  <si>
    <t>﻿Percentage of individuals thatmust possess a particular locus for it to be included in calculation of population-level statistics</t>
  </si>
  <si>
    <t>﻿For a particular locus themaximumnumber of heterozygous individuals that maybe present</t>
  </si>
  <si>
    <t>date_subm</t>
  </si>
  <si>
    <t>loci</t>
  </si>
  <si>
    <r>
      <t xml:space="preserve">INCREASE when </t>
    </r>
    <r>
      <rPr>
        <b/>
        <sz val="12"/>
        <color theme="1"/>
        <rFont val="Calibri"/>
        <family val="2"/>
        <scheme val="minor"/>
      </rPr>
      <t>coverage &lt;15x,</t>
    </r>
    <r>
      <rPr>
        <sz val="12"/>
        <color theme="1"/>
        <rFont val="Calibri"/>
        <family val="2"/>
        <scheme val="minor"/>
      </rPr>
      <t xml:space="preserve"> contamination, or phylogenetics</t>
    </r>
  </si>
  <si>
    <r>
      <t xml:space="preserve">DECISION: keep higher </t>
    </r>
    <r>
      <rPr>
        <i/>
        <sz val="12"/>
        <color theme="1"/>
        <rFont val="Calibri"/>
        <family val="2"/>
        <scheme val="minor"/>
      </rPr>
      <t xml:space="preserve">m, </t>
    </r>
    <r>
      <rPr>
        <sz val="12"/>
        <color theme="1"/>
        <rFont val="Calibri"/>
        <family val="2"/>
        <scheme val="minor"/>
      </rPr>
      <t>because of low coverage</t>
    </r>
  </si>
  <si>
    <t>INCREASE if high polymorph or high genomic diverg</t>
  </si>
  <si>
    <t>DECREASE if repeptitive or polyploid</t>
  </si>
  <si>
    <r>
      <t xml:space="preserve">DECISION: keep intermed; not polyploid or repetitive,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not high genomic divergence</t>
    </r>
  </si>
  <si>
    <t>INCREASE if high polymorph or phylogenetics</t>
  </si>
  <si>
    <t>DECEASE if sampl from same pop</t>
  </si>
  <si>
    <r>
      <t xml:space="preserve">DECISION: keep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M</t>
    </r>
  </si>
  <si>
    <t>2-8</t>
  </si>
  <si>
    <r>
      <t>M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M+1, M-1</t>
    </r>
  </si>
  <si>
    <r>
      <t xml:space="preserve">See </t>
    </r>
    <r>
      <rPr>
        <b/>
        <i/>
        <sz val="12"/>
        <color theme="1"/>
        <rFont val="Calibri"/>
        <family val="2"/>
        <scheme val="minor"/>
      </rPr>
      <t>Paris et al. 2017) -- Lost in Parameter Space</t>
    </r>
  </si>
  <si>
    <t>Tests</t>
  </si>
  <si>
    <t>Variable</t>
  </si>
  <si>
    <t>Notes</t>
  </si>
  <si>
    <t>Parameters</t>
  </si>
  <si>
    <t>Coverage</t>
  </si>
  <si>
    <t>mean</t>
  </si>
  <si>
    <t>sd</t>
  </si>
  <si>
    <t>min</t>
  </si>
  <si>
    <t>max</t>
  </si>
  <si>
    <t>Job_info</t>
  </si>
  <si>
    <r>
      <t>m</t>
    </r>
    <r>
      <rPr>
        <sz val="12"/>
        <color theme="1"/>
        <rFont val="Calibri"/>
        <family val="2"/>
        <scheme val="minor"/>
      </rPr>
      <t xml:space="preserve"> will converge at 3 if reasonable sequ converage and biologic unambig dataset</t>
    </r>
  </si>
  <si>
    <r>
      <t>m</t>
    </r>
    <r>
      <rPr>
        <sz val="12"/>
        <color theme="1"/>
        <rFont val="Calibri"/>
        <family val="2"/>
        <scheme val="minor"/>
      </rPr>
      <t>increasing can help with different sets of loci in different individuals (likely from batch lane bias, bottleneck, founder effct)</t>
    </r>
  </si>
  <si>
    <t>FINDINGS</t>
  </si>
  <si>
    <r>
      <t xml:space="preserve">* increasing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increases coverage, but decreases number of assembled loci (</t>
    </r>
    <r>
      <rPr>
        <i/>
        <sz val="12"/>
        <color theme="1"/>
        <rFont val="Calibri"/>
        <family val="2"/>
        <scheme val="minor"/>
      </rPr>
      <t>a la Paris et al.)</t>
    </r>
  </si>
  <si>
    <r>
      <t xml:space="preserve">* increasing </t>
    </r>
    <r>
      <rPr>
        <i/>
        <sz val="12"/>
        <color theme="1"/>
        <rFont val="Calibri"/>
        <family val="2"/>
        <scheme val="minor"/>
      </rPr>
      <t xml:space="preserve">m </t>
    </r>
    <r>
      <rPr>
        <sz val="12"/>
        <color theme="1"/>
        <rFont val="Calibri"/>
        <family val="2"/>
        <scheme val="minor"/>
      </rPr>
      <t>results in the loss of several hundred loci --&gt; high amount of error</t>
    </r>
  </si>
  <si>
    <t>These are all r80</t>
  </si>
  <si>
    <t>* increasing M decreases the number of assembled loci AND number of polymorphic loci/SNPs</t>
  </si>
  <si>
    <t>Paris et al. found that decreases M decr number of ass loci, but incr num polym loci/SNPs</t>
  </si>
  <si>
    <t>3</t>
  </si>
  <si>
    <t>3 is the default for ustacks</t>
  </si>
  <si>
    <t>﻿Number of mismatches allowed between stacks (putative loci) during construction of the catalog</t>
  </si>
  <si>
    <t>-max_locus_stacks</t>
  </si>
  <si>
    <t>job start date</t>
  </si>
  <si>
    <t>Job end date</t>
  </si>
  <si>
    <t>Populations (-r .80)</t>
  </si>
  <si>
    <t>sites</t>
  </si>
  <si>
    <t>genotyped_loci</t>
  </si>
  <si>
    <t>variant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</si>
</sst>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D2F2D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  <xf numFmtId="15" fontId="2" fillId="0" borderId="0" xfId="0" applyNumberFormat="1" applyFont="1"/>
    <xf numFmtId="0" fontId="6" fillId="0" borderId="0" xfId="0" applyFont="1"/>
    <xf numFmtId="0" fontId="0" fillId="0" borderId="1" xfId="0" applyBorder="1"/>
    <xf numFmtId="0" fontId="4" fillId="0" borderId="2" xfId="0" applyFont="1" applyBorder="1"/>
    <xf numFmtId="0" fontId="6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5" xfId="0" applyFont="1" applyBorder="1"/>
    <xf numFmtId="0" fontId="6" fillId="0" borderId="2" xfId="0" applyFont="1" applyBorder="1"/>
    <xf numFmtId="49" fontId="0" fillId="0" borderId="2" xfId="0" applyNumberFormat="1" applyBorder="1"/>
    <xf numFmtId="49" fontId="6" fillId="0" borderId="2" xfId="0" applyNumberFormat="1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5" fontId="2" fillId="2" borderId="0" xfId="0" applyNumberFormat="1" applyFont="1" applyFill="1"/>
    <xf numFmtId="0" fontId="2" fillId="0" borderId="7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2" fillId="0" borderId="0" xfId="0" applyFont="1" applyFill="1"/>
    <xf numFmtId="1" fontId="5" fillId="0" borderId="0" xfId="0" applyNumberFormat="1" applyFont="1" applyFill="1" applyBorder="1"/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4" xfId="0" applyFont="1" applyBorder="1"/>
    <xf numFmtId="49" fontId="3" fillId="0" borderId="13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assembled Loci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final_tests!$M$3:$M$15</c:f>
              <c:numCache>
                <c:formatCode>General</c:formatCode>
                <c:ptCount val="13"/>
                <c:pt idx="0">
                  <c:v>16526</c:v>
                </c:pt>
                <c:pt idx="1">
                  <c:v>16515</c:v>
                </c:pt>
                <c:pt idx="2">
                  <c:v>16388</c:v>
                </c:pt>
                <c:pt idx="3">
                  <c:v>15001</c:v>
                </c:pt>
                <c:pt idx="4">
                  <c:v>15012</c:v>
                </c:pt>
                <c:pt idx="5">
                  <c:v>14161</c:v>
                </c:pt>
                <c:pt idx="6">
                  <c:v>14179</c:v>
                </c:pt>
                <c:pt idx="7">
                  <c:v>14196</c:v>
                </c:pt>
                <c:pt idx="8">
                  <c:v>13611</c:v>
                </c:pt>
                <c:pt idx="9">
                  <c:v>13637</c:v>
                </c:pt>
                <c:pt idx="10">
                  <c:v>13671</c:v>
                </c:pt>
                <c:pt idx="11">
                  <c:v>13339</c:v>
                </c:pt>
                <c:pt idx="12">
                  <c:v>13364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0-4C95-97A9-47E93536E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54560"/>
        <c:axId val="594746688"/>
      </c:scatterChart>
      <c:valAx>
        <c:axId val="59475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46688"/>
        <c:crosses val="autoZero"/>
        <c:crossBetween val="midCat"/>
      </c:valAx>
      <c:valAx>
        <c:axId val="5947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5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variants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final_tests!$O$3:$O$16</c:f>
              <c:numCache>
                <c:formatCode>General</c:formatCode>
                <c:ptCount val="14"/>
                <c:pt idx="0">
                  <c:v>42324</c:v>
                </c:pt>
                <c:pt idx="1">
                  <c:v>44687</c:v>
                </c:pt>
                <c:pt idx="2">
                  <c:v>46525</c:v>
                </c:pt>
                <c:pt idx="3">
                  <c:v>38174</c:v>
                </c:pt>
                <c:pt idx="4">
                  <c:v>40309</c:v>
                </c:pt>
                <c:pt idx="5">
                  <c:v>37127</c:v>
                </c:pt>
                <c:pt idx="6">
                  <c:v>37574</c:v>
                </c:pt>
                <c:pt idx="7">
                  <c:v>38928</c:v>
                </c:pt>
                <c:pt idx="8">
                  <c:v>36091</c:v>
                </c:pt>
                <c:pt idx="9">
                  <c:v>36567</c:v>
                </c:pt>
                <c:pt idx="10">
                  <c:v>37768</c:v>
                </c:pt>
                <c:pt idx="11">
                  <c:v>35751</c:v>
                </c:pt>
                <c:pt idx="12">
                  <c:v>36216</c:v>
                </c:pt>
                <c:pt idx="13">
                  <c:v>37161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5-4195-A4D5-1E114B824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97048"/>
        <c:axId val="477200656"/>
      </c:scatterChart>
      <c:valAx>
        <c:axId val="47719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00656"/>
        <c:crosses val="autoZero"/>
        <c:crossBetween val="midCat"/>
      </c:valAx>
      <c:valAx>
        <c:axId val="4772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9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22</xdr:row>
      <xdr:rowOff>163830</xdr:rowOff>
    </xdr:from>
    <xdr:to>
      <xdr:col>5</xdr:col>
      <xdr:colOff>1066800</xdr:colOff>
      <xdr:row>38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2A4D95-27ED-4D5F-A65D-732DFB8A8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609600</xdr:colOff>
      <xdr:row>22</xdr:row>
      <xdr:rowOff>171450</xdr:rowOff>
    </xdr:from>
    <xdr:to>
      <xdr:col>14</xdr:col>
      <xdr:colOff>480060</xdr:colOff>
      <xdr:row>38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74E345-BE02-44F4-B16A-85D3270CF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topLeftCell="B1" workbookViewId="0">
      <pane xSplit="5" ySplit="2" topLeftCell="G12" activePane="bottomRight" state="frozen"/>
      <selection activeCell="B1" sqref="B1"/>
      <selection pane="topRight" activeCell="F1" sqref="F1"/>
      <selection pane="bottomLeft" activeCell="B3" sqref="B3"/>
      <selection pane="bottomRight" activeCell="R21" sqref="R21"/>
    </sheetView>
  </sheetViews>
  <sheetFormatPr defaultColWidth="7.69921875" defaultRowHeight="13.8" x14ac:dyDescent="0.3"/>
  <cols>
    <col min="1" max="1" width="7.69921875" style="1"/>
    <col min="2" max="3" width="17.796875" style="1" customWidth="1"/>
    <col min="4" max="4" width="7.69921875" style="29"/>
    <col min="5" max="5" width="7.69921875" style="27" customWidth="1"/>
    <col min="6" max="6" width="15.296875" style="41" customWidth="1"/>
    <col min="7" max="7" width="15.796875" style="28" customWidth="1"/>
    <col min="8" max="8" width="11.69921875" style="25" bestFit="1" customWidth="1"/>
    <col min="9" max="11" width="7.69921875" style="1"/>
    <col min="12" max="12" width="7.69921875" style="24"/>
    <col min="13" max="13" width="9" style="1" customWidth="1"/>
    <col min="14" max="14" width="10.19921875" style="1" customWidth="1"/>
    <col min="15" max="15" width="9" style="24" customWidth="1"/>
    <col min="16" max="16384" width="7.69921875" style="1"/>
  </cols>
  <sheetData>
    <row r="1" spans="1:16" s="26" customFormat="1" ht="15.6" customHeight="1" x14ac:dyDescent="0.3">
      <c r="A1" s="56" t="s">
        <v>43</v>
      </c>
      <c r="B1" s="56"/>
      <c r="C1" s="46"/>
      <c r="D1" s="56" t="s">
        <v>37</v>
      </c>
      <c r="E1" s="56"/>
      <c r="F1" s="56"/>
      <c r="G1" s="59"/>
      <c r="H1" s="60" t="s">
        <v>38</v>
      </c>
      <c r="I1" s="56"/>
      <c r="J1" s="56"/>
      <c r="K1" s="56"/>
      <c r="L1" s="59"/>
      <c r="M1" s="57" t="s">
        <v>58</v>
      </c>
      <c r="N1" s="58"/>
      <c r="O1" s="57"/>
    </row>
    <row r="2" spans="1:16" ht="14.4" x14ac:dyDescent="0.3">
      <c r="A2" s="44" t="s">
        <v>21</v>
      </c>
      <c r="B2" s="45" t="s">
        <v>56</v>
      </c>
      <c r="C2" s="45" t="s">
        <v>57</v>
      </c>
      <c r="D2" s="54" t="s">
        <v>0</v>
      </c>
      <c r="E2" s="48" t="s">
        <v>1</v>
      </c>
      <c r="F2" s="49" t="s">
        <v>2</v>
      </c>
      <c r="G2" s="50" t="s">
        <v>55</v>
      </c>
      <c r="H2" s="55" t="s">
        <v>60</v>
      </c>
      <c r="I2" s="55" t="s">
        <v>39</v>
      </c>
      <c r="J2" s="39" t="s">
        <v>40</v>
      </c>
      <c r="K2" s="39" t="s">
        <v>41</v>
      </c>
      <c r="L2" s="39" t="s">
        <v>42</v>
      </c>
      <c r="M2" s="55" t="s">
        <v>22</v>
      </c>
      <c r="N2" s="53" t="s">
        <v>59</v>
      </c>
      <c r="O2" s="47" t="s">
        <v>61</v>
      </c>
    </row>
    <row r="3" spans="1:16" ht="14.4" x14ac:dyDescent="0.3">
      <c r="A3" s="5">
        <v>43482</v>
      </c>
      <c r="B3" s="37"/>
      <c r="C3" s="37"/>
      <c r="D3" s="42">
        <v>3</v>
      </c>
      <c r="E3" s="38">
        <v>2</v>
      </c>
      <c r="F3" s="40">
        <v>2</v>
      </c>
      <c r="G3" s="43">
        <v>3</v>
      </c>
      <c r="H3" s="34">
        <v>848261</v>
      </c>
      <c r="I3" s="33">
        <v>10.5</v>
      </c>
      <c r="J3" s="33">
        <v>0.4</v>
      </c>
      <c r="K3" s="33">
        <v>9.6999999999999993</v>
      </c>
      <c r="L3" s="30">
        <v>12.3</v>
      </c>
      <c r="M3" s="34">
        <v>16526</v>
      </c>
      <c r="N3" s="34">
        <v>5173344</v>
      </c>
      <c r="O3" s="35">
        <v>42324</v>
      </c>
      <c r="P3" s="36"/>
    </row>
    <row r="4" spans="1:16" ht="14.4" x14ac:dyDescent="0.3">
      <c r="A4" s="31">
        <v>43482</v>
      </c>
      <c r="B4" s="37"/>
      <c r="C4" s="37"/>
      <c r="D4" s="42">
        <v>3</v>
      </c>
      <c r="E4" s="38">
        <v>2</v>
      </c>
      <c r="F4" s="40">
        <v>3</v>
      </c>
      <c r="G4" s="43">
        <v>3</v>
      </c>
      <c r="H4" s="34">
        <v>801376</v>
      </c>
      <c r="I4" s="33">
        <v>10.7</v>
      </c>
      <c r="J4" s="33">
        <v>0.4</v>
      </c>
      <c r="K4" s="33">
        <v>9.8000000000000007</v>
      </c>
      <c r="L4" s="30">
        <v>12.6</v>
      </c>
      <c r="M4" s="34">
        <v>16515</v>
      </c>
      <c r="N4" s="34">
        <v>51653334</v>
      </c>
      <c r="O4" s="35">
        <v>44687</v>
      </c>
      <c r="P4" s="36"/>
    </row>
    <row r="5" spans="1:16" ht="14.4" x14ac:dyDescent="0.3">
      <c r="A5" s="5">
        <v>43482</v>
      </c>
      <c r="B5" s="37"/>
      <c r="C5" s="37"/>
      <c r="D5" s="42">
        <v>3</v>
      </c>
      <c r="E5" s="38">
        <v>2</v>
      </c>
      <c r="F5" s="40">
        <v>4</v>
      </c>
      <c r="G5" s="43">
        <v>3</v>
      </c>
      <c r="H5" s="34">
        <v>770800</v>
      </c>
      <c r="I5" s="33">
        <v>10.8</v>
      </c>
      <c r="J5" s="33">
        <v>0.5</v>
      </c>
      <c r="K5" s="33">
        <v>9.9</v>
      </c>
      <c r="L5" s="30">
        <v>12.6</v>
      </c>
      <c r="M5" s="34">
        <v>16388</v>
      </c>
      <c r="N5" s="34">
        <v>5133608</v>
      </c>
      <c r="O5" s="35">
        <v>46525</v>
      </c>
      <c r="P5" s="36"/>
    </row>
    <row r="6" spans="1:16" ht="14.4" x14ac:dyDescent="0.3">
      <c r="A6" s="5">
        <v>43482</v>
      </c>
      <c r="B6" s="37"/>
      <c r="C6" s="37"/>
      <c r="D6" s="42">
        <v>3</v>
      </c>
      <c r="E6" s="38">
        <v>3</v>
      </c>
      <c r="F6" s="40">
        <v>2</v>
      </c>
      <c r="G6" s="43">
        <v>3</v>
      </c>
      <c r="H6" s="34">
        <v>830362</v>
      </c>
      <c r="I6" s="33">
        <v>10.4</v>
      </c>
      <c r="J6" s="33">
        <v>0.5</v>
      </c>
      <c r="K6" s="33">
        <v>9.5</v>
      </c>
      <c r="L6" s="30">
        <v>12.3</v>
      </c>
      <c r="M6" s="51">
        <v>15001</v>
      </c>
      <c r="N6" s="34">
        <v>4689675</v>
      </c>
      <c r="O6" s="35">
        <v>38174</v>
      </c>
      <c r="P6" s="36"/>
    </row>
    <row r="7" spans="1:16" ht="14.4" x14ac:dyDescent="0.3">
      <c r="A7" s="5">
        <v>43482</v>
      </c>
      <c r="B7" s="37"/>
      <c r="C7" s="37"/>
      <c r="D7" s="42">
        <v>3</v>
      </c>
      <c r="E7" s="38">
        <v>3</v>
      </c>
      <c r="F7" s="40">
        <v>4</v>
      </c>
      <c r="G7" s="43">
        <v>3</v>
      </c>
      <c r="H7" s="34">
        <v>764781</v>
      </c>
      <c r="I7" s="33">
        <v>10.7</v>
      </c>
      <c r="J7" s="33">
        <v>0.5</v>
      </c>
      <c r="K7" s="33">
        <v>9.6999999999999993</v>
      </c>
      <c r="L7" s="30">
        <v>12.4</v>
      </c>
      <c r="M7" s="51">
        <v>15012</v>
      </c>
      <c r="N7" s="34">
        <v>4695498</v>
      </c>
      <c r="O7" s="32">
        <v>40309</v>
      </c>
      <c r="P7" s="36"/>
    </row>
    <row r="8" spans="1:16" ht="14.4" x14ac:dyDescent="0.3">
      <c r="A8" s="5"/>
      <c r="B8" s="37"/>
      <c r="C8" s="37"/>
      <c r="D8" s="42">
        <v>3</v>
      </c>
      <c r="E8" s="38">
        <v>4</v>
      </c>
      <c r="F8" s="40">
        <v>3</v>
      </c>
      <c r="G8" s="43">
        <v>3</v>
      </c>
      <c r="H8" s="34">
        <v>784919</v>
      </c>
      <c r="I8" s="33">
        <v>10.5</v>
      </c>
      <c r="J8" s="33">
        <v>0.5</v>
      </c>
      <c r="K8" s="33">
        <v>9.6</v>
      </c>
      <c r="L8" s="30">
        <v>12.2</v>
      </c>
      <c r="M8" s="51">
        <v>14161</v>
      </c>
      <c r="N8" s="34">
        <v>4426836</v>
      </c>
      <c r="O8" s="32">
        <v>37127</v>
      </c>
      <c r="P8" s="36"/>
    </row>
    <row r="9" spans="1:16" ht="14.4" x14ac:dyDescent="0.3">
      <c r="A9" s="5"/>
      <c r="B9" s="37"/>
      <c r="C9" s="37"/>
      <c r="D9" s="42">
        <v>3</v>
      </c>
      <c r="E9" s="38">
        <v>4</v>
      </c>
      <c r="F9" s="40">
        <v>4</v>
      </c>
      <c r="G9" s="43">
        <v>3</v>
      </c>
      <c r="H9" s="34">
        <v>759606</v>
      </c>
      <c r="I9" s="33">
        <v>10.4</v>
      </c>
      <c r="J9" s="33">
        <v>0.5</v>
      </c>
      <c r="K9" s="33">
        <v>9.5</v>
      </c>
      <c r="L9" s="30">
        <v>12.2</v>
      </c>
      <c r="M9" s="51">
        <v>14179</v>
      </c>
      <c r="N9" s="34">
        <v>4428973</v>
      </c>
      <c r="O9" s="32">
        <v>37574</v>
      </c>
      <c r="P9" s="36"/>
    </row>
    <row r="10" spans="1:16" ht="14.4" x14ac:dyDescent="0.3">
      <c r="A10" s="5">
        <v>43482</v>
      </c>
      <c r="B10" s="37"/>
      <c r="C10" s="37"/>
      <c r="D10" s="42">
        <v>3</v>
      </c>
      <c r="E10" s="38">
        <v>4</v>
      </c>
      <c r="F10" s="40">
        <v>5</v>
      </c>
      <c r="G10" s="43">
        <v>3</v>
      </c>
      <c r="H10" s="34">
        <v>743420</v>
      </c>
      <c r="I10" s="33">
        <v>10.5</v>
      </c>
      <c r="J10" s="33">
        <v>0.5</v>
      </c>
      <c r="K10" s="33">
        <v>9.5</v>
      </c>
      <c r="L10" s="30">
        <v>12.2</v>
      </c>
      <c r="M10" s="51">
        <v>14196</v>
      </c>
      <c r="N10" s="34">
        <v>4438173</v>
      </c>
      <c r="O10" s="35">
        <v>38928</v>
      </c>
      <c r="P10" s="36"/>
    </row>
    <row r="11" spans="1:16" ht="14.4" x14ac:dyDescent="0.3">
      <c r="A11" s="5">
        <v>43482</v>
      </c>
      <c r="B11" s="37"/>
      <c r="C11" s="37"/>
      <c r="D11" s="42">
        <v>3</v>
      </c>
      <c r="E11" s="38">
        <v>5</v>
      </c>
      <c r="F11" s="40">
        <v>4</v>
      </c>
      <c r="G11" s="43">
        <v>3</v>
      </c>
      <c r="H11" s="34">
        <v>757715</v>
      </c>
      <c r="I11" s="33">
        <v>10.5</v>
      </c>
      <c r="J11" s="33">
        <v>0.5</v>
      </c>
      <c r="K11" s="33">
        <v>9.6</v>
      </c>
      <c r="L11" s="30">
        <v>12.3</v>
      </c>
      <c r="M11" s="51">
        <v>13611</v>
      </c>
      <c r="N11" s="34">
        <v>4251386</v>
      </c>
      <c r="O11" s="35">
        <v>36091</v>
      </c>
      <c r="P11" s="36"/>
    </row>
    <row r="12" spans="1:16" ht="14.4" x14ac:dyDescent="0.3">
      <c r="A12" s="5"/>
      <c r="B12" s="37"/>
      <c r="C12" s="37"/>
      <c r="D12" s="42">
        <v>3</v>
      </c>
      <c r="E12" s="38">
        <v>5</v>
      </c>
      <c r="F12" s="40">
        <v>5</v>
      </c>
      <c r="G12" s="43">
        <v>3</v>
      </c>
      <c r="H12" s="34">
        <v>742610</v>
      </c>
      <c r="I12" s="33">
        <v>10.5</v>
      </c>
      <c r="J12" s="33">
        <v>0.5</v>
      </c>
      <c r="K12" s="33">
        <v>9.5</v>
      </c>
      <c r="L12" s="30">
        <v>12.2</v>
      </c>
      <c r="M12" s="51">
        <v>13637</v>
      </c>
      <c r="N12" s="34">
        <v>4261097</v>
      </c>
      <c r="O12" s="35">
        <v>36567</v>
      </c>
      <c r="P12" s="36"/>
    </row>
    <row r="13" spans="1:16" ht="14.4" x14ac:dyDescent="0.3">
      <c r="A13" s="5">
        <v>43482</v>
      </c>
      <c r="B13" s="37"/>
      <c r="C13" s="37"/>
      <c r="D13" s="42">
        <v>3</v>
      </c>
      <c r="E13" s="38">
        <v>5</v>
      </c>
      <c r="F13" s="40">
        <v>6</v>
      </c>
      <c r="G13" s="43">
        <v>3</v>
      </c>
      <c r="H13" s="34">
        <v>728656</v>
      </c>
      <c r="I13" s="33">
        <v>10.6</v>
      </c>
      <c r="J13" s="33">
        <v>0.5</v>
      </c>
      <c r="K13" s="33">
        <v>9.5</v>
      </c>
      <c r="L13" s="30">
        <v>12.4</v>
      </c>
      <c r="M13" s="51">
        <v>13671</v>
      </c>
      <c r="N13" s="34">
        <v>4273324</v>
      </c>
      <c r="O13" s="32">
        <v>37768</v>
      </c>
      <c r="P13" s="36"/>
    </row>
    <row r="14" spans="1:16" ht="14.4" x14ac:dyDescent="0.3">
      <c r="B14" s="37"/>
      <c r="C14" s="37"/>
      <c r="D14" s="29">
        <v>3</v>
      </c>
      <c r="E14" s="27">
        <v>6</v>
      </c>
      <c r="F14" s="41">
        <v>5</v>
      </c>
      <c r="G14" s="43">
        <v>3</v>
      </c>
      <c r="H14" s="41">
        <v>739710</v>
      </c>
      <c r="I14" s="27">
        <v>10.6</v>
      </c>
      <c r="J14" s="27">
        <v>0.5</v>
      </c>
      <c r="K14" s="27">
        <v>9.6999999999999993</v>
      </c>
      <c r="L14" s="28">
        <v>12.4</v>
      </c>
      <c r="M14" s="27">
        <v>13339</v>
      </c>
      <c r="N14" s="27">
        <v>4162211</v>
      </c>
      <c r="O14" s="28">
        <v>35751</v>
      </c>
    </row>
    <row r="15" spans="1:16" ht="14.4" x14ac:dyDescent="0.3">
      <c r="B15" s="37"/>
      <c r="C15" s="37"/>
      <c r="D15" s="29">
        <v>3</v>
      </c>
      <c r="E15" s="27">
        <v>6</v>
      </c>
      <c r="F15" s="41">
        <v>6</v>
      </c>
      <c r="G15" s="43">
        <v>3</v>
      </c>
      <c r="H15" s="41">
        <v>726808</v>
      </c>
      <c r="I15" s="27">
        <v>10.5</v>
      </c>
      <c r="J15" s="27">
        <v>0.5</v>
      </c>
      <c r="K15" s="27">
        <v>9.6</v>
      </c>
      <c r="L15" s="28">
        <v>12.4</v>
      </c>
      <c r="M15" s="27">
        <v>13364</v>
      </c>
      <c r="N15" s="27">
        <v>4170072</v>
      </c>
      <c r="O15" s="28">
        <v>36216</v>
      </c>
    </row>
    <row r="16" spans="1:16" ht="14.4" x14ac:dyDescent="0.3">
      <c r="B16" s="37"/>
      <c r="C16" s="37"/>
      <c r="D16" s="29">
        <v>3</v>
      </c>
      <c r="E16" s="27">
        <v>6</v>
      </c>
      <c r="F16" s="41">
        <v>7</v>
      </c>
      <c r="G16" s="43">
        <v>3</v>
      </c>
      <c r="H16" s="41">
        <v>718123</v>
      </c>
      <c r="I16" s="27">
        <v>10.5</v>
      </c>
      <c r="J16" s="27">
        <v>0.5</v>
      </c>
      <c r="K16" s="27">
        <v>9.6</v>
      </c>
      <c r="L16" s="28">
        <v>12.4</v>
      </c>
      <c r="M16" s="27">
        <v>13314</v>
      </c>
      <c r="N16" s="27">
        <v>4156358</v>
      </c>
      <c r="O16" s="28">
        <v>37161</v>
      </c>
    </row>
    <row r="17" spans="1:16" x14ac:dyDescent="0.3">
      <c r="B17" s="37"/>
      <c r="C17" s="37"/>
      <c r="D17" s="29">
        <v>3</v>
      </c>
      <c r="E17" s="27">
        <v>2</v>
      </c>
      <c r="F17" s="41">
        <v>1</v>
      </c>
      <c r="G17" s="28">
        <v>4</v>
      </c>
      <c r="H17" s="41">
        <v>931794</v>
      </c>
      <c r="I17" s="27">
        <v>10.7</v>
      </c>
      <c r="J17" s="27">
        <v>0.4</v>
      </c>
      <c r="K17" s="27">
        <v>9.8000000000000007</v>
      </c>
      <c r="L17" s="28">
        <v>12.5</v>
      </c>
      <c r="M17" s="27">
        <v>16566</v>
      </c>
      <c r="N17" s="27">
        <v>5187508</v>
      </c>
      <c r="O17" s="28">
        <v>40751</v>
      </c>
    </row>
    <row r="18" spans="1:16" x14ac:dyDescent="0.3">
      <c r="B18" s="37"/>
      <c r="C18" s="37"/>
      <c r="D18" s="29">
        <v>3</v>
      </c>
      <c r="E18" s="27">
        <v>2</v>
      </c>
      <c r="F18" s="41">
        <v>1</v>
      </c>
      <c r="G18" s="28">
        <v>5</v>
      </c>
      <c r="H18" s="41">
        <v>932803</v>
      </c>
      <c r="I18" s="27">
        <v>11</v>
      </c>
      <c r="J18" s="27">
        <v>0.4</v>
      </c>
      <c r="K18" s="27">
        <v>10.1</v>
      </c>
      <c r="L18" s="28">
        <v>12.9</v>
      </c>
      <c r="M18" s="27">
        <v>16723</v>
      </c>
      <c r="N18" s="27">
        <v>5231725</v>
      </c>
      <c r="O18" s="28">
        <v>41344</v>
      </c>
    </row>
    <row r="19" spans="1:16" x14ac:dyDescent="0.3">
      <c r="B19" s="37"/>
      <c r="C19" s="37"/>
      <c r="D19" s="29">
        <v>4</v>
      </c>
      <c r="E19" s="27">
        <v>2</v>
      </c>
      <c r="F19" s="41">
        <v>2</v>
      </c>
      <c r="G19" s="28">
        <v>3</v>
      </c>
      <c r="H19" s="52">
        <v>324263</v>
      </c>
      <c r="I19" s="33">
        <v>17</v>
      </c>
      <c r="J19" s="33">
        <v>0.6</v>
      </c>
      <c r="K19" s="33">
        <v>15.8</v>
      </c>
      <c r="L19" s="30">
        <v>19.3</v>
      </c>
      <c r="M19" s="34">
        <v>5424</v>
      </c>
      <c r="N19" s="34">
        <v>1708107</v>
      </c>
      <c r="O19" s="35">
        <v>10709</v>
      </c>
    </row>
    <row r="20" spans="1:16" x14ac:dyDescent="0.3">
      <c r="B20" s="37"/>
      <c r="C20" s="37"/>
      <c r="D20" s="29">
        <v>5</v>
      </c>
      <c r="E20" s="41">
        <v>2</v>
      </c>
      <c r="F20" s="41">
        <v>2</v>
      </c>
      <c r="G20" s="28">
        <v>3</v>
      </c>
      <c r="H20" s="41">
        <v>198079</v>
      </c>
      <c r="I20" s="41">
        <v>27.8</v>
      </c>
      <c r="J20" s="41">
        <v>1.1000000000000001</v>
      </c>
      <c r="K20" s="41">
        <v>24.3</v>
      </c>
      <c r="L20" s="28">
        <v>31.4</v>
      </c>
      <c r="M20" s="41">
        <v>2902</v>
      </c>
      <c r="N20" s="41">
        <v>914847</v>
      </c>
      <c r="O20" s="28">
        <v>4400</v>
      </c>
    </row>
    <row r="21" spans="1:16" ht="15" customHeight="1" x14ac:dyDescent="0.3">
      <c r="A21" s="5"/>
      <c r="B21" s="37"/>
      <c r="C21" s="37"/>
      <c r="D21" s="42">
        <v>3</v>
      </c>
      <c r="E21" s="38">
        <v>2</v>
      </c>
      <c r="F21" s="40">
        <v>6</v>
      </c>
      <c r="G21" s="43">
        <v>3</v>
      </c>
      <c r="H21" s="34">
        <v>733189</v>
      </c>
      <c r="I21" s="33">
        <v>11.1</v>
      </c>
      <c r="J21" s="33">
        <v>0.5</v>
      </c>
      <c r="K21" s="33">
        <v>10.199999999999999</v>
      </c>
      <c r="L21" s="30">
        <v>13.1</v>
      </c>
      <c r="M21" s="34">
        <v>16207</v>
      </c>
      <c r="N21" s="34">
        <v>5071403</v>
      </c>
      <c r="O21" s="35">
        <v>52818</v>
      </c>
      <c r="P21" s="36"/>
    </row>
    <row r="22" spans="1:16" ht="14.4" x14ac:dyDescent="0.3">
      <c r="A22" s="5">
        <v>43482</v>
      </c>
      <c r="B22" s="37"/>
      <c r="C22" s="37"/>
      <c r="D22" s="42">
        <v>3</v>
      </c>
      <c r="E22" s="38">
        <v>2</v>
      </c>
      <c r="F22" s="40">
        <v>8</v>
      </c>
      <c r="G22" s="43">
        <v>3</v>
      </c>
      <c r="H22" s="34">
        <v>714266</v>
      </c>
      <c r="I22" s="33">
        <v>11.3</v>
      </c>
      <c r="J22" s="33">
        <v>0.5</v>
      </c>
      <c r="K22" s="33">
        <v>10.4</v>
      </c>
      <c r="L22" s="30">
        <v>13.4</v>
      </c>
      <c r="M22" s="51">
        <v>16073</v>
      </c>
      <c r="N22" s="34">
        <v>5035300</v>
      </c>
      <c r="O22" s="32">
        <v>56483</v>
      </c>
      <c r="P22" s="36"/>
    </row>
  </sheetData>
  <sortState xmlns:xlrd2="http://schemas.microsoft.com/office/spreadsheetml/2017/richdata2" ref="A3:P11">
    <sortCondition ref="D3:D11"/>
    <sortCondition ref="E3:E11"/>
  </sortState>
  <mergeCells count="4">
    <mergeCell ref="A1:B1"/>
    <mergeCell ref="M1:O1"/>
    <mergeCell ref="D1:G1"/>
    <mergeCell ref="H1:L1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4" sqref="D4"/>
    </sheetView>
  </sheetViews>
  <sheetFormatPr defaultColWidth="10.796875" defaultRowHeight="13.8" x14ac:dyDescent="0.3"/>
  <cols>
    <col min="1" max="1" width="12.19921875" style="1" bestFit="1" customWidth="1"/>
    <col min="2" max="16384" width="10.796875" style="1"/>
  </cols>
  <sheetData>
    <row r="1" spans="1:4" x14ac:dyDescent="0.3">
      <c r="A1" s="3" t="s">
        <v>7</v>
      </c>
      <c r="B1" s="3" t="s">
        <v>8</v>
      </c>
      <c r="C1" s="3" t="s">
        <v>6</v>
      </c>
      <c r="D1" s="3" t="s">
        <v>14</v>
      </c>
    </row>
    <row r="2" spans="1:4" x14ac:dyDescent="0.3">
      <c r="A2" s="1" t="s">
        <v>0</v>
      </c>
      <c r="B2" s="1" t="s">
        <v>3</v>
      </c>
      <c r="C2" s="1">
        <v>3</v>
      </c>
      <c r="D2" s="1" t="s">
        <v>15</v>
      </c>
    </row>
    <row r="3" spans="1:4" x14ac:dyDescent="0.3">
      <c r="A3" s="1" t="s">
        <v>1</v>
      </c>
      <c r="B3" s="1" t="s">
        <v>3</v>
      </c>
      <c r="C3" s="1">
        <v>2</v>
      </c>
      <c r="D3" s="1" t="s">
        <v>17</v>
      </c>
    </row>
    <row r="4" spans="1:4" x14ac:dyDescent="0.3">
      <c r="A4" s="1" t="s">
        <v>2</v>
      </c>
      <c r="B4" s="1" t="s">
        <v>4</v>
      </c>
      <c r="C4" s="1">
        <v>1</v>
      </c>
      <c r="D4" s="1" t="s">
        <v>54</v>
      </c>
    </row>
    <row r="5" spans="1:4" x14ac:dyDescent="0.3">
      <c r="A5" s="1" t="s">
        <v>5</v>
      </c>
      <c r="B5" s="1" t="s">
        <v>3</v>
      </c>
      <c r="C5" s="1" t="s">
        <v>13</v>
      </c>
      <c r="D5" s="1" t="s">
        <v>18</v>
      </c>
    </row>
    <row r="6" spans="1:4" x14ac:dyDescent="0.3">
      <c r="A6" s="1" t="s">
        <v>9</v>
      </c>
      <c r="B6" s="1" t="s">
        <v>12</v>
      </c>
      <c r="C6" s="1">
        <v>0</v>
      </c>
      <c r="D6" s="1" t="s">
        <v>19</v>
      </c>
    </row>
    <row r="7" spans="1:4" x14ac:dyDescent="0.3">
      <c r="A7" s="1" t="s">
        <v>10</v>
      </c>
      <c r="B7" s="1" t="s">
        <v>12</v>
      </c>
      <c r="C7" s="1">
        <v>1</v>
      </c>
      <c r="D7" s="1" t="s">
        <v>20</v>
      </c>
    </row>
    <row r="8" spans="1:4" x14ac:dyDescent="0.3">
      <c r="A8" s="1" t="s">
        <v>11</v>
      </c>
      <c r="B8" s="1" t="s">
        <v>12</v>
      </c>
      <c r="C8" s="1">
        <v>0</v>
      </c>
      <c r="D8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>
      <selection activeCell="B13" sqref="B13"/>
    </sheetView>
  </sheetViews>
  <sheetFormatPr defaultColWidth="11.19921875" defaultRowHeight="15.6" x14ac:dyDescent="0.3"/>
  <cols>
    <col min="1" max="1" width="8.5" customWidth="1"/>
    <col min="2" max="2" width="12" customWidth="1"/>
  </cols>
  <sheetData>
    <row r="1" spans="1:8" x14ac:dyDescent="0.3">
      <c r="A1" s="8" t="s">
        <v>33</v>
      </c>
      <c r="B1" s="12"/>
      <c r="C1" s="12"/>
      <c r="D1" s="12"/>
      <c r="E1" s="12"/>
      <c r="F1" s="12"/>
      <c r="G1" s="12"/>
      <c r="H1" s="13"/>
    </row>
    <row r="2" spans="1:8" x14ac:dyDescent="0.3">
      <c r="A2" s="9" t="s">
        <v>0</v>
      </c>
      <c r="B2" s="14" t="s">
        <v>23</v>
      </c>
      <c r="C2" s="14"/>
      <c r="D2" s="14"/>
      <c r="E2" s="14"/>
      <c r="F2" s="14"/>
      <c r="G2" s="14"/>
      <c r="H2" s="15"/>
    </row>
    <row r="3" spans="1:8" x14ac:dyDescent="0.3">
      <c r="A3" s="11"/>
      <c r="B3" s="7" t="s">
        <v>24</v>
      </c>
      <c r="C3" s="7"/>
      <c r="D3" s="7"/>
      <c r="E3" s="7"/>
      <c r="F3" s="7"/>
      <c r="G3" s="7"/>
      <c r="H3" s="16"/>
    </row>
    <row r="4" spans="1:8" x14ac:dyDescent="0.3">
      <c r="A4" s="17" t="s">
        <v>1</v>
      </c>
      <c r="B4" s="18" t="s">
        <v>25</v>
      </c>
      <c r="C4" s="18"/>
      <c r="D4" s="18"/>
      <c r="E4" s="18"/>
      <c r="F4" s="18"/>
      <c r="G4" s="18"/>
      <c r="H4" s="19"/>
    </row>
    <row r="5" spans="1:8" x14ac:dyDescent="0.3">
      <c r="A5" s="10"/>
      <c r="B5" s="14" t="s">
        <v>26</v>
      </c>
      <c r="C5" s="14"/>
      <c r="D5" s="14"/>
      <c r="E5" s="14"/>
      <c r="F5" s="14"/>
      <c r="G5" s="14"/>
      <c r="H5" s="15"/>
    </row>
    <row r="6" spans="1:8" x14ac:dyDescent="0.3">
      <c r="A6" s="11"/>
      <c r="B6" s="7" t="s">
        <v>27</v>
      </c>
      <c r="C6" s="7"/>
      <c r="D6" s="7"/>
      <c r="E6" s="7"/>
      <c r="F6" s="7"/>
      <c r="G6" s="7"/>
      <c r="H6" s="16"/>
    </row>
    <row r="7" spans="1:8" x14ac:dyDescent="0.3">
      <c r="A7" s="17" t="s">
        <v>2</v>
      </c>
      <c r="B7" s="18" t="s">
        <v>28</v>
      </c>
      <c r="C7" s="18"/>
      <c r="D7" s="18"/>
      <c r="E7" s="18"/>
      <c r="F7" s="18"/>
      <c r="G7" s="18"/>
      <c r="H7" s="19"/>
    </row>
    <row r="8" spans="1:8" x14ac:dyDescent="0.3">
      <c r="A8" s="10"/>
      <c r="B8" s="14" t="s">
        <v>29</v>
      </c>
      <c r="C8" s="14"/>
      <c r="D8" s="14"/>
      <c r="E8" s="14"/>
      <c r="F8" s="14"/>
      <c r="G8" s="14"/>
      <c r="H8" s="15"/>
    </row>
    <row r="9" spans="1:8" x14ac:dyDescent="0.3">
      <c r="A9" s="11"/>
      <c r="B9" s="7" t="s">
        <v>30</v>
      </c>
      <c r="C9" s="7"/>
      <c r="D9" s="7"/>
      <c r="E9" s="14"/>
      <c r="F9" s="7"/>
      <c r="G9" s="7"/>
      <c r="H9" s="16"/>
    </row>
    <row r="10" spans="1:8" x14ac:dyDescent="0.3">
      <c r="B10" s="6"/>
      <c r="E10" s="18"/>
    </row>
    <row r="11" spans="1:8" x14ac:dyDescent="0.3">
      <c r="A11" s="8" t="s">
        <v>35</v>
      </c>
      <c r="B11" s="8" t="s">
        <v>34</v>
      </c>
      <c r="C11" s="20" t="s">
        <v>36</v>
      </c>
      <c r="D11" s="12"/>
      <c r="E11" s="18"/>
      <c r="F11" s="12"/>
      <c r="G11" s="12"/>
      <c r="H11" s="13"/>
    </row>
    <row r="12" spans="1:8" x14ac:dyDescent="0.3">
      <c r="A12" s="21" t="s">
        <v>0</v>
      </c>
      <c r="B12" s="22" t="s">
        <v>52</v>
      </c>
      <c r="C12" s="7" t="s">
        <v>53</v>
      </c>
      <c r="D12" s="7"/>
      <c r="E12" s="18"/>
      <c r="F12" s="12"/>
      <c r="G12" s="12"/>
      <c r="H12" s="13"/>
    </row>
    <row r="13" spans="1:8" x14ac:dyDescent="0.3">
      <c r="A13" s="21" t="s">
        <v>1</v>
      </c>
      <c r="B13" s="22" t="s">
        <v>31</v>
      </c>
      <c r="C13" s="12"/>
      <c r="D13" s="12"/>
      <c r="E13" s="12"/>
      <c r="F13" s="12"/>
      <c r="G13" s="12"/>
      <c r="H13" s="13"/>
    </row>
    <row r="14" spans="1:8" x14ac:dyDescent="0.3">
      <c r="A14" s="21" t="s">
        <v>2</v>
      </c>
      <c r="B14" s="23" t="s">
        <v>32</v>
      </c>
      <c r="C14" s="12"/>
      <c r="D14" s="12"/>
      <c r="E14" s="12"/>
      <c r="F14" s="12"/>
      <c r="G14" s="12"/>
      <c r="H14" s="13"/>
    </row>
    <row r="15" spans="1:8" x14ac:dyDescent="0.3">
      <c r="B15" s="4"/>
    </row>
    <row r="16" spans="1:8" x14ac:dyDescent="0.3">
      <c r="B16" s="4"/>
    </row>
    <row r="17" spans="1:2" x14ac:dyDescent="0.3">
      <c r="A17" s="6" t="s">
        <v>44</v>
      </c>
    </row>
    <row r="18" spans="1:2" x14ac:dyDescent="0.3">
      <c r="A18" s="6" t="s">
        <v>45</v>
      </c>
    </row>
    <row r="20" spans="1:2" x14ac:dyDescent="0.3">
      <c r="A20" t="s">
        <v>49</v>
      </c>
    </row>
    <row r="22" spans="1:2" x14ac:dyDescent="0.3">
      <c r="A22" t="s">
        <v>46</v>
      </c>
    </row>
    <row r="23" spans="1:2" x14ac:dyDescent="0.3">
      <c r="A23" t="s">
        <v>47</v>
      </c>
    </row>
    <row r="24" spans="1:2" x14ac:dyDescent="0.3">
      <c r="A24" t="s">
        <v>48</v>
      </c>
    </row>
    <row r="25" spans="1:2" x14ac:dyDescent="0.3">
      <c r="A25" t="s">
        <v>50</v>
      </c>
    </row>
    <row r="26" spans="1:2" x14ac:dyDescent="0.3">
      <c r="B26" s="6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3EF984D8939439647DC4DE8799F50" ma:contentTypeVersion="13" ma:contentTypeDescription="Create a new document." ma:contentTypeScope="" ma:versionID="82e51d50e4c4932ec34c7b468f842d74">
  <xsd:schema xmlns:xsd="http://www.w3.org/2001/XMLSchema" xmlns:xs="http://www.w3.org/2001/XMLSchema" xmlns:p="http://schemas.microsoft.com/office/2006/metadata/properties" xmlns:ns2="1b7b9357-8074-4870-a523-b2b5b11b6742" xmlns:ns3="842baf62-d364-4b8a-a791-0d1b829c7166" targetNamespace="http://schemas.microsoft.com/office/2006/metadata/properties" ma:root="true" ma:fieldsID="81e0016fdcf8159c97a16d8ef200f64e" ns2:_="" ns3:_="">
    <xsd:import namespace="1b7b9357-8074-4870-a523-b2b5b11b6742"/>
    <xsd:import namespace="842baf62-d364-4b8a-a791-0d1b829c71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9357-8074-4870-a523-b2b5b11b67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4101fdc-2ed2-4a08-8b38-03e2501aa7fd}" ma:internalName="TaxCatchAll" ma:showField="CatchAllData" ma:web="1b7b9357-8074-4870-a523-b2b5b11b67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baf62-d364-4b8a-a791-0d1b829c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7b9357-8074-4870-a523-b2b5b11b6742" xsi:nil="true"/>
    <lcf76f155ced4ddcb4097134ff3c332f xmlns="842baf62-d364-4b8a-a791-0d1b829c716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6DBEF3-8FA7-4DED-A5F1-DC44A34D0B1C}"/>
</file>

<file path=customXml/itemProps2.xml><?xml version="1.0" encoding="utf-8"?>
<ds:datastoreItem xmlns:ds="http://schemas.openxmlformats.org/officeDocument/2006/customXml" ds:itemID="{7102732B-7F87-4E1D-A7A8-2EE2D6EEBA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DB7BB3-D9B0-474B-A04F-538A5E20E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final_tests</vt:lpstr>
      <vt:lpstr>key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Cheek,Rebecca</cp:lastModifiedBy>
  <dcterms:created xsi:type="dcterms:W3CDTF">2018-11-24T19:49:31Z</dcterms:created>
  <dcterms:modified xsi:type="dcterms:W3CDTF">2021-03-10T21:34:20Z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0x010100D7F3EF984D8939439647DC4DE8799F50</vt:lpwstr>
  </property>
</Properties>
</file>