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ocuments\Mine\corvinus\thesis\"/>
    </mc:Choice>
  </mc:AlternateContent>
  <xr:revisionPtr revIDLastSave="0" documentId="8_{4276DF7A-EC4A-44E6-B4BD-D8857C6F96F1}" xr6:coauthVersionLast="47" xr6:coauthVersionMax="47" xr10:uidLastSave="{00000000-0000-0000-0000-000000000000}"/>
  <bookViews>
    <workbookView xWindow="-120" yWindow="-120" windowWidth="19695" windowHeight="11760" xr2:uid="{E11A1888-67ED-49EA-A964-E9164CB179D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<sst xmlns="http://schemas.openxmlformats.org/spreadsheetml/2006/main" count="7" uniqueCount="7">
  <si>
    <t>Year</t>
  </si>
  <si>
    <t>Inflation</t>
  </si>
  <si>
    <t>Real_effective_exchange</t>
  </si>
  <si>
    <t>FDI</t>
  </si>
  <si>
    <t>GDP</t>
  </si>
  <si>
    <t>Trade</t>
  </si>
  <si>
    <t>External_debt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</si>
</sst>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Documents\Mine\corvinus\thesis\new_data.xlsx" TargetMode="External"/><Relationship Id="rId1" Type="http://schemas.openxmlformats.org/officeDocument/2006/relationships/externalLinkPath" Target="ne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B2">
            <v>37.259066485567097</v>
          </cell>
          <cell r="C2">
            <v>141.66089386834</v>
          </cell>
          <cell r="D2">
            <v>0.25130855236202171</v>
          </cell>
          <cell r="E2">
            <v>3.32881788321653</v>
          </cell>
          <cell r="F2">
            <v>42.728178130780499</v>
          </cell>
          <cell r="G2">
            <v>67.181760958988889</v>
          </cell>
        </row>
        <row r="3">
          <cell r="B3">
            <v>18.031439008984901</v>
          </cell>
          <cell r="C3">
            <v>143.985431818504</v>
          </cell>
          <cell r="D3">
            <v>0.30318896293308961</v>
          </cell>
          <cell r="E3">
            <v>5.2818263983442932</v>
          </cell>
          <cell r="F3">
            <v>42.488349263798703</v>
          </cell>
          <cell r="G3">
            <v>67.64866473406822</v>
          </cell>
        </row>
        <row r="4">
          <cell r="B4">
            <v>10.0561167448841</v>
          </cell>
          <cell r="C4">
            <v>126.94208295273199</v>
          </cell>
          <cell r="D4">
            <v>0.35080051732595996</v>
          </cell>
          <cell r="E4">
            <v>3.8794190803751718</v>
          </cell>
          <cell r="F4">
            <v>45.993595861392322</v>
          </cell>
          <cell r="G4">
            <v>71.469155159650086</v>
          </cell>
        </row>
        <row r="5">
          <cell r="B5">
            <v>24.959842474249701</v>
          </cell>
          <cell r="C5">
            <v>110.755960300602</v>
          </cell>
          <cell r="D5">
            <v>2.0951163451357147</v>
          </cell>
          <cell r="E5">
            <v>4.8500005537941178</v>
          </cell>
          <cell r="F5">
            <v>56.669120115699492</v>
          </cell>
          <cell r="G5">
            <v>83.47434942232735</v>
          </cell>
        </row>
        <row r="6">
          <cell r="B6">
            <v>24.870255436957599</v>
          </cell>
          <cell r="C6">
            <v>89.680570002346101</v>
          </cell>
          <cell r="D6">
            <v>4.2795004803073962</v>
          </cell>
          <cell r="E6">
            <v>3.2999997394774709</v>
          </cell>
          <cell r="F6">
            <v>62.021152737752161</v>
          </cell>
          <cell r="G6">
            <v>102.5427404864971</v>
          </cell>
        </row>
        <row r="7">
          <cell r="B7">
            <v>59.461553699144602</v>
          </cell>
          <cell r="C7">
            <v>103.911639336729</v>
          </cell>
          <cell r="D7">
            <v>1.6472967220093657</v>
          </cell>
          <cell r="E7">
            <v>4.1124189716286139</v>
          </cell>
          <cell r="F7">
            <v>57.423094288994669</v>
          </cell>
          <cell r="G7">
            <v>93.742396147823243</v>
          </cell>
        </row>
        <row r="8">
          <cell r="B8">
            <v>46.561019676228199</v>
          </cell>
          <cell r="C8">
            <v>112.64835337277501</v>
          </cell>
          <cell r="D8">
            <v>1.730357095610608</v>
          </cell>
          <cell r="E8">
            <v>4.6024611556462673</v>
          </cell>
          <cell r="F8">
            <v>72.204944129397546</v>
          </cell>
          <cell r="G8">
            <v>94.871395513140286</v>
          </cell>
        </row>
        <row r="9">
          <cell r="B9">
            <v>27.885208640752801</v>
          </cell>
          <cell r="C9">
            <v>120.23272818621901</v>
          </cell>
          <cell r="D9">
            <v>1.187002423228988</v>
          </cell>
          <cell r="E9">
            <v>4.1963574401957118</v>
          </cell>
          <cell r="F9">
            <v>85.401837969589195</v>
          </cell>
          <cell r="G9">
            <v>93.929987696517315</v>
          </cell>
        </row>
        <row r="10">
          <cell r="B10">
            <v>14.624166666667399</v>
          </cell>
          <cell r="C10">
            <v>128.42320000619199</v>
          </cell>
          <cell r="D10">
            <v>2.2376780758556891</v>
          </cell>
          <cell r="E10">
            <v>4.7003907842791079</v>
          </cell>
          <cell r="F10">
            <v>80.59954324699352</v>
          </cell>
          <cell r="G10">
            <v>95.087570352934193</v>
          </cell>
        </row>
        <row r="11">
          <cell r="B11">
            <v>4.8653978507754001</v>
          </cell>
          <cell r="C11">
            <v>117.83690288139201</v>
          </cell>
          <cell r="D11">
            <v>3.1569995821145005</v>
          </cell>
          <cell r="E11">
            <v>4.3999968254529591</v>
          </cell>
          <cell r="F11">
            <v>81.705104034052809</v>
          </cell>
          <cell r="G11">
            <v>94.020911483770249</v>
          </cell>
        </row>
        <row r="12">
          <cell r="B12">
            <v>40.240933123913898</v>
          </cell>
          <cell r="C12">
            <v>86.010760862964204</v>
          </cell>
          <cell r="D12">
            <v>3.3293033790627016</v>
          </cell>
          <cell r="E12">
            <v>3.7000000816440775</v>
          </cell>
          <cell r="F12">
            <v>116.04843016296842</v>
          </cell>
          <cell r="G12">
            <v>139.4387189666638</v>
          </cell>
        </row>
        <row r="13">
          <cell r="B13">
            <v>41.509496287803103</v>
          </cell>
          <cell r="C13">
            <v>93.3392226920502</v>
          </cell>
          <cell r="D13">
            <v>1.6805552826714507</v>
          </cell>
          <cell r="E13">
            <v>4.0000001280791935</v>
          </cell>
          <cell r="F13">
            <v>110.04585416081134</v>
          </cell>
          <cell r="G13">
            <v>131.76921223811837</v>
          </cell>
        </row>
        <row r="14">
          <cell r="B14">
            <v>9.3609323956030703</v>
          </cell>
          <cell r="C14">
            <v>88.554084239045395</v>
          </cell>
          <cell r="D14">
            <v>0.95567377512177154</v>
          </cell>
          <cell r="E14">
            <v>4.4999995590033137</v>
          </cell>
          <cell r="F14">
            <v>97.489243174655144</v>
          </cell>
          <cell r="G14">
            <v>126.56011692304729</v>
          </cell>
        </row>
        <row r="15">
          <cell r="B15">
            <v>29.7729797160384</v>
          </cell>
          <cell r="C15">
            <v>91.023015803754404</v>
          </cell>
          <cell r="D15">
            <v>1.7917153528614207</v>
          </cell>
          <cell r="E15">
            <v>5.2000001331009997</v>
          </cell>
          <cell r="F15">
            <v>97.287145713953166</v>
          </cell>
          <cell r="G15">
            <v>111.1626908242459</v>
          </cell>
        </row>
        <row r="16">
          <cell r="B16">
            <v>18.042738823256499</v>
          </cell>
          <cell r="C16">
            <v>94.174330524131705</v>
          </cell>
          <cell r="D16">
            <v>1.5681141864895449</v>
          </cell>
          <cell r="E16">
            <v>5.5999999907744495</v>
          </cell>
          <cell r="F16">
            <v>99.670334347212247</v>
          </cell>
          <cell r="G16">
            <v>83.376363065343298</v>
          </cell>
        </row>
        <row r="17">
          <cell r="B17">
            <v>15.4389920155908</v>
          </cell>
          <cell r="C17">
            <v>103.570958540742</v>
          </cell>
          <cell r="D17">
            <v>1.3492264509442653</v>
          </cell>
          <cell r="E17">
            <v>5.9000038185510419</v>
          </cell>
          <cell r="F17">
            <v>98.171514114627882</v>
          </cell>
          <cell r="G17">
            <v>69.107879208977835</v>
          </cell>
        </row>
        <row r="18">
          <cell r="B18">
            <v>11.679183939249199</v>
          </cell>
          <cell r="C18">
            <v>110.049909421645</v>
          </cell>
          <cell r="D18">
            <v>3.1114589732756768</v>
          </cell>
          <cell r="E18">
            <v>6.3999126061803366</v>
          </cell>
          <cell r="F18">
            <v>65.921443840155092</v>
          </cell>
          <cell r="G18">
            <v>18.21457623785701</v>
          </cell>
        </row>
        <row r="19">
          <cell r="B19">
            <v>10.7342665456292</v>
          </cell>
          <cell r="C19">
            <v>109.41019537537601</v>
          </cell>
          <cell r="D19">
            <v>5.5710752691674212</v>
          </cell>
          <cell r="E19">
            <v>4.3468191044007938</v>
          </cell>
          <cell r="F19">
            <v>65.354322285253161</v>
          </cell>
          <cell r="G19">
            <v>17.410342837073205</v>
          </cell>
        </row>
        <row r="20">
          <cell r="B20">
            <v>16.494639613412001</v>
          </cell>
          <cell r="C20">
            <v>104.34514514881501</v>
          </cell>
          <cell r="D20">
            <v>9.4666639864293174</v>
          </cell>
          <cell r="E20">
            <v>9.1497989383181704</v>
          </cell>
          <cell r="F20">
            <v>69.51422561114336</v>
          </cell>
          <cell r="G20">
            <v>16.520088772147464</v>
          </cell>
        </row>
        <row r="21">
          <cell r="B21">
            <v>19.246948222085798</v>
          </cell>
          <cell r="C21">
            <v>94.754181801615999</v>
          </cell>
          <cell r="D21">
            <v>9.1083006226201988</v>
          </cell>
          <cell r="E21">
            <v>4.844487051750761</v>
          </cell>
          <cell r="F21">
            <v>71.594738528152348</v>
          </cell>
          <cell r="G21">
            <v>25.468542391818804</v>
          </cell>
        </row>
        <row r="22">
          <cell r="B22">
            <v>10.733389835491399</v>
          </cell>
          <cell r="C22">
            <v>100</v>
          </cell>
          <cell r="D22">
            <v>7.8495778692770788</v>
          </cell>
          <cell r="E22">
            <v>7.8997119405162124</v>
          </cell>
          <cell r="F22">
            <v>75.377815791682352</v>
          </cell>
          <cell r="G22">
            <v>26.419501793927974</v>
          </cell>
        </row>
        <row r="23">
          <cell r="B23">
            <v>8.7284593709303007</v>
          </cell>
          <cell r="C23">
            <v>94.619361528968298</v>
          </cell>
          <cell r="D23">
            <v>8.2557439817399416</v>
          </cell>
          <cell r="E23">
            <v>14.047123580314903</v>
          </cell>
          <cell r="F23">
            <v>86.295453854969537</v>
          </cell>
          <cell r="G23">
            <v>27.317077137892003</v>
          </cell>
        </row>
        <row r="24">
          <cell r="B24">
            <v>11.1863409441066</v>
          </cell>
          <cell r="C24">
            <v>88.230312067287002</v>
          </cell>
          <cell r="D24">
            <v>7.9826600110774475</v>
          </cell>
          <cell r="E24">
            <v>9.2927894063004999</v>
          </cell>
          <cell r="F24">
            <v>93.168035128683101</v>
          </cell>
          <cell r="G24">
            <v>30.613146358001973</v>
          </cell>
        </row>
        <row r="25">
          <cell r="B25">
            <v>11.6661923071728</v>
          </cell>
          <cell r="C25">
            <v>88.233610449144706</v>
          </cell>
          <cell r="D25">
            <v>5.136650199690421</v>
          </cell>
          <cell r="E25">
            <v>7.3125250167814499</v>
          </cell>
          <cell r="F25">
            <v>60.759321902877502</v>
          </cell>
          <cell r="G25">
            <v>26.38697765564077</v>
          </cell>
        </row>
        <row r="26">
          <cell r="B26">
            <v>15.489616033331901</v>
          </cell>
          <cell r="C26">
            <v>68.9693284139925</v>
          </cell>
          <cell r="D26">
            <v>6.1394936233278461</v>
          </cell>
          <cell r="E26">
            <v>2.8562401633088257</v>
          </cell>
          <cell r="F26">
            <v>63.836561558046157</v>
          </cell>
          <cell r="G26">
            <v>34.353970222627019</v>
          </cell>
        </row>
        <row r="27">
          <cell r="B27">
            <v>17.149969500787801</v>
          </cell>
          <cell r="C27">
            <v>67.122356309032298</v>
          </cell>
          <cell r="D27">
            <v>6.4613281838022045</v>
          </cell>
          <cell r="E27">
            <v>2.1207593381733432</v>
          </cell>
          <cell r="F27">
            <v>76.521271299580505</v>
          </cell>
          <cell r="G27">
            <v>41.88817593552583</v>
          </cell>
        </row>
        <row r="28">
          <cell r="B28">
            <v>17.4546347070868</v>
          </cell>
          <cell r="C28">
            <v>77.039705847025203</v>
          </cell>
          <cell r="D28">
            <v>6.2055063474215588</v>
          </cell>
          <cell r="E28">
            <v>3.3734657496693643</v>
          </cell>
          <cell r="F28">
            <v>67.87700018642991</v>
          </cell>
          <cell r="G28">
            <v>39.025176525265813</v>
          </cell>
        </row>
        <row r="29">
          <cell r="B29">
            <v>12.371921550704799</v>
          </cell>
          <cell r="C29">
            <v>76.373809571030606</v>
          </cell>
          <cell r="D29">
            <v>5.3884868515772189</v>
          </cell>
          <cell r="E29">
            <v>8.1288948810095576</v>
          </cell>
          <cell r="F29">
            <v>70.548364565594014</v>
          </cell>
          <cell r="G29">
            <v>38.676972038040084</v>
          </cell>
        </row>
        <row r="30">
          <cell r="B30">
            <v>7.80876516610709</v>
          </cell>
          <cell r="C30">
            <v>75.147666477785094</v>
          </cell>
          <cell r="D30">
            <v>4.4414070549013944</v>
          </cell>
          <cell r="E30">
            <v>6.2000776812728446</v>
          </cell>
          <cell r="F30">
            <v>67.958518345388384</v>
          </cell>
          <cell r="G30">
            <v>36.05680285672095</v>
          </cell>
        </row>
        <row r="31">
          <cell r="B31">
            <v>7.1436400333085599</v>
          </cell>
          <cell r="C31">
            <v>72.036533915016193</v>
          </cell>
          <cell r="D31">
            <v>5.677452822721758</v>
          </cell>
          <cell r="E31">
            <v>6.5077747939152033</v>
          </cell>
          <cell r="F31">
            <v>76.82480182717552</v>
          </cell>
          <cell r="G31">
            <v>40.805639381458079</v>
          </cell>
        </row>
        <row r="32">
          <cell r="B32">
            <v>9.8872895626994293</v>
          </cell>
          <cell r="C32">
            <v>72.997587203796201</v>
          </cell>
          <cell r="D32">
            <v>2.6780372091202862</v>
          </cell>
          <cell r="E32">
            <v>0.51394164832065314</v>
          </cell>
          <cell r="F32">
            <v>38.516861661312902</v>
          </cell>
          <cell r="G32">
            <v>44.256254503631276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B096-1930-4164-95E4-12D551FD9CF0}">
  <dimension ref="A1:G32"/>
  <sheetViews>
    <sheetView tabSelected="1" workbookViewId="0">
      <selection activeCell="J11" sqref="J11"/>
    </sheetView>
  </sheetViews>
  <sheetFormatPr defaultRowHeight="15" x14ac:dyDescent="0.25"/>
  <cols>
    <col min="3" max="3" width="25.140625" bestFit="1" customWidth="1"/>
    <col min="7" max="7" width="1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1990</v>
      </c>
      <c r="B2">
        <f>([1]Sheet1!B2)</f>
        <v>37.259066485567097</v>
      </c>
      <c r="C2">
        <f>LOG([1]Sheet1!C2)</f>
        <v>2.1512499778327139</v>
      </c>
      <c r="D2">
        <f>[1]Sheet1!D2</f>
        <v>0.25130855236202171</v>
      </c>
      <c r="E2">
        <f>[1]Sheet1!E2</f>
        <v>3.32881788321653</v>
      </c>
      <c r="F2">
        <f>LOG([1]Sheet1!F2)</f>
        <v>1.6307143755081173</v>
      </c>
      <c r="G2">
        <f>LOG([1]Sheet1!G2)</f>
        <v>1.8272513833214918</v>
      </c>
    </row>
    <row r="3" spans="1:7" x14ac:dyDescent="0.25">
      <c r="A3">
        <v>1991</v>
      </c>
      <c r="B3">
        <f>([1]Sheet1!B3)</f>
        <v>18.031439008984901</v>
      </c>
      <c r="C3">
        <f>LOG([1]Sheet1!C3)</f>
        <v>2.158318553200143</v>
      </c>
      <c r="D3">
        <f>[1]Sheet1!D3</f>
        <v>0.30318896293308961</v>
      </c>
      <c r="E3">
        <f>[1]Sheet1!E3</f>
        <v>5.2818263983442932</v>
      </c>
      <c r="F3">
        <f>LOG([1]Sheet1!F3)</f>
        <v>1.6282698584241919</v>
      </c>
      <c r="G3">
        <f>LOG([1]Sheet1!G3)</f>
        <v>1.8302592288072692</v>
      </c>
    </row>
    <row r="4" spans="1:7" x14ac:dyDescent="0.25">
      <c r="A4">
        <v>1992</v>
      </c>
      <c r="B4">
        <f>([1]Sheet1!B4)</f>
        <v>10.0561167448841</v>
      </c>
      <c r="C4">
        <f>LOG([1]Sheet1!C4)</f>
        <v>2.1036056202380271</v>
      </c>
      <c r="D4">
        <f>[1]Sheet1!D4</f>
        <v>0.35080051732595996</v>
      </c>
      <c r="E4">
        <f>[1]Sheet1!E4</f>
        <v>3.8794190803751718</v>
      </c>
      <c r="F4">
        <f>LOG([1]Sheet1!F4)</f>
        <v>1.6626973648189167</v>
      </c>
      <c r="G4">
        <f>LOG([1]Sheet1!G4)</f>
        <v>1.8541186483153733</v>
      </c>
    </row>
    <row r="5" spans="1:7" x14ac:dyDescent="0.25">
      <c r="A5">
        <v>1993</v>
      </c>
      <c r="B5">
        <f>([1]Sheet1!B5)</f>
        <v>24.959842474249701</v>
      </c>
      <c r="C5">
        <f>LOG([1]Sheet1!C5)</f>
        <v>2.0443671069584055</v>
      </c>
      <c r="D5">
        <f>[1]Sheet1!D5</f>
        <v>2.0951163451357147</v>
      </c>
      <c r="E5">
        <f>[1]Sheet1!E5</f>
        <v>4.8500005537941178</v>
      </c>
      <c r="F5">
        <f>LOG([1]Sheet1!F5)</f>
        <v>1.7533464695346845</v>
      </c>
      <c r="G5">
        <f>LOG([1]Sheet1!G5)</f>
        <v>1.92155304295978</v>
      </c>
    </row>
    <row r="6" spans="1:7" x14ac:dyDescent="0.25">
      <c r="A6">
        <v>1994</v>
      </c>
      <c r="B6">
        <f>([1]Sheet1!B6)</f>
        <v>24.870255436957599</v>
      </c>
      <c r="C6">
        <f>LOG([1]Sheet1!C6)</f>
        <v>1.9526983599357892</v>
      </c>
      <c r="D6">
        <f>[1]Sheet1!D6</f>
        <v>4.2795004803073962</v>
      </c>
      <c r="E6">
        <f>[1]Sheet1!E6</f>
        <v>3.2999997394774709</v>
      </c>
      <c r="F6">
        <f>LOG([1]Sheet1!F6)</f>
        <v>1.7925398338618435</v>
      </c>
      <c r="G6">
        <f>LOG([1]Sheet1!G6)</f>
        <v>2.0109049199140094</v>
      </c>
    </row>
    <row r="7" spans="1:7" x14ac:dyDescent="0.25">
      <c r="A7">
        <v>1995</v>
      </c>
      <c r="B7">
        <f>([1]Sheet1!B7)</f>
        <v>59.461553699144602</v>
      </c>
      <c r="C7">
        <f>LOG([1]Sheet1!C7)</f>
        <v>2.0166641964176151</v>
      </c>
      <c r="D7">
        <f>[1]Sheet1!D7</f>
        <v>1.6472967220093657</v>
      </c>
      <c r="E7">
        <f>[1]Sheet1!E7</f>
        <v>4.1124189716286139</v>
      </c>
      <c r="F7">
        <f>LOG([1]Sheet1!F7)</f>
        <v>1.7590865910937579</v>
      </c>
      <c r="G7">
        <f>LOG([1]Sheet1!G7)</f>
        <v>1.9719360503200729</v>
      </c>
    </row>
    <row r="8" spans="1:7" x14ac:dyDescent="0.25">
      <c r="A8">
        <v>1996</v>
      </c>
      <c r="B8">
        <f>([1]Sheet1!B8)</f>
        <v>46.561019676228199</v>
      </c>
      <c r="C8">
        <f>LOG([1]Sheet1!C8)</f>
        <v>2.0517248478455206</v>
      </c>
      <c r="D8">
        <f>[1]Sheet1!D8</f>
        <v>1.730357095610608</v>
      </c>
      <c r="E8">
        <f>[1]Sheet1!E8</f>
        <v>4.6024611556462673</v>
      </c>
      <c r="F8">
        <f>LOG([1]Sheet1!F8)</f>
        <v>1.8585669362760104</v>
      </c>
      <c r="G8">
        <f>LOG([1]Sheet1!G8)</f>
        <v>1.9771352888930969</v>
      </c>
    </row>
    <row r="9" spans="1:7" x14ac:dyDescent="0.25">
      <c r="A9">
        <v>1997</v>
      </c>
      <c r="B9">
        <f>([1]Sheet1!B9)</f>
        <v>27.885208640752801</v>
      </c>
      <c r="C9">
        <f>LOG([1]Sheet1!C9)</f>
        <v>2.0800227017430268</v>
      </c>
      <c r="D9">
        <f>[1]Sheet1!D9</f>
        <v>1.187002423228988</v>
      </c>
      <c r="E9">
        <f>[1]Sheet1!E9</f>
        <v>4.1963574401957118</v>
      </c>
      <c r="F9">
        <f>LOG([1]Sheet1!F9)</f>
        <v>1.9314672174274243</v>
      </c>
      <c r="G9">
        <f>LOG([1]Sheet1!G9)</f>
        <v>1.9728042654502262</v>
      </c>
    </row>
    <row r="10" spans="1:7" x14ac:dyDescent="0.25">
      <c r="A10">
        <v>1998</v>
      </c>
      <c r="B10">
        <f>([1]Sheet1!B10)</f>
        <v>14.624166666667399</v>
      </c>
      <c r="C10">
        <f>LOG([1]Sheet1!C10)</f>
        <v>2.10864348731943</v>
      </c>
      <c r="D10">
        <f>[1]Sheet1!D10</f>
        <v>2.2376780758556891</v>
      </c>
      <c r="E10">
        <f>[1]Sheet1!E10</f>
        <v>4.7003907842791079</v>
      </c>
      <c r="F10">
        <f>LOG([1]Sheet1!F10)</f>
        <v>1.9063325806900489</v>
      </c>
      <c r="G10">
        <f>LOG([1]Sheet1!G10)</f>
        <v>1.9781237505869069</v>
      </c>
    </row>
    <row r="11" spans="1:7" x14ac:dyDescent="0.25">
      <c r="A11">
        <v>1999</v>
      </c>
      <c r="B11">
        <f>([1]Sheet1!B11)</f>
        <v>4.8653978507754001</v>
      </c>
      <c r="C11">
        <f>LOG([1]Sheet1!C11)</f>
        <v>2.071281319381101</v>
      </c>
      <c r="D11">
        <f>[1]Sheet1!D11</f>
        <v>3.1569995821145005</v>
      </c>
      <c r="E11">
        <f>[1]Sheet1!E11</f>
        <v>4.3999968254529591</v>
      </c>
      <c r="F11">
        <f>LOG([1]Sheet1!F11)</f>
        <v>1.9122491873107152</v>
      </c>
      <c r="G11">
        <f>LOG([1]Sheet1!G11)</f>
        <v>1.9732244571314612</v>
      </c>
    </row>
    <row r="12" spans="1:7" x14ac:dyDescent="0.25">
      <c r="A12">
        <v>2000</v>
      </c>
      <c r="B12">
        <f>([1]Sheet1!B12)</f>
        <v>40.240933123913898</v>
      </c>
      <c r="C12">
        <f>LOG([1]Sheet1!C12)</f>
        <v>1.9345527895115751</v>
      </c>
      <c r="D12">
        <f>[1]Sheet1!D12</f>
        <v>3.3293033790627016</v>
      </c>
      <c r="E12">
        <f>[1]Sheet1!E12</f>
        <v>3.7000000816440775</v>
      </c>
      <c r="F12">
        <f>LOG([1]Sheet1!F12)</f>
        <v>2.0646392699434091</v>
      </c>
      <c r="G12">
        <f>LOG([1]Sheet1!G12)</f>
        <v>2.1443833842262583</v>
      </c>
    </row>
    <row r="13" spans="1:7" x14ac:dyDescent="0.25">
      <c r="A13">
        <v>2001</v>
      </c>
      <c r="B13">
        <f>([1]Sheet1!B13)</f>
        <v>41.509496287803103</v>
      </c>
      <c r="C13">
        <f>LOG([1]Sheet1!C13)</f>
        <v>1.9700641798579117</v>
      </c>
      <c r="D13">
        <f>[1]Sheet1!D13</f>
        <v>1.6805552826714507</v>
      </c>
      <c r="E13">
        <f>[1]Sheet1!E13</f>
        <v>4.0000001280791935</v>
      </c>
      <c r="F13">
        <f>LOG([1]Sheet1!F13)</f>
        <v>2.0415736856990159</v>
      </c>
      <c r="G13">
        <f>LOG([1]Sheet1!G13)</f>
        <v>2.1198139495824999</v>
      </c>
    </row>
    <row r="14" spans="1:7" x14ac:dyDescent="0.25">
      <c r="A14">
        <v>2002</v>
      </c>
      <c r="B14">
        <f>([1]Sheet1!B14)</f>
        <v>9.3609323956030703</v>
      </c>
      <c r="C14">
        <f>LOG([1]Sheet1!C14)</f>
        <v>1.9472085962609931</v>
      </c>
      <c r="D14">
        <f>[1]Sheet1!D14</f>
        <v>0.95567377512177154</v>
      </c>
      <c r="E14">
        <f>[1]Sheet1!E14</f>
        <v>4.4999995590033137</v>
      </c>
      <c r="F14">
        <f>LOG([1]Sheet1!F14)</f>
        <v>1.9889566989025254</v>
      </c>
      <c r="G14">
        <f>LOG([1]Sheet1!G14)</f>
        <v>2.1022968673784019</v>
      </c>
    </row>
    <row r="15" spans="1:7" x14ac:dyDescent="0.25">
      <c r="A15">
        <v>2003</v>
      </c>
      <c r="B15">
        <f>([1]Sheet1!B15)</f>
        <v>29.7729797160384</v>
      </c>
      <c r="C15">
        <f>LOG([1]Sheet1!C15)</f>
        <v>1.9591512205928232</v>
      </c>
      <c r="D15">
        <f>[1]Sheet1!D15</f>
        <v>1.7917153528614207</v>
      </c>
      <c r="E15">
        <f>[1]Sheet1!E15</f>
        <v>5.2000001331009997</v>
      </c>
      <c r="F15">
        <f>LOG([1]Sheet1!F15)</f>
        <v>1.9880554619098114</v>
      </c>
      <c r="G15">
        <f>LOG([1]Sheet1!G15)</f>
        <v>2.0459590508435301</v>
      </c>
    </row>
    <row r="16" spans="1:7" x14ac:dyDescent="0.25">
      <c r="A16">
        <v>2004</v>
      </c>
      <c r="B16">
        <f>([1]Sheet1!B16)</f>
        <v>18.042738823256499</v>
      </c>
      <c r="C16">
        <f>LOG([1]Sheet1!C16)</f>
        <v>1.9739325415303748</v>
      </c>
      <c r="D16">
        <f>[1]Sheet1!D16</f>
        <v>1.5681141864895449</v>
      </c>
      <c r="E16">
        <f>[1]Sheet1!E16</f>
        <v>5.5999999907744495</v>
      </c>
      <c r="F16">
        <f>LOG([1]Sheet1!F16)</f>
        <v>1.9985659151176265</v>
      </c>
      <c r="G16">
        <f>LOG([1]Sheet1!G16)</f>
        <v>1.9210429469775969</v>
      </c>
    </row>
    <row r="17" spans="1:7" x14ac:dyDescent="0.25">
      <c r="A17">
        <v>2005</v>
      </c>
      <c r="B17">
        <f>([1]Sheet1!B17)</f>
        <v>15.4389920155908</v>
      </c>
      <c r="C17">
        <f>LOG([1]Sheet1!C17)</f>
        <v>2.0152379956251827</v>
      </c>
      <c r="D17">
        <f>[1]Sheet1!D17</f>
        <v>1.3492264509442653</v>
      </c>
      <c r="E17">
        <f>[1]Sheet1!E17</f>
        <v>5.9000038185510419</v>
      </c>
      <c r="F17">
        <f>LOG([1]Sheet1!F17)</f>
        <v>1.9919854892380076</v>
      </c>
      <c r="G17">
        <f>LOG([1]Sheet1!G17)</f>
        <v>1.8395275654914596</v>
      </c>
    </row>
    <row r="18" spans="1:7" x14ac:dyDescent="0.25">
      <c r="A18">
        <v>2006</v>
      </c>
      <c r="B18">
        <f>([1]Sheet1!B18)</f>
        <v>11.679183939249199</v>
      </c>
      <c r="C18">
        <f>LOG([1]Sheet1!C18)</f>
        <v>2.0415896894364276</v>
      </c>
      <c r="D18">
        <f>[1]Sheet1!D18</f>
        <v>3.1114589732756768</v>
      </c>
      <c r="E18">
        <f>[1]Sheet1!E18</f>
        <v>6.3999126061803366</v>
      </c>
      <c r="F18">
        <f>LOG([1]Sheet1!F18)</f>
        <v>1.819026710899998</v>
      </c>
      <c r="G18">
        <f>LOG([1]Sheet1!G18)</f>
        <v>1.2604190718337052</v>
      </c>
    </row>
    <row r="19" spans="1:7" x14ac:dyDescent="0.25">
      <c r="A19">
        <v>2007</v>
      </c>
      <c r="B19">
        <f>([1]Sheet1!B19)</f>
        <v>10.7342665456292</v>
      </c>
      <c r="C19">
        <f>LOG([1]Sheet1!C19)</f>
        <v>2.0390577935601044</v>
      </c>
      <c r="D19">
        <f>[1]Sheet1!D19</f>
        <v>5.5710752691674212</v>
      </c>
      <c r="E19">
        <f>[1]Sheet1!E19</f>
        <v>4.3468191044007938</v>
      </c>
      <c r="F19">
        <f>LOG([1]Sheet1!F19)</f>
        <v>1.8152743154446382</v>
      </c>
      <c r="G19">
        <f>LOG([1]Sheet1!G19)</f>
        <v>1.2408073231439316</v>
      </c>
    </row>
    <row r="20" spans="1:7" x14ac:dyDescent="0.25">
      <c r="A20">
        <v>2008</v>
      </c>
      <c r="B20">
        <f>([1]Sheet1!B20)</f>
        <v>16.494639613412001</v>
      </c>
      <c r="C20">
        <f>LOG([1]Sheet1!C20)</f>
        <v>2.0184722475161947</v>
      </c>
      <c r="D20">
        <f>[1]Sheet1!D20</f>
        <v>9.4666639864293174</v>
      </c>
      <c r="E20">
        <f>[1]Sheet1!E20</f>
        <v>9.1497989383181704</v>
      </c>
      <c r="F20">
        <f>LOG([1]Sheet1!F20)</f>
        <v>1.8420736890825558</v>
      </c>
      <c r="G20">
        <f>LOG([1]Sheet1!G20)</f>
        <v>1.2180123767101627</v>
      </c>
    </row>
    <row r="21" spans="1:7" x14ac:dyDescent="0.25">
      <c r="A21">
        <v>2009</v>
      </c>
      <c r="B21">
        <f>([1]Sheet1!B21)</f>
        <v>19.246948222085798</v>
      </c>
      <c r="C21">
        <f>LOG([1]Sheet1!C21)</f>
        <v>1.9765983858516118</v>
      </c>
      <c r="D21">
        <f>[1]Sheet1!D21</f>
        <v>9.1083006226201988</v>
      </c>
      <c r="E21">
        <f>[1]Sheet1!E21</f>
        <v>4.844487051750761</v>
      </c>
      <c r="F21">
        <f>LOG([1]Sheet1!F21)</f>
        <v>1.8548811073336793</v>
      </c>
      <c r="G21">
        <f>LOG([1]Sheet1!G21)</f>
        <v>1.4060040902598754</v>
      </c>
    </row>
    <row r="22" spans="1:7" x14ac:dyDescent="0.25">
      <c r="A22">
        <v>2010</v>
      </c>
      <c r="B22">
        <f>([1]Sheet1!B22)</f>
        <v>10.733389835491399</v>
      </c>
      <c r="C22">
        <f>LOG([1]Sheet1!C22)</f>
        <v>2</v>
      </c>
      <c r="D22">
        <f>[1]Sheet1!D22</f>
        <v>7.8495778692770788</v>
      </c>
      <c r="E22">
        <f>[1]Sheet1!E22</f>
        <v>7.8997119405162124</v>
      </c>
      <c r="F22">
        <f>LOG([1]Sheet1!F22)</f>
        <v>1.8772435488291195</v>
      </c>
      <c r="G22">
        <f>LOG([1]Sheet1!G22)</f>
        <v>1.4219246236423237</v>
      </c>
    </row>
    <row r="23" spans="1:7" x14ac:dyDescent="0.25">
      <c r="A23">
        <v>2011</v>
      </c>
      <c r="B23">
        <f>([1]Sheet1!B23)</f>
        <v>8.7284593709303007</v>
      </c>
      <c r="C23">
        <f>LOG([1]Sheet1!C23)</f>
        <v>1.9759800131969953</v>
      </c>
      <c r="D23">
        <f>[1]Sheet1!D23</f>
        <v>8.2557439817399416</v>
      </c>
      <c r="E23">
        <f>[1]Sheet1!E23</f>
        <v>14.047123580314903</v>
      </c>
      <c r="F23">
        <f>LOG([1]Sheet1!F23)</f>
        <v>1.9359879171786432</v>
      </c>
      <c r="G23">
        <f>LOG([1]Sheet1!G23)</f>
        <v>1.4364342290214673</v>
      </c>
    </row>
    <row r="24" spans="1:7" x14ac:dyDescent="0.25">
      <c r="A24">
        <v>2012</v>
      </c>
      <c r="B24">
        <f>([1]Sheet1!B24)</f>
        <v>11.1863409441066</v>
      </c>
      <c r="C24">
        <f>LOG([1]Sheet1!C24)</f>
        <v>1.9456178153126555</v>
      </c>
      <c r="D24">
        <f>[1]Sheet1!D24</f>
        <v>7.9826600110774475</v>
      </c>
      <c r="E24">
        <f>[1]Sheet1!E24</f>
        <v>9.2927894063004999</v>
      </c>
      <c r="F24">
        <f>LOG([1]Sheet1!F24)</f>
        <v>1.9692669365132025</v>
      </c>
      <c r="G24">
        <f>LOG([1]Sheet1!G24)</f>
        <v>1.485907967810195</v>
      </c>
    </row>
    <row r="25" spans="1:7" x14ac:dyDescent="0.25">
      <c r="A25">
        <v>2013</v>
      </c>
      <c r="B25">
        <f>([1]Sheet1!B25)</f>
        <v>11.6661923071728</v>
      </c>
      <c r="C25">
        <f>LOG([1]Sheet1!C25)</f>
        <v>1.9456340505750225</v>
      </c>
      <c r="D25">
        <f>[1]Sheet1!D25</f>
        <v>5.136650199690421</v>
      </c>
      <c r="E25">
        <f>[1]Sheet1!E25</f>
        <v>7.3125250167814499</v>
      </c>
      <c r="F25">
        <f>LOG([1]Sheet1!F25)</f>
        <v>1.7836129183263343</v>
      </c>
      <c r="G25">
        <f>LOG([1]Sheet1!G25)</f>
        <v>1.4213896493088658</v>
      </c>
    </row>
    <row r="26" spans="1:7" x14ac:dyDescent="0.25">
      <c r="A26">
        <v>2014</v>
      </c>
      <c r="B26">
        <f>([1]Sheet1!B26)</f>
        <v>15.489616033331901</v>
      </c>
      <c r="C26">
        <f>LOG([1]Sheet1!C26)</f>
        <v>1.8386559970848206</v>
      </c>
      <c r="D26">
        <f>[1]Sheet1!D26</f>
        <v>6.1394936233278461</v>
      </c>
      <c r="E26">
        <f>[1]Sheet1!E26</f>
        <v>2.8562401633088257</v>
      </c>
      <c r="F26">
        <f>LOG([1]Sheet1!F26)</f>
        <v>1.8050694864789036</v>
      </c>
      <c r="G26">
        <f>LOG([1]Sheet1!G26)</f>
        <v>1.535976934878571</v>
      </c>
    </row>
    <row r="27" spans="1:7" x14ac:dyDescent="0.25">
      <c r="A27">
        <v>2015</v>
      </c>
      <c r="B27">
        <f>([1]Sheet1!B27)</f>
        <v>17.149969500787801</v>
      </c>
      <c r="C27">
        <f>LOG([1]Sheet1!C27)</f>
        <v>1.8268671938583123</v>
      </c>
      <c r="D27">
        <f>[1]Sheet1!D27</f>
        <v>6.4613281838022045</v>
      </c>
      <c r="E27">
        <f>[1]Sheet1!E27</f>
        <v>2.1207593381733432</v>
      </c>
      <c r="F27">
        <f>LOG([1]Sheet1!F27)</f>
        <v>1.8837821766428469</v>
      </c>
      <c r="G27">
        <f>LOG([1]Sheet1!G27)</f>
        <v>1.6220914489650939</v>
      </c>
    </row>
    <row r="28" spans="1:7" x14ac:dyDescent="0.25">
      <c r="A28">
        <v>2016</v>
      </c>
      <c r="B28">
        <f>([1]Sheet1!B28)</f>
        <v>17.4546347070868</v>
      </c>
      <c r="C28">
        <f>LOG([1]Sheet1!C28)</f>
        <v>1.8867146158966226</v>
      </c>
      <c r="D28">
        <f>[1]Sheet1!D28</f>
        <v>6.2055063474215588</v>
      </c>
      <c r="E28">
        <f>[1]Sheet1!E28</f>
        <v>3.3734657496693643</v>
      </c>
      <c r="F28">
        <f>LOG([1]Sheet1!F28)</f>
        <v>1.8317226404920086</v>
      </c>
      <c r="G28">
        <f>LOG([1]Sheet1!G28)</f>
        <v>1.5913448762130065</v>
      </c>
    </row>
    <row r="29" spans="1:7" x14ac:dyDescent="0.25">
      <c r="A29">
        <v>2017</v>
      </c>
      <c r="B29">
        <f>([1]Sheet1!B29)</f>
        <v>12.371921550704799</v>
      </c>
      <c r="C29">
        <f>LOG([1]Sheet1!C29)</f>
        <v>1.8829444540098688</v>
      </c>
      <c r="D29">
        <f>[1]Sheet1!D29</f>
        <v>5.3884868515772189</v>
      </c>
      <c r="E29">
        <f>[1]Sheet1!E29</f>
        <v>8.1288948810095576</v>
      </c>
      <c r="F29">
        <f>LOG([1]Sheet1!F29)</f>
        <v>1.8484869505018406</v>
      </c>
      <c r="G29">
        <f>LOG([1]Sheet1!G29)</f>
        <v>1.5874524664801211</v>
      </c>
    </row>
    <row r="30" spans="1:7" x14ac:dyDescent="0.25">
      <c r="A30">
        <v>2018</v>
      </c>
      <c r="B30">
        <f>([1]Sheet1!B30)</f>
        <v>7.80876516610709</v>
      </c>
      <c r="C30">
        <f>LOG([1]Sheet1!C30)</f>
        <v>1.8759154992069453</v>
      </c>
      <c r="D30">
        <f>[1]Sheet1!D30</f>
        <v>4.4414070549013944</v>
      </c>
      <c r="E30">
        <f>[1]Sheet1!E30</f>
        <v>6.2000776812728446</v>
      </c>
      <c r="F30">
        <f>LOG([1]Sheet1!F30)</f>
        <v>1.8322439016649821</v>
      </c>
      <c r="G30">
        <f>LOG([1]Sheet1!G30)</f>
        <v>1.5569872153636131</v>
      </c>
    </row>
    <row r="31" spans="1:7" x14ac:dyDescent="0.25">
      <c r="A31">
        <v>2019</v>
      </c>
      <c r="B31">
        <f>([1]Sheet1!B31)</f>
        <v>7.1436400333085599</v>
      </c>
      <c r="C31">
        <f>LOG([1]Sheet1!C31)</f>
        <v>1.8575528082869186</v>
      </c>
      <c r="D31">
        <f>[1]Sheet1!D31</f>
        <v>5.677452822721758</v>
      </c>
      <c r="E31">
        <f>[1]Sheet1!E31</f>
        <v>6.5077747939152033</v>
      </c>
      <c r="F31">
        <f>LOG([1]Sheet1!F31)</f>
        <v>1.8855014486488826</v>
      </c>
      <c r="G31">
        <f>LOG([1]Sheet1!G31)</f>
        <v>1.6107201871830934</v>
      </c>
    </row>
    <row r="32" spans="1:7" x14ac:dyDescent="0.25">
      <c r="A32">
        <v>2020</v>
      </c>
      <c r="B32">
        <f>([1]Sheet1!B32)</f>
        <v>9.8872895626994293</v>
      </c>
      <c r="C32">
        <f>LOG([1]Sheet1!C32)</f>
        <v>1.8633085055808032</v>
      </c>
      <c r="D32">
        <f>[1]Sheet1!D32</f>
        <v>2.6780372091202862</v>
      </c>
      <c r="E32">
        <f>[1]Sheet1!E32</f>
        <v>0.51394164832065314</v>
      </c>
      <c r="F32">
        <f>LOG([1]Sheet1!F32)</f>
        <v>1.5856508937510563</v>
      </c>
      <c r="G32">
        <f>LOG([1]Sheet1!G32)</f>
        <v>1.6459746559257113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guisgo</dc:creator>
  <cp:lastModifiedBy>rebecca guisgo</cp:lastModifiedBy>
  <dcterms:created xsi:type="dcterms:W3CDTF">2024-12-27T18:17:20Z</dcterms:created>
  <dcterms:modified xsi:type="dcterms:W3CDTF">2024-12-27T18:19:51Z</dcterms:modified>
</cp:coreProperties>
</file>