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G:\My Drive\Research\TVST\BVD\6mm\"/>
    </mc:Choice>
  </mc:AlternateContent>
  <xr:revisionPtr revIDLastSave="0" documentId="13_ncr:1_{639A6F15-A0FF-4EED-BBBF-CED601A2308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values" sheetId="2" r:id="rId1"/>
  </sheets>
  <definedNames>
    <definedName name="_xlchart.v1.0" hidden="1">values!$B$2</definedName>
    <definedName name="_xlchart.v1.1" hidden="1">values!$B$3:$B$37</definedName>
    <definedName name="_xlchart.v1.2" hidden="1">values!$C$2</definedName>
    <definedName name="_xlchart.v1.3" hidden="1">values!$C$3:$C$37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2" l="1"/>
  <c r="B39" i="2"/>
</calcChain>
</file>

<file path=xl/sharedStrings.xml><?xml version="1.0" encoding="utf-8"?>
<sst xmlns="http://schemas.openxmlformats.org/spreadsheetml/2006/main" count="53" uniqueCount="53">
  <si>
    <t>ImageName</t>
  </si>
  <si>
    <t>10005_projection.png</t>
  </si>
  <si>
    <t>10024_projection.png</t>
  </si>
  <si>
    <t>10032_projection.png</t>
  </si>
  <si>
    <t>10040_projection.png</t>
  </si>
  <si>
    <t>10050_projection.png</t>
  </si>
  <si>
    <t>10054_projection.png</t>
  </si>
  <si>
    <t>10056_projection.png</t>
  </si>
  <si>
    <t>10063_projection.png</t>
  </si>
  <si>
    <t>10066_projection.png</t>
  </si>
  <si>
    <t>10068_projection.png</t>
  </si>
  <si>
    <t>10077_projection.png</t>
  </si>
  <si>
    <t>10086_projection.png</t>
  </si>
  <si>
    <t>10091_projection.png</t>
  </si>
  <si>
    <t>10111_projection.png</t>
  </si>
  <si>
    <t>10135_projection.png</t>
  </si>
  <si>
    <t>10151_projection.png</t>
  </si>
  <si>
    <t>10152_projection.png</t>
  </si>
  <si>
    <t>10155_projection.png</t>
  </si>
  <si>
    <t>10157_projection.png</t>
  </si>
  <si>
    <t>10181_projection.png</t>
  </si>
  <si>
    <t>10184_projection.png</t>
  </si>
  <si>
    <t>10189_projection.png</t>
  </si>
  <si>
    <t>10196_projection.png</t>
  </si>
  <si>
    <t>10203_projection.png</t>
  </si>
  <si>
    <t>10216_projection.png</t>
  </si>
  <si>
    <t>10221_projection.png</t>
  </si>
  <si>
    <t>10235_projection.png</t>
  </si>
  <si>
    <t>10261_projection.png</t>
  </si>
  <si>
    <t>10262_projection.png</t>
  </si>
  <si>
    <t>10263_projection.png</t>
  </si>
  <si>
    <t>10268_projection.png</t>
  </si>
  <si>
    <t>10281_projection.png</t>
  </si>
  <si>
    <t>10286_projection.png</t>
  </si>
  <si>
    <t>10297_projection.png</t>
  </si>
  <si>
    <t>10300_projection.png</t>
  </si>
  <si>
    <t>Blood Vessel Zone (lower bound = 0.7, upper bound = 1)</t>
  </si>
  <si>
    <t>GT-BVD(total)</t>
  </si>
  <si>
    <t>TR-BVD(total)</t>
  </si>
  <si>
    <t>STD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</si>
  <si>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</si>
  <si>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</si>
  <si>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</si>
  <si>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</si>
  <si>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</si>
  <si>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</si>
  <si>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</si>
  <si>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</si>
  <si>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</si>
  <si>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</si>
  <si>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t-Test:DR</t>
  </si>
  <si>
    <t>GT-BVD</t>
  </si>
  <si>
    <t>TR-BVD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</si>
</sst>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b/>
      <sz val="11"/>
      <color indexed="8"/>
      <name val="Calibri"/>
      <family val="2"/>
    </font>
    <font>
      <i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DR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DR</a:t>
          </a:r>
        </a:p>
      </cx:txPr>
    </cx:title>
    <cx:plotArea>
      <cx:plotAreaRegion>
        <cx:series layoutId="boxWhisker" uniqueId="{2B688CEB-E056-487A-B6E3-87A5A5691C8F}">
          <cx:tx>
            <cx:txData>
              <cx:f>_xlchart.v1.0</cx:f>
              <cx:v>GT-BVD</cx:v>
            </cx:txData>
          </cx:tx>
          <cx:spPr>
            <a:noFill/>
          </cx:spPr>
          <cx:dataId val="0"/>
          <cx:layoutPr>
            <cx:visibility meanLine="1" meanMarker="0" nonoutliers="0" outliers="1"/>
            <cx:statistics quartileMethod="exclusive"/>
          </cx:layoutPr>
        </cx:series>
        <cx:series layoutId="boxWhisker" uniqueId="{E3E44FA4-DD4D-406F-99CC-D7A102768958}">
          <cx:tx>
            <cx:txData>
              <cx:f>_xlchart.v1.2</cx:f>
              <cx:v>TR-BVD</cx:v>
            </cx:txData>
          </cx:tx>
          <cx:spPr>
            <a:noFill/>
          </cx:spPr>
          <cx:dataId val="1"/>
          <cx:layoutPr>
            <cx:visibility meanLine="1" meanMarker="0" nonoutliers="0" outliers="1"/>
            <cx:statistics quartileMethod="exclusive"/>
          </cx:layoutPr>
        </cx:series>
      </cx:plotAreaRegion>
      <cx:axis id="0" hidden="1">
        <cx:catScaling gapWidth="4"/>
        <cx:tickLabels/>
      </cx:axis>
      <cx:axis id="1">
        <cx:valScaling max="350" min="50"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175260</xdr:colOff>
      <xdr:row>27</xdr:row>
      <xdr:rowOff>179070</xdr:rowOff>
    </xdr:from>
    <xdr:to>
      <xdr:col>10</xdr:col>
      <xdr:colOff>1127760</xdr:colOff>
      <xdr:row>42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B746605-8F2E-BE4D-A1C3-2987B9844A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51168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3"/>
  <sheetViews>
    <sheetView tabSelected="1" topLeftCell="A28" workbookViewId="0">
      <selection activeCell="M42" sqref="M42"/>
    </sheetView>
  </sheetViews>
  <sheetFormatPr defaultRowHeight="14.4"/>
  <cols>
    <col min="1" max="1" width="20.109375" customWidth="1"/>
    <col min="2" max="2" width="12.33203125" bestFit="1" customWidth="1"/>
    <col min="3" max="8" width="11.6640625" customWidth="1"/>
    <col min="11" max="11" width="20.109375" customWidth="1"/>
    <col min="12" max="18" width="11.6640625" customWidth="1"/>
    <col min="21" max="21" width="20.109375" customWidth="1"/>
    <col min="22" max="28" width="11.6640625" customWidth="1"/>
  </cols>
  <sheetData>
    <row r="1" spans="1:28">
      <c r="A1" s="4" t="s">
        <v>36</v>
      </c>
      <c r="B1" s="4"/>
      <c r="C1" s="4"/>
      <c r="D1" s="4"/>
      <c r="E1" s="4"/>
      <c r="F1" s="4"/>
      <c r="G1" s="4"/>
      <c r="H1" s="4"/>
      <c r="K1" s="4"/>
      <c r="L1" s="4"/>
      <c r="M1" s="4"/>
      <c r="N1" s="4"/>
      <c r="O1" s="4"/>
      <c r="P1" s="4"/>
      <c r="Q1" s="4"/>
      <c r="R1" s="4"/>
      <c r="U1" s="4"/>
      <c r="V1" s="4"/>
      <c r="W1" s="4"/>
      <c r="X1" s="4"/>
      <c r="Y1" s="4"/>
      <c r="Z1" s="4"/>
      <c r="AA1" s="4"/>
      <c r="AB1" s="4"/>
    </row>
    <row r="2" spans="1:28">
      <c r="A2" t="s">
        <v>0</v>
      </c>
      <c r="B2" t="s">
        <v>51</v>
      </c>
      <c r="C2" t="s">
        <v>52</v>
      </c>
    </row>
    <row r="3" spans="1:28">
      <c r="A3" t="s">
        <v>1</v>
      </c>
      <c r="B3">
        <v>197.25458414239708</v>
      </c>
      <c r="C3">
        <v>191.0855875273306</v>
      </c>
    </row>
    <row r="4" spans="1:28">
      <c r="A4" t="s">
        <v>2</v>
      </c>
      <c r="B4">
        <v>206.42070710062882</v>
      </c>
      <c r="C4">
        <v>206.25190193130857</v>
      </c>
    </row>
    <row r="5" spans="1:28">
      <c r="A5" t="s">
        <v>3</v>
      </c>
      <c r="B5">
        <v>278.58306877468306</v>
      </c>
      <c r="C5">
        <v>260.4756395350812</v>
      </c>
    </row>
    <row r="6" spans="1:28">
      <c r="A6" t="s">
        <v>4</v>
      </c>
      <c r="B6">
        <v>216.08452149401978</v>
      </c>
      <c r="C6">
        <v>206.73391628269553</v>
      </c>
    </row>
    <row r="7" spans="1:28">
      <c r="A7" t="s">
        <v>5</v>
      </c>
      <c r="B7">
        <v>224.08222582220728</v>
      </c>
      <c r="C7">
        <v>238.88554676439708</v>
      </c>
    </row>
    <row r="8" spans="1:28">
      <c r="A8" t="s">
        <v>6</v>
      </c>
      <c r="B8">
        <v>154.35506829552364</v>
      </c>
      <c r="C8">
        <v>243.8304633452465</v>
      </c>
    </row>
    <row r="9" spans="1:28">
      <c r="A9" t="s">
        <v>7</v>
      </c>
      <c r="B9">
        <v>201.25557592025092</v>
      </c>
      <c r="C9">
        <v>199.24065556289725</v>
      </c>
    </row>
    <row r="10" spans="1:28">
      <c r="A10" t="s">
        <v>8</v>
      </c>
      <c r="B10">
        <v>157.30360280684789</v>
      </c>
      <c r="C10">
        <v>203.18819599029757</v>
      </c>
    </row>
    <row r="11" spans="1:28">
      <c r="A11" t="s">
        <v>9</v>
      </c>
      <c r="B11">
        <v>206.66263817185833</v>
      </c>
      <c r="C11">
        <v>210.12783091592195</v>
      </c>
    </row>
    <row r="12" spans="1:28">
      <c r="A12" t="s">
        <v>10</v>
      </c>
      <c r="B12">
        <v>282.44387455163184</v>
      </c>
      <c r="C12">
        <v>275.83439381111162</v>
      </c>
    </row>
    <row r="13" spans="1:28">
      <c r="A13" t="s">
        <v>11</v>
      </c>
      <c r="B13">
        <v>204.61467853865094</v>
      </c>
      <c r="C13">
        <v>206.33478250970782</v>
      </c>
    </row>
    <row r="14" spans="1:28">
      <c r="A14" t="s">
        <v>12</v>
      </c>
      <c r="B14">
        <v>214.40242658950808</v>
      </c>
      <c r="C14">
        <v>227.77548973696085</v>
      </c>
    </row>
    <row r="15" spans="1:28">
      <c r="A15" t="s">
        <v>13</v>
      </c>
      <c r="B15">
        <v>230.90002435629302</v>
      </c>
      <c r="C15">
        <v>218.96742399266353</v>
      </c>
    </row>
    <row r="16" spans="1:28">
      <c r="A16" t="s">
        <v>14</v>
      </c>
      <c r="B16">
        <v>208.5737002601121</v>
      </c>
      <c r="C16">
        <v>199.49503773548275</v>
      </c>
    </row>
    <row r="17" spans="1:3">
      <c r="A17" t="s">
        <v>15</v>
      </c>
      <c r="B17">
        <v>224.1358842996836</v>
      </c>
      <c r="C17">
        <v>232.53192240417957</v>
      </c>
    </row>
    <row r="18" spans="1:3">
      <c r="A18" t="s">
        <v>16</v>
      </c>
      <c r="B18">
        <v>197.90945060647334</v>
      </c>
      <c r="C18">
        <v>211.13369843873608</v>
      </c>
    </row>
    <row r="19" spans="1:3">
      <c r="A19" t="s">
        <v>17</v>
      </c>
      <c r="B19">
        <v>81.261870653031679</v>
      </c>
      <c r="C19">
        <v>190.06116452598371</v>
      </c>
    </row>
    <row r="20" spans="1:3">
      <c r="A20" t="s">
        <v>18</v>
      </c>
      <c r="B20">
        <v>183.74982384769135</v>
      </c>
      <c r="C20">
        <v>190.7685959710272</v>
      </c>
    </row>
    <row r="21" spans="1:3">
      <c r="A21" t="s">
        <v>19</v>
      </c>
      <c r="B21">
        <v>205.44042228084672</v>
      </c>
      <c r="C21">
        <v>216.83445087586429</v>
      </c>
    </row>
    <row r="22" spans="1:3">
      <c r="A22" t="s">
        <v>20</v>
      </c>
      <c r="B22">
        <v>223.03114129631078</v>
      </c>
      <c r="C22">
        <v>235.21214607956134</v>
      </c>
    </row>
    <row r="23" spans="1:3">
      <c r="A23" t="s">
        <v>21</v>
      </c>
      <c r="B23">
        <v>239.73046778547968</v>
      </c>
      <c r="C23">
        <v>245.05493331495185</v>
      </c>
    </row>
    <row r="24" spans="1:3">
      <c r="A24" t="s">
        <v>22</v>
      </c>
      <c r="B24">
        <v>234.6361476319239</v>
      </c>
      <c r="C24">
        <v>209.16506887455685</v>
      </c>
    </row>
    <row r="25" spans="1:3">
      <c r="A25" t="s">
        <v>23</v>
      </c>
      <c r="B25">
        <v>216.5783056078719</v>
      </c>
      <c r="C25">
        <v>215.49472771580528</v>
      </c>
    </row>
    <row r="26" spans="1:3">
      <c r="A26" t="s">
        <v>24</v>
      </c>
      <c r="B26">
        <v>204.67617681586981</v>
      </c>
      <c r="C26">
        <v>197.49803847774385</v>
      </c>
    </row>
    <row r="27" spans="1:3">
      <c r="A27" t="s">
        <v>25</v>
      </c>
      <c r="B27">
        <v>231.00596689347077</v>
      </c>
      <c r="C27">
        <v>205.25753540897253</v>
      </c>
    </row>
    <row r="28" spans="1:3">
      <c r="A28" t="s">
        <v>26</v>
      </c>
      <c r="B28">
        <v>196.9396546320416</v>
      </c>
      <c r="C28">
        <v>141.81961550767568</v>
      </c>
    </row>
    <row r="29" spans="1:3">
      <c r="A29" t="s">
        <v>27</v>
      </c>
      <c r="B29">
        <v>201.80340676992577</v>
      </c>
      <c r="C29">
        <v>202.43308088574392</v>
      </c>
    </row>
    <row r="30" spans="1:3">
      <c r="A30" t="s">
        <v>28</v>
      </c>
      <c r="B30">
        <v>200.55758384902302</v>
      </c>
      <c r="C30">
        <v>211.23180578831142</v>
      </c>
    </row>
    <row r="31" spans="1:3">
      <c r="A31" t="s">
        <v>29</v>
      </c>
      <c r="B31">
        <v>245.61934397001875</v>
      </c>
      <c r="C31">
        <v>213.3355421291962</v>
      </c>
    </row>
    <row r="32" spans="1:3">
      <c r="A32" t="s">
        <v>30</v>
      </c>
      <c r="B32">
        <v>224.94325285609926</v>
      </c>
      <c r="C32">
        <v>207.39221501763996</v>
      </c>
    </row>
    <row r="33" spans="1:3">
      <c r="A33" t="s">
        <v>31</v>
      </c>
      <c r="B33">
        <v>140.81701715368141</v>
      </c>
      <c r="C33">
        <v>236.81597757728386</v>
      </c>
    </row>
    <row r="34" spans="1:3">
      <c r="A34" t="s">
        <v>32</v>
      </c>
      <c r="B34">
        <v>210.94722667608212</v>
      </c>
      <c r="C34">
        <v>147.63488319272804</v>
      </c>
    </row>
    <row r="35" spans="1:3">
      <c r="A35" t="s">
        <v>33</v>
      </c>
      <c r="B35">
        <v>260.09124909712114</v>
      </c>
      <c r="C35">
        <v>262.89374060879163</v>
      </c>
    </row>
    <row r="36" spans="1:3">
      <c r="A36" t="s">
        <v>34</v>
      </c>
      <c r="B36">
        <v>256.78692109412208</v>
      </c>
      <c r="C36">
        <v>256.84365628838685</v>
      </c>
    </row>
    <row r="37" spans="1:3">
      <c r="A37" t="s">
        <v>35</v>
      </c>
      <c r="B37">
        <v>209.42857931113829</v>
      </c>
      <c r="C37">
        <v>210.57414897942354</v>
      </c>
    </row>
    <row r="39" spans="1:3">
      <c r="A39" t="s">
        <v>39</v>
      </c>
      <c r="B39">
        <f>_xlfn.STDEV.S(B3:B37)</f>
        <v>37.535392745550517</v>
      </c>
      <c r="C39">
        <f>_xlfn.STDEV.S(C3:C37)</f>
        <v>28.044955763226035</v>
      </c>
    </row>
    <row r="41" spans="1:3">
      <c r="A41" s="3" t="s">
        <v>50</v>
      </c>
    </row>
    <row r="42" spans="1:3" ht="15" thickBot="1"/>
    <row r="43" spans="1:3">
      <c r="A43" s="2"/>
      <c r="B43" s="2" t="s">
        <v>37</v>
      </c>
      <c r="C43" s="2" t="s">
        <v>38</v>
      </c>
    </row>
    <row r="44" spans="1:3">
      <c r="A44" t="s">
        <v>40</v>
      </c>
      <c r="B44">
        <v>210.65790257007197</v>
      </c>
      <c r="C44">
        <v>215.09182324867621</v>
      </c>
    </row>
    <row r="45" spans="1:3">
      <c r="A45" t="s">
        <v>41</v>
      </c>
      <c r="B45">
        <v>1408.9057085627264</v>
      </c>
      <c r="C45">
        <v>786.51954376130527</v>
      </c>
    </row>
    <row r="46" spans="1:3">
      <c r="A46" t="s">
        <v>42</v>
      </c>
      <c r="B46">
        <v>35</v>
      </c>
      <c r="C46">
        <v>35</v>
      </c>
    </row>
    <row r="47" spans="1:3">
      <c r="A47" t="s">
        <v>43</v>
      </c>
      <c r="B47">
        <v>0</v>
      </c>
    </row>
    <row r="48" spans="1:3">
      <c r="A48" t="s">
        <v>44</v>
      </c>
      <c r="B48">
        <v>63</v>
      </c>
    </row>
    <row r="49" spans="1:3">
      <c r="A49" t="s">
        <v>45</v>
      </c>
      <c r="B49">
        <v>-0.55983830984796568</v>
      </c>
    </row>
    <row r="50" spans="1:3">
      <c r="A50" t="s">
        <v>46</v>
      </c>
      <c r="B50">
        <v>0.28878746431103242</v>
      </c>
    </row>
    <row r="51" spans="1:3">
      <c r="A51" t="s">
        <v>47</v>
      </c>
      <c r="B51">
        <v>1.6694022217068125</v>
      </c>
    </row>
    <row r="52" spans="1:3">
      <c r="A52" t="s">
        <v>48</v>
      </c>
      <c r="B52">
        <v>0.57757492862206483</v>
      </c>
    </row>
    <row r="53" spans="1:3" ht="15" thickBot="1">
      <c r="A53" s="1" t="s">
        <v>49</v>
      </c>
      <c r="B53" s="1">
        <v>1.9983405425207412</v>
      </c>
      <c r="C53" s="1"/>
    </row>
  </sheetData>
  <mergeCells count="3">
    <mergeCell ref="A1:H1"/>
    <mergeCell ref="K1:R1"/>
    <mergeCell ref="U1:A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Rashadul Badhon</cp:lastModifiedBy>
  <dcterms:modified xsi:type="dcterms:W3CDTF">2024-01-30T01:23:40Z</dcterms:modified>
</cp:coreProperties>
</file>