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541f00bc258be9/Documents/GitHub/aftab-cfi-pla/synthesis and comparison/"/>
    </mc:Choice>
  </mc:AlternateContent>
  <xr:revisionPtr revIDLastSave="2" documentId="13_ncr:1_{C4E7A7FE-4D0B-46AE-B543-38295E90A8DD}" xr6:coauthVersionLast="47" xr6:coauthVersionMax="47" xr10:uidLastSave="{DF6231C5-DEC9-41FD-9801-0DCEA036A6DC}"/>
  <bookViews>
    <workbookView xWindow="-98" yWindow="-98" windowWidth="19396" windowHeight="10395" xr2:uid="{D9EEC037-ED42-4D4D-A3BC-A59319E62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5" i="1"/>
  <c r="I5" i="1" s="1"/>
  <c r="G6" i="1"/>
  <c r="F6" i="1"/>
  <c r="F5" i="1"/>
  <c r="D6" i="1"/>
  <c r="D5" i="1"/>
  <c r="H5" i="1" l="1"/>
</calcChain>
</file>

<file path=xl/sharedStrings.xml><?xml version="1.0" encoding="utf-8"?>
<sst xmlns="http://schemas.openxmlformats.org/spreadsheetml/2006/main" count="15" uniqueCount="12">
  <si>
    <t>AFTAB</t>
  </si>
  <si>
    <t>AFTAB+PLA+STACK</t>
  </si>
  <si>
    <t>Utilization%</t>
  </si>
  <si>
    <t>Resource</t>
  </si>
  <si>
    <t>LUT</t>
  </si>
  <si>
    <t>FF</t>
  </si>
  <si>
    <t>FPGA</t>
  </si>
  <si>
    <t xml:space="preserve">Utilization </t>
  </si>
  <si>
    <t>Utilization</t>
  </si>
  <si>
    <t>Overhead</t>
  </si>
  <si>
    <t>Overhead%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</si>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</sst>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A199-86F6-4339-A821-9FA796BA715E}">
  <dimension ref="A3:I7"/>
  <sheetViews>
    <sheetView tabSelected="1" zoomScale="160" zoomScaleNormal="160" workbookViewId="0">
      <selection activeCell="E8" sqref="E8"/>
    </sheetView>
  </sheetViews>
  <sheetFormatPr defaultRowHeight="14.25" x14ac:dyDescent="0.45"/>
  <cols>
    <col min="4" max="4" width="11.19921875" bestFit="1" customWidth="1"/>
    <col min="6" max="6" width="11.19921875" bestFit="1" customWidth="1"/>
    <col min="8" max="8" width="11.19921875" bestFit="1" customWidth="1"/>
    <col min="9" max="9" width="10.53125" customWidth="1"/>
  </cols>
  <sheetData>
    <row r="3" spans="1:9" x14ac:dyDescent="0.45">
      <c r="A3" s="2"/>
      <c r="B3" s="2" t="s">
        <v>6</v>
      </c>
      <c r="C3" s="4" t="s">
        <v>0</v>
      </c>
      <c r="D3" s="4"/>
      <c r="E3" s="4" t="s">
        <v>1</v>
      </c>
      <c r="F3" s="4"/>
      <c r="G3" s="2"/>
      <c r="H3" s="2"/>
      <c r="I3" s="3" t="s">
        <v>6</v>
      </c>
    </row>
    <row r="4" spans="1:9" ht="28.5" x14ac:dyDescent="0.45">
      <c r="A4" s="2" t="s">
        <v>3</v>
      </c>
      <c r="B4" s="2" t="s">
        <v>11</v>
      </c>
      <c r="C4" s="2" t="s">
        <v>7</v>
      </c>
      <c r="D4" s="2" t="s">
        <v>2</v>
      </c>
      <c r="E4" s="2" t="s">
        <v>8</v>
      </c>
      <c r="F4" s="2" t="s">
        <v>2</v>
      </c>
      <c r="G4" s="2" t="s">
        <v>9</v>
      </c>
      <c r="H4" s="2" t="s">
        <v>10</v>
      </c>
      <c r="I4" s="2" t="s">
        <v>10</v>
      </c>
    </row>
    <row r="5" spans="1:9" x14ac:dyDescent="0.45">
      <c r="A5" s="2" t="s">
        <v>4</v>
      </c>
      <c r="B5" s="2">
        <v>63400</v>
      </c>
      <c r="C5" s="2">
        <v>2860</v>
      </c>
      <c r="D5" s="2">
        <f>(C5/B5)*100</f>
        <v>4.5110410094637228</v>
      </c>
      <c r="E5" s="2">
        <v>3149</v>
      </c>
      <c r="F5" s="2">
        <f>(E5/B5)*100</f>
        <v>4.9668769716088326</v>
      </c>
      <c r="G5" s="2">
        <f>E5-C5</f>
        <v>289</v>
      </c>
      <c r="H5" s="2">
        <f>(G5/C5)*100</f>
        <v>10.104895104895105</v>
      </c>
      <c r="I5" s="3">
        <f>(G5/B5)*100</f>
        <v>0.45583596214511035</v>
      </c>
    </row>
    <row r="6" spans="1:9" x14ac:dyDescent="0.45">
      <c r="A6" s="2" t="s">
        <v>5</v>
      </c>
      <c r="B6" s="2">
        <v>126800</v>
      </c>
      <c r="C6" s="2">
        <v>2602</v>
      </c>
      <c r="D6" s="2">
        <f>(C6/B6)*100</f>
        <v>2.05205047318612</v>
      </c>
      <c r="E6" s="2">
        <v>3505</v>
      </c>
      <c r="F6" s="2">
        <f>(E6/B6)*100</f>
        <v>2.7641955835962144</v>
      </c>
      <c r="G6" s="2">
        <f>E6-C6</f>
        <v>903</v>
      </c>
      <c r="H6" s="2">
        <f>(G6/C6)*100</f>
        <v>34.704073789392773</v>
      </c>
      <c r="I6" s="3">
        <f>(G6/B6)*100</f>
        <v>0.71214511041009465</v>
      </c>
    </row>
    <row r="7" spans="1:9" x14ac:dyDescent="0.45">
      <c r="B7" s="1"/>
      <c r="C7" s="1"/>
      <c r="D7" s="1"/>
      <c r="E7" s="1"/>
      <c r="F7" s="1"/>
      <c r="G7" s="1"/>
      <c r="H7" s="1"/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mahboobe sadeghipour</dc:creator>
  <cp:lastModifiedBy>mahboobe sadeghipour</cp:lastModifiedBy>
  <dcterms:created xsi:type="dcterms:W3CDTF">2022-09-09T07:08:30Z</dcterms:created>
  <dcterms:modified xsi:type="dcterms:W3CDTF">2022-09-09T12:23:54Z</dcterms:modified>
</cp:coreProperties>
</file>