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esktop\"/>
    </mc:Choice>
  </mc:AlternateContent>
  <xr:revisionPtr revIDLastSave="0" documentId="13_ncr:1_{93DD16E3-4134-46D1-9593-AC8EB1DAC891}" xr6:coauthVersionLast="44" xr6:coauthVersionMax="44" xr10:uidLastSave="{00000000-0000-0000-0000-000000000000}"/>
  <bookViews>
    <workbookView xWindow="-108" yWindow="-108" windowWidth="23256" windowHeight="12576" activeTab="1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</calcChain>
</file>

<file path=xl/sharedStrings.xml><?xml version="1.0" encoding="utf-8"?>
<sst xmlns="http://schemas.openxmlformats.org/spreadsheetml/2006/main" count="187" uniqueCount="98">
  <si>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</si>
  <si>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</si>
  <si>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</si>
  <si>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</si>
  <si>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</si>
  <si>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</si>
  <si>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</si>
  <si>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</si>
  <si>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</si>
  <si>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</si>
  <si>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</si>
  <si>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</si>
  <si>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</si>
  <si>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</si>
  <si>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</si>
  <si>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list_or_SI_matrix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</si>
  <si>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</si>
  <si>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</si>
  <si>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</si>
  <si>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</si>
  <si>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</si>
  <si>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</si>
  <si>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</si>
  <si>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</si>
  <si>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</si>
  <si>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</si>
  <si>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</si>
  <si>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</si>
  <si>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Is the marker gene list a flat list of genes or a specificity matrix.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</si>
  <si>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</si>
  <si>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</si>
  <si>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</si>
  <si>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</si>
  <si>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</si>
  <si>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</si>
  <si>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</si>
  <si>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</si>
  <si>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ctd_ABI.rda</t>
  </si>
  <si>
    <t>ctd_allKI.rda</t>
  </si>
  <si>
    <t>human</t>
  </si>
  <si>
    <t>Unpublished</t>
  </si>
  <si>
    <t>http://celltypes.brain-map.org/rnaseq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</si>
  <si>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</si>
  <si>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</si>
  <si>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</si>
  <si>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</si>
  <si>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</si>
  <si>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</si>
  <si>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</si>
  <si>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</si>
  <si>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</si>
  <si>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</si>
  <si>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</si>
  <si>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</si>
  <si>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</si>
  <si>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</si>
  <si>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</si>
  <si>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</si>
  <si>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</si>
  <si>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</si>
  <si>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</si>
  <si>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</si>
  <si>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</si>
  <si>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</si>
  <si>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</si>
  <si>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</si>
  <si>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</si>
  <si>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</si>
  <si>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</si>
  <si>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</si>
  <si>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</si>
  <si>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</si>
  <si>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</si>
  <si>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</si>
  <si>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</si>
  <si>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</si>
  <si>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</si>
  <si>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</si>
  <si>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</si>
  <si>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</si>
  <si>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</si>
  <si>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</si>
  <si>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</si>
  <si>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</si>
  <si>
    <t>Zeisel2018_CNSClusters</t>
  </si>
  <si>
    <t>https://www.sciencedirect.com/science/article/pii/S009286741830789X?via%3Dihub</t>
  </si>
  <si>
    <t>only_CNS</t>
  </si>
  <si>
    <t>http://mousebrain.org/downloads.html</t>
  </si>
  <si>
    <t>L5_All.loom</t>
  </si>
  <si>
    <t>AIBS2017_MTG</t>
  </si>
  <si>
    <t>AIBS2018_MTG</t>
  </si>
  <si>
    <t>Agarwal</t>
  </si>
  <si>
    <t>https://www.ncbi.nlm.nih.gov/geo/query/acc.cgi?acc=GSE140231</t>
  </si>
  <si>
    <t>GSE140231_RAW.tar</t>
  </si>
  <si>
    <t>Agarwal2020_SNIG</t>
  </si>
  <si>
    <t>cortex</t>
  </si>
  <si>
    <t>substantia_nigra</t>
  </si>
  <si>
    <t>Agarwal2020_CRTX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</si>
</sst>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workbookViewId="0">
      <selection activeCell="B11" sqref="B11"/>
    </sheetView>
  </sheetViews>
  <sheetFormatPr defaultRowHeight="14.4"/>
  <cols>
    <col min="1" max="1" width="15.21875" bestFit="1" customWidth="1"/>
    <col min="2" max="2" width="53.109375" bestFit="1" customWidth="1"/>
  </cols>
  <sheetData>
    <row r="1" spans="1:2">
      <c r="A1" s="1" t="s">
        <v>83</v>
      </c>
      <c r="B1" s="1" t="s">
        <v>82</v>
      </c>
    </row>
    <row r="2" spans="1:2">
      <c r="A2" s="2" t="s">
        <v>0</v>
      </c>
      <c r="B2" t="s">
        <v>18</v>
      </c>
    </row>
    <row r="3" spans="1:2">
      <c r="A3" s="2" t="s">
        <v>1</v>
      </c>
      <c r="B3" t="s">
        <v>20</v>
      </c>
    </row>
    <row r="4" spans="1:2">
      <c r="A4" s="2" t="s">
        <v>2</v>
      </c>
      <c r="B4" t="s">
        <v>19</v>
      </c>
    </row>
    <row r="5" spans="1:2">
      <c r="A5" s="2" t="s">
        <v>7</v>
      </c>
      <c r="B5" t="s">
        <v>25</v>
      </c>
    </row>
    <row r="6" spans="1:2">
      <c r="A6" s="2" t="s">
        <v>3</v>
      </c>
      <c r="B6" t="s">
        <v>21</v>
      </c>
    </row>
    <row r="7" spans="1:2">
      <c r="A7" s="2" t="s">
        <v>4</v>
      </c>
      <c r="B7" t="s">
        <v>22</v>
      </c>
    </row>
    <row r="8" spans="1:2">
      <c r="A8" s="2" t="s">
        <v>5</v>
      </c>
      <c r="B8" t="s">
        <v>26</v>
      </c>
    </row>
    <row r="9" spans="1:2">
      <c r="A9" s="2" t="s">
        <v>6</v>
      </c>
      <c r="B9" t="s">
        <v>23</v>
      </c>
    </row>
    <row r="10" spans="1:2">
      <c r="A10" s="2" t="s">
        <v>24</v>
      </c>
      <c r="B10" t="s">
        <v>49</v>
      </c>
    </row>
    <row r="11" spans="1:2">
      <c r="A11" s="2" t="s">
        <v>34</v>
      </c>
      <c r="B11" t="s">
        <v>35</v>
      </c>
    </row>
    <row r="12" spans="1:2">
      <c r="A12" s="2" t="s">
        <v>29</v>
      </c>
      <c r="B12" t="s">
        <v>31</v>
      </c>
    </row>
    <row r="13" spans="1:2">
      <c r="A13" s="2" t="s">
        <v>30</v>
      </c>
      <c r="B13" t="s">
        <v>32</v>
      </c>
    </row>
    <row r="14" spans="1:2">
      <c r="A14" s="2" t="s">
        <v>56</v>
      </c>
      <c r="B14" t="s">
        <v>27</v>
      </c>
    </row>
    <row r="15" spans="1:2">
      <c r="A15" s="2" t="s">
        <v>15</v>
      </c>
      <c r="B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4"/>
  <sheetViews>
    <sheetView tabSelected="1" zoomScaleNormal="100" workbookViewId="0">
      <selection activeCell="A15" sqref="A15"/>
    </sheetView>
  </sheetViews>
  <sheetFormatPr defaultRowHeight="14.4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15.5546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48</v>
      </c>
      <c r="J1" s="1" t="s">
        <v>34</v>
      </c>
      <c r="K1" s="1" t="s">
        <v>29</v>
      </c>
      <c r="L1" s="1" t="s">
        <v>30</v>
      </c>
      <c r="M1" s="1" t="s">
        <v>57</v>
      </c>
      <c r="N1" s="1" t="s">
        <v>56</v>
      </c>
      <c r="O1" s="1" t="s">
        <v>15</v>
      </c>
    </row>
    <row r="2" spans="1:15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53</v>
      </c>
      <c r="G2" t="s">
        <v>69</v>
      </c>
      <c r="H2" t="s">
        <v>47</v>
      </c>
      <c r="I2" t="s">
        <v>36</v>
      </c>
      <c r="J2">
        <v>3005</v>
      </c>
      <c r="K2">
        <v>9</v>
      </c>
      <c r="L2">
        <v>47</v>
      </c>
      <c r="M2" t="s">
        <v>59</v>
      </c>
      <c r="N2" t="s">
        <v>12</v>
      </c>
      <c r="O2" t="s">
        <v>16</v>
      </c>
    </row>
    <row r="3" spans="1:15">
      <c r="A3" t="s">
        <v>13</v>
      </c>
      <c r="B3" t="s">
        <v>14</v>
      </c>
      <c r="C3">
        <v>2018</v>
      </c>
      <c r="D3" t="s">
        <v>33</v>
      </c>
      <c r="E3" t="s">
        <v>10</v>
      </c>
      <c r="F3" t="s">
        <v>55</v>
      </c>
      <c r="G3" t="s">
        <v>70</v>
      </c>
      <c r="H3" t="s">
        <v>47</v>
      </c>
      <c r="I3" t="s">
        <v>36</v>
      </c>
      <c r="J3">
        <v>9970</v>
      </c>
      <c r="K3" s="2">
        <v>24</v>
      </c>
      <c r="L3" s="2">
        <v>149</v>
      </c>
      <c r="M3" s="2" t="s">
        <v>58</v>
      </c>
      <c r="N3" t="s">
        <v>38</v>
      </c>
      <c r="O3" t="s">
        <v>17</v>
      </c>
    </row>
    <row r="4" spans="1:15">
      <c r="A4" t="s">
        <v>89</v>
      </c>
      <c r="B4" t="s">
        <v>40</v>
      </c>
      <c r="C4" t="s">
        <v>36</v>
      </c>
      <c r="D4" t="s">
        <v>36</v>
      </c>
      <c r="E4" t="s">
        <v>39</v>
      </c>
      <c r="F4" t="s">
        <v>60</v>
      </c>
      <c r="G4" t="s">
        <v>52</v>
      </c>
      <c r="H4" t="s">
        <v>46</v>
      </c>
      <c r="I4">
        <v>3</v>
      </c>
      <c r="J4">
        <v>4401</v>
      </c>
      <c r="K4" s="2">
        <v>6</v>
      </c>
      <c r="L4" s="2" t="s">
        <v>36</v>
      </c>
      <c r="M4" s="2" t="s">
        <v>41</v>
      </c>
      <c r="N4" t="s">
        <v>37</v>
      </c>
      <c r="O4" t="s">
        <v>17</v>
      </c>
    </row>
    <row r="5" spans="1:15">
      <c r="A5" t="s">
        <v>43</v>
      </c>
      <c r="B5" t="s">
        <v>42</v>
      </c>
      <c r="C5">
        <v>2017</v>
      </c>
      <c r="D5" t="s">
        <v>44</v>
      </c>
      <c r="E5" t="s">
        <v>39</v>
      </c>
      <c r="F5" t="s">
        <v>54</v>
      </c>
      <c r="G5" t="s">
        <v>52</v>
      </c>
      <c r="H5" t="s">
        <v>46</v>
      </c>
      <c r="I5">
        <v>5</v>
      </c>
      <c r="J5">
        <v>19550</v>
      </c>
      <c r="K5" s="2">
        <v>10</v>
      </c>
      <c r="L5" s="2">
        <v>15</v>
      </c>
      <c r="M5" s="2" t="s">
        <v>58</v>
      </c>
      <c r="N5" t="s">
        <v>50</v>
      </c>
      <c r="O5" t="s">
        <v>17</v>
      </c>
    </row>
    <row r="6" spans="1:15">
      <c r="A6" t="s">
        <v>45</v>
      </c>
      <c r="B6" t="s">
        <v>42</v>
      </c>
      <c r="C6">
        <v>2017</v>
      </c>
      <c r="D6" t="s">
        <v>44</v>
      </c>
      <c r="E6" t="s">
        <v>10</v>
      </c>
      <c r="F6" t="s">
        <v>54</v>
      </c>
      <c r="G6" t="s">
        <v>70</v>
      </c>
      <c r="H6" t="s">
        <v>46</v>
      </c>
      <c r="I6" t="s">
        <v>36</v>
      </c>
      <c r="J6">
        <v>19561</v>
      </c>
      <c r="K6" s="2">
        <v>11</v>
      </c>
      <c r="L6" s="2">
        <v>22</v>
      </c>
      <c r="M6" s="2" t="s">
        <v>58</v>
      </c>
      <c r="N6" t="s">
        <v>51</v>
      </c>
      <c r="O6" t="s">
        <v>17</v>
      </c>
    </row>
    <row r="7" spans="1:15">
      <c r="A7" t="s">
        <v>90</v>
      </c>
      <c r="B7" t="s">
        <v>40</v>
      </c>
      <c r="C7" t="s">
        <v>36</v>
      </c>
      <c r="D7" t="s">
        <v>36</v>
      </c>
      <c r="E7" t="s">
        <v>39</v>
      </c>
      <c r="F7" t="s">
        <v>60</v>
      </c>
      <c r="G7" t="s">
        <v>52</v>
      </c>
      <c r="H7" t="s">
        <v>46</v>
      </c>
      <c r="I7">
        <v>8</v>
      </c>
      <c r="J7">
        <v>15928</v>
      </c>
      <c r="K7" s="2">
        <v>7</v>
      </c>
      <c r="L7" s="2">
        <v>75</v>
      </c>
      <c r="M7" t="s">
        <v>41</v>
      </c>
      <c r="N7" t="s">
        <v>36</v>
      </c>
      <c r="O7" t="s">
        <v>17</v>
      </c>
    </row>
    <row r="8" spans="1:15">
      <c r="A8" t="s">
        <v>63</v>
      </c>
      <c r="B8" t="s">
        <v>42</v>
      </c>
      <c r="C8">
        <v>2016</v>
      </c>
      <c r="D8" t="s">
        <v>68</v>
      </c>
      <c r="E8" t="s">
        <v>10</v>
      </c>
      <c r="F8" t="s">
        <v>67</v>
      </c>
      <c r="G8" t="s">
        <v>70</v>
      </c>
      <c r="H8" t="s">
        <v>46</v>
      </c>
      <c r="I8" t="s">
        <v>36</v>
      </c>
      <c r="J8">
        <v>1402</v>
      </c>
      <c r="K8">
        <v>11</v>
      </c>
      <c r="L8">
        <v>29</v>
      </c>
      <c r="M8" s="2" t="s">
        <v>58</v>
      </c>
      <c r="N8" t="s">
        <v>61</v>
      </c>
      <c r="O8" t="s">
        <v>17</v>
      </c>
    </row>
    <row r="9" spans="1:15">
      <c r="A9" t="s">
        <v>64</v>
      </c>
      <c r="B9" t="s">
        <v>71</v>
      </c>
      <c r="C9">
        <v>2016</v>
      </c>
      <c r="D9" t="s">
        <v>65</v>
      </c>
      <c r="E9" t="s">
        <v>10</v>
      </c>
      <c r="F9" t="s">
        <v>66</v>
      </c>
      <c r="G9" t="s">
        <v>69</v>
      </c>
      <c r="H9" t="s">
        <v>47</v>
      </c>
      <c r="I9" t="s">
        <v>36</v>
      </c>
      <c r="J9">
        <v>1679</v>
      </c>
      <c r="K9">
        <v>7</v>
      </c>
      <c r="L9">
        <v>49</v>
      </c>
      <c r="M9" s="2" t="s">
        <v>58</v>
      </c>
      <c r="N9" t="s">
        <v>62</v>
      </c>
      <c r="O9" t="s">
        <v>17</v>
      </c>
    </row>
    <row r="10" spans="1:15">
      <c r="A10" t="s">
        <v>75</v>
      </c>
      <c r="B10" t="s">
        <v>76</v>
      </c>
      <c r="C10">
        <v>2018</v>
      </c>
      <c r="D10" t="s">
        <v>77</v>
      </c>
      <c r="E10" t="s">
        <v>39</v>
      </c>
      <c r="F10" t="s">
        <v>80</v>
      </c>
      <c r="G10" t="s">
        <v>52</v>
      </c>
      <c r="H10" t="s">
        <v>79</v>
      </c>
      <c r="I10">
        <v>3</v>
      </c>
      <c r="J10">
        <f>466+3227+459+473</f>
        <v>4625</v>
      </c>
      <c r="K10">
        <v>24</v>
      </c>
      <c r="L10" t="s">
        <v>36</v>
      </c>
      <c r="M10" t="s">
        <v>74</v>
      </c>
      <c r="N10" t="s">
        <v>72</v>
      </c>
      <c r="O10" t="s">
        <v>16</v>
      </c>
    </row>
    <row r="11" spans="1:15">
      <c r="A11" t="s">
        <v>78</v>
      </c>
      <c r="B11" t="s">
        <v>76</v>
      </c>
      <c r="C11">
        <v>2018</v>
      </c>
      <c r="D11" t="s">
        <v>77</v>
      </c>
      <c r="E11" t="s">
        <v>39</v>
      </c>
      <c r="F11" t="s">
        <v>81</v>
      </c>
      <c r="G11" t="s">
        <v>52</v>
      </c>
      <c r="H11" t="s">
        <v>46</v>
      </c>
      <c r="I11" t="s">
        <v>36</v>
      </c>
      <c r="J11">
        <f>17093+10319</f>
        <v>27412</v>
      </c>
      <c r="K11">
        <v>16</v>
      </c>
      <c r="L11" t="s">
        <v>36</v>
      </c>
      <c r="M11" s="3" t="s">
        <v>74</v>
      </c>
      <c r="N11" t="s">
        <v>73</v>
      </c>
      <c r="O11" t="s">
        <v>16</v>
      </c>
    </row>
    <row r="12" spans="1:15">
      <c r="A12" t="s">
        <v>84</v>
      </c>
      <c r="B12" t="s">
        <v>9</v>
      </c>
      <c r="C12">
        <v>2018</v>
      </c>
      <c r="D12" t="s">
        <v>85</v>
      </c>
      <c r="E12" t="s">
        <v>10</v>
      </c>
      <c r="F12" t="s">
        <v>86</v>
      </c>
      <c r="G12" t="s">
        <v>69</v>
      </c>
      <c r="H12" t="s">
        <v>47</v>
      </c>
      <c r="I12" t="s">
        <v>36</v>
      </c>
      <c r="J12" s="4">
        <v>95407</v>
      </c>
      <c r="K12">
        <v>13</v>
      </c>
      <c r="L12">
        <v>114</v>
      </c>
      <c r="M12" t="s">
        <v>87</v>
      </c>
      <c r="N12" s="5" t="s">
        <v>88</v>
      </c>
      <c r="O12" t="s">
        <v>17</v>
      </c>
    </row>
    <row r="13" spans="1:15">
      <c r="A13" t="s">
        <v>94</v>
      </c>
      <c r="B13" t="s">
        <v>91</v>
      </c>
      <c r="C13">
        <v>2020</v>
      </c>
      <c r="D13" t="s">
        <v>92</v>
      </c>
      <c r="E13" t="s">
        <v>39</v>
      </c>
      <c r="F13" t="s">
        <v>96</v>
      </c>
      <c r="G13" t="s">
        <v>52</v>
      </c>
      <c r="H13" t="s">
        <v>46</v>
      </c>
      <c r="I13">
        <v>5</v>
      </c>
      <c r="J13">
        <v>6105</v>
      </c>
      <c r="K13">
        <v>7</v>
      </c>
      <c r="L13">
        <v>10</v>
      </c>
      <c r="M13" t="s">
        <v>92</v>
      </c>
      <c r="N13" s="5" t="s">
        <v>93</v>
      </c>
      <c r="O13" t="s">
        <v>17</v>
      </c>
    </row>
    <row r="14" spans="1:15">
      <c r="A14" t="s">
        <v>97</v>
      </c>
      <c r="B14" t="s">
        <v>91</v>
      </c>
      <c r="C14">
        <v>2020</v>
      </c>
      <c r="D14" t="s">
        <v>92</v>
      </c>
      <c r="E14" t="s">
        <v>39</v>
      </c>
      <c r="F14" t="s">
        <v>95</v>
      </c>
      <c r="G14" t="s">
        <v>52</v>
      </c>
      <c r="H14" t="s">
        <v>46</v>
      </c>
      <c r="I14">
        <v>5</v>
      </c>
      <c r="J14">
        <v>12015</v>
      </c>
      <c r="K14">
        <v>6</v>
      </c>
      <c r="L14">
        <v>23</v>
      </c>
      <c r="M14" t="s">
        <v>92</v>
      </c>
      <c r="N14" s="5" t="s">
        <v>93</v>
      </c>
      <c r="O14" t="s">
        <v>17</v>
      </c>
    </row>
  </sheetData>
  <hyperlinks>
    <hyperlink ref="D2" r:id="rId1" xr:uid="{93819ACF-86E3-4A59-BE22-EDBCF5B7F5FE}"/>
    <hyperlink ref="M11" r:id="rId2" location="Derived" xr:uid="{DE6063CE-0FAF-44EF-97FA-A516EA2DB35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2020-04-01T11:45:01Z</dcterms:modified>
</cp:coreProperties>
</file>