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tahaile/Desktop/Haile_HW/"/>
    </mc:Choice>
  </mc:AlternateContent>
  <xr:revisionPtr revIDLastSave="0" documentId="13_ncr:1_{33E1639B-1AFD-F34F-B2A5-DB07D7177F93}" xr6:coauthVersionLast="44" xr6:coauthVersionMax="44" xr10:uidLastSave="{00000000-0000-0000-0000-000000000000}"/>
  <bookViews>
    <workbookView xWindow="0" yWindow="460" windowWidth="28800" windowHeight="15940" activeTab="3" xr2:uid="{00000000-000D-0000-FFFF-FFFF00000000}"/>
  </bookViews>
  <sheets>
    <sheet name="Data" sheetId="1" r:id="rId1"/>
    <sheet name="Category" sheetId="3" r:id="rId2"/>
    <sheet name="Sub-Category" sheetId="4" r:id="rId3"/>
    <sheet name="Time" sheetId="5" r:id="rId4"/>
    <sheet name="Outcome" sheetId="6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4" i="6"/>
  <c r="C13" i="6"/>
  <c r="C12" i="6"/>
  <c r="C11" i="6"/>
  <c r="C10" i="6"/>
  <c r="C9" i="6"/>
  <c r="C8" i="6"/>
  <c r="C7" i="6"/>
  <c r="B13" i="6"/>
  <c r="C6" i="6"/>
  <c r="C5" i="6"/>
  <c r="C3" i="6"/>
  <c r="C2" i="6"/>
  <c r="B12" i="6"/>
  <c r="B11" i="6"/>
  <c r="B10" i="6"/>
  <c r="B9" i="6"/>
  <c r="B8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3" i="1"/>
  <c r="O4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<sst xmlns="http://schemas.openxmlformats.org/spreadsheetml/2006/main" count="33048" uniqueCount="8400">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</sst>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A603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[RH_HW1.xlsx]Category!PivotTable3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 Per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D-1C44-A7BB-47810E1F2C1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39D-1C44-A7BB-47810E1F2C1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39D-1C44-A7BB-47810E1F2C1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39D-1C44-A7BB-47810E1F2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0019343"/>
        <c:axId val="1116956527"/>
      </c:barChart>
      <c:catAx>
        <c:axId val="1060019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56527"/>
        <c:crosses val="autoZero"/>
        <c:auto val="1"/>
        <c:lblAlgn val="ctr"/>
        <c:lblOffset val="100"/>
        <c:noMultiLvlLbl val="0"/>
      </c:catAx>
      <c:valAx>
        <c:axId val="111695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01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[RH_HW1.xlsx]Sub-Category!PivotTable4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 Per Subcategory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3-BF43-850D-568CB16C841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B3-BF43-850D-568CB16C841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B3-BF43-850D-568CB16C841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9B3-BF43-850D-568CB16C8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4015503"/>
        <c:axId val="1036495807"/>
      </c:barChart>
      <c:catAx>
        <c:axId val="594015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95807"/>
        <c:crosses val="autoZero"/>
        <c:auto val="1"/>
        <c:lblAlgn val="ctr"/>
        <c:lblOffset val="100"/>
        <c:noMultiLvlLbl val="0"/>
      </c:catAx>
      <c:valAx>
        <c:axId val="103649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1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[RH_HW1.xlsx]Time!PivotTable5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 Per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5-2C4B-9604-97B56E9EF5DA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1D5-2C4B-9604-97B56E9EF5DA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1D5-2C4B-9604-97B56E9EF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245151"/>
        <c:axId val="623748319"/>
      </c:lineChart>
      <c:catAx>
        <c:axId val="621245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48319"/>
        <c:crosses val="autoZero"/>
        <c:auto val="1"/>
        <c:lblAlgn val="ctr"/>
        <c:lblOffset val="100"/>
        <c:noMultiLvlLbl val="0"/>
      </c:catAx>
      <c:valAx>
        <c:axId val="62374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24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8-1F4F-A067-AFDE8215383D}"/>
            </c:ext>
          </c:extLst>
        </c:ser>
        <c:ser>
          <c:idx val="1"/>
          <c:order val="1"/>
          <c:tx>
            <c:strRef>
              <c:f>Outcome!$G$1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8-1F4F-A067-AFDE8215383D}"/>
            </c:ext>
          </c:extLst>
        </c:ser>
        <c:ser>
          <c:idx val="2"/>
          <c:order val="2"/>
          <c:tx>
            <c:strRef>
              <c:f>Outcome!$H$1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8-1F4F-A067-AFDE82153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617647"/>
        <c:axId val="671343951"/>
      </c:lineChart>
      <c:catAx>
        <c:axId val="618617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43951"/>
        <c:crosses val="autoZero"/>
        <c:auto val="1"/>
        <c:lblAlgn val="ctr"/>
        <c:lblOffset val="100"/>
        <c:noMultiLvlLbl val="0"/>
      </c:catAx>
      <c:valAx>
        <c:axId val="67134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61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422682</xdr:colOff>
      <xdr:row>0</xdr:row>
      <xdr:rowOff>132210</xdr:rowOff>
    </xdr:from>
    <xdr:to>
      <xdr:col>11</xdr:col>
      <xdr:colOff>89190</xdr:colOff>
      <xdr:row>16</xdr:row>
      <xdr:rowOff>19223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D0625-495D-6048-9CF3-A9AC5F727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139700</xdr:rowOff>
    </xdr:from>
    <xdr:to>
      <xdr:col>19</xdr:col>
      <xdr:colOff>101600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9C907-06FC-2042-972E-40B6AC872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19050</xdr:rowOff>
    </xdr:from>
    <xdr:to>
      <xdr:col>14</xdr:col>
      <xdr:colOff>241300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7B30D-0F22-5C47-8496-AC1001601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22479</xdr:colOff>
      <xdr:row>13</xdr:row>
      <xdr:rowOff>122936</xdr:rowOff>
    </xdr:from>
    <xdr:to>
      <xdr:col>12</xdr:col>
      <xdr:colOff>179823</xdr:colOff>
      <xdr:row>35</xdr:row>
      <xdr:rowOff>79657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1F9388-7CE0-B748-AECC-AE4CBF822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4.71370659722" createdVersion="6" refreshedVersion="6" minRefreshableVersion="3" recordCount="4115" xr:uid="{3E230EE6-E355-F149-AF66-B97E33BBBD07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4.764465624998" createdVersion="6" refreshedVersion="6" minRefreshableVersion="3" recordCount="4115" xr:uid="{FABD7022-221B-3245-90C6-B525B7894E7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x v="102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x v="117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x v="151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x v="153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x v="155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x v="117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x v="172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x v="117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x v="244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x v="368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x v="117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x v="134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x v="8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x v="81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x v="29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x v="78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x v="84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x v="78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x v="116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x v="78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x v="29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x v="78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x v="78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x v="78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x v="8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x v="78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x v="29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18:04:00"/>
  </r>
  <r>
    <n v="638"/>
    <s v="W (Canceled)"/>
    <s v="O0"/>
    <n v="200000"/>
    <x v="461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x v="481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x v="527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x v="25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x v="140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x v="38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x v="627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x v="115"/>
    <x v="0"/>
    <s v="US"/>
    <s v="USD"/>
    <n v="1436555376"/>
    <n v="1433963376"/>
    <b v="0"/>
    <x v="29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x v="38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x v="73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x v="5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x v="78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x v="65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x v="78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x v="78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x v="78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x v="78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x v="78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x v="78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x v="78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x v="173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x v="78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x v="41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x v="78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x v="78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x v="78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x v="84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x v="78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x v="689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x v="718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x v="117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x v="117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x v="121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x v="117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x v="493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x v="116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x v="117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x v="608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x v="133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x v="976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x v="81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x v="1014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x v="1023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x v="117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x v="806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x v="20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x v="41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x v="58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x v="47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x v="6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x v="20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x v="78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x v="1162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x v="78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x v="78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x v="73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x v="78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x v="78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x v="84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x v="29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x v="1243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x v="20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x v="9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x v="972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x v="379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x v="1464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x v="1496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x v="22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x v="29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x v="78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x v="78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x v="78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x v="78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x v="78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x v="29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x v="139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x v="1736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x v="1741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x v="181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x v="1819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x v="183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x v="9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x v="1920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x v="29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x v="81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x v="78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x v="29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x v="73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x v="198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x v="1144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x v="117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x v="851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x v="117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x v="20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x v="2173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x v="2186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x v="62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x v="73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x v="8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x v="10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x v="168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x v="79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x v="22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x v="41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x v="19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x v="9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x v="81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x v="9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x v="22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x v="84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x v="173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x v="115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17:49:51"/>
  </r>
  <r>
    <n v="3886"/>
    <s v="a (Canceled)"/>
    <n v="1"/>
    <n v="10000"/>
    <x v="117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x v="8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x v="29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x v="115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x v="116"/>
    <x v="2"/>
    <s v="US"/>
    <s v="USD"/>
    <n v="1412740457"/>
    <n v="1410148457"/>
    <b v="0"/>
    <x v="29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x v="78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x v="117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1:34:00"/>
  </r>
  <r>
    <m/>
    <m/>
    <m/>
    <m/>
    <x v="2548"/>
    <x v="4"/>
    <m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BCF37-3EF1-9549-9F51-7348C18BE54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n="  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C7B32-5914-DA4F-9545-38E7EF26465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93DCA-47BA-EF4F-ADEF-98F8279F2322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55" workbookViewId="0">
      <selection activeCell="O8" sqref="O8"/>
    </sheetView>
  </sheetViews>
  <sheetFormatPr baseColWidth="10" defaultColWidth="8.83203125" defaultRowHeight="15" x14ac:dyDescent="0.2"/>
  <cols>
    <col min="1" max="1" width="9.1640625" bestFit="1" customWidth="1"/>
    <col min="2" max="2" width="38.5" style="3" customWidth="1"/>
    <col min="3" max="3" width="40.33203125" style="3" customWidth="1"/>
    <col min="4" max="4" width="11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5" customWidth="1"/>
    <col min="16" max="16" width="19.33203125" style="8" customWidth="1"/>
    <col min="17" max="17" width="18.5" customWidth="1"/>
    <col min="18" max="18" width="16.6640625" customWidth="1"/>
    <col min="19" max="19" width="21.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9" t="s">
        <v>8359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s="6" t="s">
        <v>8309</v>
      </c>
      <c r="R2" s="6" t="s">
        <v>8310</v>
      </c>
      <c r="S2" s="13">
        <f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s="6" t="s">
        <v>8309</v>
      </c>
      <c r="R3" s="6" t="s">
        <v>8310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s="6" t="s">
        <v>8309</v>
      </c>
      <c r="R4" s="6" t="s">
        <v>8310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s="6" t="s">
        <v>8309</v>
      </c>
      <c r="R5" s="6" t="s">
        <v>8310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s="6" t="s">
        <v>8309</v>
      </c>
      <c r="R6" s="6" t="s">
        <v>8310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s="6" t="s">
        <v>8309</v>
      </c>
      <c r="R7" s="6" t="s">
        <v>8310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s="6" t="s">
        <v>8309</v>
      </c>
      <c r="R8" s="6" t="s">
        <v>8310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s="6" t="s">
        <v>8309</v>
      </c>
      <c r="R9" s="6" t="s">
        <v>8310</v>
      </c>
      <c r="S9" s="13">
        <f t="shared" si="2"/>
        <v>42515.838738425919</v>
      </c>
      <c r="T9" s="13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s="6" t="s">
        <v>8309</v>
      </c>
      <c r="R10" s="6" t="s">
        <v>8310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s="6" t="s">
        <v>8309</v>
      </c>
      <c r="R11" s="6" t="s">
        <v>8310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s="6" t="s">
        <v>8309</v>
      </c>
      <c r="R12" s="6" t="s">
        <v>8310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s="6" t="s">
        <v>8309</v>
      </c>
      <c r="R13" s="6" t="s">
        <v>8310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s="6" t="s">
        <v>8309</v>
      </c>
      <c r="R14" s="6" t="s">
        <v>8310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s="6" t="s">
        <v>8309</v>
      </c>
      <c r="R15" s="6" t="s">
        <v>8310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s="6" t="s">
        <v>8309</v>
      </c>
      <c r="R16" s="6" t="s">
        <v>8310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s="6" t="s">
        <v>8309</v>
      </c>
      <c r="R17" s="6" t="s">
        <v>8310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s="6" t="s">
        <v>8309</v>
      </c>
      <c r="R18" s="6" t="s">
        <v>8310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s="6" t="s">
        <v>8309</v>
      </c>
      <c r="R19" s="6" t="s">
        <v>8310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s="6" t="s">
        <v>8309</v>
      </c>
      <c r="R20" s="6" t="s">
        <v>8310</v>
      </c>
      <c r="S20" s="13">
        <f t="shared" si="2"/>
        <v>41869.333981481475</v>
      </c>
      <c r="T20" s="13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s="6" t="s">
        <v>8309</v>
      </c>
      <c r="R21" s="6" t="s">
        <v>8310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s="6" t="s">
        <v>8309</v>
      </c>
      <c r="R22" s="6" t="s">
        <v>8310</v>
      </c>
      <c r="S22" s="13">
        <f t="shared" si="2"/>
        <v>42200.549907407403</v>
      </c>
      <c r="T22" s="13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s="6" t="s">
        <v>8309</v>
      </c>
      <c r="R23" s="6" t="s">
        <v>8310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s="6" t="s">
        <v>8309</v>
      </c>
      <c r="R24" s="6" t="s">
        <v>8310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s="6" t="s">
        <v>8309</v>
      </c>
      <c r="R25" s="6" t="s">
        <v>8310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s="6" t="s">
        <v>8309</v>
      </c>
      <c r="R26" s="6" t="s">
        <v>8310</v>
      </c>
      <c r="S26" s="13">
        <f t="shared" si="2"/>
        <v>42229.611840277772</v>
      </c>
      <c r="T26" s="13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s="6" t="s">
        <v>8309</v>
      </c>
      <c r="R27" s="6" t="s">
        <v>8310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s="6" t="s">
        <v>8309</v>
      </c>
      <c r="R28" s="6" t="s">
        <v>8310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s="6" t="s">
        <v>8309</v>
      </c>
      <c r="R29" s="6" t="s">
        <v>8310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s="6" t="s">
        <v>8309</v>
      </c>
      <c r="R30" s="6" t="s">
        <v>8310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s="6" t="s">
        <v>8309</v>
      </c>
      <c r="R31" s="6" t="s">
        <v>8310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s="6" t="s">
        <v>8309</v>
      </c>
      <c r="R32" s="6" t="s">
        <v>8310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s="6" t="s">
        <v>8309</v>
      </c>
      <c r="R33" s="6" t="s">
        <v>8310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s="6" t="s">
        <v>8309</v>
      </c>
      <c r="R34" s="6" t="s">
        <v>8310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s="6" t="s">
        <v>8309</v>
      </c>
      <c r="R35" s="6" t="s">
        <v>8310</v>
      </c>
      <c r="S35" s="13">
        <f t="shared" si="2"/>
        <v>42286.452557870369</v>
      </c>
      <c r="T35" s="13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s="6" t="s">
        <v>8309</v>
      </c>
      <c r="R36" s="6" t="s">
        <v>8310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s="6" t="s">
        <v>8309</v>
      </c>
      <c r="R37" s="6" t="s">
        <v>8310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s="6" t="s">
        <v>8309</v>
      </c>
      <c r="R38" s="6" t="s">
        <v>8310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s="6" t="s">
        <v>8309</v>
      </c>
      <c r="R39" s="6" t="s">
        <v>8310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s="6" t="s">
        <v>8309</v>
      </c>
      <c r="R40" s="6" t="s">
        <v>8310</v>
      </c>
      <c r="S40" s="13">
        <f t="shared" si="2"/>
        <v>41374.84888888889</v>
      </c>
      <c r="T40" s="13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s="6" t="s">
        <v>8309</v>
      </c>
      <c r="R41" s="6" t="s">
        <v>8310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s="6" t="s">
        <v>8309</v>
      </c>
      <c r="R42" s="6" t="s">
        <v>8310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s="6" t="s">
        <v>8309</v>
      </c>
      <c r="R43" s="6" t="s">
        <v>8310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s="6" t="s">
        <v>8309</v>
      </c>
      <c r="R44" s="6" t="s">
        <v>8310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s="6" t="s">
        <v>8309</v>
      </c>
      <c r="R45" s="6" t="s">
        <v>8310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s="6" t="s">
        <v>8309</v>
      </c>
      <c r="R46" s="6" t="s">
        <v>8310</v>
      </c>
      <c r="S46" s="13">
        <f t="shared" si="2"/>
        <v>41873.890474537031</v>
      </c>
      <c r="T46" s="13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s="6" t="s">
        <v>8309</v>
      </c>
      <c r="R47" s="6" t="s">
        <v>8310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s="6" t="s">
        <v>8309</v>
      </c>
      <c r="R48" s="6" t="s">
        <v>8310</v>
      </c>
      <c r="S48" s="13">
        <f t="shared" si="2"/>
        <v>42323.756643518514</v>
      </c>
      <c r="T48" s="13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s="6" t="s">
        <v>8309</v>
      </c>
      <c r="R49" s="6" t="s">
        <v>8310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s="6" t="s">
        <v>8309</v>
      </c>
      <c r="R50" s="6" t="s">
        <v>8310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s="6" t="s">
        <v>8309</v>
      </c>
      <c r="R51" s="6" t="s">
        <v>8310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s="6" t="s">
        <v>8309</v>
      </c>
      <c r="R52" s="6" t="s">
        <v>8310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s="6" t="s">
        <v>8309</v>
      </c>
      <c r="R53" s="6" t="s">
        <v>8310</v>
      </c>
      <c r="S53" s="13">
        <f t="shared" si="2"/>
        <v>42196.72033564814</v>
      </c>
      <c r="T53" s="13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s="6" t="s">
        <v>8309</v>
      </c>
      <c r="R54" s="6" t="s">
        <v>8310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s="6" t="s">
        <v>8309</v>
      </c>
      <c r="R55" s="6" t="s">
        <v>8310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s="6" t="s">
        <v>8309</v>
      </c>
      <c r="R56" s="6" t="s">
        <v>8310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s="6" t="s">
        <v>8309</v>
      </c>
      <c r="R57" s="6" t="s">
        <v>8310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s="6" t="s">
        <v>8309</v>
      </c>
      <c r="R58" s="6" t="s">
        <v>8310</v>
      </c>
      <c r="S58" s="13">
        <f t="shared" si="2"/>
        <v>42149.340555555558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s="6" t="s">
        <v>8309</v>
      </c>
      <c r="R59" s="6" t="s">
        <v>8310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s="6" t="s">
        <v>8309</v>
      </c>
      <c r="R60" s="6" t="s">
        <v>8310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s="6" t="s">
        <v>8309</v>
      </c>
      <c r="R61" s="6" t="s">
        <v>8310</v>
      </c>
      <c r="S61" s="13">
        <f t="shared" si="2"/>
        <v>42230.027499999997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s="6" t="s">
        <v>8309</v>
      </c>
      <c r="R62" s="6" t="s">
        <v>8311</v>
      </c>
      <c r="S62" s="13">
        <f t="shared" si="2"/>
        <v>41701.693483796298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s="6" t="s">
        <v>8309</v>
      </c>
      <c r="R63" s="6" t="s">
        <v>8311</v>
      </c>
      <c r="S63" s="13">
        <f t="shared" si="2"/>
        <v>41409.605983796289</v>
      </c>
      <c r="T63" s="13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s="6" t="s">
        <v>8309</v>
      </c>
      <c r="R64" s="6" t="s">
        <v>8311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s="6" t="s">
        <v>8309</v>
      </c>
      <c r="R65" s="6" t="s">
        <v>8311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s="6" t="s">
        <v>8309</v>
      </c>
      <c r="R66" s="6" t="s">
        <v>8311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8">
        <f t="shared" ref="P67:P130" si="5">E67/L67</f>
        <v>132.05263157894737</v>
      </c>
      <c r="Q67" s="6" t="s">
        <v>8309</v>
      </c>
      <c r="R67" s="6" t="s">
        <v>8311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s="6" t="s">
        <v>8309</v>
      </c>
      <c r="R68" s="6" t="s">
        <v>8311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s="6" t="s">
        <v>8309</v>
      </c>
      <c r="R69" s="6" t="s">
        <v>8311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s="6" t="s">
        <v>8309</v>
      </c>
      <c r="R70" s="6" t="s">
        <v>8311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s="6" t="s">
        <v>8309</v>
      </c>
      <c r="R71" s="6" t="s">
        <v>8311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s="6" t="s">
        <v>8309</v>
      </c>
      <c r="R72" s="6" t="s">
        <v>8311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s="6" t="s">
        <v>8309</v>
      </c>
      <c r="R73" s="6" t="s">
        <v>8311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s="6" t="s">
        <v>8309</v>
      </c>
      <c r="R74" s="6" t="s">
        <v>8311</v>
      </c>
      <c r="S74" s="13">
        <f t="shared" si="6"/>
        <v>41207.801863425928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s="6" t="s">
        <v>8309</v>
      </c>
      <c r="R75" s="6" t="s">
        <v>8311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s="6" t="s">
        <v>8309</v>
      </c>
      <c r="R76" s="6" t="s">
        <v>8311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s="6" t="s">
        <v>8309</v>
      </c>
      <c r="R77" s="6" t="s">
        <v>8311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s="6" t="s">
        <v>8309</v>
      </c>
      <c r="R78" s="6" t="s">
        <v>8311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s="6" t="s">
        <v>8309</v>
      </c>
      <c r="R79" s="6" t="s">
        <v>8311</v>
      </c>
      <c r="S79" s="13">
        <f t="shared" si="6"/>
        <v>40996.936539351846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s="6" t="s">
        <v>8309</v>
      </c>
      <c r="R80" s="6" t="s">
        <v>8311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s="6" t="s">
        <v>8309</v>
      </c>
      <c r="R81" s="6" t="s">
        <v>8311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s="6" t="s">
        <v>8309</v>
      </c>
      <c r="R82" s="6" t="s">
        <v>8311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s="6" t="s">
        <v>8309</v>
      </c>
      <c r="R83" s="6" t="s">
        <v>8311</v>
      </c>
      <c r="S83" s="13">
        <f t="shared" si="6"/>
        <v>41099.950543981475</v>
      </c>
      <c r="T83" s="13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s="6" t="s">
        <v>8309</v>
      </c>
      <c r="R84" s="6" t="s">
        <v>8311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s="6" t="s">
        <v>8309</v>
      </c>
      <c r="R85" s="6" t="s">
        <v>8311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s="6" t="s">
        <v>8309</v>
      </c>
      <c r="R86" s="6" t="s">
        <v>8311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s="6" t="s">
        <v>8309</v>
      </c>
      <c r="R87" s="6" t="s">
        <v>8311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s="6" t="s">
        <v>8309</v>
      </c>
      <c r="R88" s="6" t="s">
        <v>8311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s="6" t="s">
        <v>8309</v>
      </c>
      <c r="R89" s="6" t="s">
        <v>8311</v>
      </c>
      <c r="S89" s="13">
        <f t="shared" si="6"/>
        <v>40322.331053240741</v>
      </c>
      <c r="T89" s="13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s="6" t="s">
        <v>8309</v>
      </c>
      <c r="R90" s="6" t="s">
        <v>8311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s="6" t="s">
        <v>8309</v>
      </c>
      <c r="R91" s="6" t="s">
        <v>8311</v>
      </c>
      <c r="S91" s="13">
        <f t="shared" si="6"/>
        <v>41402.543888888882</v>
      </c>
      <c r="T91" s="13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s="6" t="s">
        <v>8309</v>
      </c>
      <c r="R92" s="6" t="s">
        <v>8311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s="6" t="s">
        <v>8309</v>
      </c>
      <c r="R93" s="6" t="s">
        <v>8311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s="6" t="s">
        <v>8309</v>
      </c>
      <c r="R94" s="6" t="s">
        <v>8311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s="6" t="s">
        <v>8309</v>
      </c>
      <c r="R95" s="6" t="s">
        <v>8311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s="6" t="s">
        <v>8309</v>
      </c>
      <c r="R96" s="6" t="s">
        <v>8311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s="6" t="s">
        <v>8309</v>
      </c>
      <c r="R97" s="6" t="s">
        <v>8311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s="6" t="s">
        <v>8309</v>
      </c>
      <c r="R98" s="6" t="s">
        <v>8311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s="6" t="s">
        <v>8309</v>
      </c>
      <c r="R99" s="6" t="s">
        <v>8311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s="6" t="s">
        <v>8309</v>
      </c>
      <c r="R100" s="6" t="s">
        <v>8311</v>
      </c>
      <c r="S100" s="13">
        <f t="shared" si="6"/>
        <v>41214.586504629631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s="6" t="s">
        <v>8309</v>
      </c>
      <c r="R101" s="6" t="s">
        <v>8311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s="6" t="s">
        <v>8309</v>
      </c>
      <c r="R102" s="6" t="s">
        <v>8311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s="6" t="s">
        <v>8309</v>
      </c>
      <c r="R103" s="6" t="s">
        <v>8311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s="6" t="s">
        <v>8309</v>
      </c>
      <c r="R104" s="6" t="s">
        <v>8311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s="6" t="s">
        <v>8309</v>
      </c>
      <c r="R105" s="6" t="s">
        <v>8311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s="6" t="s">
        <v>8309</v>
      </c>
      <c r="R106" s="6" t="s">
        <v>8311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s="6" t="s">
        <v>8309</v>
      </c>
      <c r="R107" s="6" t="s">
        <v>8311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s="6" t="s">
        <v>8309</v>
      </c>
      <c r="R108" s="6" t="s">
        <v>8311</v>
      </c>
      <c r="S108" s="13">
        <f t="shared" si="6"/>
        <v>40987.568298611106</v>
      </c>
      <c r="T108" s="13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s="6" t="s">
        <v>8309</v>
      </c>
      <c r="R109" s="6" t="s">
        <v>8311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s="6" t="s">
        <v>8309</v>
      </c>
      <c r="R110" s="6" t="s">
        <v>8311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s="6" t="s">
        <v>8309</v>
      </c>
      <c r="R111" s="6" t="s">
        <v>8311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s="6" t="s">
        <v>8309</v>
      </c>
      <c r="R112" s="6" t="s">
        <v>8311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s="6" t="s">
        <v>8309</v>
      </c>
      <c r="R113" s="6" t="s">
        <v>8311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s="6" t="s">
        <v>8309</v>
      </c>
      <c r="R114" s="6" t="s">
        <v>8311</v>
      </c>
      <c r="S114" s="13">
        <f t="shared" si="6"/>
        <v>41717.834699074076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s="6" t="s">
        <v>8309</v>
      </c>
      <c r="R115" s="6" t="s">
        <v>8311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s="6" t="s">
        <v>8309</v>
      </c>
      <c r="R116" s="6" t="s">
        <v>8311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s="6" t="s">
        <v>8309</v>
      </c>
      <c r="R117" s="6" t="s">
        <v>8311</v>
      </c>
      <c r="S117" s="13">
        <f t="shared" si="6"/>
        <v>40918.530601851853</v>
      </c>
      <c r="T117" s="13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s="6" t="s">
        <v>8309</v>
      </c>
      <c r="R118" s="6" t="s">
        <v>8311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s="6" t="s">
        <v>8309</v>
      </c>
      <c r="R119" s="6" t="s">
        <v>8311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s="6" t="s">
        <v>8309</v>
      </c>
      <c r="R120" s="6" t="s">
        <v>8311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s="6" t="s">
        <v>8309</v>
      </c>
      <c r="R121" s="6" t="s">
        <v>8311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s="6" t="s">
        <v>8309</v>
      </c>
      <c r="R122" s="6" t="s">
        <v>8312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s="6" t="s">
        <v>8309</v>
      </c>
      <c r="R123" s="6" t="s">
        <v>8312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s="6" t="s">
        <v>8309</v>
      </c>
      <c r="R124" s="6" t="s">
        <v>8312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s="6" t="s">
        <v>8309</v>
      </c>
      <c r="R125" s="6" t="s">
        <v>8312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s="6" t="s">
        <v>8309</v>
      </c>
      <c r="R126" s="6" t="s">
        <v>8312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s="6" t="s">
        <v>8309</v>
      </c>
      <c r="R127" s="6" t="s">
        <v>8312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s="6" t="s">
        <v>8309</v>
      </c>
      <c r="R128" s="6" t="s">
        <v>8312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s="6" t="s">
        <v>8309</v>
      </c>
      <c r="R129" s="6" t="s">
        <v>8312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s="6" t="s">
        <v>8309</v>
      </c>
      <c r="R130" s="6" t="s">
        <v>8312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8" t="e">
        <f t="shared" ref="P131:P194" si="9">E131/L131</f>
        <v>#DIV/0!</v>
      </c>
      <c r="Q131" s="6" t="s">
        <v>8309</v>
      </c>
      <c r="R131" s="6" t="s">
        <v>8312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s="6" t="s">
        <v>8309</v>
      </c>
      <c r="R132" s="6" t="s">
        <v>8312</v>
      </c>
      <c r="S132" s="13">
        <f t="shared" si="10"/>
        <v>41778.707083333335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s="6" t="s">
        <v>8309</v>
      </c>
      <c r="R133" s="6" t="s">
        <v>8312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s="6" t="s">
        <v>8309</v>
      </c>
      <c r="R134" s="6" t="s">
        <v>8312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s="6" t="s">
        <v>8309</v>
      </c>
      <c r="R135" s="6" t="s">
        <v>8312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s="6" t="s">
        <v>8309</v>
      </c>
      <c r="R136" s="6" t="s">
        <v>8312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s="6" t="s">
        <v>8309</v>
      </c>
      <c r="R137" s="6" t="s">
        <v>8312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s="6" t="s">
        <v>8309</v>
      </c>
      <c r="R138" s="6" t="s">
        <v>8312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s="6" t="s">
        <v>8309</v>
      </c>
      <c r="R139" s="6" t="s">
        <v>8312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s="6" t="s">
        <v>8309</v>
      </c>
      <c r="R140" s="6" t="s">
        <v>8312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s="6" t="s">
        <v>8309</v>
      </c>
      <c r="R141" s="6" t="s">
        <v>8312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s="6" t="s">
        <v>8309</v>
      </c>
      <c r="R142" s="6" t="s">
        <v>8312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s="6" t="s">
        <v>8309</v>
      </c>
      <c r="R143" s="6" t="s">
        <v>8312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s="6" t="s">
        <v>8309</v>
      </c>
      <c r="R144" s="6" t="s">
        <v>8312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s="6" t="s">
        <v>8309</v>
      </c>
      <c r="R145" s="6" t="s">
        <v>8312</v>
      </c>
      <c r="S145" s="13">
        <f t="shared" si="10"/>
        <v>42558.855810185181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s="6" t="s">
        <v>8309</v>
      </c>
      <c r="R146" s="6" t="s">
        <v>8312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s="6" t="s">
        <v>8309</v>
      </c>
      <c r="R147" s="6" t="s">
        <v>8312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s="6" t="s">
        <v>8309</v>
      </c>
      <c r="R148" s="6" t="s">
        <v>8312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s="6" t="s">
        <v>8309</v>
      </c>
      <c r="R149" s="6" t="s">
        <v>8312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s="6" t="s">
        <v>8309</v>
      </c>
      <c r="R150" s="6" t="s">
        <v>8312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s="6" t="s">
        <v>8309</v>
      </c>
      <c r="R151" s="6" t="s">
        <v>8312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s="6" t="s">
        <v>8309</v>
      </c>
      <c r="R152" s="6" t="s">
        <v>8312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s="6" t="s">
        <v>8309</v>
      </c>
      <c r="R153" s="6" t="s">
        <v>8312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s="6" t="s">
        <v>8309</v>
      </c>
      <c r="R154" s="6" t="s">
        <v>8312</v>
      </c>
      <c r="S154" s="13">
        <f t="shared" si="10"/>
        <v>41874.869212962956</v>
      </c>
      <c r="T154" s="13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s="6" t="s">
        <v>8309</v>
      </c>
      <c r="R155" s="6" t="s">
        <v>8312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s="6" t="s">
        <v>8309</v>
      </c>
      <c r="R156" s="6" t="s">
        <v>8312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s="6" t="s">
        <v>8309</v>
      </c>
      <c r="R157" s="6" t="s">
        <v>8312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s="6" t="s">
        <v>8309</v>
      </c>
      <c r="R158" s="6" t="s">
        <v>8312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s="6" t="s">
        <v>8309</v>
      </c>
      <c r="R159" s="6" t="s">
        <v>8312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s="6" t="s">
        <v>8309</v>
      </c>
      <c r="R160" s="6" t="s">
        <v>8312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s="6" t="s">
        <v>8309</v>
      </c>
      <c r="R161" s="6" t="s">
        <v>8312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s="6" t="s">
        <v>8309</v>
      </c>
      <c r="R162" s="6" t="s">
        <v>8313</v>
      </c>
      <c r="S162" s="13">
        <f t="shared" si="10"/>
        <v>42171.70475694444</v>
      </c>
      <c r="T162" s="13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s="6" t="s">
        <v>8309</v>
      </c>
      <c r="R163" s="6" t="s">
        <v>8313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s="6" t="s">
        <v>8309</v>
      </c>
      <c r="R164" s="6" t="s">
        <v>8313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s="6" t="s">
        <v>8309</v>
      </c>
      <c r="R165" s="6" t="s">
        <v>8313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s="6" t="s">
        <v>8309</v>
      </c>
      <c r="R166" s="6" t="s">
        <v>8313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s="6" t="s">
        <v>8309</v>
      </c>
      <c r="R167" s="6" t="s">
        <v>8313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s="6" t="s">
        <v>8309</v>
      </c>
      <c r="R168" s="6" t="s">
        <v>8313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s="6" t="s">
        <v>8309</v>
      </c>
      <c r="R169" s="6" t="s">
        <v>8313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s="6" t="s">
        <v>8309</v>
      </c>
      <c r="R170" s="6" t="s">
        <v>8313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s="6" t="s">
        <v>8309</v>
      </c>
      <c r="R171" s="6" t="s">
        <v>8313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s="6" t="s">
        <v>8309</v>
      </c>
      <c r="R172" s="6" t="s">
        <v>8313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s="6" t="s">
        <v>8309</v>
      </c>
      <c r="R173" s="6" t="s">
        <v>8313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s="6" t="s">
        <v>8309</v>
      </c>
      <c r="R174" s="6" t="s">
        <v>8313</v>
      </c>
      <c r="S174" s="13">
        <f t="shared" si="10"/>
        <v>42047.186608796292</v>
      </c>
      <c r="T174" s="13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s="6" t="s">
        <v>8309</v>
      </c>
      <c r="R175" s="6" t="s">
        <v>8313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s="6" t="s">
        <v>8309</v>
      </c>
      <c r="R176" s="6" t="s">
        <v>8313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s="6" t="s">
        <v>8309</v>
      </c>
      <c r="R177" s="6" t="s">
        <v>8313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s="6" t="s">
        <v>8309</v>
      </c>
      <c r="R178" s="6" t="s">
        <v>8313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s="6" t="s">
        <v>8309</v>
      </c>
      <c r="R179" s="6" t="s">
        <v>8313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s="6" t="s">
        <v>8309</v>
      </c>
      <c r="R180" s="6" t="s">
        <v>8313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s="6" t="s">
        <v>8309</v>
      </c>
      <c r="R181" s="6" t="s">
        <v>8313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s="6" t="s">
        <v>8309</v>
      </c>
      <c r="R182" s="6" t="s">
        <v>8313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s="6" t="s">
        <v>8309</v>
      </c>
      <c r="R183" s="6" t="s">
        <v>8313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s="6" t="s">
        <v>8309</v>
      </c>
      <c r="R184" s="6" t="s">
        <v>8313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s="6" t="s">
        <v>8309</v>
      </c>
      <c r="R185" s="6" t="s">
        <v>8313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s="6" t="s">
        <v>8309</v>
      </c>
      <c r="R186" s="6" t="s">
        <v>8313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s="6" t="s">
        <v>8309</v>
      </c>
      <c r="R187" s="6" t="s">
        <v>8313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s="6" t="s">
        <v>8309</v>
      </c>
      <c r="R188" s="6" t="s">
        <v>8313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s="6" t="s">
        <v>8309</v>
      </c>
      <c r="R189" s="6" t="s">
        <v>8313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s="6" t="s">
        <v>8309</v>
      </c>
      <c r="R190" s="6" t="s">
        <v>8313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s="6" t="s">
        <v>8309</v>
      </c>
      <c r="R191" s="6" t="s">
        <v>8313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s="6" t="s">
        <v>8309</v>
      </c>
      <c r="R192" s="6" t="s">
        <v>8313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s="6" t="s">
        <v>8309</v>
      </c>
      <c r="R193" s="6" t="s">
        <v>8313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9"/>
        <v>5.666666666666667</v>
      </c>
      <c r="Q194" s="6" t="s">
        <v>8309</v>
      </c>
      <c r="R194" s="6" t="s">
        <v>8313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8" t="e">
        <f t="shared" ref="P195:P258" si="13">E195/L195</f>
        <v>#DIV/0!</v>
      </c>
      <c r="Q195" s="6" t="s">
        <v>8309</v>
      </c>
      <c r="R195" s="6" t="s">
        <v>8313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s="6" t="s">
        <v>8309</v>
      </c>
      <c r="R196" s="6" t="s">
        <v>8313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s="6" t="s">
        <v>8309</v>
      </c>
      <c r="R197" s="6" t="s">
        <v>8313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s="6" t="s">
        <v>8309</v>
      </c>
      <c r="R198" s="6" t="s">
        <v>8313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s="6" t="s">
        <v>8309</v>
      </c>
      <c r="R199" s="6" t="s">
        <v>8313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s="6" t="s">
        <v>8309</v>
      </c>
      <c r="R200" s="6" t="s">
        <v>8313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s="6" t="s">
        <v>8309</v>
      </c>
      <c r="R201" s="6" t="s">
        <v>8313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s="6" t="s">
        <v>8309</v>
      </c>
      <c r="R202" s="6" t="s">
        <v>8313</v>
      </c>
      <c r="S202" s="13">
        <f t="shared" si="14"/>
        <v>41866.875034722216</v>
      </c>
      <c r="T202" s="13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s="6" t="s">
        <v>8309</v>
      </c>
      <c r="R203" s="6" t="s">
        <v>8313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s="6" t="s">
        <v>8309</v>
      </c>
      <c r="R204" s="6" t="s">
        <v>8313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s="6" t="s">
        <v>8309</v>
      </c>
      <c r="R205" s="6" t="s">
        <v>8313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s="6" t="s">
        <v>8309</v>
      </c>
      <c r="R206" s="6" t="s">
        <v>8313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s="6" t="s">
        <v>8309</v>
      </c>
      <c r="R207" s="6" t="s">
        <v>8313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s="6" t="s">
        <v>8309</v>
      </c>
      <c r="R208" s="6" t="s">
        <v>8313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s="6" t="s">
        <v>8309</v>
      </c>
      <c r="R209" s="6" t="s">
        <v>8313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s="6" t="s">
        <v>8309</v>
      </c>
      <c r="R210" s="6" t="s">
        <v>8313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s="6" t="s">
        <v>8309</v>
      </c>
      <c r="R211" s="6" t="s">
        <v>8313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s="6" t="s">
        <v>8309</v>
      </c>
      <c r="R212" s="6" t="s">
        <v>8313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s="6" t="s">
        <v>8309</v>
      </c>
      <c r="R213" s="6" t="s">
        <v>8313</v>
      </c>
      <c r="S213" s="13">
        <f t="shared" si="14"/>
        <v>42235.951585648145</v>
      </c>
      <c r="T213" s="13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s="6" t="s">
        <v>8309</v>
      </c>
      <c r="R214" s="6" t="s">
        <v>8313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s="6" t="s">
        <v>8309</v>
      </c>
      <c r="R215" s="6" t="s">
        <v>8313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s="6" t="s">
        <v>8309</v>
      </c>
      <c r="R216" s="6" t="s">
        <v>8313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s="6" t="s">
        <v>8309</v>
      </c>
      <c r="R217" s="6" t="s">
        <v>8313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s="6" t="s">
        <v>8309</v>
      </c>
      <c r="R218" s="6" t="s">
        <v>8313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s="6" t="s">
        <v>8309</v>
      </c>
      <c r="R219" s="6" t="s">
        <v>8313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s="6" t="s">
        <v>8309</v>
      </c>
      <c r="R220" s="6" t="s">
        <v>8313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s="6" t="s">
        <v>8309</v>
      </c>
      <c r="R221" s="6" t="s">
        <v>8313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s="6" t="s">
        <v>8309</v>
      </c>
      <c r="R222" s="6" t="s">
        <v>8313</v>
      </c>
      <c r="S222" s="13">
        <f t="shared" si="14"/>
        <v>42195.435532407406</v>
      </c>
      <c r="T222" s="13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s="6" t="s">
        <v>8309</v>
      </c>
      <c r="R223" s="6" t="s">
        <v>8313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s="6" t="s">
        <v>8309</v>
      </c>
      <c r="R224" s="6" t="s">
        <v>8313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s="6" t="s">
        <v>8309</v>
      </c>
      <c r="R225" s="6" t="s">
        <v>8313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s="6" t="s">
        <v>8309</v>
      </c>
      <c r="R226" s="6" t="s">
        <v>8313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s="6" t="s">
        <v>8309</v>
      </c>
      <c r="R227" s="6" t="s">
        <v>8313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s="6" t="s">
        <v>8309</v>
      </c>
      <c r="R228" s="6" t="s">
        <v>8313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s="6" t="s">
        <v>8309</v>
      </c>
      <c r="R229" s="6" t="s">
        <v>8313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s="6" t="s">
        <v>8309</v>
      </c>
      <c r="R230" s="6" t="s">
        <v>8313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s="6" t="s">
        <v>8309</v>
      </c>
      <c r="R231" s="6" t="s">
        <v>8313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s="6" t="s">
        <v>8309</v>
      </c>
      <c r="R232" s="6" t="s">
        <v>8313</v>
      </c>
      <c r="S232" s="13">
        <f t="shared" si="14"/>
        <v>42129.568877314814</v>
      </c>
      <c r="T232" s="13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s="6" t="s">
        <v>8309</v>
      </c>
      <c r="R233" s="6" t="s">
        <v>8313</v>
      </c>
      <c r="S233" s="13">
        <f t="shared" si="14"/>
        <v>42341.75059027777</v>
      </c>
      <c r="T233" s="13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s="6" t="s">
        <v>8309</v>
      </c>
      <c r="R234" s="6" t="s">
        <v>8313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s="6" t="s">
        <v>8309</v>
      </c>
      <c r="R235" s="6" t="s">
        <v>8313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s="6" t="s">
        <v>8309</v>
      </c>
      <c r="R236" s="6" t="s">
        <v>8313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s="6" t="s">
        <v>8309</v>
      </c>
      <c r="R237" s="6" t="s">
        <v>8313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s="6" t="s">
        <v>8309</v>
      </c>
      <c r="R238" s="6" t="s">
        <v>8313</v>
      </c>
      <c r="S238" s="13">
        <f t="shared" si="14"/>
        <v>42320.876145833332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s="6" t="s">
        <v>8309</v>
      </c>
      <c r="R239" s="6" t="s">
        <v>8313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s="6" t="s">
        <v>8309</v>
      </c>
      <c r="R240" s="6" t="s">
        <v>8313</v>
      </c>
      <c r="S240" s="13">
        <f t="shared" si="14"/>
        <v>42713.754166666666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s="6" t="s">
        <v>8309</v>
      </c>
      <c r="R241" s="6" t="s">
        <v>8313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s="6" t="s">
        <v>8309</v>
      </c>
      <c r="R242" s="6" t="s">
        <v>8314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s="6" t="s">
        <v>8309</v>
      </c>
      <c r="R243" s="6" t="s">
        <v>8314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s="6" t="s">
        <v>8309</v>
      </c>
      <c r="R244" s="6" t="s">
        <v>8314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s="6" t="s">
        <v>8309</v>
      </c>
      <c r="R245" s="6" t="s">
        <v>8314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s="6" t="s">
        <v>8309</v>
      </c>
      <c r="R246" s="6" t="s">
        <v>8314</v>
      </c>
      <c r="S246" s="13">
        <f t="shared" si="14"/>
        <v>40213.115266203698</v>
      </c>
      <c r="T246" s="13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s="6" t="s">
        <v>8309</v>
      </c>
      <c r="R247" s="6" t="s">
        <v>8314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s="6" t="s">
        <v>8309</v>
      </c>
      <c r="R248" s="6" t="s">
        <v>8314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s="6" t="s">
        <v>8309</v>
      </c>
      <c r="R249" s="6" t="s">
        <v>8314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s="6" t="s">
        <v>8309</v>
      </c>
      <c r="R250" s="6" t="s">
        <v>8314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s="6" t="s">
        <v>8309</v>
      </c>
      <c r="R251" s="6" t="s">
        <v>8314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s="6" t="s">
        <v>8309</v>
      </c>
      <c r="R252" s="6" t="s">
        <v>8314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s="6" t="s">
        <v>8309</v>
      </c>
      <c r="R253" s="6" t="s">
        <v>8314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s="6" t="s">
        <v>8309</v>
      </c>
      <c r="R254" s="6" t="s">
        <v>8314</v>
      </c>
      <c r="S254" s="13">
        <f t="shared" si="14"/>
        <v>40266.454374999994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s="6" t="s">
        <v>8309</v>
      </c>
      <c r="R255" s="6" t="s">
        <v>8314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s="6" t="s">
        <v>8309</v>
      </c>
      <c r="R256" s="6" t="s">
        <v>8314</v>
      </c>
      <c r="S256" s="13">
        <f t="shared" si="14"/>
        <v>42263.744328703702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s="6" t="s">
        <v>8309</v>
      </c>
      <c r="R257" s="6" t="s">
        <v>8314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3"/>
        <v>65.756363636363631</v>
      </c>
      <c r="Q258" s="6" t="s">
        <v>8309</v>
      </c>
      <c r="R258" s="6" t="s">
        <v>8314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8">
        <f t="shared" ref="P259:P322" si="17">E259/L259</f>
        <v>66.70405357142856</v>
      </c>
      <c r="Q259" s="6" t="s">
        <v>8309</v>
      </c>
      <c r="R259" s="6" t="s">
        <v>8314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s="6" t="s">
        <v>8309</v>
      </c>
      <c r="R260" s="6" t="s">
        <v>8314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s="6" t="s">
        <v>8309</v>
      </c>
      <c r="R261" s="6" t="s">
        <v>8314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s="6" t="s">
        <v>8309</v>
      </c>
      <c r="R262" s="6" t="s">
        <v>8314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s="6" t="s">
        <v>8309</v>
      </c>
      <c r="R263" s="6" t="s">
        <v>8314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s="6" t="s">
        <v>8309</v>
      </c>
      <c r="R264" s="6" t="s">
        <v>8314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s="6" t="s">
        <v>8309</v>
      </c>
      <c r="R265" s="6" t="s">
        <v>8314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s="6" t="s">
        <v>8309</v>
      </c>
      <c r="R266" s="6" t="s">
        <v>8314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s="6" t="s">
        <v>8309</v>
      </c>
      <c r="R267" s="6" t="s">
        <v>8314</v>
      </c>
      <c r="S267" s="13">
        <f t="shared" si="18"/>
        <v>40267.03738425926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s="6" t="s">
        <v>8309</v>
      </c>
      <c r="R268" s="6" t="s">
        <v>8314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s="6" t="s">
        <v>8309</v>
      </c>
      <c r="R269" s="6" t="s">
        <v>8314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s="6" t="s">
        <v>8309</v>
      </c>
      <c r="R270" s="6" t="s">
        <v>8314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s="6" t="s">
        <v>8309</v>
      </c>
      <c r="R271" s="6" t="s">
        <v>8314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s="6" t="s">
        <v>8309</v>
      </c>
      <c r="R272" s="6" t="s">
        <v>8314</v>
      </c>
      <c r="S272" s="13">
        <f t="shared" si="18"/>
        <v>40637.658217592594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s="6" t="s">
        <v>8309</v>
      </c>
      <c r="R273" s="6" t="s">
        <v>8314</v>
      </c>
      <c r="S273" s="13">
        <f t="shared" si="18"/>
        <v>41611.891909722217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s="6" t="s">
        <v>8309</v>
      </c>
      <c r="R274" s="6" t="s">
        <v>8314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s="6" t="s">
        <v>8309</v>
      </c>
      <c r="R275" s="6" t="s">
        <v>8314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s="6" t="s">
        <v>8309</v>
      </c>
      <c r="R276" s="6" t="s">
        <v>8314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s="6" t="s">
        <v>8309</v>
      </c>
      <c r="R277" s="6" t="s">
        <v>8314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s="6" t="s">
        <v>8309</v>
      </c>
      <c r="R278" s="6" t="s">
        <v>8314</v>
      </c>
      <c r="S278" s="13">
        <f t="shared" si="18"/>
        <v>40966.873541666668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s="6" t="s">
        <v>8309</v>
      </c>
      <c r="R279" s="6" t="s">
        <v>8314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s="6" t="s">
        <v>8309</v>
      </c>
      <c r="R280" s="6" t="s">
        <v>8314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s="6" t="s">
        <v>8309</v>
      </c>
      <c r="R281" s="6" t="s">
        <v>8314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s="6" t="s">
        <v>8309</v>
      </c>
      <c r="R282" s="6" t="s">
        <v>8314</v>
      </c>
      <c r="S282" s="13">
        <f t="shared" si="18"/>
        <v>41744.382349537038</v>
      </c>
      <c r="T282" s="13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s="6" t="s">
        <v>8309</v>
      </c>
      <c r="R283" s="6" t="s">
        <v>8314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s="6" t="s">
        <v>8309</v>
      </c>
      <c r="R284" s="6" t="s">
        <v>8314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s="6" t="s">
        <v>8309</v>
      </c>
      <c r="R285" s="6" t="s">
        <v>8314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s="6" t="s">
        <v>8309</v>
      </c>
      <c r="R286" s="6" t="s">
        <v>8314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s="6" t="s">
        <v>8309</v>
      </c>
      <c r="R287" s="6" t="s">
        <v>8314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s="6" t="s">
        <v>8309</v>
      </c>
      <c r="R288" s="6" t="s">
        <v>8314</v>
      </c>
      <c r="S288" s="13">
        <f t="shared" si="18"/>
        <v>41313.607916666668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s="6" t="s">
        <v>8309</v>
      </c>
      <c r="R289" s="6" t="s">
        <v>8314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s="6" t="s">
        <v>8309</v>
      </c>
      <c r="R290" s="6" t="s">
        <v>8314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s="6" t="s">
        <v>8309</v>
      </c>
      <c r="R291" s="6" t="s">
        <v>8314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s="6" t="s">
        <v>8309</v>
      </c>
      <c r="R292" s="6" t="s">
        <v>8314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s="6" t="s">
        <v>8309</v>
      </c>
      <c r="R293" s="6" t="s">
        <v>8314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s="6" t="s">
        <v>8309</v>
      </c>
      <c r="R294" s="6" t="s">
        <v>8314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s="6" t="s">
        <v>8309</v>
      </c>
      <c r="R295" s="6" t="s">
        <v>8314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s="6" t="s">
        <v>8309</v>
      </c>
      <c r="R296" s="6" t="s">
        <v>8314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s="6" t="s">
        <v>8309</v>
      </c>
      <c r="R297" s="6" t="s">
        <v>8314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s="6" t="s">
        <v>8309</v>
      </c>
      <c r="R298" s="6" t="s">
        <v>8314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s="6" t="s">
        <v>8309</v>
      </c>
      <c r="R299" s="6" t="s">
        <v>8314</v>
      </c>
      <c r="S299" s="13">
        <f t="shared" si="18"/>
        <v>42089.519687499997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s="6" t="s">
        <v>8309</v>
      </c>
      <c r="R300" s="6" t="s">
        <v>8314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s="6" t="s">
        <v>8309</v>
      </c>
      <c r="R301" s="6" t="s">
        <v>8314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s="6" t="s">
        <v>8309</v>
      </c>
      <c r="R302" s="6" t="s">
        <v>8314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s="6" t="s">
        <v>8309</v>
      </c>
      <c r="R303" s="6" t="s">
        <v>8314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s="6" t="s">
        <v>8309</v>
      </c>
      <c r="R304" s="6" t="s">
        <v>8314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s="6" t="s">
        <v>8309</v>
      </c>
      <c r="R305" s="6" t="s">
        <v>8314</v>
      </c>
      <c r="S305" s="13">
        <f t="shared" si="18"/>
        <v>41031.862800925919</v>
      </c>
      <c r="T305" s="13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s="6" t="s">
        <v>8309</v>
      </c>
      <c r="R306" s="6" t="s">
        <v>8314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s="6" t="s">
        <v>8309</v>
      </c>
      <c r="R307" s="6" t="s">
        <v>8314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s="6" t="s">
        <v>8309</v>
      </c>
      <c r="R308" s="6" t="s">
        <v>8314</v>
      </c>
      <c r="S308" s="13">
        <f t="shared" si="18"/>
        <v>41333.628854166665</v>
      </c>
      <c r="T308" s="13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s="6" t="s">
        <v>8309</v>
      </c>
      <c r="R309" s="6" t="s">
        <v>8314</v>
      </c>
      <c r="S309" s="13">
        <f t="shared" si="18"/>
        <v>41282.736122685186</v>
      </c>
      <c r="T309" s="13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s="6" t="s">
        <v>8309</v>
      </c>
      <c r="R310" s="6" t="s">
        <v>8314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s="6" t="s">
        <v>8309</v>
      </c>
      <c r="R311" s="6" t="s">
        <v>8314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s="6" t="s">
        <v>8309</v>
      </c>
      <c r="R312" s="6" t="s">
        <v>8314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s="6" t="s">
        <v>8309</v>
      </c>
      <c r="R313" s="6" t="s">
        <v>8314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s="6" t="s">
        <v>8309</v>
      </c>
      <c r="R314" s="6" t="s">
        <v>8314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s="6" t="s">
        <v>8309</v>
      </c>
      <c r="R315" s="6" t="s">
        <v>8314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s="6" t="s">
        <v>8309</v>
      </c>
      <c r="R316" s="6" t="s">
        <v>8314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s="6" t="s">
        <v>8309</v>
      </c>
      <c r="R317" s="6" t="s">
        <v>8314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s="6" t="s">
        <v>8309</v>
      </c>
      <c r="R318" s="6" t="s">
        <v>8314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s="6" t="s">
        <v>8309</v>
      </c>
      <c r="R319" s="6" t="s">
        <v>8314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s="6" t="s">
        <v>8309</v>
      </c>
      <c r="R320" s="6" t="s">
        <v>8314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s="6" t="s">
        <v>8309</v>
      </c>
      <c r="R321" s="6" t="s">
        <v>8314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s="6" t="s">
        <v>8309</v>
      </c>
      <c r="R322" s="6" t="s">
        <v>8314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8">
        <f t="shared" ref="P323:P386" si="21">E323/L323</f>
        <v>106.62314540059347</v>
      </c>
      <c r="Q323" s="6" t="s">
        <v>8309</v>
      </c>
      <c r="R323" s="6" t="s">
        <v>8314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s="6" t="s">
        <v>8309</v>
      </c>
      <c r="R324" s="6" t="s">
        <v>8314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s="6" t="s">
        <v>8309</v>
      </c>
      <c r="R325" s="6" t="s">
        <v>8314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s="6" t="s">
        <v>8309</v>
      </c>
      <c r="R326" s="6" t="s">
        <v>8314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s="6" t="s">
        <v>8309</v>
      </c>
      <c r="R327" s="6" t="s">
        <v>8314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s="6" t="s">
        <v>8309</v>
      </c>
      <c r="R328" s="6" t="s">
        <v>8314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s="6" t="s">
        <v>8309</v>
      </c>
      <c r="R329" s="6" t="s">
        <v>8314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s="6" t="s">
        <v>8309</v>
      </c>
      <c r="R330" s="6" t="s">
        <v>8314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s="6" t="s">
        <v>8309</v>
      </c>
      <c r="R331" s="6" t="s">
        <v>8314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s="6" t="s">
        <v>8309</v>
      </c>
      <c r="R332" s="6" t="s">
        <v>8314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s="6" t="s">
        <v>8309</v>
      </c>
      <c r="R333" s="6" t="s">
        <v>8314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s="6" t="s">
        <v>8309</v>
      </c>
      <c r="R334" s="6" t="s">
        <v>8314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s="6" t="s">
        <v>8309</v>
      </c>
      <c r="R335" s="6" t="s">
        <v>8314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s="6" t="s">
        <v>8309</v>
      </c>
      <c r="R336" s="6" t="s">
        <v>8314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s="6" t="s">
        <v>8309</v>
      </c>
      <c r="R337" s="6" t="s">
        <v>8314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s="6" t="s">
        <v>8309</v>
      </c>
      <c r="R338" s="6" t="s">
        <v>8314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s="6" t="s">
        <v>8309</v>
      </c>
      <c r="R339" s="6" t="s">
        <v>8314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s="6" t="s">
        <v>8309</v>
      </c>
      <c r="R340" s="6" t="s">
        <v>8314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s="6" t="s">
        <v>8309</v>
      </c>
      <c r="R341" s="6" t="s">
        <v>8314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s="6" t="s">
        <v>8309</v>
      </c>
      <c r="R342" s="6" t="s">
        <v>8314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s="6" t="s">
        <v>8309</v>
      </c>
      <c r="R343" s="6" t="s">
        <v>8314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s="6" t="s">
        <v>8309</v>
      </c>
      <c r="R344" s="6" t="s">
        <v>8314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s="6" t="s">
        <v>8309</v>
      </c>
      <c r="R345" s="6" t="s">
        <v>8314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s="6" t="s">
        <v>8309</v>
      </c>
      <c r="R346" s="6" t="s">
        <v>8314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s="6" t="s">
        <v>8309</v>
      </c>
      <c r="R347" s="6" t="s">
        <v>8314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s="6" t="s">
        <v>8309</v>
      </c>
      <c r="R348" s="6" t="s">
        <v>8314</v>
      </c>
      <c r="S348" s="13">
        <f t="shared" si="22"/>
        <v>42261.291909722218</v>
      </c>
      <c r="T348" s="13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s="6" t="s">
        <v>8309</v>
      </c>
      <c r="R349" s="6" t="s">
        <v>8314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s="6" t="s">
        <v>8309</v>
      </c>
      <c r="R350" s="6" t="s">
        <v>8314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s="6" t="s">
        <v>8309</v>
      </c>
      <c r="R351" s="6" t="s">
        <v>8314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s="6" t="s">
        <v>8309</v>
      </c>
      <c r="R352" s="6" t="s">
        <v>8314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s="6" t="s">
        <v>8309</v>
      </c>
      <c r="R353" s="6" t="s">
        <v>8314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s="6" t="s">
        <v>8309</v>
      </c>
      <c r="R354" s="6" t="s">
        <v>8314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s="6" t="s">
        <v>8309</v>
      </c>
      <c r="R355" s="6" t="s">
        <v>8314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s="6" t="s">
        <v>8309</v>
      </c>
      <c r="R356" s="6" t="s">
        <v>8314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s="6" t="s">
        <v>8309</v>
      </c>
      <c r="R357" s="6" t="s">
        <v>8314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s="6" t="s">
        <v>8309</v>
      </c>
      <c r="R358" s="6" t="s">
        <v>8314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s="6" t="s">
        <v>8309</v>
      </c>
      <c r="R359" s="6" t="s">
        <v>8314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s="6" t="s">
        <v>8309</v>
      </c>
      <c r="R360" s="6" t="s">
        <v>8314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s="6" t="s">
        <v>8309</v>
      </c>
      <c r="R361" s="6" t="s">
        <v>8314</v>
      </c>
      <c r="S361" s="13">
        <f t="shared" si="22"/>
        <v>41934.86215277778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s="6" t="s">
        <v>8309</v>
      </c>
      <c r="R362" s="6" t="s">
        <v>8314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s="6" t="s">
        <v>8309</v>
      </c>
      <c r="R363" s="6" t="s">
        <v>8314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s="6" t="s">
        <v>8309</v>
      </c>
      <c r="R364" s="6" t="s">
        <v>8314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s="6" t="s">
        <v>8309</v>
      </c>
      <c r="R365" s="6" t="s">
        <v>8314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s="6" t="s">
        <v>8309</v>
      </c>
      <c r="R366" s="6" t="s">
        <v>8314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s="6" t="s">
        <v>8309</v>
      </c>
      <c r="R367" s="6" t="s">
        <v>8314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s="6" t="s">
        <v>8309</v>
      </c>
      <c r="R368" s="6" t="s">
        <v>8314</v>
      </c>
      <c r="S368" s="13">
        <f t="shared" si="22"/>
        <v>41019.584699074076</v>
      </c>
      <c r="T368" s="13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s="6" t="s">
        <v>8309</v>
      </c>
      <c r="R369" s="6" t="s">
        <v>8314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s="6" t="s">
        <v>8309</v>
      </c>
      <c r="R370" s="6" t="s">
        <v>8314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s="6" t="s">
        <v>8309</v>
      </c>
      <c r="R371" s="6" t="s">
        <v>8314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s="6" t="s">
        <v>8309</v>
      </c>
      <c r="R372" s="6" t="s">
        <v>8314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s="6" t="s">
        <v>8309</v>
      </c>
      <c r="R373" s="6" t="s">
        <v>8314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s="6" t="s">
        <v>8309</v>
      </c>
      <c r="R374" s="6" t="s">
        <v>8314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s="6" t="s">
        <v>8309</v>
      </c>
      <c r="R375" s="6" t="s">
        <v>8314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s="6" t="s">
        <v>8309</v>
      </c>
      <c r="R376" s="6" t="s">
        <v>8314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s="6" t="s">
        <v>8309</v>
      </c>
      <c r="R377" s="6" t="s">
        <v>8314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s="6" t="s">
        <v>8309</v>
      </c>
      <c r="R378" s="6" t="s">
        <v>8314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s="6" t="s">
        <v>8309</v>
      </c>
      <c r="R379" s="6" t="s">
        <v>8314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s="6" t="s">
        <v>8309</v>
      </c>
      <c r="R380" s="6" t="s">
        <v>8314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s="6" t="s">
        <v>8309</v>
      </c>
      <c r="R381" s="6" t="s">
        <v>8314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s="6" t="s">
        <v>8309</v>
      </c>
      <c r="R382" s="6" t="s">
        <v>8314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s="6" t="s">
        <v>8309</v>
      </c>
      <c r="R383" s="6" t="s">
        <v>8314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s="6" t="s">
        <v>8309</v>
      </c>
      <c r="R384" s="6" t="s">
        <v>8314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s="6" t="s">
        <v>8309</v>
      </c>
      <c r="R385" s="6" t="s">
        <v>8314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s="6" t="s">
        <v>8309</v>
      </c>
      <c r="R386" s="6" t="s">
        <v>8314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8">
        <f t="shared" ref="P387:P450" si="25">E387/L387</f>
        <v>111.79535864978902</v>
      </c>
      <c r="Q387" s="6" t="s">
        <v>8309</v>
      </c>
      <c r="R387" s="6" t="s">
        <v>8314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s="6" t="s">
        <v>8309</v>
      </c>
      <c r="R388" s="6" t="s">
        <v>8314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s="6" t="s">
        <v>8309</v>
      </c>
      <c r="R389" s="6" t="s">
        <v>8314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s="6" t="s">
        <v>8309</v>
      </c>
      <c r="R390" s="6" t="s">
        <v>8314</v>
      </c>
      <c r="S390" s="13">
        <f t="shared" si="26"/>
        <v>42548.86782407407</v>
      </c>
      <c r="T390" s="13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s="6" t="s">
        <v>8309</v>
      </c>
      <c r="R391" s="6" t="s">
        <v>8314</v>
      </c>
      <c r="S391" s="13">
        <f t="shared" si="26"/>
        <v>41673.854745370372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s="6" t="s">
        <v>8309</v>
      </c>
      <c r="R392" s="6" t="s">
        <v>8314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s="6" t="s">
        <v>8309</v>
      </c>
      <c r="R393" s="6" t="s">
        <v>8314</v>
      </c>
      <c r="S393" s="13">
        <f t="shared" si="26"/>
        <v>40864.833923611106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s="6" t="s">
        <v>8309</v>
      </c>
      <c r="R394" s="6" t="s">
        <v>8314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s="6" t="s">
        <v>8309</v>
      </c>
      <c r="R395" s="6" t="s">
        <v>8314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s="6" t="s">
        <v>8309</v>
      </c>
      <c r="R396" s="6" t="s">
        <v>8314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s="6" t="s">
        <v>8309</v>
      </c>
      <c r="R397" s="6" t="s">
        <v>8314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s="6" t="s">
        <v>8309</v>
      </c>
      <c r="R398" s="6" t="s">
        <v>8314</v>
      </c>
      <c r="S398" s="13">
        <f t="shared" si="26"/>
        <v>41082.356550925928</v>
      </c>
      <c r="T398" s="13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s="6" t="s">
        <v>8309</v>
      </c>
      <c r="R399" s="6" t="s">
        <v>8314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s="6" t="s">
        <v>8309</v>
      </c>
      <c r="R400" s="6" t="s">
        <v>8314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s="6" t="s">
        <v>8309</v>
      </c>
      <c r="R401" s="6" t="s">
        <v>8314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s="6" t="s">
        <v>8309</v>
      </c>
      <c r="R402" s="6" t="s">
        <v>8314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s="6" t="s">
        <v>8309</v>
      </c>
      <c r="R403" s="6" t="s">
        <v>8314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s="6" t="s">
        <v>8309</v>
      </c>
      <c r="R404" s="6" t="s">
        <v>8314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s="6" t="s">
        <v>8309</v>
      </c>
      <c r="R405" s="6" t="s">
        <v>8314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s="6" t="s">
        <v>8309</v>
      </c>
      <c r="R406" s="6" t="s">
        <v>8314</v>
      </c>
      <c r="S406" s="13">
        <f t="shared" si="26"/>
        <v>41646.419699074067</v>
      </c>
      <c r="T406" s="13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s="6" t="s">
        <v>8309</v>
      </c>
      <c r="R407" s="6" t="s">
        <v>8314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s="6" t="s">
        <v>8309</v>
      </c>
      <c r="R408" s="6" t="s">
        <v>8314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s="6" t="s">
        <v>8309</v>
      </c>
      <c r="R409" s="6" t="s">
        <v>8314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s="6" t="s">
        <v>8309</v>
      </c>
      <c r="R410" s="6" t="s">
        <v>8314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s="6" t="s">
        <v>8309</v>
      </c>
      <c r="R411" s="6" t="s">
        <v>8314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s="6" t="s">
        <v>8309</v>
      </c>
      <c r="R412" s="6" t="s">
        <v>8314</v>
      </c>
      <c r="S412" s="13">
        <f t="shared" si="26"/>
        <v>42113.773113425923</v>
      </c>
      <c r="T412" s="13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s="6" t="s">
        <v>8309</v>
      </c>
      <c r="R413" s="6" t="s">
        <v>8314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s="6" t="s">
        <v>8309</v>
      </c>
      <c r="R414" s="6" t="s">
        <v>8314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s="6" t="s">
        <v>8309</v>
      </c>
      <c r="R415" s="6" t="s">
        <v>8314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s="6" t="s">
        <v>8309</v>
      </c>
      <c r="R416" s="6" t="s">
        <v>8314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s="6" t="s">
        <v>8309</v>
      </c>
      <c r="R417" s="6" t="s">
        <v>8314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s="6" t="s">
        <v>8309</v>
      </c>
      <c r="R418" s="6" t="s">
        <v>8314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s="6" t="s">
        <v>8309</v>
      </c>
      <c r="R419" s="6" t="s">
        <v>8314</v>
      </c>
      <c r="S419" s="13">
        <f t="shared" si="26"/>
        <v>41360.762268518512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s="6" t="s">
        <v>8309</v>
      </c>
      <c r="R420" s="6" t="s">
        <v>8314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s="6" t="s">
        <v>8309</v>
      </c>
      <c r="R421" s="6" t="s">
        <v>8314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s="6" t="s">
        <v>8309</v>
      </c>
      <c r="R422" s="6" t="s">
        <v>8315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s="6" t="s">
        <v>8309</v>
      </c>
      <c r="R423" s="6" t="s">
        <v>8315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s="6" t="s">
        <v>8309</v>
      </c>
      <c r="R424" s="6" t="s">
        <v>8315</v>
      </c>
      <c r="S424" s="13">
        <f t="shared" si="26"/>
        <v>41863.052048611113</v>
      </c>
      <c r="T424" s="13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s="6" t="s">
        <v>8309</v>
      </c>
      <c r="R425" s="6" t="s">
        <v>8315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s="6" t="s">
        <v>8309</v>
      </c>
      <c r="R426" s="6" t="s">
        <v>8315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s="6" t="s">
        <v>8309</v>
      </c>
      <c r="R427" s="6" t="s">
        <v>8315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s="6" t="s">
        <v>8309</v>
      </c>
      <c r="R428" s="6" t="s">
        <v>8315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s="6" t="s">
        <v>8309</v>
      </c>
      <c r="R429" s="6" t="s">
        <v>8315</v>
      </c>
      <c r="S429" s="13">
        <f t="shared" si="26"/>
        <v>42285.700694444444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s="6" t="s">
        <v>8309</v>
      </c>
      <c r="R430" s="6" t="s">
        <v>8315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s="6" t="s">
        <v>8309</v>
      </c>
      <c r="R431" s="6" t="s">
        <v>8315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s="6" t="s">
        <v>8309</v>
      </c>
      <c r="R432" s="6" t="s">
        <v>8315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s="6" t="s">
        <v>8309</v>
      </c>
      <c r="R433" s="6" t="s">
        <v>8315</v>
      </c>
      <c r="S433" s="13">
        <f t="shared" si="26"/>
        <v>42526.662997685184</v>
      </c>
      <c r="T433" s="13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s="6" t="s">
        <v>8309</v>
      </c>
      <c r="R434" s="6" t="s">
        <v>8315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s="6" t="s">
        <v>8309</v>
      </c>
      <c r="R435" s="6" t="s">
        <v>8315</v>
      </c>
      <c r="S435" s="13">
        <f t="shared" si="26"/>
        <v>42228.421550925923</v>
      </c>
      <c r="T435" s="13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s="6" t="s">
        <v>8309</v>
      </c>
      <c r="R436" s="6" t="s">
        <v>8315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s="6" t="s">
        <v>8309</v>
      </c>
      <c r="R437" s="6" t="s">
        <v>8315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s="6" t="s">
        <v>8309</v>
      </c>
      <c r="R438" s="6" t="s">
        <v>8315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s="6" t="s">
        <v>8309</v>
      </c>
      <c r="R439" s="6" t="s">
        <v>8315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s="6" t="s">
        <v>8309</v>
      </c>
      <c r="R440" s="6" t="s">
        <v>8315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s="6" t="s">
        <v>8309</v>
      </c>
      <c r="R441" s="6" t="s">
        <v>8315</v>
      </c>
      <c r="S441" s="13">
        <f t="shared" si="26"/>
        <v>41919.553449074076</v>
      </c>
      <c r="T441" s="13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s="6" t="s">
        <v>8309</v>
      </c>
      <c r="R442" s="6" t="s">
        <v>8315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s="6" t="s">
        <v>8309</v>
      </c>
      <c r="R443" s="6" t="s">
        <v>8315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s="6" t="s">
        <v>8309</v>
      </c>
      <c r="R444" s="6" t="s">
        <v>8315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s="6" t="s">
        <v>8309</v>
      </c>
      <c r="R445" s="6" t="s">
        <v>8315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s="6" t="s">
        <v>8309</v>
      </c>
      <c r="R446" s="6" t="s">
        <v>8315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s="6" t="s">
        <v>8309</v>
      </c>
      <c r="R447" s="6" t="s">
        <v>8315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s="6" t="s">
        <v>8309</v>
      </c>
      <c r="R448" s="6" t="s">
        <v>8315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s="6" t="s">
        <v>8309</v>
      </c>
      <c r="R449" s="6" t="s">
        <v>8315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s="6" t="s">
        <v>8309</v>
      </c>
      <c r="R450" s="6" t="s">
        <v>8315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8">
        <f t="shared" ref="P451:P514" si="29">E451/L451</f>
        <v>9</v>
      </c>
      <c r="Q451" s="6" t="s">
        <v>8309</v>
      </c>
      <c r="R451" s="6" t="s">
        <v>8315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s="6" t="s">
        <v>8309</v>
      </c>
      <c r="R452" s="6" t="s">
        <v>8315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s="6" t="s">
        <v>8309</v>
      </c>
      <c r="R453" s="6" t="s">
        <v>8315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s="6" t="s">
        <v>8309</v>
      </c>
      <c r="R454" s="6" t="s">
        <v>8315</v>
      </c>
      <c r="S454" s="13">
        <f t="shared" si="30"/>
        <v>42107.49554398148</v>
      </c>
      <c r="T454" s="13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s="6" t="s">
        <v>8309</v>
      </c>
      <c r="R455" s="6" t="s">
        <v>8315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s="6" t="s">
        <v>8309</v>
      </c>
      <c r="R456" s="6" t="s">
        <v>8315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s="6" t="s">
        <v>8309</v>
      </c>
      <c r="R457" s="6" t="s">
        <v>8315</v>
      </c>
      <c r="S457" s="13">
        <f t="shared" si="30"/>
        <v>40970.794236111113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s="6" t="s">
        <v>8309</v>
      </c>
      <c r="R458" s="6" t="s">
        <v>8315</v>
      </c>
      <c r="S458" s="13">
        <f t="shared" si="30"/>
        <v>41547.486122685186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s="6" t="s">
        <v>8309</v>
      </c>
      <c r="R459" s="6" t="s">
        <v>8315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s="6" t="s">
        <v>8309</v>
      </c>
      <c r="R460" s="6" t="s">
        <v>8315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s="6" t="s">
        <v>8309</v>
      </c>
      <c r="R461" s="6" t="s">
        <v>8315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s="6" t="s">
        <v>8309</v>
      </c>
      <c r="R462" s="6" t="s">
        <v>8315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s="6" t="s">
        <v>8309</v>
      </c>
      <c r="R463" s="6" t="s">
        <v>8315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s="6" t="s">
        <v>8309</v>
      </c>
      <c r="R464" s="6" t="s">
        <v>8315</v>
      </c>
      <c r="S464" s="13">
        <f t="shared" si="30"/>
        <v>40704.918298611105</v>
      </c>
      <c r="T464" s="13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s="6" t="s">
        <v>8309</v>
      </c>
      <c r="R465" s="6" t="s">
        <v>8315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s="6" t="s">
        <v>8309</v>
      </c>
      <c r="R466" s="6" t="s">
        <v>8315</v>
      </c>
      <c r="S466" s="13">
        <f t="shared" si="30"/>
        <v>42488.640451388885</v>
      </c>
      <c r="T466" s="13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s="6" t="s">
        <v>8309</v>
      </c>
      <c r="R467" s="6" t="s">
        <v>8315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s="6" t="s">
        <v>8309</v>
      </c>
      <c r="R468" s="6" t="s">
        <v>8315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s="6" t="s">
        <v>8309</v>
      </c>
      <c r="R469" s="6" t="s">
        <v>8315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s="6" t="s">
        <v>8309</v>
      </c>
      <c r="R470" s="6" t="s">
        <v>8315</v>
      </c>
      <c r="S470" s="13">
        <f t="shared" si="30"/>
        <v>41040.959293981483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s="6" t="s">
        <v>8309</v>
      </c>
      <c r="R471" s="6" t="s">
        <v>8315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s="6" t="s">
        <v>8309</v>
      </c>
      <c r="R472" s="6" t="s">
        <v>8315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s="6" t="s">
        <v>8309</v>
      </c>
      <c r="R473" s="6" t="s">
        <v>8315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s="6" t="s">
        <v>8309</v>
      </c>
      <c r="R474" s="6" t="s">
        <v>8315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s="6" t="s">
        <v>8309</v>
      </c>
      <c r="R475" s="6" t="s">
        <v>8315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s="6" t="s">
        <v>8309</v>
      </c>
      <c r="R476" s="6" t="s">
        <v>8315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s="6" t="s">
        <v>8309</v>
      </c>
      <c r="R477" s="6" t="s">
        <v>8315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s="6" t="s">
        <v>8309</v>
      </c>
      <c r="R478" s="6" t="s">
        <v>8315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s="6" t="s">
        <v>8309</v>
      </c>
      <c r="R479" s="6" t="s">
        <v>8315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s="6" t="s">
        <v>8309</v>
      </c>
      <c r="R480" s="6" t="s">
        <v>8315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s="6" t="s">
        <v>8309</v>
      </c>
      <c r="R481" s="6" t="s">
        <v>8315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s="6" t="s">
        <v>8309</v>
      </c>
      <c r="R482" s="6" t="s">
        <v>8315</v>
      </c>
      <c r="S482" s="13">
        <f t="shared" si="30"/>
        <v>41465.29184027778</v>
      </c>
      <c r="T482" s="13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s="6" t="s">
        <v>8309</v>
      </c>
      <c r="R483" s="6" t="s">
        <v>8315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s="6" t="s">
        <v>8309</v>
      </c>
      <c r="R484" s="6" t="s">
        <v>8315</v>
      </c>
      <c r="S484" s="13">
        <f t="shared" si="30"/>
        <v>42447.688541666663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s="6" t="s">
        <v>8309</v>
      </c>
      <c r="R485" s="6" t="s">
        <v>8315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s="6" t="s">
        <v>8309</v>
      </c>
      <c r="R486" s="6" t="s">
        <v>8315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s="6" t="s">
        <v>8309</v>
      </c>
      <c r="R487" s="6" t="s">
        <v>8315</v>
      </c>
      <c r="S487" s="13">
        <f t="shared" si="30"/>
        <v>41381.297442129631</v>
      </c>
      <c r="T487" s="13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s="6" t="s">
        <v>8309</v>
      </c>
      <c r="R488" s="6" t="s">
        <v>8315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s="6" t="s">
        <v>8309</v>
      </c>
      <c r="R489" s="6" t="s">
        <v>8315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s="6" t="s">
        <v>8309</v>
      </c>
      <c r="R490" s="6" t="s">
        <v>8315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s="6" t="s">
        <v>8309</v>
      </c>
      <c r="R491" s="6" t="s">
        <v>8315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s="6" t="s">
        <v>8309</v>
      </c>
      <c r="R492" s="6" t="s">
        <v>8315</v>
      </c>
      <c r="S492" s="13">
        <f t="shared" si="30"/>
        <v>41113.760243055549</v>
      </c>
      <c r="T492" s="13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s="6" t="s">
        <v>8309</v>
      </c>
      <c r="R493" s="6" t="s">
        <v>8315</v>
      </c>
      <c r="S493" s="13">
        <f t="shared" si="30"/>
        <v>42366.774293981478</v>
      </c>
      <c r="T493" s="13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s="6" t="s">
        <v>8309</v>
      </c>
      <c r="R494" s="6" t="s">
        <v>8315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s="6" t="s">
        <v>8309</v>
      </c>
      <c r="R495" s="6" t="s">
        <v>8315</v>
      </c>
      <c r="S495" s="13">
        <f t="shared" si="30"/>
        <v>42114.517800925925</v>
      </c>
      <c r="T495" s="13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s="6" t="s">
        <v>8309</v>
      </c>
      <c r="R496" s="6" t="s">
        <v>8315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s="6" t="s">
        <v>8309</v>
      </c>
      <c r="R497" s="6" t="s">
        <v>8315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s="6" t="s">
        <v>8309</v>
      </c>
      <c r="R498" s="6" t="s">
        <v>8315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s="6" t="s">
        <v>8309</v>
      </c>
      <c r="R499" s="6" t="s">
        <v>8315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s="6" t="s">
        <v>8309</v>
      </c>
      <c r="R500" s="6" t="s">
        <v>8315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s="6" t="s">
        <v>8309</v>
      </c>
      <c r="R501" s="6" t="s">
        <v>8315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s="6" t="s">
        <v>8309</v>
      </c>
      <c r="R502" s="6" t="s">
        <v>8315</v>
      </c>
      <c r="S502" s="13">
        <f t="shared" si="30"/>
        <v>40247.677673611106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s="6" t="s">
        <v>8309</v>
      </c>
      <c r="R503" s="6" t="s">
        <v>8315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s="6" t="s">
        <v>8309</v>
      </c>
      <c r="R504" s="6" t="s">
        <v>8315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s="6" t="s">
        <v>8309</v>
      </c>
      <c r="R505" s="6" t="s">
        <v>8315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s="6" t="s">
        <v>8309</v>
      </c>
      <c r="R506" s="6" t="s">
        <v>8315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s="6" t="s">
        <v>8309</v>
      </c>
      <c r="R507" s="6" t="s">
        <v>8315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s="6" t="s">
        <v>8309</v>
      </c>
      <c r="R508" s="6" t="s">
        <v>8315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s="6" t="s">
        <v>8309</v>
      </c>
      <c r="R509" s="6" t="s">
        <v>8315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s="6" t="s">
        <v>8309</v>
      </c>
      <c r="R510" s="6" t="s">
        <v>8315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s="6" t="s">
        <v>8309</v>
      </c>
      <c r="R511" s="6" t="s">
        <v>8315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s="6" t="s">
        <v>8309</v>
      </c>
      <c r="R512" s="6" t="s">
        <v>8315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s="6" t="s">
        <v>8309</v>
      </c>
      <c r="R513" s="6" t="s">
        <v>8315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s="6" t="s">
        <v>8309</v>
      </c>
      <c r="R514" s="6" t="s">
        <v>8315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8">
        <f t="shared" ref="P515:P578" si="33">E515/L515</f>
        <v>102.38235294117646</v>
      </c>
      <c r="Q515" s="6" t="s">
        <v>8309</v>
      </c>
      <c r="R515" s="6" t="s">
        <v>8315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s="6" t="s">
        <v>8309</v>
      </c>
      <c r="R516" s="6" t="s">
        <v>8315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s="6" t="s">
        <v>8309</v>
      </c>
      <c r="R517" s="6" t="s">
        <v>8315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s="6" t="s">
        <v>8309</v>
      </c>
      <c r="R518" s="6" t="s">
        <v>8315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s="6" t="s">
        <v>8309</v>
      </c>
      <c r="R519" s="6" t="s">
        <v>8315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s="6" t="s">
        <v>8309</v>
      </c>
      <c r="R520" s="6" t="s">
        <v>8315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s="6" t="s">
        <v>8309</v>
      </c>
      <c r="R521" s="6" t="s">
        <v>8315</v>
      </c>
      <c r="S521" s="13">
        <f t="shared" si="34"/>
        <v>41218.183113425919</v>
      </c>
      <c r="T521" s="13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s="6" t="s">
        <v>8316</v>
      </c>
      <c r="R522" s="6" t="s">
        <v>8317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s="6" t="s">
        <v>8316</v>
      </c>
      <c r="R523" s="6" t="s">
        <v>8317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s="6" t="s">
        <v>8316</v>
      </c>
      <c r="R524" s="6" t="s">
        <v>8317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s="6" t="s">
        <v>8316</v>
      </c>
      <c r="R525" s="6" t="s">
        <v>8317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s="6" t="s">
        <v>8316</v>
      </c>
      <c r="R526" s="6" t="s">
        <v>8317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s="6" t="s">
        <v>8316</v>
      </c>
      <c r="R527" s="6" t="s">
        <v>8317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s="6" t="s">
        <v>8316</v>
      </c>
      <c r="R528" s="6" t="s">
        <v>8317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s="6" t="s">
        <v>8316</v>
      </c>
      <c r="R529" s="6" t="s">
        <v>8317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s="6" t="s">
        <v>8316</v>
      </c>
      <c r="R530" s="6" t="s">
        <v>8317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s="6" t="s">
        <v>8316</v>
      </c>
      <c r="R531" s="6" t="s">
        <v>8317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s="6" t="s">
        <v>8316</v>
      </c>
      <c r="R532" s="6" t="s">
        <v>8317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s="6" t="s">
        <v>8316</v>
      </c>
      <c r="R533" s="6" t="s">
        <v>8317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s="6" t="s">
        <v>8316</v>
      </c>
      <c r="R534" s="6" t="s">
        <v>8317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s="6" t="s">
        <v>8316</v>
      </c>
      <c r="R535" s="6" t="s">
        <v>8317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s="6" t="s">
        <v>8316</v>
      </c>
      <c r="R536" s="6" t="s">
        <v>8317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s="6" t="s">
        <v>8316</v>
      </c>
      <c r="R537" s="6" t="s">
        <v>8317</v>
      </c>
      <c r="S537" s="13">
        <f t="shared" si="34"/>
        <v>42711.336863425924</v>
      </c>
      <c r="T537" s="13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s="6" t="s">
        <v>8316</v>
      </c>
      <c r="R538" s="6" t="s">
        <v>8317</v>
      </c>
      <c r="S538" s="13">
        <f t="shared" si="34"/>
        <v>42179.136655092589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s="6" t="s">
        <v>8316</v>
      </c>
      <c r="R539" s="6" t="s">
        <v>8317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s="6" t="s">
        <v>8316</v>
      </c>
      <c r="R540" s="6" t="s">
        <v>8317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s="6" t="s">
        <v>8316</v>
      </c>
      <c r="R541" s="6" t="s">
        <v>8317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s="6" t="s">
        <v>8318</v>
      </c>
      <c r="R542" s="6" t="s">
        <v>8319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s="6" t="s">
        <v>8318</v>
      </c>
      <c r="R543" s="6" t="s">
        <v>8319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s="6" t="s">
        <v>8318</v>
      </c>
      <c r="R544" s="6" t="s">
        <v>8319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s="6" t="s">
        <v>8318</v>
      </c>
      <c r="R545" s="6" t="s">
        <v>8319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s="6" t="s">
        <v>8318</v>
      </c>
      <c r="R546" s="6" t="s">
        <v>8319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s="6" t="s">
        <v>8318</v>
      </c>
      <c r="R547" s="6" t="s">
        <v>8319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s="6" t="s">
        <v>8318</v>
      </c>
      <c r="R548" s="6" t="s">
        <v>8319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s="6" t="s">
        <v>8318</v>
      </c>
      <c r="R549" s="6" t="s">
        <v>8319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s="6" t="s">
        <v>8318</v>
      </c>
      <c r="R550" s="6" t="s">
        <v>8319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s="6" t="s">
        <v>8318</v>
      </c>
      <c r="R551" s="6" t="s">
        <v>8319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s="6" t="s">
        <v>8318</v>
      </c>
      <c r="R552" s="6" t="s">
        <v>8319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s="6" t="s">
        <v>8318</v>
      </c>
      <c r="R553" s="6" t="s">
        <v>8319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s="6" t="s">
        <v>8318</v>
      </c>
      <c r="R554" s="6" t="s">
        <v>8319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s="6" t="s">
        <v>8318</v>
      </c>
      <c r="R555" s="6" t="s">
        <v>8319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s="6" t="s">
        <v>8318</v>
      </c>
      <c r="R556" s="6" t="s">
        <v>8319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s="6" t="s">
        <v>8318</v>
      </c>
      <c r="R557" s="6" t="s">
        <v>8319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s="6" t="s">
        <v>8318</v>
      </c>
      <c r="R558" s="6" t="s">
        <v>8319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s="6" t="s">
        <v>8318</v>
      </c>
      <c r="R559" s="6" t="s">
        <v>8319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s="6" t="s">
        <v>8318</v>
      </c>
      <c r="R560" s="6" t="s">
        <v>8319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s="6" t="s">
        <v>8318</v>
      </c>
      <c r="R561" s="6" t="s">
        <v>8319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s="6" t="s">
        <v>8318</v>
      </c>
      <c r="R562" s="6" t="s">
        <v>8319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s="6" t="s">
        <v>8318</v>
      </c>
      <c r="R563" s="6" t="s">
        <v>8319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s="6" t="s">
        <v>8318</v>
      </c>
      <c r="R564" s="6" t="s">
        <v>8319</v>
      </c>
      <c r="S564" s="13">
        <f t="shared" si="34"/>
        <v>42692.180729166663</v>
      </c>
      <c r="T564" s="13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s="6" t="s">
        <v>8318</v>
      </c>
      <c r="R565" s="6" t="s">
        <v>8319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s="6" t="s">
        <v>8318</v>
      </c>
      <c r="R566" s="6" t="s">
        <v>8319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s="6" t="s">
        <v>8318</v>
      </c>
      <c r="R567" s="6" t="s">
        <v>8319</v>
      </c>
      <c r="S567" s="13">
        <f t="shared" si="34"/>
        <v>42165.576956018514</v>
      </c>
      <c r="T567" s="13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s="6" t="s">
        <v>8318</v>
      </c>
      <c r="R568" s="6" t="s">
        <v>8319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s="6" t="s">
        <v>8318</v>
      </c>
      <c r="R569" s="6" t="s">
        <v>8319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s="6" t="s">
        <v>8318</v>
      </c>
      <c r="R570" s="6" t="s">
        <v>8319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s="6" t="s">
        <v>8318</v>
      </c>
      <c r="R571" s="6" t="s">
        <v>8319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s="6" t="s">
        <v>8318</v>
      </c>
      <c r="R572" s="6" t="s">
        <v>8319</v>
      </c>
      <c r="S572" s="13">
        <f t="shared" si="34"/>
        <v>42388.589918981474</v>
      </c>
      <c r="T572" s="13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s="6" t="s">
        <v>8318</v>
      </c>
      <c r="R573" s="6" t="s">
        <v>8319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s="6" t="s">
        <v>8318</v>
      </c>
      <c r="R574" s="6" t="s">
        <v>8319</v>
      </c>
      <c r="S574" s="13">
        <f t="shared" si="34"/>
        <v>42282.507962962962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s="6" t="s">
        <v>8318</v>
      </c>
      <c r="R575" s="6" t="s">
        <v>8319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s="6" t="s">
        <v>8318</v>
      </c>
      <c r="R576" s="6" t="s">
        <v>8319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s="6" t="s">
        <v>8318</v>
      </c>
      <c r="R577" s="6" t="s">
        <v>8319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s="6" t="s">
        <v>8318</v>
      </c>
      <c r="R578" s="6" t="s">
        <v>8319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8">
        <f t="shared" ref="P579:P642" si="37">E579/L579</f>
        <v>10</v>
      </c>
      <c r="Q579" s="6" t="s">
        <v>8318</v>
      </c>
      <c r="R579" s="6" t="s">
        <v>8319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s="6" t="s">
        <v>8318</v>
      </c>
      <c r="R580" s="6" t="s">
        <v>8319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s="6" t="s">
        <v>8318</v>
      </c>
      <c r="R581" s="6" t="s">
        <v>8319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s="6" t="s">
        <v>8318</v>
      </c>
      <c r="R582" s="6" t="s">
        <v>8319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s="6" t="s">
        <v>8318</v>
      </c>
      <c r="R583" s="6" t="s">
        <v>8319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s="6" t="s">
        <v>8318</v>
      </c>
      <c r="R584" s="6" t="s">
        <v>8319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s="6" t="s">
        <v>8318</v>
      </c>
      <c r="R585" s="6" t="s">
        <v>8319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s="6" t="s">
        <v>8318</v>
      </c>
      <c r="R586" s="6" t="s">
        <v>8319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s="6" t="s">
        <v>8318</v>
      </c>
      <c r="R587" s="6" t="s">
        <v>8319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s="6" t="s">
        <v>8318</v>
      </c>
      <c r="R588" s="6" t="s">
        <v>8319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s="6" t="s">
        <v>8318</v>
      </c>
      <c r="R589" s="6" t="s">
        <v>8319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s="6" t="s">
        <v>8318</v>
      </c>
      <c r="R590" s="6" t="s">
        <v>8319</v>
      </c>
      <c r="S590" s="13">
        <f t="shared" si="38"/>
        <v>42631.561180555553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s="6" t="s">
        <v>8318</v>
      </c>
      <c r="R591" s="6" t="s">
        <v>8319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s="6" t="s">
        <v>8318</v>
      </c>
      <c r="R592" s="6" t="s">
        <v>8319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s="6" t="s">
        <v>8318</v>
      </c>
      <c r="R593" s="6" t="s">
        <v>8319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s="6" t="s">
        <v>8318</v>
      </c>
      <c r="R594" s="6" t="s">
        <v>8319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s="6" t="s">
        <v>8318</v>
      </c>
      <c r="R595" s="6" t="s">
        <v>8319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s="6" t="s">
        <v>8318</v>
      </c>
      <c r="R596" s="6" t="s">
        <v>8319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s="6" t="s">
        <v>8318</v>
      </c>
      <c r="R597" s="6" t="s">
        <v>8319</v>
      </c>
      <c r="S597" s="13">
        <f t="shared" si="38"/>
        <v>42082.861550925925</v>
      </c>
      <c r="T597" s="13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s="6" t="s">
        <v>8318</v>
      </c>
      <c r="R598" s="6" t="s">
        <v>8319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s="6" t="s">
        <v>8318</v>
      </c>
      <c r="R599" s="6" t="s">
        <v>8319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s="6" t="s">
        <v>8318</v>
      </c>
      <c r="R600" s="6" t="s">
        <v>8319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s="6" t="s">
        <v>8318</v>
      </c>
      <c r="R601" s="6" t="s">
        <v>8319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s="6" t="s">
        <v>8318</v>
      </c>
      <c r="R602" s="6" t="s">
        <v>8319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s="6" t="s">
        <v>8318</v>
      </c>
      <c r="R603" s="6" t="s">
        <v>8319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s="6" t="s">
        <v>8318</v>
      </c>
      <c r="R604" s="6" t="s">
        <v>8319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s="6" t="s">
        <v>8318</v>
      </c>
      <c r="R605" s="6" t="s">
        <v>8319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s="6" t="s">
        <v>8318</v>
      </c>
      <c r="R606" s="6" t="s">
        <v>8319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s="6" t="s">
        <v>8318</v>
      </c>
      <c r="R607" s="6" t="s">
        <v>8319</v>
      </c>
      <c r="S607" s="13">
        <f t="shared" si="38"/>
        <v>42194.149398148147</v>
      </c>
      <c r="T607" s="13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s="6" t="s">
        <v>8318</v>
      </c>
      <c r="R608" s="6" t="s">
        <v>8319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s="6" t="s">
        <v>8318</v>
      </c>
      <c r="R609" s="6" t="s">
        <v>8319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s="6" t="s">
        <v>8318</v>
      </c>
      <c r="R610" s="6" t="s">
        <v>8319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s="6" t="s">
        <v>8318</v>
      </c>
      <c r="R611" s="6" t="s">
        <v>8319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s="6" t="s">
        <v>8318</v>
      </c>
      <c r="R612" s="6" t="s">
        <v>8319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s="6" t="s">
        <v>8318</v>
      </c>
      <c r="R613" s="6" t="s">
        <v>8319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s="6" t="s">
        <v>8318</v>
      </c>
      <c r="R614" s="6" t="s">
        <v>8319</v>
      </c>
      <c r="S614" s="13">
        <f t="shared" si="38"/>
        <v>42584.823449074072</v>
      </c>
      <c r="T614" s="13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s="6" t="s">
        <v>8318</v>
      </c>
      <c r="R615" s="6" t="s">
        <v>8319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s="6" t="s">
        <v>8318</v>
      </c>
      <c r="R616" s="6" t="s">
        <v>8319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s="6" t="s">
        <v>8318</v>
      </c>
      <c r="R617" s="6" t="s">
        <v>8319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s="6" t="s">
        <v>8318</v>
      </c>
      <c r="R618" s="6" t="s">
        <v>8319</v>
      </c>
      <c r="S618" s="13">
        <f t="shared" si="38"/>
        <v>42761.167905092589</v>
      </c>
      <c r="T618" s="13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s="6" t="s">
        <v>8318</v>
      </c>
      <c r="R619" s="6" t="s">
        <v>8319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s="6" t="s">
        <v>8318</v>
      </c>
      <c r="R620" s="6" t="s">
        <v>8319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s="6" t="s">
        <v>8318</v>
      </c>
      <c r="R621" s="6" t="s">
        <v>8319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s="6" t="s">
        <v>8318</v>
      </c>
      <c r="R622" s="6" t="s">
        <v>8319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s="6" t="s">
        <v>8318</v>
      </c>
      <c r="R623" s="6" t="s">
        <v>8319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s="6" t="s">
        <v>8318</v>
      </c>
      <c r="R624" s="6" t="s">
        <v>8319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s="6" t="s">
        <v>8318</v>
      </c>
      <c r="R625" s="6" t="s">
        <v>8319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s="6" t="s">
        <v>8318</v>
      </c>
      <c r="R626" s="6" t="s">
        <v>8319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s="6" t="s">
        <v>8318</v>
      </c>
      <c r="R627" s="6" t="s">
        <v>8319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s="6" t="s">
        <v>8318</v>
      </c>
      <c r="R628" s="6" t="s">
        <v>8319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s="6" t="s">
        <v>8318</v>
      </c>
      <c r="R629" s="6" t="s">
        <v>8319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s="6" t="s">
        <v>8318</v>
      </c>
      <c r="R630" s="6" t="s">
        <v>8319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s="6" t="s">
        <v>8318</v>
      </c>
      <c r="R631" s="6" t="s">
        <v>8319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s="6" t="s">
        <v>8318</v>
      </c>
      <c r="R632" s="6" t="s">
        <v>8319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s="6" t="s">
        <v>8318</v>
      </c>
      <c r="R633" s="6" t="s">
        <v>8319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s="6" t="s">
        <v>8318</v>
      </c>
      <c r="R634" s="6" t="s">
        <v>8319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s="6" t="s">
        <v>8318</v>
      </c>
      <c r="R635" s="6" t="s">
        <v>8319</v>
      </c>
      <c r="S635" s="13">
        <f t="shared" si="38"/>
        <v>42507.090995370367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s="6" t="s">
        <v>8318</v>
      </c>
      <c r="R636" s="6" t="s">
        <v>8319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s="6" t="s">
        <v>8318</v>
      </c>
      <c r="R637" s="6" t="s">
        <v>8319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s="6" t="s">
        <v>8318</v>
      </c>
      <c r="R638" s="6" t="s">
        <v>8319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s="6" t="s">
        <v>8318</v>
      </c>
      <c r="R639" s="6" t="s">
        <v>8319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s="6" t="s">
        <v>8318</v>
      </c>
      <c r="R640" s="6" t="s">
        <v>8319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s="6" t="s">
        <v>8318</v>
      </c>
      <c r="R641" s="6" t="s">
        <v>8319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s="6" t="s">
        <v>8318</v>
      </c>
      <c r="R642" s="6" t="s">
        <v>8320</v>
      </c>
      <c r="S642" s="13">
        <f t="shared" si="38"/>
        <v>42683.211979166663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8">
        <f t="shared" ref="P643:P706" si="41">E643/L643</f>
        <v>151.31746031746033</v>
      </c>
      <c r="Q643" s="6" t="s">
        <v>8318</v>
      </c>
      <c r="R643" s="6" t="s">
        <v>8320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s="6" t="s">
        <v>8318</v>
      </c>
      <c r="R644" s="6" t="s">
        <v>8320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s="6" t="s">
        <v>8318</v>
      </c>
      <c r="R645" s="6" t="s">
        <v>8320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s="6" t="s">
        <v>8318</v>
      </c>
      <c r="R646" s="6" t="s">
        <v>8320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s="6" t="s">
        <v>8318</v>
      </c>
      <c r="R647" s="6" t="s">
        <v>8320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s="6" t="s">
        <v>8318</v>
      </c>
      <c r="R648" s="6" t="s">
        <v>8320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s="6" t="s">
        <v>8318</v>
      </c>
      <c r="R649" s="6" t="s">
        <v>8320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s="6" t="s">
        <v>8318</v>
      </c>
      <c r="R650" s="6" t="s">
        <v>8320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s="6" t="s">
        <v>8318</v>
      </c>
      <c r="R651" s="6" t="s">
        <v>8320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s="6" t="s">
        <v>8318</v>
      </c>
      <c r="R652" s="6" t="s">
        <v>8320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s="6" t="s">
        <v>8318</v>
      </c>
      <c r="R653" s="6" t="s">
        <v>8320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s="6" t="s">
        <v>8318</v>
      </c>
      <c r="R654" s="6" t="s">
        <v>8320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s="6" t="s">
        <v>8318</v>
      </c>
      <c r="R655" s="6" t="s">
        <v>8320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s="6" t="s">
        <v>8318</v>
      </c>
      <c r="R656" s="6" t="s">
        <v>8320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s="6" t="s">
        <v>8318</v>
      </c>
      <c r="R657" s="6" t="s">
        <v>8320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s="6" t="s">
        <v>8318</v>
      </c>
      <c r="R658" s="6" t="s">
        <v>8320</v>
      </c>
      <c r="S658" s="13">
        <f t="shared" si="42"/>
        <v>42417.596284722218</v>
      </c>
      <c r="T658" s="13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s="6" t="s">
        <v>8318</v>
      </c>
      <c r="R659" s="6" t="s">
        <v>8320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s="6" t="s">
        <v>8318</v>
      </c>
      <c r="R660" s="6" t="s">
        <v>8320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s="6" t="s">
        <v>8318</v>
      </c>
      <c r="R661" s="6" t="s">
        <v>8320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s="6" t="s">
        <v>8318</v>
      </c>
      <c r="R662" s="6" t="s">
        <v>8320</v>
      </c>
      <c r="S662" s="13">
        <f t="shared" si="42"/>
        <v>41922.533321759256</v>
      </c>
      <c r="T662" s="13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s="6" t="s">
        <v>8318</v>
      </c>
      <c r="R663" s="6" t="s">
        <v>8320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s="6" t="s">
        <v>8318</v>
      </c>
      <c r="R664" s="6" t="s">
        <v>8320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s="6" t="s">
        <v>8318</v>
      </c>
      <c r="R665" s="6" t="s">
        <v>8320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s="6" t="s">
        <v>8318</v>
      </c>
      <c r="R666" s="6" t="s">
        <v>8320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s="6" t="s">
        <v>8318</v>
      </c>
      <c r="R667" s="6" t="s">
        <v>8320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s="6" t="s">
        <v>8318</v>
      </c>
      <c r="R668" s="6" t="s">
        <v>8320</v>
      </c>
      <c r="S668" s="13">
        <f t="shared" si="42"/>
        <v>41838.623819444438</v>
      </c>
      <c r="T668" s="13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s="6" t="s">
        <v>8318</v>
      </c>
      <c r="R669" s="6" t="s">
        <v>8320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s="6" t="s">
        <v>8318</v>
      </c>
      <c r="R670" s="6" t="s">
        <v>8320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s="6" t="s">
        <v>8318</v>
      </c>
      <c r="R671" s="6" t="s">
        <v>8320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s="6" t="s">
        <v>8318</v>
      </c>
      <c r="R672" s="6" t="s">
        <v>8320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s="6" t="s">
        <v>8318</v>
      </c>
      <c r="R673" s="6" t="s">
        <v>8320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s="6" t="s">
        <v>8318</v>
      </c>
      <c r="R674" s="6" t="s">
        <v>8320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s="6" t="s">
        <v>8318</v>
      </c>
      <c r="R675" s="6" t="s">
        <v>8320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s="6" t="s">
        <v>8318</v>
      </c>
      <c r="R676" s="6" t="s">
        <v>8320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s="6" t="s">
        <v>8318</v>
      </c>
      <c r="R677" s="6" t="s">
        <v>8320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s="6" t="s">
        <v>8318</v>
      </c>
      <c r="R678" s="6" t="s">
        <v>8320</v>
      </c>
      <c r="S678" s="13">
        <f t="shared" si="42"/>
        <v>42012.559965277775</v>
      </c>
      <c r="T678" s="13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s="6" t="s">
        <v>8318</v>
      </c>
      <c r="R679" s="6" t="s">
        <v>8320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s="6" t="s">
        <v>8318</v>
      </c>
      <c r="R680" s="6" t="s">
        <v>8320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s="6" t="s">
        <v>8318</v>
      </c>
      <c r="R681" s="6" t="s">
        <v>8320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s="6" t="s">
        <v>8318</v>
      </c>
      <c r="R682" s="6" t="s">
        <v>8320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s="6" t="s">
        <v>8318</v>
      </c>
      <c r="R683" s="6" t="s">
        <v>8320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s="6" t="s">
        <v>8318</v>
      </c>
      <c r="R684" s="6" t="s">
        <v>8320</v>
      </c>
      <c r="S684" s="13">
        <f t="shared" si="42"/>
        <v>42778.556967592587</v>
      </c>
      <c r="T684" s="13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s="6" t="s">
        <v>8318</v>
      </c>
      <c r="R685" s="6" t="s">
        <v>8320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s="6" t="s">
        <v>8318</v>
      </c>
      <c r="R686" s="6" t="s">
        <v>8320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s="6" t="s">
        <v>8318</v>
      </c>
      <c r="R687" s="6" t="s">
        <v>8320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s="6" t="s">
        <v>8318</v>
      </c>
      <c r="R688" s="6" t="s">
        <v>8320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s="6" t="s">
        <v>8318</v>
      </c>
      <c r="R689" s="6" t="s">
        <v>8320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s="6" t="s">
        <v>8318</v>
      </c>
      <c r="R690" s="6" t="s">
        <v>8320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s="6" t="s">
        <v>8318</v>
      </c>
      <c r="R691" s="6" t="s">
        <v>8320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s="6" t="s">
        <v>8318</v>
      </c>
      <c r="R692" s="6" t="s">
        <v>8320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s="6" t="s">
        <v>8318</v>
      </c>
      <c r="R693" s="6" t="s">
        <v>8320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s="6" t="s">
        <v>8318</v>
      </c>
      <c r="R694" s="6" t="s">
        <v>8320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s="6" t="s">
        <v>8318</v>
      </c>
      <c r="R695" s="6" t="s">
        <v>8320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s="6" t="s">
        <v>8318</v>
      </c>
      <c r="R696" s="6" t="s">
        <v>8320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s="6" t="s">
        <v>8318</v>
      </c>
      <c r="R697" s="6" t="s">
        <v>8320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s="6" t="s">
        <v>8318</v>
      </c>
      <c r="R698" s="6" t="s">
        <v>8320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s="6" t="s">
        <v>8318</v>
      </c>
      <c r="R699" s="6" t="s">
        <v>8320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s="6" t="s">
        <v>8318</v>
      </c>
      <c r="R700" s="6" t="s">
        <v>8320</v>
      </c>
      <c r="S700" s="13">
        <f t="shared" si="42"/>
        <v>41866.722743055558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s="6" t="s">
        <v>8318</v>
      </c>
      <c r="R701" s="6" t="s">
        <v>8320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s="6" t="s">
        <v>8318</v>
      </c>
      <c r="R702" s="6" t="s">
        <v>8320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s="6" t="s">
        <v>8318</v>
      </c>
      <c r="R703" s="6" t="s">
        <v>8320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s="6" t="s">
        <v>8318</v>
      </c>
      <c r="R704" s="6" t="s">
        <v>8320</v>
      </c>
      <c r="S704" s="13">
        <f t="shared" si="42"/>
        <v>42668.518368055556</v>
      </c>
      <c r="T704" s="13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s="6" t="s">
        <v>8318</v>
      </c>
      <c r="R705" s="6" t="s">
        <v>8320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s="6" t="s">
        <v>8318</v>
      </c>
      <c r="R706" s="6" t="s">
        <v>8320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8">
        <f t="shared" ref="P707:P770" si="45">E707/L707</f>
        <v>195.4</v>
      </c>
      <c r="Q707" s="6" t="s">
        <v>8318</v>
      </c>
      <c r="R707" s="6" t="s">
        <v>8320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s="6" t="s">
        <v>8318</v>
      </c>
      <c r="R708" s="6" t="s">
        <v>8320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s="6" t="s">
        <v>8318</v>
      </c>
      <c r="R709" s="6" t="s">
        <v>8320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s="6" t="s">
        <v>8318</v>
      </c>
      <c r="R710" s="6" t="s">
        <v>8320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s="6" t="s">
        <v>8318</v>
      </c>
      <c r="R711" s="6" t="s">
        <v>8320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s="6" t="s">
        <v>8318</v>
      </c>
      <c r="R712" s="6" t="s">
        <v>8320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s="6" t="s">
        <v>8318</v>
      </c>
      <c r="R713" s="6" t="s">
        <v>8320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s="6" t="s">
        <v>8318</v>
      </c>
      <c r="R714" s="6" t="s">
        <v>8320</v>
      </c>
      <c r="S714" s="13">
        <f t="shared" si="46"/>
        <v>42384.472592592589</v>
      </c>
      <c r="T714" s="13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s="6" t="s">
        <v>8318</v>
      </c>
      <c r="R715" s="6" t="s">
        <v>8320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s="6" t="s">
        <v>8318</v>
      </c>
      <c r="R716" s="6" t="s">
        <v>8320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s="6" t="s">
        <v>8318</v>
      </c>
      <c r="R717" s="6" t="s">
        <v>8320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s="6" t="s">
        <v>8318</v>
      </c>
      <c r="R718" s="6" t="s">
        <v>8320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s="6" t="s">
        <v>8318</v>
      </c>
      <c r="R719" s="6" t="s">
        <v>8320</v>
      </c>
      <c r="S719" s="13">
        <f t="shared" si="46"/>
        <v>41857.645856481475</v>
      </c>
      <c r="T719" s="13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s="6" t="s">
        <v>8318</v>
      </c>
      <c r="R720" s="6" t="s">
        <v>8320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s="6" t="s">
        <v>8318</v>
      </c>
      <c r="R721" s="6" t="s">
        <v>8320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s="6" t="s">
        <v>8321</v>
      </c>
      <c r="R722" s="6" t="s">
        <v>8322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s="6" t="s">
        <v>8321</v>
      </c>
      <c r="R723" s="6" t="s">
        <v>8322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s="6" t="s">
        <v>8321</v>
      </c>
      <c r="R724" s="6" t="s">
        <v>8322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s="6" t="s">
        <v>8321</v>
      </c>
      <c r="R725" s="6" t="s">
        <v>8322</v>
      </c>
      <c r="S725" s="13">
        <f t="shared" si="46"/>
        <v>42184.608206018514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s="6" t="s">
        <v>8321</v>
      </c>
      <c r="R726" s="6" t="s">
        <v>8322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s="6" t="s">
        <v>8321</v>
      </c>
      <c r="R727" s="6" t="s">
        <v>8322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s="6" t="s">
        <v>8321</v>
      </c>
      <c r="R728" s="6" t="s">
        <v>8322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s="6" t="s">
        <v>8321</v>
      </c>
      <c r="R729" s="6" t="s">
        <v>8322</v>
      </c>
      <c r="S729" s="13">
        <f t="shared" si="46"/>
        <v>41246.811909722222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s="6" t="s">
        <v>8321</v>
      </c>
      <c r="R730" s="6" t="s">
        <v>8322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s="6" t="s">
        <v>8321</v>
      </c>
      <c r="R731" s="6" t="s">
        <v>8322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s="6" t="s">
        <v>8321</v>
      </c>
      <c r="R732" s="6" t="s">
        <v>8322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s="6" t="s">
        <v>8321</v>
      </c>
      <c r="R733" s="6" t="s">
        <v>8322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s="6" t="s">
        <v>8321</v>
      </c>
      <c r="R734" s="6" t="s">
        <v>8322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s="6" t="s">
        <v>8321</v>
      </c>
      <c r="R735" s="6" t="s">
        <v>8322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s="6" t="s">
        <v>8321</v>
      </c>
      <c r="R736" s="6" t="s">
        <v>8322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s="6" t="s">
        <v>8321</v>
      </c>
      <c r="R737" s="6" t="s">
        <v>8322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s="6" t="s">
        <v>8321</v>
      </c>
      <c r="R738" s="6" t="s">
        <v>8322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s="6" t="s">
        <v>8321</v>
      </c>
      <c r="R739" s="6" t="s">
        <v>8322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s="6" t="s">
        <v>8321</v>
      </c>
      <c r="R740" s="6" t="s">
        <v>8322</v>
      </c>
      <c r="S740" s="13">
        <f t="shared" si="46"/>
        <v>41943.39576388889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s="6" t="s">
        <v>8321</v>
      </c>
      <c r="R741" s="6" t="s">
        <v>8322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s="6" t="s">
        <v>8321</v>
      </c>
      <c r="R742" s="6" t="s">
        <v>8322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s="6" t="s">
        <v>8321</v>
      </c>
      <c r="R743" s="6" t="s">
        <v>8322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s="6" t="s">
        <v>8321</v>
      </c>
      <c r="R744" s="6" t="s">
        <v>8322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s="6" t="s">
        <v>8321</v>
      </c>
      <c r="R745" s="6" t="s">
        <v>8322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s="6" t="s">
        <v>8321</v>
      </c>
      <c r="R746" s="6" t="s">
        <v>8322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s="6" t="s">
        <v>8321</v>
      </c>
      <c r="R747" s="6" t="s">
        <v>8322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s="6" t="s">
        <v>8321</v>
      </c>
      <c r="R748" s="6" t="s">
        <v>8322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s="6" t="s">
        <v>8321</v>
      </c>
      <c r="R749" s="6" t="s">
        <v>8322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s="6" t="s">
        <v>8321</v>
      </c>
      <c r="R750" s="6" t="s">
        <v>8322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s="6" t="s">
        <v>8321</v>
      </c>
      <c r="R751" s="6" t="s">
        <v>8322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s="6" t="s">
        <v>8321</v>
      </c>
      <c r="R752" s="6" t="s">
        <v>8322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s="6" t="s">
        <v>8321</v>
      </c>
      <c r="R753" s="6" t="s">
        <v>8322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s="6" t="s">
        <v>8321</v>
      </c>
      <c r="R754" s="6" t="s">
        <v>8322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s="6" t="s">
        <v>8321</v>
      </c>
      <c r="R755" s="6" t="s">
        <v>8322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s="6" t="s">
        <v>8321</v>
      </c>
      <c r="R756" s="6" t="s">
        <v>8322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s="6" t="s">
        <v>8321</v>
      </c>
      <c r="R757" s="6" t="s">
        <v>8322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s="6" t="s">
        <v>8321</v>
      </c>
      <c r="R758" s="6" t="s">
        <v>8322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s="6" t="s">
        <v>8321</v>
      </c>
      <c r="R759" s="6" t="s">
        <v>8322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s="6" t="s">
        <v>8321</v>
      </c>
      <c r="R760" s="6" t="s">
        <v>8322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s="6" t="s">
        <v>8321</v>
      </c>
      <c r="R761" s="6" t="s">
        <v>8322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s="6" t="s">
        <v>8321</v>
      </c>
      <c r="R762" s="6" t="s">
        <v>8323</v>
      </c>
      <c r="S762" s="13">
        <f t="shared" si="46"/>
        <v>42670.555706018517</v>
      </c>
      <c r="T762" s="13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s="6" t="s">
        <v>8321</v>
      </c>
      <c r="R763" s="6" t="s">
        <v>8323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s="6" t="s">
        <v>8321</v>
      </c>
      <c r="R764" s="6" t="s">
        <v>8323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s="6" t="s">
        <v>8321</v>
      </c>
      <c r="R765" s="6" t="s">
        <v>8323</v>
      </c>
      <c r="S765" s="13">
        <f t="shared" si="46"/>
        <v>41471.238518518519</v>
      </c>
      <c r="T765" s="13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s="6" t="s">
        <v>8321</v>
      </c>
      <c r="R766" s="6" t="s">
        <v>8323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s="6" t="s">
        <v>8321</v>
      </c>
      <c r="R767" s="6" t="s">
        <v>8323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s="6" t="s">
        <v>8321</v>
      </c>
      <c r="R768" s="6" t="s">
        <v>8323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s="6" t="s">
        <v>8321</v>
      </c>
      <c r="R769" s="6" t="s">
        <v>8323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s="6" t="s">
        <v>8321</v>
      </c>
      <c r="R770" s="6" t="s">
        <v>8323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8">
        <f t="shared" ref="P771:P834" si="49">E771/L771</f>
        <v>31.846153846153847</v>
      </c>
      <c r="Q771" s="6" t="s">
        <v>8321</v>
      </c>
      <c r="R771" s="6" t="s">
        <v>8323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s="6" t="s">
        <v>8321</v>
      </c>
      <c r="R772" s="6" t="s">
        <v>8323</v>
      </c>
      <c r="S772" s="13">
        <f t="shared" si="50"/>
        <v>41289.791307870364</v>
      </c>
      <c r="T772" s="13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s="6" t="s">
        <v>8321</v>
      </c>
      <c r="R773" s="6" t="s">
        <v>8323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s="6" t="s">
        <v>8321</v>
      </c>
      <c r="R774" s="6" t="s">
        <v>8323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s="6" t="s">
        <v>8321</v>
      </c>
      <c r="R775" s="6" t="s">
        <v>8323</v>
      </c>
      <c r="S775" s="13">
        <f t="shared" si="50"/>
        <v>42100.527604166666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s="6" t="s">
        <v>8321</v>
      </c>
      <c r="R776" s="6" t="s">
        <v>8323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s="6" t="s">
        <v>8321</v>
      </c>
      <c r="R777" s="6" t="s">
        <v>8323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s="6" t="s">
        <v>8321</v>
      </c>
      <c r="R778" s="6" t="s">
        <v>8323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s="6" t="s">
        <v>8321</v>
      </c>
      <c r="R779" s="6" t="s">
        <v>8323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s="6" t="s">
        <v>8321</v>
      </c>
      <c r="R780" s="6" t="s">
        <v>8323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s="6" t="s">
        <v>8321</v>
      </c>
      <c r="R781" s="6" t="s">
        <v>8323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s="6" t="s">
        <v>8324</v>
      </c>
      <c r="R782" s="6" t="s">
        <v>8325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s="6" t="s">
        <v>8324</v>
      </c>
      <c r="R783" s="6" t="s">
        <v>8325</v>
      </c>
      <c r="S783" s="13">
        <f t="shared" si="50"/>
        <v>41402.792523148142</v>
      </c>
      <c r="T783" s="13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s="6" t="s">
        <v>8324</v>
      </c>
      <c r="R784" s="6" t="s">
        <v>8325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s="6" t="s">
        <v>8324</v>
      </c>
      <c r="R785" s="6" t="s">
        <v>8325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s="6" t="s">
        <v>8324</v>
      </c>
      <c r="R786" s="6" t="s">
        <v>8325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s="6" t="s">
        <v>8324</v>
      </c>
      <c r="R787" s="6" t="s">
        <v>8325</v>
      </c>
      <c r="S787" s="13">
        <f t="shared" si="50"/>
        <v>41303.38559027778</v>
      </c>
      <c r="T787" s="13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s="6" t="s">
        <v>8324</v>
      </c>
      <c r="R788" s="6" t="s">
        <v>8325</v>
      </c>
      <c r="S788" s="13">
        <f t="shared" si="50"/>
        <v>40982.847615740735</v>
      </c>
      <c r="T788" s="13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s="6" t="s">
        <v>8324</v>
      </c>
      <c r="R789" s="6" t="s">
        <v>8325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s="6" t="s">
        <v>8324</v>
      </c>
      <c r="R790" s="6" t="s">
        <v>8325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s="6" t="s">
        <v>8324</v>
      </c>
      <c r="R791" s="6" t="s">
        <v>8325</v>
      </c>
      <c r="S791" s="13">
        <f t="shared" si="50"/>
        <v>41276.977777777771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s="6" t="s">
        <v>8324</v>
      </c>
      <c r="R792" s="6" t="s">
        <v>8325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s="6" t="s">
        <v>8324</v>
      </c>
      <c r="R793" s="6" t="s">
        <v>8325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s="6" t="s">
        <v>8324</v>
      </c>
      <c r="R794" s="6" t="s">
        <v>8325</v>
      </c>
      <c r="S794" s="13">
        <f t="shared" si="50"/>
        <v>41555.665312499994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s="6" t="s">
        <v>8324</v>
      </c>
      <c r="R795" s="6" t="s">
        <v>8325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s="6" t="s">
        <v>8324</v>
      </c>
      <c r="R796" s="6" t="s">
        <v>8325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s="6" t="s">
        <v>8324</v>
      </c>
      <c r="R797" s="6" t="s">
        <v>8325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s="6" t="s">
        <v>8324</v>
      </c>
      <c r="R798" s="6" t="s">
        <v>8325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s="6" t="s">
        <v>8324</v>
      </c>
      <c r="R799" s="6" t="s">
        <v>8325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s="6" t="s">
        <v>8324</v>
      </c>
      <c r="R800" s="6" t="s">
        <v>8325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s="6" t="s">
        <v>8324</v>
      </c>
      <c r="R801" s="6" t="s">
        <v>8325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s="6" t="s">
        <v>8324</v>
      </c>
      <c r="R802" s="6" t="s">
        <v>8325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s="6" t="s">
        <v>8324</v>
      </c>
      <c r="R803" s="6" t="s">
        <v>8325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s="6" t="s">
        <v>8324</v>
      </c>
      <c r="R804" s="6" t="s">
        <v>8325</v>
      </c>
      <c r="S804" s="13">
        <f t="shared" si="50"/>
        <v>41122.813935185179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s="6" t="s">
        <v>8324</v>
      </c>
      <c r="R805" s="6" t="s">
        <v>8325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s="6" t="s">
        <v>8324</v>
      </c>
      <c r="R806" s="6" t="s">
        <v>8325</v>
      </c>
      <c r="S806" s="13">
        <f t="shared" si="50"/>
        <v>40729.897291666661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s="6" t="s">
        <v>8324</v>
      </c>
      <c r="R807" s="6" t="s">
        <v>8325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s="6" t="s">
        <v>8324</v>
      </c>
      <c r="R808" s="6" t="s">
        <v>8325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s="6" t="s">
        <v>8324</v>
      </c>
      <c r="R809" s="6" t="s">
        <v>8325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s="6" t="s">
        <v>8324</v>
      </c>
      <c r="R810" s="6" t="s">
        <v>8325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s="6" t="s">
        <v>8324</v>
      </c>
      <c r="R811" s="6" t="s">
        <v>8325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s="6" t="s">
        <v>8324</v>
      </c>
      <c r="R812" s="6" t="s">
        <v>8325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s="6" t="s">
        <v>8324</v>
      </c>
      <c r="R813" s="6" t="s">
        <v>8325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s="6" t="s">
        <v>8324</v>
      </c>
      <c r="R814" s="6" t="s">
        <v>8325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s="6" t="s">
        <v>8324</v>
      </c>
      <c r="R815" s="6" t="s">
        <v>8325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s="6" t="s">
        <v>8324</v>
      </c>
      <c r="R816" s="6" t="s">
        <v>8325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s="6" t="s">
        <v>8324</v>
      </c>
      <c r="R817" s="6" t="s">
        <v>8325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s="6" t="s">
        <v>8324</v>
      </c>
      <c r="R818" s="6" t="s">
        <v>8325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s="6" t="s">
        <v>8324</v>
      </c>
      <c r="R819" s="6" t="s">
        <v>8325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s="6" t="s">
        <v>8324</v>
      </c>
      <c r="R820" s="6" t="s">
        <v>8325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s="6" t="s">
        <v>8324</v>
      </c>
      <c r="R821" s="6" t="s">
        <v>8325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s="6" t="s">
        <v>8324</v>
      </c>
      <c r="R822" s="6" t="s">
        <v>8325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s="6" t="s">
        <v>8324</v>
      </c>
      <c r="R823" s="6" t="s">
        <v>8325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s="6" t="s">
        <v>8324</v>
      </c>
      <c r="R824" s="6" t="s">
        <v>8325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s="6" t="s">
        <v>8324</v>
      </c>
      <c r="R825" s="6" t="s">
        <v>8325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s="6" t="s">
        <v>8324</v>
      </c>
      <c r="R826" s="6" t="s">
        <v>8325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s="6" t="s">
        <v>8324</v>
      </c>
      <c r="R827" s="6" t="s">
        <v>8325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s="6" t="s">
        <v>8324</v>
      </c>
      <c r="R828" s="6" t="s">
        <v>8325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s="6" t="s">
        <v>8324</v>
      </c>
      <c r="R829" s="6" t="s">
        <v>8325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s="6" t="s">
        <v>8324</v>
      </c>
      <c r="R830" s="6" t="s">
        <v>8325</v>
      </c>
      <c r="S830" s="13">
        <f t="shared" si="50"/>
        <v>41072.842384259253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s="6" t="s">
        <v>8324</v>
      </c>
      <c r="R831" s="6" t="s">
        <v>8325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s="6" t="s">
        <v>8324</v>
      </c>
      <c r="R832" s="6" t="s">
        <v>8325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s="6" t="s">
        <v>8324</v>
      </c>
      <c r="R833" s="6" t="s">
        <v>8325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s="6" t="s">
        <v>8324</v>
      </c>
      <c r="R834" s="6" t="s">
        <v>8325</v>
      </c>
      <c r="S834" s="13">
        <f t="shared" si="50"/>
        <v>40869.466840277775</v>
      </c>
      <c r="T834" s="13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8">
        <f t="shared" ref="P835:P898" si="53">E835/L835</f>
        <v>148.78048780487805</v>
      </c>
      <c r="Q835" s="6" t="s">
        <v>8324</v>
      </c>
      <c r="R835" s="6" t="s">
        <v>8325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s="6" t="s">
        <v>8324</v>
      </c>
      <c r="R836" s="6" t="s">
        <v>8325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s="6" t="s">
        <v>8324</v>
      </c>
      <c r="R837" s="6" t="s">
        <v>8325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s="6" t="s">
        <v>8324</v>
      </c>
      <c r="R838" s="6" t="s">
        <v>8325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s="6" t="s">
        <v>8324</v>
      </c>
      <c r="R839" s="6" t="s">
        <v>8325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s="6" t="s">
        <v>8324</v>
      </c>
      <c r="R840" s="6" t="s">
        <v>8325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s="6" t="s">
        <v>8324</v>
      </c>
      <c r="R841" s="6" t="s">
        <v>8325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s="6" t="s">
        <v>8324</v>
      </c>
      <c r="R842" s="6" t="s">
        <v>8326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s="6" t="s">
        <v>8324</v>
      </c>
      <c r="R843" s="6" t="s">
        <v>8326</v>
      </c>
      <c r="S843" s="13">
        <f t="shared" si="54"/>
        <v>41923.630358796298</v>
      </c>
      <c r="T843" s="13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s="6" t="s">
        <v>8324</v>
      </c>
      <c r="R844" s="6" t="s">
        <v>8326</v>
      </c>
      <c r="S844" s="13">
        <f t="shared" si="54"/>
        <v>41526.384062499994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s="6" t="s">
        <v>8324</v>
      </c>
      <c r="R845" s="6" t="s">
        <v>8326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s="6" t="s">
        <v>8324</v>
      </c>
      <c r="R846" s="6" t="s">
        <v>8326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s="6" t="s">
        <v>8324</v>
      </c>
      <c r="R847" s="6" t="s">
        <v>8326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s="6" t="s">
        <v>8324</v>
      </c>
      <c r="R848" s="6" t="s">
        <v>8326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s="6" t="s">
        <v>8324</v>
      </c>
      <c r="R849" s="6" t="s">
        <v>8326</v>
      </c>
      <c r="S849" s="13">
        <f t="shared" si="54"/>
        <v>42165.59</v>
      </c>
      <c r="T849" s="13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s="6" t="s">
        <v>8324</v>
      </c>
      <c r="R850" s="6" t="s">
        <v>8326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s="6" t="s">
        <v>8324</v>
      </c>
      <c r="R851" s="6" t="s">
        <v>8326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s="6" t="s">
        <v>8324</v>
      </c>
      <c r="R852" s="6" t="s">
        <v>8326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s="6" t="s">
        <v>8324</v>
      </c>
      <c r="R853" s="6" t="s">
        <v>8326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s="6" t="s">
        <v>8324</v>
      </c>
      <c r="R854" s="6" t="s">
        <v>8326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s="6" t="s">
        <v>8324</v>
      </c>
      <c r="R855" s="6" t="s">
        <v>8326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s="6" t="s">
        <v>8324</v>
      </c>
      <c r="R856" s="6" t="s">
        <v>8326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s="6" t="s">
        <v>8324</v>
      </c>
      <c r="R857" s="6" t="s">
        <v>8326</v>
      </c>
      <c r="S857" s="13">
        <f t="shared" si="54"/>
        <v>42544.916863425919</v>
      </c>
      <c r="T857" s="13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s="6" t="s">
        <v>8324</v>
      </c>
      <c r="R858" s="6" t="s">
        <v>8326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s="6" t="s">
        <v>8324</v>
      </c>
      <c r="R859" s="6" t="s">
        <v>8326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s="6" t="s">
        <v>8324</v>
      </c>
      <c r="R860" s="6" t="s">
        <v>8326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s="6" t="s">
        <v>8324</v>
      </c>
      <c r="R861" s="6" t="s">
        <v>8326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s="6" t="s">
        <v>8324</v>
      </c>
      <c r="R862" s="6" t="s">
        <v>8327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s="6" t="s">
        <v>8324</v>
      </c>
      <c r="R863" s="6" t="s">
        <v>8327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s="6" t="s">
        <v>8324</v>
      </c>
      <c r="R864" s="6" t="s">
        <v>8327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s="6" t="s">
        <v>8324</v>
      </c>
      <c r="R865" s="6" t="s">
        <v>8327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s="6" t="s">
        <v>8324</v>
      </c>
      <c r="R866" s="6" t="s">
        <v>8327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s="6" t="s">
        <v>8324</v>
      </c>
      <c r="R867" s="6" t="s">
        <v>8327</v>
      </c>
      <c r="S867" s="13">
        <f t="shared" si="54"/>
        <v>41230.564780092587</v>
      </c>
      <c r="T867" s="13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s="6" t="s">
        <v>8324</v>
      </c>
      <c r="R868" s="6" t="s">
        <v>8327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s="6" t="s">
        <v>8324</v>
      </c>
      <c r="R869" s="6" t="s">
        <v>8327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s="6" t="s">
        <v>8324</v>
      </c>
      <c r="R870" s="6" t="s">
        <v>8327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s="6" t="s">
        <v>8324</v>
      </c>
      <c r="R871" s="6" t="s">
        <v>8327</v>
      </c>
      <c r="S871" s="13">
        <f t="shared" si="54"/>
        <v>41342.637233796289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s="6" t="s">
        <v>8324</v>
      </c>
      <c r="R872" s="6" t="s">
        <v>8327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s="6" t="s">
        <v>8324</v>
      </c>
      <c r="R873" s="6" t="s">
        <v>8327</v>
      </c>
      <c r="S873" s="13">
        <f t="shared" si="54"/>
        <v>41577.352951388886</v>
      </c>
      <c r="T873" s="13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s="6" t="s">
        <v>8324</v>
      </c>
      <c r="R874" s="6" t="s">
        <v>8327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s="6" t="s">
        <v>8324</v>
      </c>
      <c r="R875" s="6" t="s">
        <v>8327</v>
      </c>
      <c r="S875" s="13">
        <f t="shared" si="54"/>
        <v>41183.958796296291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s="6" t="s">
        <v>8324</v>
      </c>
      <c r="R876" s="6" t="s">
        <v>8327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s="6" t="s">
        <v>8324</v>
      </c>
      <c r="R877" s="6" t="s">
        <v>8327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s="6" t="s">
        <v>8324</v>
      </c>
      <c r="R878" s="6" t="s">
        <v>8327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s="6" t="s">
        <v>8324</v>
      </c>
      <c r="R879" s="6" t="s">
        <v>8327</v>
      </c>
      <c r="S879" s="13">
        <f t="shared" si="54"/>
        <v>41597.580555555549</v>
      </c>
      <c r="T879" s="13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s="6" t="s">
        <v>8324</v>
      </c>
      <c r="R880" s="6" t="s">
        <v>8327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s="6" t="s">
        <v>8324</v>
      </c>
      <c r="R881" s="6" t="s">
        <v>8327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s="6" t="s">
        <v>8324</v>
      </c>
      <c r="R882" s="6" t="s">
        <v>8328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s="6" t="s">
        <v>8324</v>
      </c>
      <c r="R883" s="6" t="s">
        <v>8328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s="6" t="s">
        <v>8324</v>
      </c>
      <c r="R884" s="6" t="s">
        <v>8328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s="6" t="s">
        <v>8324</v>
      </c>
      <c r="R885" s="6" t="s">
        <v>8328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s="6" t="s">
        <v>8324</v>
      </c>
      <c r="R886" s="6" t="s">
        <v>8328</v>
      </c>
      <c r="S886" s="13">
        <f t="shared" si="54"/>
        <v>40981.594282407408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s="6" t="s">
        <v>8324</v>
      </c>
      <c r="R887" s="6" t="s">
        <v>8328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s="6" t="s">
        <v>8324</v>
      </c>
      <c r="R888" s="6" t="s">
        <v>8328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s="6" t="s">
        <v>8324</v>
      </c>
      <c r="R889" s="6" t="s">
        <v>8328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s="6" t="s">
        <v>8324</v>
      </c>
      <c r="R890" s="6" t="s">
        <v>8328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s="6" t="s">
        <v>8324</v>
      </c>
      <c r="R891" s="6" t="s">
        <v>8328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s="6" t="s">
        <v>8324</v>
      </c>
      <c r="R892" s="6" t="s">
        <v>8328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s="6" t="s">
        <v>8324</v>
      </c>
      <c r="R893" s="6" t="s">
        <v>8328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s="6" t="s">
        <v>8324</v>
      </c>
      <c r="R894" s="6" t="s">
        <v>8328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s="6" t="s">
        <v>8324</v>
      </c>
      <c r="R895" s="6" t="s">
        <v>8328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s="6" t="s">
        <v>8324</v>
      </c>
      <c r="R896" s="6" t="s">
        <v>8328</v>
      </c>
      <c r="S896" s="13">
        <f t="shared" si="54"/>
        <v>42496.773263888885</v>
      </c>
      <c r="T896" s="13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s="6" t="s">
        <v>8324</v>
      </c>
      <c r="R897" s="6" t="s">
        <v>8328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s="6" t="s">
        <v>8324</v>
      </c>
      <c r="R898" s="6" t="s">
        <v>8328</v>
      </c>
      <c r="S898" s="13">
        <f t="shared" si="54"/>
        <v>42218.66465277777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8" t="e">
        <f t="shared" ref="P899:P962" si="57">E899/L899</f>
        <v>#DIV/0!</v>
      </c>
      <c r="Q899" s="6" t="s">
        <v>8324</v>
      </c>
      <c r="R899" s="6" t="s">
        <v>8328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s="6" t="s">
        <v>8324</v>
      </c>
      <c r="R900" s="6" t="s">
        <v>8328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s="6" t="s">
        <v>8324</v>
      </c>
      <c r="R901" s="6" t="s">
        <v>8328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s="6" t="s">
        <v>8324</v>
      </c>
      <c r="R902" s="6" t="s">
        <v>8327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s="6" t="s">
        <v>8324</v>
      </c>
      <c r="R903" s="6" t="s">
        <v>8327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s="6" t="s">
        <v>8324</v>
      </c>
      <c r="R904" s="6" t="s">
        <v>8327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s="6" t="s">
        <v>8324</v>
      </c>
      <c r="R905" s="6" t="s">
        <v>8327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s="6" t="s">
        <v>8324</v>
      </c>
      <c r="R906" s="6" t="s">
        <v>8327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s="6" t="s">
        <v>8324</v>
      </c>
      <c r="R907" s="6" t="s">
        <v>8327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s="6" t="s">
        <v>8324</v>
      </c>
      <c r="R908" s="6" t="s">
        <v>8327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s="6" t="s">
        <v>8324</v>
      </c>
      <c r="R909" s="6" t="s">
        <v>8327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s="6" t="s">
        <v>8324</v>
      </c>
      <c r="R910" s="6" t="s">
        <v>8327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s="6" t="s">
        <v>8324</v>
      </c>
      <c r="R911" s="6" t="s">
        <v>8327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s="6" t="s">
        <v>8324</v>
      </c>
      <c r="R912" s="6" t="s">
        <v>8327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s="6" t="s">
        <v>8324</v>
      </c>
      <c r="R913" s="6" t="s">
        <v>8327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s="6" t="s">
        <v>8324</v>
      </c>
      <c r="R914" s="6" t="s">
        <v>8327</v>
      </c>
      <c r="S914" s="13">
        <f t="shared" si="58"/>
        <v>41193.901006944441</v>
      </c>
      <c r="T914" s="13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s="6" t="s">
        <v>8324</v>
      </c>
      <c r="R915" s="6" t="s">
        <v>8327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s="6" t="s">
        <v>8324</v>
      </c>
      <c r="R916" s="6" t="s">
        <v>8327</v>
      </c>
      <c r="S916" s="13">
        <f t="shared" si="58"/>
        <v>41116.554942129624</v>
      </c>
      <c r="T916" s="13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s="6" t="s">
        <v>8324</v>
      </c>
      <c r="R917" s="6" t="s">
        <v>8327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s="6" t="s">
        <v>8324</v>
      </c>
      <c r="R918" s="6" t="s">
        <v>8327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s="6" t="s">
        <v>8324</v>
      </c>
      <c r="R919" s="6" t="s">
        <v>8327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s="6" t="s">
        <v>8324</v>
      </c>
      <c r="R920" s="6" t="s">
        <v>8327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s="6" t="s">
        <v>8324</v>
      </c>
      <c r="R921" s="6" t="s">
        <v>8327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s="6" t="s">
        <v>8324</v>
      </c>
      <c r="R922" s="6" t="s">
        <v>8327</v>
      </c>
      <c r="S922" s="13">
        <f t="shared" si="58"/>
        <v>41562.463217592587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s="6" t="s">
        <v>8324</v>
      </c>
      <c r="R923" s="6" t="s">
        <v>8327</v>
      </c>
      <c r="S923" s="13">
        <f t="shared" si="58"/>
        <v>40846.962685185186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s="6" t="s">
        <v>8324</v>
      </c>
      <c r="R924" s="6" t="s">
        <v>8327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s="6" t="s">
        <v>8324</v>
      </c>
      <c r="R925" s="6" t="s">
        <v>8327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s="6" t="s">
        <v>8324</v>
      </c>
      <c r="R926" s="6" t="s">
        <v>8327</v>
      </c>
      <c r="S926" s="13">
        <f t="shared" si="58"/>
        <v>41288.734594907401</v>
      </c>
      <c r="T926" s="13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s="6" t="s">
        <v>8324</v>
      </c>
      <c r="R927" s="6" t="s">
        <v>8327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s="6" t="s">
        <v>8324</v>
      </c>
      <c r="R928" s="6" t="s">
        <v>8327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s="6" t="s">
        <v>8324</v>
      </c>
      <c r="R929" s="6" t="s">
        <v>8327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s="6" t="s">
        <v>8324</v>
      </c>
      <c r="R930" s="6" t="s">
        <v>8327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s="6" t="s">
        <v>8324</v>
      </c>
      <c r="R931" s="6" t="s">
        <v>8327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s="6" t="s">
        <v>8324</v>
      </c>
      <c r="R932" s="6" t="s">
        <v>8327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s="6" t="s">
        <v>8324</v>
      </c>
      <c r="R933" s="6" t="s">
        <v>8327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s="6" t="s">
        <v>8324</v>
      </c>
      <c r="R934" s="6" t="s">
        <v>8327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s="6" t="s">
        <v>8324</v>
      </c>
      <c r="R935" s="6" t="s">
        <v>8327</v>
      </c>
      <c r="S935" s="13">
        <f t="shared" si="58"/>
        <v>41710.960752314808</v>
      </c>
      <c r="T935" s="13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s="6" t="s">
        <v>8324</v>
      </c>
      <c r="R936" s="6" t="s">
        <v>8327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s="6" t="s">
        <v>8324</v>
      </c>
      <c r="R937" s="6" t="s">
        <v>8327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s="6" t="s">
        <v>8324</v>
      </c>
      <c r="R938" s="6" t="s">
        <v>8327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s="6" t="s">
        <v>8324</v>
      </c>
      <c r="R939" s="6" t="s">
        <v>8327</v>
      </c>
      <c r="S939" s="13">
        <f t="shared" si="58"/>
        <v>41551.589780092589</v>
      </c>
      <c r="T939" s="13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s="6" t="s">
        <v>8324</v>
      </c>
      <c r="R940" s="6" t="s">
        <v>8327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s="6" t="s">
        <v>8324</v>
      </c>
      <c r="R941" s="6" t="s">
        <v>8327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s="6" t="s">
        <v>8318</v>
      </c>
      <c r="R942" s="6" t="s">
        <v>8320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s="6" t="s">
        <v>8318</v>
      </c>
      <c r="R943" s="6" t="s">
        <v>8320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s="6" t="s">
        <v>8318</v>
      </c>
      <c r="R944" s="6" t="s">
        <v>8320</v>
      </c>
      <c r="S944" s="13">
        <f t="shared" si="58"/>
        <v>42382.634953703702</v>
      </c>
      <c r="T944" s="13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s="6" t="s">
        <v>8318</v>
      </c>
      <c r="R945" s="6" t="s">
        <v>8320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s="6" t="s">
        <v>8318</v>
      </c>
      <c r="R946" s="6" t="s">
        <v>8320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s="6" t="s">
        <v>8318</v>
      </c>
      <c r="R947" s="6" t="s">
        <v>8320</v>
      </c>
      <c r="S947" s="13">
        <f t="shared" si="58"/>
        <v>42732.66465277777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s="6" t="s">
        <v>8318</v>
      </c>
      <c r="R948" s="6" t="s">
        <v>8320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s="6" t="s">
        <v>8318</v>
      </c>
      <c r="R949" s="6" t="s">
        <v>8320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s="6" t="s">
        <v>8318</v>
      </c>
      <c r="R950" s="6" t="s">
        <v>8320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s="6" t="s">
        <v>8318</v>
      </c>
      <c r="R951" s="6" t="s">
        <v>8320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s="6" t="s">
        <v>8318</v>
      </c>
      <c r="R952" s="6" t="s">
        <v>8320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s="6" t="s">
        <v>8318</v>
      </c>
      <c r="R953" s="6" t="s">
        <v>8320</v>
      </c>
      <c r="S953" s="13">
        <f t="shared" si="58"/>
        <v>42480.445277777777</v>
      </c>
      <c r="T953" s="13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s="6" t="s">
        <v>8318</v>
      </c>
      <c r="R954" s="6" t="s">
        <v>8320</v>
      </c>
      <c r="S954" s="13">
        <f t="shared" si="58"/>
        <v>42662.405231481483</v>
      </c>
      <c r="T954" s="13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s="6" t="s">
        <v>8318</v>
      </c>
      <c r="R955" s="6" t="s">
        <v>8320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s="6" t="s">
        <v>8318</v>
      </c>
      <c r="R956" s="6" t="s">
        <v>8320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s="6" t="s">
        <v>8318</v>
      </c>
      <c r="R957" s="6" t="s">
        <v>8320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s="6" t="s">
        <v>8318</v>
      </c>
      <c r="R958" s="6" t="s">
        <v>8320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s="6" t="s">
        <v>8318</v>
      </c>
      <c r="R959" s="6" t="s">
        <v>8320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s="6" t="s">
        <v>8318</v>
      </c>
      <c r="R960" s="6" t="s">
        <v>8320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s="6" t="s">
        <v>8318</v>
      </c>
      <c r="R961" s="6" t="s">
        <v>8320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7"/>
        <v>136.46276595744681</v>
      </c>
      <c r="Q962" s="6" t="s">
        <v>8318</v>
      </c>
      <c r="R962" s="6" t="s">
        <v>8320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8">
        <f t="shared" ref="P963:P1026" si="61">E963/L963</f>
        <v>364.35454545454547</v>
      </c>
      <c r="Q963" s="6" t="s">
        <v>8318</v>
      </c>
      <c r="R963" s="6" t="s">
        <v>8320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s="6" t="s">
        <v>8318</v>
      </c>
      <c r="R964" s="6" t="s">
        <v>8320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s="6" t="s">
        <v>8318</v>
      </c>
      <c r="R965" s="6" t="s">
        <v>8320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s="6" t="s">
        <v>8318</v>
      </c>
      <c r="R966" s="6" t="s">
        <v>8320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s="6" t="s">
        <v>8318</v>
      </c>
      <c r="R967" s="6" t="s">
        <v>8320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s="6" t="s">
        <v>8318</v>
      </c>
      <c r="R968" s="6" t="s">
        <v>8320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s="6" t="s">
        <v>8318</v>
      </c>
      <c r="R969" s="6" t="s">
        <v>8320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s="6" t="s">
        <v>8318</v>
      </c>
      <c r="R970" s="6" t="s">
        <v>8320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s="6" t="s">
        <v>8318</v>
      </c>
      <c r="R971" s="6" t="s">
        <v>8320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s="6" t="s">
        <v>8318</v>
      </c>
      <c r="R972" s="6" t="s">
        <v>8320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s="6" t="s">
        <v>8318</v>
      </c>
      <c r="R973" s="6" t="s">
        <v>8320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s="6" t="s">
        <v>8318</v>
      </c>
      <c r="R974" s="6" t="s">
        <v>8320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s="6" t="s">
        <v>8318</v>
      </c>
      <c r="R975" s="6" t="s">
        <v>8320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s="6" t="s">
        <v>8318</v>
      </c>
      <c r="R976" s="6" t="s">
        <v>8320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s="6" t="s">
        <v>8318</v>
      </c>
      <c r="R977" s="6" t="s">
        <v>8320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s="6" t="s">
        <v>8318</v>
      </c>
      <c r="R978" s="6" t="s">
        <v>8320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s="6" t="s">
        <v>8318</v>
      </c>
      <c r="R979" s="6" t="s">
        <v>8320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s="6" t="s">
        <v>8318</v>
      </c>
      <c r="R980" s="6" t="s">
        <v>8320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s="6" t="s">
        <v>8318</v>
      </c>
      <c r="R981" s="6" t="s">
        <v>8320</v>
      </c>
      <c r="S981" s="13">
        <f t="shared" si="62"/>
        <v>42506.208657407406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s="6" t="s">
        <v>8318</v>
      </c>
      <c r="R982" s="6" t="s">
        <v>8320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s="6" t="s">
        <v>8318</v>
      </c>
      <c r="R983" s="6" t="s">
        <v>8320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s="6" t="s">
        <v>8318</v>
      </c>
      <c r="R984" s="6" t="s">
        <v>8320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s="6" t="s">
        <v>8318</v>
      </c>
      <c r="R985" s="6" t="s">
        <v>8320</v>
      </c>
      <c r="S985" s="13">
        <f t="shared" si="62"/>
        <v>42574.459317129622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s="6" t="s">
        <v>8318</v>
      </c>
      <c r="R986" s="6" t="s">
        <v>8320</v>
      </c>
      <c r="S986" s="13">
        <f t="shared" si="62"/>
        <v>42060.907499999994</v>
      </c>
      <c r="T986" s="13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s="6" t="s">
        <v>8318</v>
      </c>
      <c r="R987" s="6" t="s">
        <v>8320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s="6" t="s">
        <v>8318</v>
      </c>
      <c r="R988" s="6" t="s">
        <v>8320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s="6" t="s">
        <v>8318</v>
      </c>
      <c r="R989" s="6" t="s">
        <v>8320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s="6" t="s">
        <v>8318</v>
      </c>
      <c r="R990" s="6" t="s">
        <v>8320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s="6" t="s">
        <v>8318</v>
      </c>
      <c r="R991" s="6" t="s">
        <v>8320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s="6" t="s">
        <v>8318</v>
      </c>
      <c r="R992" s="6" t="s">
        <v>8320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s="6" t="s">
        <v>8318</v>
      </c>
      <c r="R993" s="6" t="s">
        <v>8320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s="6" t="s">
        <v>8318</v>
      </c>
      <c r="R994" s="6" t="s">
        <v>8320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s="6" t="s">
        <v>8318</v>
      </c>
      <c r="R995" s="6" t="s">
        <v>8320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s="6" t="s">
        <v>8318</v>
      </c>
      <c r="R996" s="6" t="s">
        <v>8320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s="6" t="s">
        <v>8318</v>
      </c>
      <c r="R997" s="6" t="s">
        <v>8320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s="6" t="s">
        <v>8318</v>
      </c>
      <c r="R998" s="6" t="s">
        <v>8320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s="6" t="s">
        <v>8318</v>
      </c>
      <c r="R999" s="6" t="s">
        <v>8320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s="6" t="s">
        <v>8318</v>
      </c>
      <c r="R1000" s="6" t="s">
        <v>8320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s="6" t="s">
        <v>8318</v>
      </c>
      <c r="R1001" s="6" t="s">
        <v>8320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s="6" t="s">
        <v>8318</v>
      </c>
      <c r="R1002" s="6" t="s">
        <v>8320</v>
      </c>
      <c r="S1002" s="13">
        <f t="shared" si="62"/>
        <v>42748.851388888885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s="6" t="s">
        <v>8318</v>
      </c>
      <c r="R1003" s="6" t="s">
        <v>8320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s="6" t="s">
        <v>8318</v>
      </c>
      <c r="R1004" s="6" t="s">
        <v>8320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s="6" t="s">
        <v>8318</v>
      </c>
      <c r="R1005" s="6" t="s">
        <v>8320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s="6" t="s">
        <v>8318</v>
      </c>
      <c r="R1006" s="6" t="s">
        <v>8320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s="6" t="s">
        <v>8318</v>
      </c>
      <c r="R1007" s="6" t="s">
        <v>8320</v>
      </c>
      <c r="S1007" s="13">
        <f t="shared" si="62"/>
        <v>42276.41646990741</v>
      </c>
      <c r="T1007" s="13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s="6" t="s">
        <v>8318</v>
      </c>
      <c r="R1008" s="6" t="s">
        <v>8320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s="6" t="s">
        <v>8318</v>
      </c>
      <c r="R1009" s="6" t="s">
        <v>8320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s="6" t="s">
        <v>8318</v>
      </c>
      <c r="R1010" s="6" t="s">
        <v>8320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s="6" t="s">
        <v>8318</v>
      </c>
      <c r="R1011" s="6" t="s">
        <v>8320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s="6" t="s">
        <v>8318</v>
      </c>
      <c r="R1012" s="6" t="s">
        <v>8320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s="6" t="s">
        <v>8318</v>
      </c>
      <c r="R1013" s="6" t="s">
        <v>8320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s="6" t="s">
        <v>8318</v>
      </c>
      <c r="R1014" s="6" t="s">
        <v>8320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s="6" t="s">
        <v>8318</v>
      </c>
      <c r="R1015" s="6" t="s">
        <v>8320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s="6" t="s">
        <v>8318</v>
      </c>
      <c r="R1016" s="6" t="s">
        <v>8320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s="6" t="s">
        <v>8318</v>
      </c>
      <c r="R1017" s="6" t="s">
        <v>8320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s="6" t="s">
        <v>8318</v>
      </c>
      <c r="R1018" s="6" t="s">
        <v>8320</v>
      </c>
      <c r="S1018" s="13">
        <f t="shared" si="62"/>
        <v>42421.898796296293</v>
      </c>
      <c r="T1018" s="13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s="6" t="s">
        <v>8318</v>
      </c>
      <c r="R1019" s="6" t="s">
        <v>8320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s="6" t="s">
        <v>8318</v>
      </c>
      <c r="R1020" s="6" t="s">
        <v>8320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s="6" t="s">
        <v>8318</v>
      </c>
      <c r="R1021" s="6" t="s">
        <v>8320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s="6" t="s">
        <v>8324</v>
      </c>
      <c r="R1022" s="6" t="s">
        <v>8329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s="6" t="s">
        <v>8324</v>
      </c>
      <c r="R1023" s="6" t="s">
        <v>8329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s="6" t="s">
        <v>8324</v>
      </c>
      <c r="R1024" s="6" t="s">
        <v>8329</v>
      </c>
      <c r="S1024" s="13">
        <f t="shared" si="62"/>
        <v>42111.438391203701</v>
      </c>
      <c r="T1024" s="13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s="6" t="s">
        <v>8324</v>
      </c>
      <c r="R1025" s="6" t="s">
        <v>8329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s="6" t="s">
        <v>8324</v>
      </c>
      <c r="R1026" s="6" t="s">
        <v>8329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8">
        <f t="shared" ref="P1027:P1090" si="65">E1027/L1027</f>
        <v>71.848571428571432</v>
      </c>
      <c r="Q1027" s="6" t="s">
        <v>8324</v>
      </c>
      <c r="R1027" s="6" t="s">
        <v>8329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s="6" t="s">
        <v>8324</v>
      </c>
      <c r="R1028" s="6" t="s">
        <v>8329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s="6" t="s">
        <v>8324</v>
      </c>
      <c r="R1029" s="6" t="s">
        <v>8329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s="6" t="s">
        <v>8324</v>
      </c>
      <c r="R1030" s="6" t="s">
        <v>8329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s="6" t="s">
        <v>8324</v>
      </c>
      <c r="R1031" s="6" t="s">
        <v>8329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s="6" t="s">
        <v>8324</v>
      </c>
      <c r="R1032" s="6" t="s">
        <v>8329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s="6" t="s">
        <v>8324</v>
      </c>
      <c r="R1033" s="6" t="s">
        <v>8329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s="6" t="s">
        <v>8324</v>
      </c>
      <c r="R1034" s="6" t="s">
        <v>8329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s="6" t="s">
        <v>8324</v>
      </c>
      <c r="R1035" s="6" t="s">
        <v>8329</v>
      </c>
      <c r="S1035" s="13">
        <f t="shared" si="66"/>
        <v>42688.52407407407</v>
      </c>
      <c r="T1035" s="13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s="6" t="s">
        <v>8324</v>
      </c>
      <c r="R1036" s="6" t="s">
        <v>8329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s="6" t="s">
        <v>8324</v>
      </c>
      <c r="R1037" s="6" t="s">
        <v>8329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s="6" t="s">
        <v>8324</v>
      </c>
      <c r="R1038" s="6" t="s">
        <v>8329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s="6" t="s">
        <v>8324</v>
      </c>
      <c r="R1039" s="6" t="s">
        <v>8329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s="6" t="s">
        <v>8324</v>
      </c>
      <c r="R1040" s="6" t="s">
        <v>8329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s="6" t="s">
        <v>8324</v>
      </c>
      <c r="R1041" s="6" t="s">
        <v>8329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s="6" t="s">
        <v>8330</v>
      </c>
      <c r="R1042" s="6" t="s">
        <v>8331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s="6" t="s">
        <v>8330</v>
      </c>
      <c r="R1043" s="6" t="s">
        <v>8331</v>
      </c>
      <c r="S1043" s="13">
        <f t="shared" si="66"/>
        <v>41830.851759259254</v>
      </c>
      <c r="T1043" s="13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s="6" t="s">
        <v>8330</v>
      </c>
      <c r="R1044" s="6" t="s">
        <v>8331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s="6" t="s">
        <v>8330</v>
      </c>
      <c r="R1045" s="6" t="s">
        <v>8331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s="6" t="s">
        <v>8330</v>
      </c>
      <c r="R1046" s="6" t="s">
        <v>8331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s="6" t="s">
        <v>8330</v>
      </c>
      <c r="R1047" s="6" t="s">
        <v>8331</v>
      </c>
      <c r="S1047" s="13">
        <f t="shared" si="66"/>
        <v>41844.666087962956</v>
      </c>
      <c r="T1047" s="13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s="6" t="s">
        <v>8330</v>
      </c>
      <c r="R1048" s="6" t="s">
        <v>8331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s="6" t="s">
        <v>8330</v>
      </c>
      <c r="R1049" s="6" t="s">
        <v>8331</v>
      </c>
      <c r="S1049" s="13">
        <f t="shared" si="66"/>
        <v>41918.610127314816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s="6" t="s">
        <v>8330</v>
      </c>
      <c r="R1050" s="6" t="s">
        <v>8331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s="6" t="s">
        <v>8330</v>
      </c>
      <c r="R1051" s="6" t="s">
        <v>8331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s="6" t="s">
        <v>8330</v>
      </c>
      <c r="R1052" s="6" t="s">
        <v>8331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s="6" t="s">
        <v>8330</v>
      </c>
      <c r="R1053" s="6" t="s">
        <v>8331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s="6" t="s">
        <v>8330</v>
      </c>
      <c r="R1054" s="6" t="s">
        <v>8331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s="6" t="s">
        <v>8330</v>
      </c>
      <c r="R1055" s="6" t="s">
        <v>8331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s="6" t="s">
        <v>8330</v>
      </c>
      <c r="R1056" s="6" t="s">
        <v>8331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s="6" t="s">
        <v>8330</v>
      </c>
      <c r="R1057" s="6" t="s">
        <v>8331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s="6" t="s">
        <v>8330</v>
      </c>
      <c r="R1058" s="6" t="s">
        <v>8331</v>
      </c>
      <c r="S1058" s="13">
        <f t="shared" si="66"/>
        <v>42058.511307870365</v>
      </c>
      <c r="T1058" s="13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s="6" t="s">
        <v>8330</v>
      </c>
      <c r="R1059" s="6" t="s">
        <v>8331</v>
      </c>
      <c r="S1059" s="13">
        <f t="shared" si="66"/>
        <v>42678.662997685184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s="6" t="s">
        <v>8330</v>
      </c>
      <c r="R1060" s="6" t="s">
        <v>8331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s="6" t="s">
        <v>8330</v>
      </c>
      <c r="R1061" s="6" t="s">
        <v>8331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s="6" t="s">
        <v>8330</v>
      </c>
      <c r="R1062" s="6" t="s">
        <v>8331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s="6" t="s">
        <v>8330</v>
      </c>
      <c r="R1063" s="6" t="s">
        <v>8331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s="6" t="s">
        <v>8330</v>
      </c>
      <c r="R1064" s="6" t="s">
        <v>8331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s="6" t="s">
        <v>8330</v>
      </c>
      <c r="R1065" s="6" t="s">
        <v>8331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s="6" t="s">
        <v>8332</v>
      </c>
      <c r="R1066" s="6" t="s">
        <v>8333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s="6" t="s">
        <v>8332</v>
      </c>
      <c r="R1067" s="6" t="s">
        <v>8333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s="6" t="s">
        <v>8332</v>
      </c>
      <c r="R1068" s="6" t="s">
        <v>8333</v>
      </c>
      <c r="S1068" s="13">
        <f t="shared" si="66"/>
        <v>41445.754421296289</v>
      </c>
      <c r="T1068" s="13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s="6" t="s">
        <v>8332</v>
      </c>
      <c r="R1069" s="6" t="s">
        <v>8333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s="6" t="s">
        <v>8332</v>
      </c>
      <c r="R1070" s="6" t="s">
        <v>8333</v>
      </c>
      <c r="S1070" s="13">
        <f t="shared" si="66"/>
        <v>42440.162777777776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s="6" t="s">
        <v>8332</v>
      </c>
      <c r="R1071" s="6" t="s">
        <v>8333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s="6" t="s">
        <v>8332</v>
      </c>
      <c r="R1072" s="6" t="s">
        <v>8333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s="6" t="s">
        <v>8332</v>
      </c>
      <c r="R1073" s="6" t="s">
        <v>8333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s="6" t="s">
        <v>8332</v>
      </c>
      <c r="R1074" s="6" t="s">
        <v>8333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s="6" t="s">
        <v>8332</v>
      </c>
      <c r="R1075" s="6" t="s">
        <v>8333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s="6" t="s">
        <v>8332</v>
      </c>
      <c r="R1076" s="6" t="s">
        <v>8333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s="6" t="s">
        <v>8332</v>
      </c>
      <c r="R1077" s="6" t="s">
        <v>8333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s="6" t="s">
        <v>8332</v>
      </c>
      <c r="R1078" s="6" t="s">
        <v>8333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s="6" t="s">
        <v>8332</v>
      </c>
      <c r="R1079" s="6" t="s">
        <v>8333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s="6" t="s">
        <v>8332</v>
      </c>
      <c r="R1080" s="6" t="s">
        <v>8333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s="6" t="s">
        <v>8332</v>
      </c>
      <c r="R1081" s="6" t="s">
        <v>8333</v>
      </c>
      <c r="S1081" s="13">
        <f t="shared" si="66"/>
        <v>42479.358055555553</v>
      </c>
      <c r="T1081" s="13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s="6" t="s">
        <v>8332</v>
      </c>
      <c r="R1082" s="6" t="s">
        <v>8333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s="6" t="s">
        <v>8332</v>
      </c>
      <c r="R1083" s="6" t="s">
        <v>8333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s="6" t="s">
        <v>8332</v>
      </c>
      <c r="R1084" s="6" t="s">
        <v>8333</v>
      </c>
      <c r="S1084" s="13">
        <f t="shared" si="66"/>
        <v>41101.697777777772</v>
      </c>
      <c r="T1084" s="13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s="6" t="s">
        <v>8332</v>
      </c>
      <c r="R1085" s="6" t="s">
        <v>8333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s="6" t="s">
        <v>8332</v>
      </c>
      <c r="R1086" s="6" t="s">
        <v>8333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s="6" t="s">
        <v>8332</v>
      </c>
      <c r="R1087" s="6" t="s">
        <v>8333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s="6" t="s">
        <v>8332</v>
      </c>
      <c r="R1088" s="6" t="s">
        <v>8333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s="6" t="s">
        <v>8332</v>
      </c>
      <c r="R1089" s="6" t="s">
        <v>8333</v>
      </c>
      <c r="S1089" s="13">
        <f t="shared" si="66"/>
        <v>41775.505636574067</v>
      </c>
      <c r="T1089" s="13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s="6" t="s">
        <v>8332</v>
      </c>
      <c r="R1090" s="6" t="s">
        <v>8333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8">
        <f t="shared" ref="P1091:P1154" si="69">E1091/L1091</f>
        <v>23.959183673469386</v>
      </c>
      <c r="Q1091" s="6" t="s">
        <v>8332</v>
      </c>
      <c r="R1091" s="6" t="s">
        <v>8333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s="6" t="s">
        <v>8332</v>
      </c>
      <c r="R1092" s="6" t="s">
        <v>8333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s="6" t="s">
        <v>8332</v>
      </c>
      <c r="R1093" s="6" t="s">
        <v>8333</v>
      </c>
      <c r="S1093" s="13">
        <f t="shared" si="70"/>
        <v>42440.611944444441</v>
      </c>
      <c r="T1093" s="13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s="6" t="s">
        <v>8332</v>
      </c>
      <c r="R1094" s="6" t="s">
        <v>8333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s="6" t="s">
        <v>8332</v>
      </c>
      <c r="R1095" s="6" t="s">
        <v>8333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s="6" t="s">
        <v>8332</v>
      </c>
      <c r="R1096" s="6" t="s">
        <v>8333</v>
      </c>
      <c r="S1096" s="13">
        <f t="shared" si="70"/>
        <v>40795.505011574074</v>
      </c>
      <c r="T1096" s="13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s="6" t="s">
        <v>8332</v>
      </c>
      <c r="R1097" s="6" t="s">
        <v>8333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s="6" t="s">
        <v>8332</v>
      </c>
      <c r="R1098" s="6" t="s">
        <v>8333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s="6" t="s">
        <v>8332</v>
      </c>
      <c r="R1099" s="6" t="s">
        <v>8333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s="6" t="s">
        <v>8332</v>
      </c>
      <c r="R1100" s="6" t="s">
        <v>8333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s="6" t="s">
        <v>8332</v>
      </c>
      <c r="R1101" s="6" t="s">
        <v>8333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s="6" t="s">
        <v>8332</v>
      </c>
      <c r="R1102" s="6" t="s">
        <v>8333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s="6" t="s">
        <v>8332</v>
      </c>
      <c r="R1103" s="6" t="s">
        <v>8333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s="6" t="s">
        <v>8332</v>
      </c>
      <c r="R1104" s="6" t="s">
        <v>8333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s="6" t="s">
        <v>8332</v>
      </c>
      <c r="R1105" s="6" t="s">
        <v>8333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s="6" t="s">
        <v>8332</v>
      </c>
      <c r="R1106" s="6" t="s">
        <v>8333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s="6" t="s">
        <v>8332</v>
      </c>
      <c r="R1107" s="6" t="s">
        <v>8333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s="6" t="s">
        <v>8332</v>
      </c>
      <c r="R1108" s="6" t="s">
        <v>8333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s="6" t="s">
        <v>8332</v>
      </c>
      <c r="R1109" s="6" t="s">
        <v>8333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s="6" t="s">
        <v>8332</v>
      </c>
      <c r="R1110" s="6" t="s">
        <v>8333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s="6" t="s">
        <v>8332</v>
      </c>
      <c r="R1111" s="6" t="s">
        <v>8333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s="6" t="s">
        <v>8332</v>
      </c>
      <c r="R1112" s="6" t="s">
        <v>8333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s="6" t="s">
        <v>8332</v>
      </c>
      <c r="R1113" s="6" t="s">
        <v>8333</v>
      </c>
      <c r="S1113" s="13">
        <f t="shared" si="70"/>
        <v>42346.995254629626</v>
      </c>
      <c r="T1113" s="13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s="6" t="s">
        <v>8332</v>
      </c>
      <c r="R1114" s="6" t="s">
        <v>8333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s="6" t="s">
        <v>8332</v>
      </c>
      <c r="R1115" s="6" t="s">
        <v>8333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s="6" t="s">
        <v>8332</v>
      </c>
      <c r="R1116" s="6" t="s">
        <v>8333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s="6" t="s">
        <v>8332</v>
      </c>
      <c r="R1117" s="6" t="s">
        <v>8333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s="6" t="s">
        <v>8332</v>
      </c>
      <c r="R1118" s="6" t="s">
        <v>8333</v>
      </c>
      <c r="S1118" s="13">
        <f t="shared" si="70"/>
        <v>41009.638981481483</v>
      </c>
      <c r="T1118" s="13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s="6" t="s">
        <v>8332</v>
      </c>
      <c r="R1119" s="6" t="s">
        <v>8333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s="6" t="s">
        <v>8332</v>
      </c>
      <c r="R1120" s="6" t="s">
        <v>8333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s="6" t="s">
        <v>8332</v>
      </c>
      <c r="R1121" s="6" t="s">
        <v>8333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s="6" t="s">
        <v>8332</v>
      </c>
      <c r="R1122" s="6" t="s">
        <v>8333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s="6" t="s">
        <v>8332</v>
      </c>
      <c r="R1123" s="6" t="s">
        <v>8333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s="6" t="s">
        <v>8332</v>
      </c>
      <c r="R1124" s="6" t="s">
        <v>8333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s="6" t="s">
        <v>8332</v>
      </c>
      <c r="R1125" s="6" t="s">
        <v>8333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s="6" t="s">
        <v>8332</v>
      </c>
      <c r="R1126" s="6" t="s">
        <v>8334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s="6" t="s">
        <v>8332</v>
      </c>
      <c r="R1127" s="6" t="s">
        <v>8334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s="6" t="s">
        <v>8332</v>
      </c>
      <c r="R1128" s="6" t="s">
        <v>8334</v>
      </c>
      <c r="S1128" s="13">
        <f t="shared" si="70"/>
        <v>42535.119143518517</v>
      </c>
      <c r="T1128" s="13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s="6" t="s">
        <v>8332</v>
      </c>
      <c r="R1129" s="6" t="s">
        <v>8334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s="6" t="s">
        <v>8332</v>
      </c>
      <c r="R1130" s="6" t="s">
        <v>8334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s="6" t="s">
        <v>8332</v>
      </c>
      <c r="R1131" s="6" t="s">
        <v>8334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s="6" t="s">
        <v>8332</v>
      </c>
      <c r="R1132" s="6" t="s">
        <v>8334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s="6" t="s">
        <v>8332</v>
      </c>
      <c r="R1133" s="6" t="s">
        <v>8334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s="6" t="s">
        <v>8332</v>
      </c>
      <c r="R1134" s="6" t="s">
        <v>8334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s="6" t="s">
        <v>8332</v>
      </c>
      <c r="R1135" s="6" t="s">
        <v>8334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s="6" t="s">
        <v>8332</v>
      </c>
      <c r="R1136" s="6" t="s">
        <v>8334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s="6" t="s">
        <v>8332</v>
      </c>
      <c r="R1137" s="6" t="s">
        <v>8334</v>
      </c>
      <c r="S1137" s="13">
        <f t="shared" si="70"/>
        <v>42558.781180555554</v>
      </c>
      <c r="T1137" s="13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s="6" t="s">
        <v>8332</v>
      </c>
      <c r="R1138" s="6" t="s">
        <v>8334</v>
      </c>
      <c r="S1138" s="13">
        <f t="shared" si="70"/>
        <v>42327.46329861111</v>
      </c>
      <c r="T1138" s="13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s="6" t="s">
        <v>8332</v>
      </c>
      <c r="R1139" s="6" t="s">
        <v>8334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s="6" t="s">
        <v>8332</v>
      </c>
      <c r="R1140" s="6" t="s">
        <v>8334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s="6" t="s">
        <v>8332</v>
      </c>
      <c r="R1141" s="6" t="s">
        <v>8334</v>
      </c>
      <c r="S1141" s="13">
        <f t="shared" si="70"/>
        <v>41975.139189814814</v>
      </c>
      <c r="T1141" s="13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s="6" t="s">
        <v>8332</v>
      </c>
      <c r="R1142" s="6" t="s">
        <v>8334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s="6" t="s">
        <v>8332</v>
      </c>
      <c r="R1143" s="6" t="s">
        <v>8334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s="6" t="s">
        <v>8332</v>
      </c>
      <c r="R1144" s="6" t="s">
        <v>8334</v>
      </c>
      <c r="S1144" s="13">
        <f t="shared" si="70"/>
        <v>42021.797766203701</v>
      </c>
      <c r="T1144" s="13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s="6" t="s">
        <v>8332</v>
      </c>
      <c r="R1145" s="6" t="s">
        <v>8334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s="6" t="s">
        <v>8335</v>
      </c>
      <c r="R1146" s="6" t="s">
        <v>8336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s="6" t="s">
        <v>8335</v>
      </c>
      <c r="R1147" s="6" t="s">
        <v>8336</v>
      </c>
      <c r="S1147" s="13">
        <f t="shared" si="70"/>
        <v>41854.539259259254</v>
      </c>
      <c r="T1147" s="13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s="6" t="s">
        <v>8335</v>
      </c>
      <c r="R1148" s="6" t="s">
        <v>8336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s="6" t="s">
        <v>8335</v>
      </c>
      <c r="R1149" s="6" t="s">
        <v>8336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s="6" t="s">
        <v>8335</v>
      </c>
      <c r="R1150" s="6" t="s">
        <v>8336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s="6" t="s">
        <v>8335</v>
      </c>
      <c r="R1151" s="6" t="s">
        <v>8336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s="6" t="s">
        <v>8335</v>
      </c>
      <c r="R1152" s="6" t="s">
        <v>8336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s="6" t="s">
        <v>8335</v>
      </c>
      <c r="R1153" s="6" t="s">
        <v>8336</v>
      </c>
      <c r="S1153" s="13">
        <f t="shared" si="70"/>
        <v>42223.894247685188</v>
      </c>
      <c r="T1153" s="13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s="6" t="s">
        <v>8335</v>
      </c>
      <c r="R1154" s="6" t="s">
        <v>8336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8">
        <f t="shared" ref="P1155:P1218" si="73">E1155/L1155</f>
        <v>50</v>
      </c>
      <c r="Q1155" s="6" t="s">
        <v>8335</v>
      </c>
      <c r="R1155" s="6" t="s">
        <v>8336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s="6" t="s">
        <v>8335</v>
      </c>
      <c r="R1156" s="6" t="s">
        <v>8336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s="6" t="s">
        <v>8335</v>
      </c>
      <c r="R1157" s="6" t="s">
        <v>8336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s="6" t="s">
        <v>8335</v>
      </c>
      <c r="R1158" s="6" t="s">
        <v>8336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s="6" t="s">
        <v>8335</v>
      </c>
      <c r="R1159" s="6" t="s">
        <v>8336</v>
      </c>
      <c r="S1159" s="13">
        <f t="shared" si="74"/>
        <v>41918.419907407406</v>
      </c>
      <c r="T1159" s="13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s="6" t="s">
        <v>8335</v>
      </c>
      <c r="R1160" s="6" t="s">
        <v>8336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s="6" t="s">
        <v>8335</v>
      </c>
      <c r="R1161" s="6" t="s">
        <v>8336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s="6" t="s">
        <v>8335</v>
      </c>
      <c r="R1162" s="6" t="s">
        <v>8336</v>
      </c>
      <c r="S1162" s="13">
        <f t="shared" si="74"/>
        <v>42060.946597222217</v>
      </c>
      <c r="T1162" s="13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s="6" t="s">
        <v>8335</v>
      </c>
      <c r="R1163" s="6" t="s">
        <v>8336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s="6" t="s">
        <v>8335</v>
      </c>
      <c r="R1164" s="6" t="s">
        <v>8336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s="6" t="s">
        <v>8335</v>
      </c>
      <c r="R1165" s="6" t="s">
        <v>8336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s="6" t="s">
        <v>8335</v>
      </c>
      <c r="R1166" s="6" t="s">
        <v>8336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s="6" t="s">
        <v>8335</v>
      </c>
      <c r="R1167" s="6" t="s">
        <v>8336</v>
      </c>
      <c r="S1167" s="13">
        <f t="shared" si="74"/>
        <v>41792.00613425926</v>
      </c>
      <c r="T1167" s="13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s="6" t="s">
        <v>8335</v>
      </c>
      <c r="R1168" s="6" t="s">
        <v>8336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s="6" t="s">
        <v>8335</v>
      </c>
      <c r="R1169" s="6" t="s">
        <v>8336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s="6" t="s">
        <v>8335</v>
      </c>
      <c r="R1170" s="6" t="s">
        <v>8336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s="6" t="s">
        <v>8335</v>
      </c>
      <c r="R1171" s="6" t="s">
        <v>8336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s="6" t="s">
        <v>8335</v>
      </c>
      <c r="R1172" s="6" t="s">
        <v>8336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s="6" t="s">
        <v>8335</v>
      </c>
      <c r="R1173" s="6" t="s">
        <v>8336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s="6" t="s">
        <v>8335</v>
      </c>
      <c r="R1174" s="6" t="s">
        <v>8336</v>
      </c>
      <c r="S1174" s="13">
        <f t="shared" si="74"/>
        <v>41841.473981481475</v>
      </c>
      <c r="T1174" s="13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s="6" t="s">
        <v>8335</v>
      </c>
      <c r="R1175" s="6" t="s">
        <v>8336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s="6" t="s">
        <v>8335</v>
      </c>
      <c r="R1176" s="6" t="s">
        <v>8336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s="6" t="s">
        <v>8335</v>
      </c>
      <c r="R1177" s="6" t="s">
        <v>8336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s="6" t="s">
        <v>8335</v>
      </c>
      <c r="R1178" s="6" t="s">
        <v>8336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s="6" t="s">
        <v>8335</v>
      </c>
      <c r="R1179" s="6" t="s">
        <v>8336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s="6" t="s">
        <v>8335</v>
      </c>
      <c r="R1180" s="6" t="s">
        <v>8336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s="6" t="s">
        <v>8335</v>
      </c>
      <c r="R1181" s="6" t="s">
        <v>8336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s="6" t="s">
        <v>8335</v>
      </c>
      <c r="R1182" s="6" t="s">
        <v>8336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s="6" t="s">
        <v>8335</v>
      </c>
      <c r="R1183" s="6" t="s">
        <v>8336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s="6" t="s">
        <v>8335</v>
      </c>
      <c r="R1184" s="6" t="s">
        <v>8336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s="6" t="s">
        <v>8335</v>
      </c>
      <c r="R1185" s="6" t="s">
        <v>8336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s="6" t="s">
        <v>8337</v>
      </c>
      <c r="R1186" s="6" t="s">
        <v>8338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s="6" t="s">
        <v>8337</v>
      </c>
      <c r="R1187" s="6" t="s">
        <v>8338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s="6" t="s">
        <v>8337</v>
      </c>
      <c r="R1188" s="6" t="s">
        <v>8338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s="6" t="s">
        <v>8337</v>
      </c>
      <c r="R1189" s="6" t="s">
        <v>8338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s="6" t="s">
        <v>8337</v>
      </c>
      <c r="R1190" s="6" t="s">
        <v>8338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s="6" t="s">
        <v>8337</v>
      </c>
      <c r="R1191" s="6" t="s">
        <v>8338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s="6" t="s">
        <v>8337</v>
      </c>
      <c r="R1192" s="6" t="s">
        <v>8338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s="6" t="s">
        <v>8337</v>
      </c>
      <c r="R1193" s="6" t="s">
        <v>8338</v>
      </c>
      <c r="S1193" s="13">
        <f t="shared" si="74"/>
        <v>42419.395370370366</v>
      </c>
      <c r="T1193" s="13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s="6" t="s">
        <v>8337</v>
      </c>
      <c r="R1194" s="6" t="s">
        <v>8338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s="6" t="s">
        <v>8337</v>
      </c>
      <c r="R1195" s="6" t="s">
        <v>8338</v>
      </c>
      <c r="S1195" s="13">
        <f t="shared" si="74"/>
        <v>42409.567743055552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s="6" t="s">
        <v>8337</v>
      </c>
      <c r="R1196" s="6" t="s">
        <v>8338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s="6" t="s">
        <v>8337</v>
      </c>
      <c r="R1197" s="6" t="s">
        <v>8338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s="6" t="s">
        <v>8337</v>
      </c>
      <c r="R1198" s="6" t="s">
        <v>8338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s="6" t="s">
        <v>8337</v>
      </c>
      <c r="R1199" s="6" t="s">
        <v>8338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s="6" t="s">
        <v>8337</v>
      </c>
      <c r="R1200" s="6" t="s">
        <v>8338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s="6" t="s">
        <v>8337</v>
      </c>
      <c r="R1201" s="6" t="s">
        <v>8338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s="6" t="s">
        <v>8337</v>
      </c>
      <c r="R1202" s="6" t="s">
        <v>8338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s="6" t="s">
        <v>8337</v>
      </c>
      <c r="R1203" s="6" t="s">
        <v>8338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s="6" t="s">
        <v>8337</v>
      </c>
      <c r="R1204" s="6" t="s">
        <v>8338</v>
      </c>
      <c r="S1204" s="13">
        <f t="shared" si="74"/>
        <v>42152.08048611111</v>
      </c>
      <c r="T1204" s="13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s="6" t="s">
        <v>8337</v>
      </c>
      <c r="R1205" s="6" t="s">
        <v>8338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s="6" t="s">
        <v>8337</v>
      </c>
      <c r="R1206" s="6" t="s">
        <v>8338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s="6" t="s">
        <v>8337</v>
      </c>
      <c r="R1207" s="6" t="s">
        <v>8338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s="6" t="s">
        <v>8337</v>
      </c>
      <c r="R1208" s="6" t="s">
        <v>8338</v>
      </c>
      <c r="S1208" s="13">
        <f t="shared" si="74"/>
        <v>42772.567743055552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s="6" t="s">
        <v>8337</v>
      </c>
      <c r="R1209" s="6" t="s">
        <v>8338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s="6" t="s">
        <v>8337</v>
      </c>
      <c r="R1210" s="6" t="s">
        <v>8338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s="6" t="s">
        <v>8337</v>
      </c>
      <c r="R1211" s="6" t="s">
        <v>8338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s="6" t="s">
        <v>8337</v>
      </c>
      <c r="R1212" s="6" t="s">
        <v>8338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s="6" t="s">
        <v>8337</v>
      </c>
      <c r="R1213" s="6" t="s">
        <v>8338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s="6" t="s">
        <v>8337</v>
      </c>
      <c r="R1214" s="6" t="s">
        <v>8338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s="6" t="s">
        <v>8337</v>
      </c>
      <c r="R1215" s="6" t="s">
        <v>8338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s="6" t="s">
        <v>8337</v>
      </c>
      <c r="R1216" s="6" t="s">
        <v>8338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s="6" t="s">
        <v>8337</v>
      </c>
      <c r="R1217" s="6" t="s">
        <v>8338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s="6" t="s">
        <v>8337</v>
      </c>
      <c r="R1218" s="6" t="s">
        <v>8338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8">
        <f t="shared" ref="P1219:P1282" si="77">E1219/L1219</f>
        <v>148.57377049180329</v>
      </c>
      <c r="Q1219" s="6" t="s">
        <v>8337</v>
      </c>
      <c r="R1219" s="6" t="s">
        <v>8338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s="6" t="s">
        <v>8337</v>
      </c>
      <c r="R1220" s="6" t="s">
        <v>8338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s="6" t="s">
        <v>8337</v>
      </c>
      <c r="R1221" s="6" t="s">
        <v>8338</v>
      </c>
      <c r="S1221" s="13">
        <f t="shared" si="78"/>
        <v>42633.253622685188</v>
      </c>
      <c r="T1221" s="13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s="6" t="s">
        <v>8337</v>
      </c>
      <c r="R1222" s="6" t="s">
        <v>8338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s="6" t="s">
        <v>8337</v>
      </c>
      <c r="R1223" s="6" t="s">
        <v>8338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s="6" t="s">
        <v>8337</v>
      </c>
      <c r="R1224" s="6" t="s">
        <v>8338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s="6" t="s">
        <v>8337</v>
      </c>
      <c r="R1225" s="6" t="s">
        <v>8338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s="6" t="s">
        <v>8324</v>
      </c>
      <c r="R1226" s="6" t="s">
        <v>8339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s="6" t="s">
        <v>8324</v>
      </c>
      <c r="R1227" s="6" t="s">
        <v>8339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s="6" t="s">
        <v>8324</v>
      </c>
      <c r="R1228" s="6" t="s">
        <v>8339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s="6" t="s">
        <v>8324</v>
      </c>
      <c r="R1229" s="6" t="s">
        <v>8339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s="6" t="s">
        <v>8324</v>
      </c>
      <c r="R1230" s="6" t="s">
        <v>8339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s="6" t="s">
        <v>8324</v>
      </c>
      <c r="R1231" s="6" t="s">
        <v>8339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s="6" t="s">
        <v>8324</v>
      </c>
      <c r="R1232" s="6" t="s">
        <v>8339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s="6" t="s">
        <v>8324</v>
      </c>
      <c r="R1233" s="6" t="s">
        <v>8339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s="6" t="s">
        <v>8324</v>
      </c>
      <c r="R1234" s="6" t="s">
        <v>8339</v>
      </c>
      <c r="S1234" s="13">
        <f t="shared" si="78"/>
        <v>41506.639699074069</v>
      </c>
      <c r="T1234" s="13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s="6" t="s">
        <v>8324</v>
      </c>
      <c r="R1235" s="6" t="s">
        <v>8339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s="6" t="s">
        <v>8324</v>
      </c>
      <c r="R1236" s="6" t="s">
        <v>8339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s="6" t="s">
        <v>8324</v>
      </c>
      <c r="R1237" s="6" t="s">
        <v>8339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s="6" t="s">
        <v>8324</v>
      </c>
      <c r="R1238" s="6" t="s">
        <v>8339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s="6" t="s">
        <v>8324</v>
      </c>
      <c r="R1239" s="6" t="s">
        <v>8339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s="6" t="s">
        <v>8324</v>
      </c>
      <c r="R1240" s="6" t="s">
        <v>8339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s="6" t="s">
        <v>8324</v>
      </c>
      <c r="R1241" s="6" t="s">
        <v>8339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s="6" t="s">
        <v>8324</v>
      </c>
      <c r="R1242" s="6" t="s">
        <v>8339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s="6" t="s">
        <v>8324</v>
      </c>
      <c r="R1243" s="6" t="s">
        <v>8339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s="6" t="s">
        <v>8324</v>
      </c>
      <c r="R1244" s="6" t="s">
        <v>8339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s="6" t="s">
        <v>8324</v>
      </c>
      <c r="R1245" s="6" t="s">
        <v>8339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s="6" t="s">
        <v>8324</v>
      </c>
      <c r="R1246" s="6" t="s">
        <v>8325</v>
      </c>
      <c r="S1246" s="13">
        <f t="shared" si="78"/>
        <v>41355.617164351854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s="6" t="s">
        <v>8324</v>
      </c>
      <c r="R1247" s="6" t="s">
        <v>8325</v>
      </c>
      <c r="S1247" s="13">
        <f t="shared" si="78"/>
        <v>41774.391597222224</v>
      </c>
      <c r="T1247" s="13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s="6" t="s">
        <v>8324</v>
      </c>
      <c r="R1248" s="6" t="s">
        <v>8325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s="6" t="s">
        <v>8324</v>
      </c>
      <c r="R1249" s="6" t="s">
        <v>8325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s="6" t="s">
        <v>8324</v>
      </c>
      <c r="R1250" s="6" t="s">
        <v>8325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s="6" t="s">
        <v>8324</v>
      </c>
      <c r="R1251" s="6" t="s">
        <v>8325</v>
      </c>
      <c r="S1251" s="13">
        <f t="shared" si="78"/>
        <v>41067.532534722217</v>
      </c>
      <c r="T1251" s="13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s="6" t="s">
        <v>8324</v>
      </c>
      <c r="R1252" s="6" t="s">
        <v>8325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s="6" t="s">
        <v>8324</v>
      </c>
      <c r="R1253" s="6" t="s">
        <v>8325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s="6" t="s">
        <v>8324</v>
      </c>
      <c r="R1254" s="6" t="s">
        <v>8325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s="6" t="s">
        <v>8324</v>
      </c>
      <c r="R1255" s="6" t="s">
        <v>8325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s="6" t="s">
        <v>8324</v>
      </c>
      <c r="R1256" s="6" t="s">
        <v>8325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s="6" t="s">
        <v>8324</v>
      </c>
      <c r="R1257" s="6" t="s">
        <v>8325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s="6" t="s">
        <v>8324</v>
      </c>
      <c r="R1258" s="6" t="s">
        <v>8325</v>
      </c>
      <c r="S1258" s="13">
        <f t="shared" si="78"/>
        <v>40921.711006944439</v>
      </c>
      <c r="T1258" s="13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s="6" t="s">
        <v>8324</v>
      </c>
      <c r="R1259" s="6" t="s">
        <v>8325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s="6" t="s">
        <v>8324</v>
      </c>
      <c r="R1260" s="6" t="s">
        <v>8325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s="6" t="s">
        <v>8324</v>
      </c>
      <c r="R1261" s="6" t="s">
        <v>8325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s="6" t="s">
        <v>8324</v>
      </c>
      <c r="R1262" s="6" t="s">
        <v>8325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s="6" t="s">
        <v>8324</v>
      </c>
      <c r="R1263" s="6" t="s">
        <v>8325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s="6" t="s">
        <v>8324</v>
      </c>
      <c r="R1264" s="6" t="s">
        <v>8325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s="6" t="s">
        <v>8324</v>
      </c>
      <c r="R1265" s="6" t="s">
        <v>8325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s="6" t="s">
        <v>8324</v>
      </c>
      <c r="R1266" s="6" t="s">
        <v>8325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s="6" t="s">
        <v>8324</v>
      </c>
      <c r="R1267" s="6" t="s">
        <v>8325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s="6" t="s">
        <v>8324</v>
      </c>
      <c r="R1268" s="6" t="s">
        <v>8325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s="6" t="s">
        <v>8324</v>
      </c>
      <c r="R1269" s="6" t="s">
        <v>8325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s="6" t="s">
        <v>8324</v>
      </c>
      <c r="R1270" s="6" t="s">
        <v>8325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s="6" t="s">
        <v>8324</v>
      </c>
      <c r="R1271" s="6" t="s">
        <v>8325</v>
      </c>
      <c r="S1271" s="13">
        <f t="shared" si="78"/>
        <v>42445.614722222221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s="6" t="s">
        <v>8324</v>
      </c>
      <c r="R1272" s="6" t="s">
        <v>8325</v>
      </c>
      <c r="S1272" s="13">
        <f t="shared" si="78"/>
        <v>40933.648634259254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s="6" t="s">
        <v>8324</v>
      </c>
      <c r="R1273" s="6" t="s">
        <v>8325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s="6" t="s">
        <v>8324</v>
      </c>
      <c r="R1274" s="6" t="s">
        <v>8325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s="6" t="s">
        <v>8324</v>
      </c>
      <c r="R1275" s="6" t="s">
        <v>8325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s="6" t="s">
        <v>8324</v>
      </c>
      <c r="R1276" s="6" t="s">
        <v>8325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s="6" t="s">
        <v>8324</v>
      </c>
      <c r="R1277" s="6" t="s">
        <v>8325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s="6" t="s">
        <v>8324</v>
      </c>
      <c r="R1278" s="6" t="s">
        <v>8325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s="6" t="s">
        <v>8324</v>
      </c>
      <c r="R1279" s="6" t="s">
        <v>8325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s="6" t="s">
        <v>8324</v>
      </c>
      <c r="R1280" s="6" t="s">
        <v>8325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s="6" t="s">
        <v>8324</v>
      </c>
      <c r="R1281" s="6" t="s">
        <v>8325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s="6" t="s">
        <v>8324</v>
      </c>
      <c r="R1282" s="6" t="s">
        <v>8325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8">
        <f t="shared" ref="P1283:P1346" si="81">E1283/L1283</f>
        <v>104.72972972972973</v>
      </c>
      <c r="Q1283" s="6" t="s">
        <v>8324</v>
      </c>
      <c r="R1283" s="6" t="s">
        <v>8325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s="6" t="s">
        <v>8324</v>
      </c>
      <c r="R1284" s="6" t="s">
        <v>8325</v>
      </c>
      <c r="S1284" s="13">
        <f t="shared" si="82"/>
        <v>41586.266840277771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s="6" t="s">
        <v>8324</v>
      </c>
      <c r="R1285" s="6" t="s">
        <v>8325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s="6" t="s">
        <v>8316</v>
      </c>
      <c r="R1286" s="6" t="s">
        <v>8317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s="6" t="s">
        <v>8316</v>
      </c>
      <c r="R1287" s="6" t="s">
        <v>8317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s="6" t="s">
        <v>8316</v>
      </c>
      <c r="R1288" s="6" t="s">
        <v>8317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s="6" t="s">
        <v>8316</v>
      </c>
      <c r="R1289" s="6" t="s">
        <v>8317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s="6" t="s">
        <v>8316</v>
      </c>
      <c r="R1290" s="6" t="s">
        <v>8317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s="6" t="s">
        <v>8316</v>
      </c>
      <c r="R1291" s="6" t="s">
        <v>8317</v>
      </c>
      <c r="S1291" s="13">
        <f t="shared" si="82"/>
        <v>42708.926446759258</v>
      </c>
      <c r="T1291" s="13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s="6" t="s">
        <v>8316</v>
      </c>
      <c r="R1292" s="6" t="s">
        <v>8317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s="6" t="s">
        <v>8316</v>
      </c>
      <c r="R1293" s="6" t="s">
        <v>8317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s="6" t="s">
        <v>8316</v>
      </c>
      <c r="R1294" s="6" t="s">
        <v>8317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s="6" t="s">
        <v>8316</v>
      </c>
      <c r="R1295" s="6" t="s">
        <v>8317</v>
      </c>
      <c r="S1295" s="13">
        <f t="shared" si="82"/>
        <v>42292.492719907408</v>
      </c>
      <c r="T1295" s="13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s="6" t="s">
        <v>8316</v>
      </c>
      <c r="R1296" s="6" t="s">
        <v>8317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s="6" t="s">
        <v>8316</v>
      </c>
      <c r="R1297" s="6" t="s">
        <v>8317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s="6" t="s">
        <v>8316</v>
      </c>
      <c r="R1298" s="6" t="s">
        <v>8317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s="6" t="s">
        <v>8316</v>
      </c>
      <c r="R1299" s="6" t="s">
        <v>8317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s="6" t="s">
        <v>8316</v>
      </c>
      <c r="R1300" s="6" t="s">
        <v>8317</v>
      </c>
      <c r="S1300" s="13">
        <f t="shared" si="82"/>
        <v>42458.472592592589</v>
      </c>
      <c r="T1300" s="13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s="6" t="s">
        <v>8316</v>
      </c>
      <c r="R1301" s="6" t="s">
        <v>8317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s="6" t="s">
        <v>8316</v>
      </c>
      <c r="R1302" s="6" t="s">
        <v>8317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s="6" t="s">
        <v>8316</v>
      </c>
      <c r="R1303" s="6" t="s">
        <v>8317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s="6" t="s">
        <v>8316</v>
      </c>
      <c r="R1304" s="6" t="s">
        <v>8317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s="6" t="s">
        <v>8316</v>
      </c>
      <c r="R1305" s="6" t="s">
        <v>8317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s="6" t="s">
        <v>8318</v>
      </c>
      <c r="R1306" s="6" t="s">
        <v>8320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s="6" t="s">
        <v>8318</v>
      </c>
      <c r="R1307" s="6" t="s">
        <v>8320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s="6" t="s">
        <v>8318</v>
      </c>
      <c r="R1308" s="6" t="s">
        <v>8320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s="6" t="s">
        <v>8318</v>
      </c>
      <c r="R1309" s="6" t="s">
        <v>8320</v>
      </c>
      <c r="S1309" s="13">
        <f t="shared" si="82"/>
        <v>42387.294895833336</v>
      </c>
      <c r="T1309" s="13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s="6" t="s">
        <v>8318</v>
      </c>
      <c r="R1310" s="6" t="s">
        <v>8320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s="6" t="s">
        <v>8318</v>
      </c>
      <c r="R1311" s="6" t="s">
        <v>8320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s="6" t="s">
        <v>8318</v>
      </c>
      <c r="R1312" s="6" t="s">
        <v>8320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s="6" t="s">
        <v>8318</v>
      </c>
      <c r="R1313" s="6" t="s">
        <v>8320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s="6" t="s">
        <v>8318</v>
      </c>
      <c r="R1314" s="6" t="s">
        <v>8320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s="6" t="s">
        <v>8318</v>
      </c>
      <c r="R1315" s="6" t="s">
        <v>8320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s="6" t="s">
        <v>8318</v>
      </c>
      <c r="R1316" s="6" t="s">
        <v>8320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s="6" t="s">
        <v>8318</v>
      </c>
      <c r="R1317" s="6" t="s">
        <v>8320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s="6" t="s">
        <v>8318</v>
      </c>
      <c r="R1318" s="6" t="s">
        <v>8320</v>
      </c>
      <c r="S1318" s="13">
        <f t="shared" si="82"/>
        <v>42393.753576388888</v>
      </c>
      <c r="T1318" s="13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s="6" t="s">
        <v>8318</v>
      </c>
      <c r="R1319" s="6" t="s">
        <v>8320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s="6" t="s">
        <v>8318</v>
      </c>
      <c r="R1320" s="6" t="s">
        <v>8320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s="6" t="s">
        <v>8318</v>
      </c>
      <c r="R1321" s="6" t="s">
        <v>8320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s="6" t="s">
        <v>8318</v>
      </c>
      <c r="R1322" s="6" t="s">
        <v>8320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s="6" t="s">
        <v>8318</v>
      </c>
      <c r="R1323" s="6" t="s">
        <v>8320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s="6" t="s">
        <v>8318</v>
      </c>
      <c r="R1324" s="6" t="s">
        <v>8320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s="6" t="s">
        <v>8318</v>
      </c>
      <c r="R1325" s="6" t="s">
        <v>8320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s="6" t="s">
        <v>8318</v>
      </c>
      <c r="R1326" s="6" t="s">
        <v>8320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s="6" t="s">
        <v>8318</v>
      </c>
      <c r="R1327" s="6" t="s">
        <v>8320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s="6" t="s">
        <v>8318</v>
      </c>
      <c r="R1328" s="6" t="s">
        <v>8320</v>
      </c>
      <c r="S1328" s="13">
        <f t="shared" si="82"/>
        <v>41974.583657407406</v>
      </c>
      <c r="T1328" s="13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s="6" t="s">
        <v>8318</v>
      </c>
      <c r="R1329" s="6" t="s">
        <v>8320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s="6" t="s">
        <v>8318</v>
      </c>
      <c r="R1330" s="6" t="s">
        <v>8320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s="6" t="s">
        <v>8318</v>
      </c>
      <c r="R1331" s="6" t="s">
        <v>8320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s="6" t="s">
        <v>8318</v>
      </c>
      <c r="R1332" s="6" t="s">
        <v>8320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s="6" t="s">
        <v>8318</v>
      </c>
      <c r="R1333" s="6" t="s">
        <v>8320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s="6" t="s">
        <v>8318</v>
      </c>
      <c r="R1334" s="6" t="s">
        <v>8320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s="6" t="s">
        <v>8318</v>
      </c>
      <c r="R1335" s="6" t="s">
        <v>8320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s="6" t="s">
        <v>8318</v>
      </c>
      <c r="R1336" s="6" t="s">
        <v>8320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s="6" t="s">
        <v>8318</v>
      </c>
      <c r="R1337" s="6" t="s">
        <v>8320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s="6" t="s">
        <v>8318</v>
      </c>
      <c r="R1338" s="6" t="s">
        <v>8320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s="6" t="s">
        <v>8318</v>
      </c>
      <c r="R1339" s="6" t="s">
        <v>8320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s="6" t="s">
        <v>8318</v>
      </c>
      <c r="R1340" s="6" t="s">
        <v>8320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s="6" t="s">
        <v>8318</v>
      </c>
      <c r="R1341" s="6" t="s">
        <v>8320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s="6" t="s">
        <v>8318</v>
      </c>
      <c r="R1342" s="6" t="s">
        <v>8320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s="6" t="s">
        <v>8318</v>
      </c>
      <c r="R1343" s="6" t="s">
        <v>8320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s="6" t="s">
        <v>8318</v>
      </c>
      <c r="R1344" s="6" t="s">
        <v>8320</v>
      </c>
      <c r="S1344" s="13">
        <f t="shared" si="82"/>
        <v>42172.608090277776</v>
      </c>
      <c r="T1344" s="13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s="6" t="s">
        <v>8318</v>
      </c>
      <c r="R1345" s="6" t="s">
        <v>8320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s="6" t="s">
        <v>8321</v>
      </c>
      <c r="R1346" s="6" t="s">
        <v>8322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8">
        <f t="shared" ref="P1347:P1410" si="85">E1347/L1347</f>
        <v>53.571428571428569</v>
      </c>
      <c r="Q1347" s="6" t="s">
        <v>8321</v>
      </c>
      <c r="R1347" s="6" t="s">
        <v>8322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s="6" t="s">
        <v>8321</v>
      </c>
      <c r="R1348" s="6" t="s">
        <v>8322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s="6" t="s">
        <v>8321</v>
      </c>
      <c r="R1349" s="6" t="s">
        <v>8322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s="6" t="s">
        <v>8321</v>
      </c>
      <c r="R1350" s="6" t="s">
        <v>8322</v>
      </c>
      <c r="S1350" s="13">
        <f t="shared" si="86"/>
        <v>41963.297835648147</v>
      </c>
      <c r="T1350" s="13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s="6" t="s">
        <v>8321</v>
      </c>
      <c r="R1351" s="6" t="s">
        <v>8322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s="6" t="s">
        <v>8321</v>
      </c>
      <c r="R1352" s="6" t="s">
        <v>8322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s="6" t="s">
        <v>8321</v>
      </c>
      <c r="R1353" s="6" t="s">
        <v>8322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s="6" t="s">
        <v>8321</v>
      </c>
      <c r="R1354" s="6" t="s">
        <v>8322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s="6" t="s">
        <v>8321</v>
      </c>
      <c r="R1355" s="6" t="s">
        <v>8322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s="6" t="s">
        <v>8321</v>
      </c>
      <c r="R1356" s="6" t="s">
        <v>8322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s="6" t="s">
        <v>8321</v>
      </c>
      <c r="R1357" s="6" t="s">
        <v>8322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s="6" t="s">
        <v>8321</v>
      </c>
      <c r="R1358" s="6" t="s">
        <v>8322</v>
      </c>
      <c r="S1358" s="13">
        <f t="shared" si="86"/>
        <v>41429.830555555549</v>
      </c>
      <c r="T1358" s="13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s="6" t="s">
        <v>8321</v>
      </c>
      <c r="R1359" s="6" t="s">
        <v>8322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s="6" t="s">
        <v>8321</v>
      </c>
      <c r="R1360" s="6" t="s">
        <v>8322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s="6" t="s">
        <v>8321</v>
      </c>
      <c r="R1361" s="6" t="s">
        <v>8322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s="6" t="s">
        <v>8321</v>
      </c>
      <c r="R1362" s="6" t="s">
        <v>8322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s="6" t="s">
        <v>8321</v>
      </c>
      <c r="R1363" s="6" t="s">
        <v>8322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s="6" t="s">
        <v>8321</v>
      </c>
      <c r="R1364" s="6" t="s">
        <v>8322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s="6" t="s">
        <v>8321</v>
      </c>
      <c r="R1365" s="6" t="s">
        <v>8322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s="6" t="s">
        <v>8324</v>
      </c>
      <c r="R1366" s="6" t="s">
        <v>8325</v>
      </c>
      <c r="S1366" s="13">
        <f t="shared" si="86"/>
        <v>41951.487337962964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s="6" t="s">
        <v>8324</v>
      </c>
      <c r="R1367" s="6" t="s">
        <v>8325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s="6" t="s">
        <v>8324</v>
      </c>
      <c r="R1368" s="6" t="s">
        <v>8325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s="6" t="s">
        <v>8324</v>
      </c>
      <c r="R1369" s="6" t="s">
        <v>8325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s="6" t="s">
        <v>8324</v>
      </c>
      <c r="R1370" s="6" t="s">
        <v>8325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s="6" t="s">
        <v>8324</v>
      </c>
      <c r="R1371" s="6" t="s">
        <v>8325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s="6" t="s">
        <v>8324</v>
      </c>
      <c r="R1372" s="6" t="s">
        <v>8325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s="6" t="s">
        <v>8324</v>
      </c>
      <c r="R1373" s="6" t="s">
        <v>8325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s="6" t="s">
        <v>8324</v>
      </c>
      <c r="R1374" s="6" t="s">
        <v>8325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s="6" t="s">
        <v>8324</v>
      </c>
      <c r="R1375" s="6" t="s">
        <v>8325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s="6" t="s">
        <v>8324</v>
      </c>
      <c r="R1376" s="6" t="s">
        <v>8325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s="6" t="s">
        <v>8324</v>
      </c>
      <c r="R1377" s="6" t="s">
        <v>8325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s="6" t="s">
        <v>8324</v>
      </c>
      <c r="R1378" s="6" t="s">
        <v>8325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s="6" t="s">
        <v>8324</v>
      </c>
      <c r="R1379" s="6" t="s">
        <v>8325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s="6" t="s">
        <v>8324</v>
      </c>
      <c r="R1380" s="6" t="s">
        <v>8325</v>
      </c>
      <c r="S1380" s="13">
        <f t="shared" si="86"/>
        <v>42568.551041666666</v>
      </c>
      <c r="T1380" s="13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s="6" t="s">
        <v>8324</v>
      </c>
      <c r="R1381" s="6" t="s">
        <v>8325</v>
      </c>
      <c r="S1381" s="13">
        <f t="shared" si="86"/>
        <v>42130.283287037033</v>
      </c>
      <c r="T1381" s="13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s="6" t="s">
        <v>8324</v>
      </c>
      <c r="R1382" s="6" t="s">
        <v>8325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s="6" t="s">
        <v>8324</v>
      </c>
      <c r="R1383" s="6" t="s">
        <v>8325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s="6" t="s">
        <v>8324</v>
      </c>
      <c r="R1384" s="6" t="s">
        <v>8325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s="6" t="s">
        <v>8324</v>
      </c>
      <c r="R1385" s="6" t="s">
        <v>8325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s="6" t="s">
        <v>8324</v>
      </c>
      <c r="R1386" s="6" t="s">
        <v>8325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s="6" t="s">
        <v>8324</v>
      </c>
      <c r="R1387" s="6" t="s">
        <v>8325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s="6" t="s">
        <v>8324</v>
      </c>
      <c r="R1388" s="6" t="s">
        <v>8325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s="6" t="s">
        <v>8324</v>
      </c>
      <c r="R1389" s="6" t="s">
        <v>8325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s="6" t="s">
        <v>8324</v>
      </c>
      <c r="R1390" s="6" t="s">
        <v>8325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s="6" t="s">
        <v>8324</v>
      </c>
      <c r="R1391" s="6" t="s">
        <v>8325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s="6" t="s">
        <v>8324</v>
      </c>
      <c r="R1392" s="6" t="s">
        <v>8325</v>
      </c>
      <c r="S1392" s="13">
        <f t="shared" si="86"/>
        <v>42087.594976851855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s="6" t="s">
        <v>8324</v>
      </c>
      <c r="R1393" s="6" t="s">
        <v>8325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s="6" t="s">
        <v>8324</v>
      </c>
      <c r="R1394" s="6" t="s">
        <v>8325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s="6" t="s">
        <v>8324</v>
      </c>
      <c r="R1395" s="6" t="s">
        <v>8325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s="6" t="s">
        <v>8324</v>
      </c>
      <c r="R1396" s="6" t="s">
        <v>8325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s="6" t="s">
        <v>8324</v>
      </c>
      <c r="R1397" s="6" t="s">
        <v>8325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s="6" t="s">
        <v>8324</v>
      </c>
      <c r="R1398" s="6" t="s">
        <v>8325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s="6" t="s">
        <v>8324</v>
      </c>
      <c r="R1399" s="6" t="s">
        <v>8325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s="6" t="s">
        <v>8324</v>
      </c>
      <c r="R1400" s="6" t="s">
        <v>8325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s="6" t="s">
        <v>8324</v>
      </c>
      <c r="R1401" s="6" t="s">
        <v>8325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s="6" t="s">
        <v>8324</v>
      </c>
      <c r="R1402" s="6" t="s">
        <v>8325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s="6" t="s">
        <v>8324</v>
      </c>
      <c r="R1403" s="6" t="s">
        <v>8325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s="6" t="s">
        <v>8324</v>
      </c>
      <c r="R1404" s="6" t="s">
        <v>8325</v>
      </c>
      <c r="S1404" s="13">
        <f t="shared" si="86"/>
        <v>42064.845034722217</v>
      </c>
      <c r="T1404" s="13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s="6" t="s">
        <v>8324</v>
      </c>
      <c r="R1405" s="6" t="s">
        <v>8325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s="6" t="s">
        <v>8321</v>
      </c>
      <c r="R1406" s="6" t="s">
        <v>8340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s="6" t="s">
        <v>8321</v>
      </c>
      <c r="R1407" s="6" t="s">
        <v>8340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s="6" t="s">
        <v>8321</v>
      </c>
      <c r="R1408" s="6" t="s">
        <v>8340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s="6" t="s">
        <v>8321</v>
      </c>
      <c r="R1409" s="6" t="s">
        <v>8340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s="6" t="s">
        <v>8321</v>
      </c>
      <c r="R1410" s="6" t="s">
        <v>8340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8" t="e">
        <f t="shared" ref="P1411:P1474" si="89">E1411/L1411</f>
        <v>#DIV/0!</v>
      </c>
      <c r="Q1411" s="6" t="s">
        <v>8321</v>
      </c>
      <c r="R1411" s="6" t="s">
        <v>8340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s="6" t="s">
        <v>8321</v>
      </c>
      <c r="R1412" s="6" t="s">
        <v>8340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s="6" t="s">
        <v>8321</v>
      </c>
      <c r="R1413" s="6" t="s">
        <v>8340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s="6" t="s">
        <v>8321</v>
      </c>
      <c r="R1414" s="6" t="s">
        <v>8340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s="6" t="s">
        <v>8321</v>
      </c>
      <c r="R1415" s="6" t="s">
        <v>8340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s="6" t="s">
        <v>8321</v>
      </c>
      <c r="R1416" s="6" t="s">
        <v>8340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s="6" t="s">
        <v>8321</v>
      </c>
      <c r="R1417" s="6" t="s">
        <v>8340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s="6" t="s">
        <v>8321</v>
      </c>
      <c r="R1418" s="6" t="s">
        <v>8340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s="6" t="s">
        <v>8321</v>
      </c>
      <c r="R1419" s="6" t="s">
        <v>8340</v>
      </c>
      <c r="S1419" s="13">
        <f t="shared" si="90"/>
        <v>42231.941828703704</v>
      </c>
      <c r="T1419" s="13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s="6" t="s">
        <v>8321</v>
      </c>
      <c r="R1420" s="6" t="s">
        <v>8340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s="6" t="s">
        <v>8321</v>
      </c>
      <c r="R1421" s="6" t="s">
        <v>8340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s="6" t="s">
        <v>8321</v>
      </c>
      <c r="R1422" s="6" t="s">
        <v>8340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s="6" t="s">
        <v>8321</v>
      </c>
      <c r="R1423" s="6" t="s">
        <v>8340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s="6" t="s">
        <v>8321</v>
      </c>
      <c r="R1424" s="6" t="s">
        <v>8340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s="6" t="s">
        <v>8321</v>
      </c>
      <c r="R1425" s="6" t="s">
        <v>8340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s="6" t="s">
        <v>8321</v>
      </c>
      <c r="R1426" s="6" t="s">
        <v>8340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s="6" t="s">
        <v>8321</v>
      </c>
      <c r="R1427" s="6" t="s">
        <v>8340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s="6" t="s">
        <v>8321</v>
      </c>
      <c r="R1428" s="6" t="s">
        <v>8340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s="6" t="s">
        <v>8321</v>
      </c>
      <c r="R1429" s="6" t="s">
        <v>8340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s="6" t="s">
        <v>8321</v>
      </c>
      <c r="R1430" s="6" t="s">
        <v>8340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s="6" t="s">
        <v>8321</v>
      </c>
      <c r="R1431" s="6" t="s">
        <v>8340</v>
      </c>
      <c r="S1431" s="13">
        <f t="shared" si="90"/>
        <v>42073.852337962962</v>
      </c>
      <c r="T1431" s="13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s="6" t="s">
        <v>8321</v>
      </c>
      <c r="R1432" s="6" t="s">
        <v>8340</v>
      </c>
      <c r="S1432" s="13">
        <f t="shared" si="90"/>
        <v>41961.605185185188</v>
      </c>
      <c r="T1432" s="13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s="6" t="s">
        <v>8321</v>
      </c>
      <c r="R1433" s="6" t="s">
        <v>8340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s="6" t="s">
        <v>8321</v>
      </c>
      <c r="R1434" s="6" t="s">
        <v>8340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s="6" t="s">
        <v>8321</v>
      </c>
      <c r="R1435" s="6" t="s">
        <v>8340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s="6" t="s">
        <v>8321</v>
      </c>
      <c r="R1436" s="6" t="s">
        <v>8340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s="6" t="s">
        <v>8321</v>
      </c>
      <c r="R1437" s="6" t="s">
        <v>8340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s="6" t="s">
        <v>8321</v>
      </c>
      <c r="R1438" s="6" t="s">
        <v>8340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s="6" t="s">
        <v>8321</v>
      </c>
      <c r="R1439" s="6" t="s">
        <v>8340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s="6" t="s">
        <v>8321</v>
      </c>
      <c r="R1440" s="6" t="s">
        <v>8340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s="6" t="s">
        <v>8321</v>
      </c>
      <c r="R1441" s="6" t="s">
        <v>8340</v>
      </c>
      <c r="S1441" s="13">
        <f t="shared" si="90"/>
        <v>42040.621539351851</v>
      </c>
      <c r="T1441" s="13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s="6" t="s">
        <v>8321</v>
      </c>
      <c r="R1442" s="6" t="s">
        <v>8340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s="6" t="s">
        <v>8321</v>
      </c>
      <c r="R1443" s="6" t="s">
        <v>8340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s="6" t="s">
        <v>8321</v>
      </c>
      <c r="R1444" s="6" t="s">
        <v>8340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s="6" t="s">
        <v>8321</v>
      </c>
      <c r="R1445" s="6" t="s">
        <v>8340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s="6" t="s">
        <v>8321</v>
      </c>
      <c r="R1446" s="6" t="s">
        <v>8340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s="6" t="s">
        <v>8321</v>
      </c>
      <c r="R1447" s="6" t="s">
        <v>8340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s="6" t="s">
        <v>8321</v>
      </c>
      <c r="R1448" s="6" t="s">
        <v>8340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s="6" t="s">
        <v>8321</v>
      </c>
      <c r="R1449" s="6" t="s">
        <v>8340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s="6" t="s">
        <v>8321</v>
      </c>
      <c r="R1450" s="6" t="s">
        <v>8340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s="6" t="s">
        <v>8321</v>
      </c>
      <c r="R1451" s="6" t="s">
        <v>8340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s="6" t="s">
        <v>8321</v>
      </c>
      <c r="R1452" s="6" t="s">
        <v>8340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s="6" t="s">
        <v>8321</v>
      </c>
      <c r="R1453" s="6" t="s">
        <v>8340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s="6" t="s">
        <v>8321</v>
      </c>
      <c r="R1454" s="6" t="s">
        <v>8340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s="6" t="s">
        <v>8321</v>
      </c>
      <c r="R1455" s="6" t="s">
        <v>8340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s="6" t="s">
        <v>8321</v>
      </c>
      <c r="R1456" s="6" t="s">
        <v>8340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s="6" t="s">
        <v>8321</v>
      </c>
      <c r="R1457" s="6" t="s">
        <v>8340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s="6" t="s">
        <v>8321</v>
      </c>
      <c r="R1458" s="6" t="s">
        <v>8340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s="6" t="s">
        <v>8321</v>
      </c>
      <c r="R1459" s="6" t="s">
        <v>8340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s="6" t="s">
        <v>8321</v>
      </c>
      <c r="R1460" s="6" t="s">
        <v>8340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s="6" t="s">
        <v>8321</v>
      </c>
      <c r="R1461" s="6" t="s">
        <v>8340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s="6" t="s">
        <v>8321</v>
      </c>
      <c r="R1462" s="6" t="s">
        <v>8340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s="6" t="s">
        <v>8321</v>
      </c>
      <c r="R1463" s="6" t="s">
        <v>8341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s="6" t="s">
        <v>8321</v>
      </c>
      <c r="R1464" s="6" t="s">
        <v>8341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s="6" t="s">
        <v>8321</v>
      </c>
      <c r="R1465" s="6" t="s">
        <v>8341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s="6" t="s">
        <v>8321</v>
      </c>
      <c r="R1466" s="6" t="s">
        <v>8341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s="6" t="s">
        <v>8321</v>
      </c>
      <c r="R1467" s="6" t="s">
        <v>8341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s="6" t="s">
        <v>8321</v>
      </c>
      <c r="R1468" s="6" t="s">
        <v>8341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s="6" t="s">
        <v>8321</v>
      </c>
      <c r="R1469" s="6" t="s">
        <v>8341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s="6" t="s">
        <v>8321</v>
      </c>
      <c r="R1470" s="6" t="s">
        <v>8341</v>
      </c>
      <c r="S1470" s="13">
        <f t="shared" si="90"/>
        <v>40645.806122685179</v>
      </c>
      <c r="T1470" s="13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s="6" t="s">
        <v>8321</v>
      </c>
      <c r="R1471" s="6" t="s">
        <v>8341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s="6" t="s">
        <v>8321</v>
      </c>
      <c r="R1472" s="6" t="s">
        <v>8341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s="6" t="s">
        <v>8321</v>
      </c>
      <c r="R1473" s="6" t="s">
        <v>8341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89"/>
        <v>103.20238095238095</v>
      </c>
      <c r="Q1474" s="6" t="s">
        <v>8321</v>
      </c>
      <c r="R1474" s="6" t="s">
        <v>8341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8">
        <f t="shared" ref="P1475:P1538" si="93">E1475/L1475</f>
        <v>38.462553191489363</v>
      </c>
      <c r="Q1475" s="6" t="s">
        <v>8321</v>
      </c>
      <c r="R1475" s="6" t="s">
        <v>8341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s="6" t="s">
        <v>8321</v>
      </c>
      <c r="R1476" s="6" t="s">
        <v>8341</v>
      </c>
      <c r="S1476" s="13">
        <f t="shared" si="94"/>
        <v>41500.519583333335</v>
      </c>
      <c r="T1476" s="13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s="6" t="s">
        <v>8321</v>
      </c>
      <c r="R1477" s="6" t="s">
        <v>8341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s="6" t="s">
        <v>8321</v>
      </c>
      <c r="R1478" s="6" t="s">
        <v>8341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s="6" t="s">
        <v>8321</v>
      </c>
      <c r="R1479" s="6" t="s">
        <v>8341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s="6" t="s">
        <v>8321</v>
      </c>
      <c r="R1480" s="6" t="s">
        <v>8341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s="6" t="s">
        <v>8321</v>
      </c>
      <c r="R1481" s="6" t="s">
        <v>8341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s="6" t="s">
        <v>8321</v>
      </c>
      <c r="R1482" s="6" t="s">
        <v>8341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s="6" t="s">
        <v>8321</v>
      </c>
      <c r="R1483" s="6" t="s">
        <v>8323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s="6" t="s">
        <v>8321</v>
      </c>
      <c r="R1484" s="6" t="s">
        <v>8323</v>
      </c>
      <c r="S1484" s="13">
        <f t="shared" si="94"/>
        <v>41136.649722222217</v>
      </c>
      <c r="T1484" s="13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s="6" t="s">
        <v>8321</v>
      </c>
      <c r="R1485" s="6" t="s">
        <v>8323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s="6" t="s">
        <v>8321</v>
      </c>
      <c r="R1486" s="6" t="s">
        <v>8323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s="6" t="s">
        <v>8321</v>
      </c>
      <c r="R1487" s="6" t="s">
        <v>8323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s="6" t="s">
        <v>8321</v>
      </c>
      <c r="R1488" s="6" t="s">
        <v>8323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s="6" t="s">
        <v>8321</v>
      </c>
      <c r="R1489" s="6" t="s">
        <v>8323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s="6" t="s">
        <v>8321</v>
      </c>
      <c r="R1490" s="6" t="s">
        <v>8323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s="6" t="s">
        <v>8321</v>
      </c>
      <c r="R1491" s="6" t="s">
        <v>8323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s="6" t="s">
        <v>8321</v>
      </c>
      <c r="R1492" s="6" t="s">
        <v>8323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s="6" t="s">
        <v>8321</v>
      </c>
      <c r="R1493" s="6" t="s">
        <v>8323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s="6" t="s">
        <v>8321</v>
      </c>
      <c r="R1494" s="6" t="s">
        <v>8323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s="6" t="s">
        <v>8321</v>
      </c>
      <c r="R1495" s="6" t="s">
        <v>8323</v>
      </c>
      <c r="S1495" s="13">
        <f t="shared" si="94"/>
        <v>41411.658275462956</v>
      </c>
      <c r="T1495" s="13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s="6" t="s">
        <v>8321</v>
      </c>
      <c r="R1496" s="6" t="s">
        <v>8323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s="6" t="s">
        <v>8321</v>
      </c>
      <c r="R1497" s="6" t="s">
        <v>8323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s="6" t="s">
        <v>8321</v>
      </c>
      <c r="R1498" s="6" t="s">
        <v>8323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s="6" t="s">
        <v>8321</v>
      </c>
      <c r="R1499" s="6" t="s">
        <v>8323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s="6" t="s">
        <v>8321</v>
      </c>
      <c r="R1500" s="6" t="s">
        <v>8323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s="6" t="s">
        <v>8321</v>
      </c>
      <c r="R1501" s="6" t="s">
        <v>8323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s="6" t="s">
        <v>8321</v>
      </c>
      <c r="R1502" s="6" t="s">
        <v>8323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s="6" t="s">
        <v>8337</v>
      </c>
      <c r="R1503" s="6" t="s">
        <v>8338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s="6" t="s">
        <v>8337</v>
      </c>
      <c r="R1504" s="6" t="s">
        <v>8338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s="6" t="s">
        <v>8337</v>
      </c>
      <c r="R1505" s="6" t="s">
        <v>8338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s="6" t="s">
        <v>8337</v>
      </c>
      <c r="R1506" s="6" t="s">
        <v>8338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s="6" t="s">
        <v>8337</v>
      </c>
      <c r="R1507" s="6" t="s">
        <v>8338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s="6" t="s">
        <v>8337</v>
      </c>
      <c r="R1508" s="6" t="s">
        <v>8338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s="6" t="s">
        <v>8337</v>
      </c>
      <c r="R1509" s="6" t="s">
        <v>8338</v>
      </c>
      <c r="S1509" s="13">
        <f t="shared" si="94"/>
        <v>40254.242002314808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s="6" t="s">
        <v>8337</v>
      </c>
      <c r="R1510" s="6" t="s">
        <v>8338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s="6" t="s">
        <v>8337</v>
      </c>
      <c r="R1511" s="6" t="s">
        <v>8338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s="6" t="s">
        <v>8337</v>
      </c>
      <c r="R1512" s="6" t="s">
        <v>8338</v>
      </c>
      <c r="S1512" s="13">
        <f t="shared" si="94"/>
        <v>41809.176828703705</v>
      </c>
      <c r="T1512" s="13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s="6" t="s">
        <v>8337</v>
      </c>
      <c r="R1513" s="6" t="s">
        <v>8338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s="6" t="s">
        <v>8337</v>
      </c>
      <c r="R1514" s="6" t="s">
        <v>8338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s="6" t="s">
        <v>8337</v>
      </c>
      <c r="R1515" s="6" t="s">
        <v>8338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s="6" t="s">
        <v>8337</v>
      </c>
      <c r="R1516" s="6" t="s">
        <v>8338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s="6" t="s">
        <v>8337</v>
      </c>
      <c r="R1517" s="6" t="s">
        <v>8338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s="6" t="s">
        <v>8337</v>
      </c>
      <c r="R1518" s="6" t="s">
        <v>8338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s="6" t="s">
        <v>8337</v>
      </c>
      <c r="R1519" s="6" t="s">
        <v>8338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s="6" t="s">
        <v>8337</v>
      </c>
      <c r="R1520" s="6" t="s">
        <v>8338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s="6" t="s">
        <v>8337</v>
      </c>
      <c r="R1521" s="6" t="s">
        <v>8338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s="6" t="s">
        <v>8337</v>
      </c>
      <c r="R1522" s="6" t="s">
        <v>8338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s="6" t="s">
        <v>8337</v>
      </c>
      <c r="R1523" s="6" t="s">
        <v>8338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s="6" t="s">
        <v>8337</v>
      </c>
      <c r="R1524" s="6" t="s">
        <v>8338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s="6" t="s">
        <v>8337</v>
      </c>
      <c r="R1525" s="6" t="s">
        <v>8338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s="6" t="s">
        <v>8337</v>
      </c>
      <c r="R1526" s="6" t="s">
        <v>8338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s="6" t="s">
        <v>8337</v>
      </c>
      <c r="R1527" s="6" t="s">
        <v>8338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s="6" t="s">
        <v>8337</v>
      </c>
      <c r="R1528" s="6" t="s">
        <v>8338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s="6" t="s">
        <v>8337</v>
      </c>
      <c r="R1529" s="6" t="s">
        <v>8338</v>
      </c>
      <c r="S1529" s="13">
        <f t="shared" si="94"/>
        <v>42780.392199074071</v>
      </c>
      <c r="T1529" s="13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s="6" t="s">
        <v>8337</v>
      </c>
      <c r="R1530" s="6" t="s">
        <v>8338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s="6" t="s">
        <v>8337</v>
      </c>
      <c r="R1531" s="6" t="s">
        <v>8338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s="6" t="s">
        <v>8337</v>
      </c>
      <c r="R1532" s="6" t="s">
        <v>8338</v>
      </c>
      <c r="S1532" s="13">
        <f t="shared" si="94"/>
        <v>42275.558969907404</v>
      </c>
      <c r="T1532" s="13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s="6" t="s">
        <v>8337</v>
      </c>
      <c r="R1533" s="6" t="s">
        <v>8338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s="6" t="s">
        <v>8337</v>
      </c>
      <c r="R1534" s="6" t="s">
        <v>8338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s="6" t="s">
        <v>8337</v>
      </c>
      <c r="R1535" s="6" t="s">
        <v>8338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s="6" t="s">
        <v>8337</v>
      </c>
      <c r="R1536" s="6" t="s">
        <v>8338</v>
      </c>
      <c r="S1536" s="13">
        <f t="shared" si="94"/>
        <v>42221.465995370367</v>
      </c>
      <c r="T1536" s="13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s="6" t="s">
        <v>8337</v>
      </c>
      <c r="R1537" s="6" t="s">
        <v>8338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s="6" t="s">
        <v>8337</v>
      </c>
      <c r="R1538" s="6" t="s">
        <v>8338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8">
        <f t="shared" ref="P1539:P1602" si="97">E1539/L1539</f>
        <v>96.375</v>
      </c>
      <c r="Q1539" s="6" t="s">
        <v>8337</v>
      </c>
      <c r="R1539" s="6" t="s">
        <v>8338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s="6" t="s">
        <v>8337</v>
      </c>
      <c r="R1540" s="6" t="s">
        <v>8338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s="6" t="s">
        <v>8337</v>
      </c>
      <c r="R1541" s="6" t="s">
        <v>8338</v>
      </c>
      <c r="S1541" s="13">
        <f t="shared" si="98"/>
        <v>42705.710868055554</v>
      </c>
      <c r="T1541" s="13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s="6" t="s">
        <v>8337</v>
      </c>
      <c r="R1542" s="6" t="s">
        <v>8338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s="6" t="s">
        <v>8337</v>
      </c>
      <c r="R1543" s="6" t="s">
        <v>8342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s="6" t="s">
        <v>8337</v>
      </c>
      <c r="R1544" s="6" t="s">
        <v>8342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s="6" t="s">
        <v>8337</v>
      </c>
      <c r="R1545" s="6" t="s">
        <v>8342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s="6" t="s">
        <v>8337</v>
      </c>
      <c r="R1546" s="6" t="s">
        <v>8342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s="6" t="s">
        <v>8337</v>
      </c>
      <c r="R1547" s="6" t="s">
        <v>8342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s="6" t="s">
        <v>8337</v>
      </c>
      <c r="R1548" s="6" t="s">
        <v>8342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s="6" t="s">
        <v>8337</v>
      </c>
      <c r="R1549" s="6" t="s">
        <v>8342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s="6" t="s">
        <v>8337</v>
      </c>
      <c r="R1550" s="6" t="s">
        <v>8342</v>
      </c>
      <c r="S1550" s="13">
        <f t="shared" si="98"/>
        <v>42286.673842592594</v>
      </c>
      <c r="T1550" s="13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s="6" t="s">
        <v>8337</v>
      </c>
      <c r="R1551" s="6" t="s">
        <v>8342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s="6" t="s">
        <v>8337</v>
      </c>
      <c r="R1552" s="6" t="s">
        <v>8342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s="6" t="s">
        <v>8337</v>
      </c>
      <c r="R1553" s="6" t="s">
        <v>8342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s="6" t="s">
        <v>8337</v>
      </c>
      <c r="R1554" s="6" t="s">
        <v>8342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s="6" t="s">
        <v>8337</v>
      </c>
      <c r="R1555" s="6" t="s">
        <v>8342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s="6" t="s">
        <v>8337</v>
      </c>
      <c r="R1556" s="6" t="s">
        <v>8342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s="6" t="s">
        <v>8337</v>
      </c>
      <c r="R1557" s="6" t="s">
        <v>8342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s="6" t="s">
        <v>8337</v>
      </c>
      <c r="R1558" s="6" t="s">
        <v>8342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s="6" t="s">
        <v>8337</v>
      </c>
      <c r="R1559" s="6" t="s">
        <v>8342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s="6" t="s">
        <v>8337</v>
      </c>
      <c r="R1560" s="6" t="s">
        <v>8342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s="6" t="s">
        <v>8337</v>
      </c>
      <c r="R1561" s="6" t="s">
        <v>8342</v>
      </c>
      <c r="S1561" s="13">
        <f t="shared" si="98"/>
        <v>42107.844895833332</v>
      </c>
      <c r="T1561" s="13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s="6" t="s">
        <v>8337</v>
      </c>
      <c r="R1562" s="6" t="s">
        <v>8342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s="6" t="s">
        <v>8321</v>
      </c>
      <c r="R1563" s="6" t="s">
        <v>8343</v>
      </c>
      <c r="S1563" s="13">
        <f t="shared" si="98"/>
        <v>41554.833368055552</v>
      </c>
      <c r="T1563" s="13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s="6" t="s">
        <v>8321</v>
      </c>
      <c r="R1564" s="6" t="s">
        <v>8343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s="6" t="s">
        <v>8321</v>
      </c>
      <c r="R1565" s="6" t="s">
        <v>8343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s="6" t="s">
        <v>8321</v>
      </c>
      <c r="R1566" s="6" t="s">
        <v>8343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s="6" t="s">
        <v>8321</v>
      </c>
      <c r="R1567" s="6" t="s">
        <v>8343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s="6" t="s">
        <v>8321</v>
      </c>
      <c r="R1568" s="6" t="s">
        <v>8343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s="6" t="s">
        <v>8321</v>
      </c>
      <c r="R1569" s="6" t="s">
        <v>8343</v>
      </c>
      <c r="S1569" s="13">
        <f t="shared" si="98"/>
        <v>41671.728530092594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s="6" t="s">
        <v>8321</v>
      </c>
      <c r="R1570" s="6" t="s">
        <v>8343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s="6" t="s">
        <v>8321</v>
      </c>
      <c r="R1571" s="6" t="s">
        <v>8343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s="6" t="s">
        <v>8321</v>
      </c>
      <c r="R1572" s="6" t="s">
        <v>8343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s="6" t="s">
        <v>8321</v>
      </c>
      <c r="R1573" s="6" t="s">
        <v>8343</v>
      </c>
      <c r="S1573" s="13">
        <f t="shared" si="98"/>
        <v>42144.56114583333</v>
      </c>
      <c r="T1573" s="13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s="6" t="s">
        <v>8321</v>
      </c>
      <c r="R1574" s="6" t="s">
        <v>8343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s="6" t="s">
        <v>8321</v>
      </c>
      <c r="R1575" s="6" t="s">
        <v>8343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s="6" t="s">
        <v>8321</v>
      </c>
      <c r="R1576" s="6" t="s">
        <v>8343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s="6" t="s">
        <v>8321</v>
      </c>
      <c r="R1577" s="6" t="s">
        <v>8343</v>
      </c>
      <c r="S1577" s="13">
        <f t="shared" si="98"/>
        <v>41799.315925925919</v>
      </c>
      <c r="T1577" s="13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s="6" t="s">
        <v>8321</v>
      </c>
      <c r="R1578" s="6" t="s">
        <v>8343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s="6" t="s">
        <v>8321</v>
      </c>
      <c r="R1579" s="6" t="s">
        <v>8343</v>
      </c>
      <c r="S1579" s="13">
        <f t="shared" si="98"/>
        <v>41054.639444444438</v>
      </c>
      <c r="T1579" s="13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s="6" t="s">
        <v>8321</v>
      </c>
      <c r="R1580" s="6" t="s">
        <v>8343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s="6" t="s">
        <v>8321</v>
      </c>
      <c r="R1581" s="6" t="s">
        <v>8343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s="6" t="s">
        <v>8321</v>
      </c>
      <c r="R1582" s="6" t="s">
        <v>8343</v>
      </c>
      <c r="S1582" s="13">
        <f t="shared" si="98"/>
        <v>40989.841736111106</v>
      </c>
      <c r="T1582" s="13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s="6" t="s">
        <v>8337</v>
      </c>
      <c r="R1583" s="6" t="s">
        <v>8344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s="6" t="s">
        <v>8337</v>
      </c>
      <c r="R1584" s="6" t="s">
        <v>8344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s="6" t="s">
        <v>8337</v>
      </c>
      <c r="R1585" s="6" t="s">
        <v>8344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s="6" t="s">
        <v>8337</v>
      </c>
      <c r="R1586" s="6" t="s">
        <v>8344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s="6" t="s">
        <v>8337</v>
      </c>
      <c r="R1587" s="6" t="s">
        <v>8344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s="6" t="s">
        <v>8337</v>
      </c>
      <c r="R1588" s="6" t="s">
        <v>8344</v>
      </c>
      <c r="S1588" s="13">
        <f t="shared" si="98"/>
        <v>42068.896087962959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s="6" t="s">
        <v>8337</v>
      </c>
      <c r="R1589" s="6" t="s">
        <v>8344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s="6" t="s">
        <v>8337</v>
      </c>
      <c r="R1590" s="6" t="s">
        <v>8344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s="6" t="s">
        <v>8337</v>
      </c>
      <c r="R1591" s="6" t="s">
        <v>8344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s="6" t="s">
        <v>8337</v>
      </c>
      <c r="R1592" s="6" t="s">
        <v>8344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s="6" t="s">
        <v>8337</v>
      </c>
      <c r="R1593" s="6" t="s">
        <v>8344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s="6" t="s">
        <v>8337</v>
      </c>
      <c r="R1594" s="6" t="s">
        <v>8344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s="6" t="s">
        <v>8337</v>
      </c>
      <c r="R1595" s="6" t="s">
        <v>8344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s="6" t="s">
        <v>8337</v>
      </c>
      <c r="R1596" s="6" t="s">
        <v>8344</v>
      </c>
      <c r="S1596" s="13">
        <f t="shared" si="98"/>
        <v>42445.504421296289</v>
      </c>
      <c r="T1596" s="13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s="6" t="s">
        <v>8337</v>
      </c>
      <c r="R1597" s="6" t="s">
        <v>8344</v>
      </c>
      <c r="S1597" s="13">
        <f t="shared" si="98"/>
        <v>41779.84175925926</v>
      </c>
      <c r="T1597" s="13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s="6" t="s">
        <v>8337</v>
      </c>
      <c r="R1598" s="6" t="s">
        <v>8344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s="6" t="s">
        <v>8337</v>
      </c>
      <c r="R1599" s="6" t="s">
        <v>8344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s="6" t="s">
        <v>8337</v>
      </c>
      <c r="R1600" s="6" t="s">
        <v>8344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s="6" t="s">
        <v>8337</v>
      </c>
      <c r="R1601" s="6" t="s">
        <v>8344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s="6" t="s">
        <v>8337</v>
      </c>
      <c r="R1602" s="6" t="s">
        <v>8344</v>
      </c>
      <c r="S1602" s="13">
        <f t="shared" si="98"/>
        <v>41790.848981481475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8">
        <f t="shared" ref="P1603:P1666" si="101">E1603/L1603</f>
        <v>48.325535714285714</v>
      </c>
      <c r="Q1603" s="6" t="s">
        <v>8324</v>
      </c>
      <c r="R1603" s="6" t="s">
        <v>8325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s="6" t="s">
        <v>8324</v>
      </c>
      <c r="R1604" s="6" t="s">
        <v>8325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s="6" t="s">
        <v>8324</v>
      </c>
      <c r="R1605" s="6" t="s">
        <v>8325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s="6" t="s">
        <v>8324</v>
      </c>
      <c r="R1606" s="6" t="s">
        <v>8325</v>
      </c>
      <c r="S1606" s="13">
        <f t="shared" si="102"/>
        <v>40945.636979166666</v>
      </c>
      <c r="T1606" s="13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s="6" t="s">
        <v>8324</v>
      </c>
      <c r="R1607" s="6" t="s">
        <v>8325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s="6" t="s">
        <v>8324</v>
      </c>
      <c r="R1608" s="6" t="s">
        <v>8325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s="6" t="s">
        <v>8324</v>
      </c>
      <c r="R1609" s="6" t="s">
        <v>8325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s="6" t="s">
        <v>8324</v>
      </c>
      <c r="R1610" s="6" t="s">
        <v>8325</v>
      </c>
      <c r="S1610" s="13">
        <f t="shared" si="102"/>
        <v>41607.622523148144</v>
      </c>
      <c r="T1610" s="13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s="6" t="s">
        <v>8324</v>
      </c>
      <c r="R1611" s="6" t="s">
        <v>8325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s="6" t="s">
        <v>8324</v>
      </c>
      <c r="R1612" s="6" t="s">
        <v>8325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s="6" t="s">
        <v>8324</v>
      </c>
      <c r="R1613" s="6" t="s">
        <v>8325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s="6" t="s">
        <v>8324</v>
      </c>
      <c r="R1614" s="6" t="s">
        <v>8325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s="6" t="s">
        <v>8324</v>
      </c>
      <c r="R1615" s="6" t="s">
        <v>8325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s="6" t="s">
        <v>8324</v>
      </c>
      <c r="R1616" s="6" t="s">
        <v>8325</v>
      </c>
      <c r="S1616" s="13">
        <f t="shared" si="102"/>
        <v>41794.772789351853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s="6" t="s">
        <v>8324</v>
      </c>
      <c r="R1617" s="6" t="s">
        <v>8325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s="6" t="s">
        <v>8324</v>
      </c>
      <c r="R1618" s="6" t="s">
        <v>8325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s="6" t="s">
        <v>8324</v>
      </c>
      <c r="R1619" s="6" t="s">
        <v>8325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s="6" t="s">
        <v>8324</v>
      </c>
      <c r="R1620" s="6" t="s">
        <v>8325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s="6" t="s">
        <v>8324</v>
      </c>
      <c r="R1621" s="6" t="s">
        <v>8325</v>
      </c>
      <c r="S1621" s="13">
        <f t="shared" si="102"/>
        <v>41875.977847222217</v>
      </c>
      <c r="T1621" s="13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s="6" t="s">
        <v>8324</v>
      </c>
      <c r="R1622" s="6" t="s">
        <v>8325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s="6" t="s">
        <v>8324</v>
      </c>
      <c r="R1623" s="6" t="s">
        <v>8325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s="6" t="s">
        <v>8324</v>
      </c>
      <c r="R1624" s="6" t="s">
        <v>8325</v>
      </c>
      <c r="S1624" s="13">
        <f t="shared" si="102"/>
        <v>41950.086504629631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s="6" t="s">
        <v>8324</v>
      </c>
      <c r="R1625" s="6" t="s">
        <v>8325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s="6" t="s">
        <v>8324</v>
      </c>
      <c r="R1626" s="6" t="s">
        <v>8325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s="6" t="s">
        <v>8324</v>
      </c>
      <c r="R1627" s="6" t="s">
        <v>8325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s="6" t="s">
        <v>8324</v>
      </c>
      <c r="R1628" s="6" t="s">
        <v>8325</v>
      </c>
      <c r="S1628" s="13">
        <f t="shared" si="102"/>
        <v>41579.639664351846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s="6" t="s">
        <v>8324</v>
      </c>
      <c r="R1629" s="6" t="s">
        <v>8325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s="6" t="s">
        <v>8324</v>
      </c>
      <c r="R1630" s="6" t="s">
        <v>8325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s="6" t="s">
        <v>8324</v>
      </c>
      <c r="R1631" s="6" t="s">
        <v>8325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s="6" t="s">
        <v>8324</v>
      </c>
      <c r="R1632" s="6" t="s">
        <v>8325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s="6" t="s">
        <v>8324</v>
      </c>
      <c r="R1633" s="6" t="s">
        <v>8325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s="6" t="s">
        <v>8324</v>
      </c>
      <c r="R1634" s="6" t="s">
        <v>8325</v>
      </c>
      <c r="S1634" s="13">
        <f t="shared" si="102"/>
        <v>40750.132569444446</v>
      </c>
      <c r="T1634" s="13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s="6" t="s">
        <v>8324</v>
      </c>
      <c r="R1635" s="6" t="s">
        <v>8325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s="6" t="s">
        <v>8324</v>
      </c>
      <c r="R1636" s="6" t="s">
        <v>8325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s="6" t="s">
        <v>8324</v>
      </c>
      <c r="R1637" s="6" t="s">
        <v>8325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s="6" t="s">
        <v>8324</v>
      </c>
      <c r="R1638" s="6" t="s">
        <v>8325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s="6" t="s">
        <v>8324</v>
      </c>
      <c r="R1639" s="6" t="s">
        <v>8325</v>
      </c>
      <c r="S1639" s="13">
        <f t="shared" si="102"/>
        <v>40122.543287037035</v>
      </c>
      <c r="T1639" s="13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s="6" t="s">
        <v>8324</v>
      </c>
      <c r="R1640" s="6" t="s">
        <v>8325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s="6" t="s">
        <v>8324</v>
      </c>
      <c r="R1641" s="6" t="s">
        <v>8325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s="6" t="s">
        <v>8324</v>
      </c>
      <c r="R1642" s="6" t="s">
        <v>8325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s="6" t="s">
        <v>8324</v>
      </c>
      <c r="R1643" s="6" t="s">
        <v>8345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s="6" t="s">
        <v>8324</v>
      </c>
      <c r="R1644" s="6" t="s">
        <v>8345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s="6" t="s">
        <v>8324</v>
      </c>
      <c r="R1645" s="6" t="s">
        <v>8345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s="6" t="s">
        <v>8324</v>
      </c>
      <c r="R1646" s="6" t="s">
        <v>8345</v>
      </c>
      <c r="S1646" s="13">
        <f t="shared" si="102"/>
        <v>41174.851388888885</v>
      </c>
      <c r="T1646" s="13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s="6" t="s">
        <v>8324</v>
      </c>
      <c r="R1647" s="6" t="s">
        <v>8345</v>
      </c>
      <c r="S1647" s="13">
        <f t="shared" si="102"/>
        <v>41521.40902777778</v>
      </c>
      <c r="T1647" s="13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s="6" t="s">
        <v>8324</v>
      </c>
      <c r="R1648" s="6" t="s">
        <v>8345</v>
      </c>
      <c r="S1648" s="13">
        <f t="shared" si="102"/>
        <v>41833.241932870369</v>
      </c>
      <c r="T1648" s="13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s="6" t="s">
        <v>8324</v>
      </c>
      <c r="R1649" s="6" t="s">
        <v>8345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s="6" t="s">
        <v>8324</v>
      </c>
      <c r="R1650" s="6" t="s">
        <v>8345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s="6" t="s">
        <v>8324</v>
      </c>
      <c r="R1651" s="6" t="s">
        <v>8345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s="6" t="s">
        <v>8324</v>
      </c>
      <c r="R1652" s="6" t="s">
        <v>8345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s="6" t="s">
        <v>8324</v>
      </c>
      <c r="R1653" s="6" t="s">
        <v>8345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s="6" t="s">
        <v>8324</v>
      </c>
      <c r="R1654" s="6" t="s">
        <v>8345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s="6" t="s">
        <v>8324</v>
      </c>
      <c r="R1655" s="6" t="s">
        <v>8345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s="6" t="s">
        <v>8324</v>
      </c>
      <c r="R1656" s="6" t="s">
        <v>8345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s="6" t="s">
        <v>8324</v>
      </c>
      <c r="R1657" s="6" t="s">
        <v>8345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s="6" t="s">
        <v>8324</v>
      </c>
      <c r="R1658" s="6" t="s">
        <v>8345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s="6" t="s">
        <v>8324</v>
      </c>
      <c r="R1659" s="6" t="s">
        <v>8345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s="6" t="s">
        <v>8324</v>
      </c>
      <c r="R1660" s="6" t="s">
        <v>8345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s="6" t="s">
        <v>8324</v>
      </c>
      <c r="R1661" s="6" t="s">
        <v>8345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s="6" t="s">
        <v>8324</v>
      </c>
      <c r="R1662" s="6" t="s">
        <v>8345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s="6" t="s">
        <v>8324</v>
      </c>
      <c r="R1663" s="6" t="s">
        <v>8345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s="6" t="s">
        <v>8324</v>
      </c>
      <c r="R1664" s="6" t="s">
        <v>8345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s="6" t="s">
        <v>8324</v>
      </c>
      <c r="R1665" s="6" t="s">
        <v>8345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s="6" t="s">
        <v>8324</v>
      </c>
      <c r="R1666" s="6" t="s">
        <v>8345</v>
      </c>
      <c r="S1666" s="13">
        <f t="shared" si="102"/>
        <v>40939.553449074076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8">
        <f t="shared" ref="P1667:P1730" si="105">E1667/L1667</f>
        <v>44.956989247311824</v>
      </c>
      <c r="Q1667" s="6" t="s">
        <v>8324</v>
      </c>
      <c r="R1667" s="6" t="s">
        <v>8345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s="6" t="s">
        <v>8324</v>
      </c>
      <c r="R1668" s="6" t="s">
        <v>8345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s="6" t="s">
        <v>8324</v>
      </c>
      <c r="R1669" s="6" t="s">
        <v>8345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s="6" t="s">
        <v>8324</v>
      </c>
      <c r="R1670" s="6" t="s">
        <v>8345</v>
      </c>
      <c r="S1670" s="13">
        <f t="shared" si="106"/>
        <v>40844.941423611112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s="6" t="s">
        <v>8324</v>
      </c>
      <c r="R1671" s="6" t="s">
        <v>8345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s="6" t="s">
        <v>8324</v>
      </c>
      <c r="R1672" s="6" t="s">
        <v>8345</v>
      </c>
      <c r="S1672" s="13">
        <f t="shared" si="106"/>
        <v>40313.722210648142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s="6" t="s">
        <v>8324</v>
      </c>
      <c r="R1673" s="6" t="s">
        <v>8345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s="6" t="s">
        <v>8324</v>
      </c>
      <c r="R1674" s="6" t="s">
        <v>8345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s="6" t="s">
        <v>8324</v>
      </c>
      <c r="R1675" s="6" t="s">
        <v>8345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s="6" t="s">
        <v>8324</v>
      </c>
      <c r="R1676" s="6" t="s">
        <v>8345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s="6" t="s">
        <v>8324</v>
      </c>
      <c r="R1677" s="6" t="s">
        <v>8345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s="6" t="s">
        <v>8324</v>
      </c>
      <c r="R1678" s="6" t="s">
        <v>8345</v>
      </c>
      <c r="S1678" s="13">
        <f t="shared" si="106"/>
        <v>40973.517905092587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s="6" t="s">
        <v>8324</v>
      </c>
      <c r="R1679" s="6" t="s">
        <v>8345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s="6" t="s">
        <v>8324</v>
      </c>
      <c r="R1680" s="6" t="s">
        <v>8345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s="6" t="s">
        <v>8324</v>
      </c>
      <c r="R1681" s="6" t="s">
        <v>8345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s="6" t="s">
        <v>8324</v>
      </c>
      <c r="R1682" s="6" t="s">
        <v>8345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s="6" t="s">
        <v>8324</v>
      </c>
      <c r="R1683" s="6" t="s">
        <v>8346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s="6" t="s">
        <v>8324</v>
      </c>
      <c r="R1684" s="6" t="s">
        <v>8346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s="6" t="s">
        <v>8324</v>
      </c>
      <c r="R1685" s="6" t="s">
        <v>8346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s="6" t="s">
        <v>8324</v>
      </c>
      <c r="R1686" s="6" t="s">
        <v>8346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s="6" t="s">
        <v>8324</v>
      </c>
      <c r="R1687" s="6" t="s">
        <v>8346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s="6" t="s">
        <v>8324</v>
      </c>
      <c r="R1688" s="6" t="s">
        <v>8346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s="6" t="s">
        <v>8324</v>
      </c>
      <c r="R1689" s="6" t="s">
        <v>8346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s="6" t="s">
        <v>8324</v>
      </c>
      <c r="R1690" s="6" t="s">
        <v>8346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s="6" t="s">
        <v>8324</v>
      </c>
      <c r="R1691" s="6" t="s">
        <v>8346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s="6" t="s">
        <v>8324</v>
      </c>
      <c r="R1692" s="6" t="s">
        <v>8346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s="6" t="s">
        <v>8324</v>
      </c>
      <c r="R1693" s="6" t="s">
        <v>8346</v>
      </c>
      <c r="S1693" s="13">
        <f t="shared" si="106"/>
        <v>42795.493148148147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s="6" t="s">
        <v>8324</v>
      </c>
      <c r="R1694" s="6" t="s">
        <v>8346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s="6" t="s">
        <v>8324</v>
      </c>
      <c r="R1695" s="6" t="s">
        <v>8346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s="6" t="s">
        <v>8324</v>
      </c>
      <c r="R1696" s="6" t="s">
        <v>8346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s="6" t="s">
        <v>8324</v>
      </c>
      <c r="R1697" s="6" t="s">
        <v>8346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s="6" t="s">
        <v>8324</v>
      </c>
      <c r="R1698" s="6" t="s">
        <v>8346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s="6" t="s">
        <v>8324</v>
      </c>
      <c r="R1699" s="6" t="s">
        <v>8346</v>
      </c>
      <c r="S1699" s="13">
        <f t="shared" si="106"/>
        <v>42804.824629629627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s="6" t="s">
        <v>8324</v>
      </c>
      <c r="R1700" s="6" t="s">
        <v>8346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s="6" t="s">
        <v>8324</v>
      </c>
      <c r="R1701" s="6" t="s">
        <v>8346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s="6" t="s">
        <v>8324</v>
      </c>
      <c r="R1702" s="6" t="s">
        <v>8346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s="6" t="s">
        <v>8324</v>
      </c>
      <c r="R1703" s="6" t="s">
        <v>8346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s="6" t="s">
        <v>8324</v>
      </c>
      <c r="R1704" s="6" t="s">
        <v>8346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s="6" t="s">
        <v>8324</v>
      </c>
      <c r="R1705" s="6" t="s">
        <v>8346</v>
      </c>
      <c r="S1705" s="13">
        <f t="shared" si="106"/>
        <v>42187.073344907403</v>
      </c>
      <c r="T1705" s="13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s="6" t="s">
        <v>8324</v>
      </c>
      <c r="R1706" s="6" t="s">
        <v>8346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s="6" t="s">
        <v>8324</v>
      </c>
      <c r="R1707" s="6" t="s">
        <v>8346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s="6" t="s">
        <v>8324</v>
      </c>
      <c r="R1708" s="6" t="s">
        <v>8346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s="6" t="s">
        <v>8324</v>
      </c>
      <c r="R1709" s="6" t="s">
        <v>8346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s="6" t="s">
        <v>8324</v>
      </c>
      <c r="R1710" s="6" t="s">
        <v>8346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s="6" t="s">
        <v>8324</v>
      </c>
      <c r="R1711" s="6" t="s">
        <v>8346</v>
      </c>
      <c r="S1711" s="13">
        <f t="shared" si="106"/>
        <v>41841.355486111112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s="6" t="s">
        <v>8324</v>
      </c>
      <c r="R1712" s="6" t="s">
        <v>8346</v>
      </c>
      <c r="S1712" s="13">
        <f t="shared" si="106"/>
        <v>42341.382962962962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s="6" t="s">
        <v>8324</v>
      </c>
      <c r="R1713" s="6" t="s">
        <v>8346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s="6" t="s">
        <v>8324</v>
      </c>
      <c r="R1714" s="6" t="s">
        <v>8346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s="6" t="s">
        <v>8324</v>
      </c>
      <c r="R1715" s="6" t="s">
        <v>8346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s="6" t="s">
        <v>8324</v>
      </c>
      <c r="R1716" s="6" t="s">
        <v>8346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s="6" t="s">
        <v>8324</v>
      </c>
      <c r="R1717" s="6" t="s">
        <v>8346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s="6" t="s">
        <v>8324</v>
      </c>
      <c r="R1718" s="6" t="s">
        <v>8346</v>
      </c>
      <c r="S1718" s="13">
        <f t="shared" si="106"/>
        <v>42673.369201388887</v>
      </c>
      <c r="T1718" s="13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s="6" t="s">
        <v>8324</v>
      </c>
      <c r="R1719" s="6" t="s">
        <v>8346</v>
      </c>
      <c r="S1719" s="13">
        <f t="shared" si="106"/>
        <v>42460.773587962962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s="6" t="s">
        <v>8324</v>
      </c>
      <c r="R1720" s="6" t="s">
        <v>8346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s="6" t="s">
        <v>8324</v>
      </c>
      <c r="R1721" s="6" t="s">
        <v>8346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s="6" t="s">
        <v>8324</v>
      </c>
      <c r="R1722" s="6" t="s">
        <v>8346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s="6" t="s">
        <v>8324</v>
      </c>
      <c r="R1723" s="6" t="s">
        <v>8346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s="6" t="s">
        <v>8324</v>
      </c>
      <c r="R1724" s="6" t="s">
        <v>8346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s="6" t="s">
        <v>8324</v>
      </c>
      <c r="R1725" s="6" t="s">
        <v>8346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s="6" t="s">
        <v>8324</v>
      </c>
      <c r="R1726" s="6" t="s">
        <v>8346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s="6" t="s">
        <v>8324</v>
      </c>
      <c r="R1727" s="6" t="s">
        <v>8346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s="6" t="s">
        <v>8324</v>
      </c>
      <c r="R1728" s="6" t="s">
        <v>8346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s="6" t="s">
        <v>8324</v>
      </c>
      <c r="R1729" s="6" t="s">
        <v>8346</v>
      </c>
      <c r="S1729" s="13">
        <f t="shared" si="106"/>
        <v>42044.719641203701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s="6" t="s">
        <v>8324</v>
      </c>
      <c r="R1730" s="6" t="s">
        <v>8346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8" t="e">
        <f t="shared" ref="P1731:P1794" si="109">E1731/L1731</f>
        <v>#DIV/0!</v>
      </c>
      <c r="Q1731" s="6" t="s">
        <v>8324</v>
      </c>
      <c r="R1731" s="6" t="s">
        <v>8346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s="6" t="s">
        <v>8324</v>
      </c>
      <c r="R1732" s="6" t="s">
        <v>8346</v>
      </c>
      <c r="S1732" s="13">
        <f t="shared" si="110"/>
        <v>42271.879432870366</v>
      </c>
      <c r="T1732" s="13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s="6" t="s">
        <v>8324</v>
      </c>
      <c r="R1733" s="6" t="s">
        <v>8346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s="6" t="s">
        <v>8324</v>
      </c>
      <c r="R1734" s="6" t="s">
        <v>8346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s="6" t="s">
        <v>8324</v>
      </c>
      <c r="R1735" s="6" t="s">
        <v>8346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s="6" t="s">
        <v>8324</v>
      </c>
      <c r="R1736" s="6" t="s">
        <v>8346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s="6" t="s">
        <v>8324</v>
      </c>
      <c r="R1737" s="6" t="s">
        <v>8346</v>
      </c>
      <c r="S1737" s="13">
        <f t="shared" si="110"/>
        <v>42559.605844907404</v>
      </c>
      <c r="T1737" s="13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s="6" t="s">
        <v>8324</v>
      </c>
      <c r="R1738" s="6" t="s">
        <v>8346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s="6" t="s">
        <v>8324</v>
      </c>
      <c r="R1739" s="6" t="s">
        <v>8346</v>
      </c>
      <c r="S1739" s="13">
        <f t="shared" si="110"/>
        <v>42175.740648148145</v>
      </c>
      <c r="T1739" s="13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s="6" t="s">
        <v>8324</v>
      </c>
      <c r="R1740" s="6" t="s">
        <v>8346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s="6" t="s">
        <v>8324</v>
      </c>
      <c r="R1741" s="6" t="s">
        <v>8346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s="6" t="s">
        <v>8324</v>
      </c>
      <c r="R1742" s="6" t="s">
        <v>8346</v>
      </c>
      <c r="S1742" s="13">
        <f t="shared" si="110"/>
        <v>42171.609050925923</v>
      </c>
      <c r="T1742" s="13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s="6" t="s">
        <v>8337</v>
      </c>
      <c r="R1743" s="6" t="s">
        <v>8338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s="6" t="s">
        <v>8337</v>
      </c>
      <c r="R1744" s="6" t="s">
        <v>8338</v>
      </c>
      <c r="S1744" s="13">
        <f t="shared" si="110"/>
        <v>42710.668634259258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s="6" t="s">
        <v>8337</v>
      </c>
      <c r="R1745" s="6" t="s">
        <v>8338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s="6" t="s">
        <v>8337</v>
      </c>
      <c r="R1746" s="6" t="s">
        <v>8338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s="6" t="s">
        <v>8337</v>
      </c>
      <c r="R1747" s="6" t="s">
        <v>8338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s="6" t="s">
        <v>8337</v>
      </c>
      <c r="R1748" s="6" t="s">
        <v>8338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s="6" t="s">
        <v>8337</v>
      </c>
      <c r="R1749" s="6" t="s">
        <v>8338</v>
      </c>
      <c r="S1749" s="13">
        <f t="shared" si="110"/>
        <v>42292.22719907407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s="6" t="s">
        <v>8337</v>
      </c>
      <c r="R1750" s="6" t="s">
        <v>8338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s="6" t="s">
        <v>8337</v>
      </c>
      <c r="R1751" s="6" t="s">
        <v>8338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s="6" t="s">
        <v>8337</v>
      </c>
      <c r="R1752" s="6" t="s">
        <v>8338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s="6" t="s">
        <v>8337</v>
      </c>
      <c r="R1753" s="6" t="s">
        <v>8338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s="6" t="s">
        <v>8337</v>
      </c>
      <c r="R1754" s="6" t="s">
        <v>8338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s="6" t="s">
        <v>8337</v>
      </c>
      <c r="R1755" s="6" t="s">
        <v>8338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s="6" t="s">
        <v>8337</v>
      </c>
      <c r="R1756" s="6" t="s">
        <v>8338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s="6" t="s">
        <v>8337</v>
      </c>
      <c r="R1757" s="6" t="s">
        <v>8338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s="6" t="s">
        <v>8337</v>
      </c>
      <c r="R1758" s="6" t="s">
        <v>8338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s="6" t="s">
        <v>8337</v>
      </c>
      <c r="R1759" s="6" t="s">
        <v>8338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s="6" t="s">
        <v>8337</v>
      </c>
      <c r="R1760" s="6" t="s">
        <v>8338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s="6" t="s">
        <v>8337</v>
      </c>
      <c r="R1761" s="6" t="s">
        <v>8338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s="6" t="s">
        <v>8337</v>
      </c>
      <c r="R1762" s="6" t="s">
        <v>8338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s="6" t="s">
        <v>8337</v>
      </c>
      <c r="R1763" s="6" t="s">
        <v>8338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s="6" t="s">
        <v>8337</v>
      </c>
      <c r="R1764" s="6" t="s">
        <v>8338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s="6" t="s">
        <v>8337</v>
      </c>
      <c r="R1765" s="6" t="s">
        <v>8338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s="6" t="s">
        <v>8337</v>
      </c>
      <c r="R1766" s="6" t="s">
        <v>8338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s="6" t="s">
        <v>8337</v>
      </c>
      <c r="R1767" s="6" t="s">
        <v>8338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s="6" t="s">
        <v>8337</v>
      </c>
      <c r="R1768" s="6" t="s">
        <v>8338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s="6" t="s">
        <v>8337</v>
      </c>
      <c r="R1769" s="6" t="s">
        <v>8338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s="6" t="s">
        <v>8337</v>
      </c>
      <c r="R1770" s="6" t="s">
        <v>8338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s="6" t="s">
        <v>8337</v>
      </c>
      <c r="R1771" s="6" t="s">
        <v>8338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s="6" t="s">
        <v>8337</v>
      </c>
      <c r="R1772" s="6" t="s">
        <v>8338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s="6" t="s">
        <v>8337</v>
      </c>
      <c r="R1773" s="6" t="s">
        <v>8338</v>
      </c>
      <c r="S1773" s="13">
        <f t="shared" si="110"/>
        <v>41905.771296296291</v>
      </c>
      <c r="T1773" s="13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s="6" t="s">
        <v>8337</v>
      </c>
      <c r="R1774" s="6" t="s">
        <v>8338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s="6" t="s">
        <v>8337</v>
      </c>
      <c r="R1775" s="6" t="s">
        <v>8338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s="6" t="s">
        <v>8337</v>
      </c>
      <c r="R1776" s="6" t="s">
        <v>8338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s="6" t="s">
        <v>8337</v>
      </c>
      <c r="R1777" s="6" t="s">
        <v>8338</v>
      </c>
      <c r="S1777" s="13">
        <f t="shared" si="110"/>
        <v>41891.768055555549</v>
      </c>
      <c r="T1777" s="13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s="6" t="s">
        <v>8337</v>
      </c>
      <c r="R1778" s="6" t="s">
        <v>8338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s="6" t="s">
        <v>8337</v>
      </c>
      <c r="R1779" s="6" t="s">
        <v>8338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s="6" t="s">
        <v>8337</v>
      </c>
      <c r="R1780" s="6" t="s">
        <v>8338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s="6" t="s">
        <v>8337</v>
      </c>
      <c r="R1781" s="6" t="s">
        <v>8338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s="6" t="s">
        <v>8337</v>
      </c>
      <c r="R1782" s="6" t="s">
        <v>8338</v>
      </c>
      <c r="S1782" s="13">
        <f t="shared" si="110"/>
        <v>42493.392476851848</v>
      </c>
      <c r="T1782" s="13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s="6" t="s">
        <v>8337</v>
      </c>
      <c r="R1783" s="6" t="s">
        <v>8338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s="6" t="s">
        <v>8337</v>
      </c>
      <c r="R1784" s="6" t="s">
        <v>8338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s="6" t="s">
        <v>8337</v>
      </c>
      <c r="R1785" s="6" t="s">
        <v>8338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s="6" t="s">
        <v>8337</v>
      </c>
      <c r="R1786" s="6" t="s">
        <v>8338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s="6" t="s">
        <v>8337</v>
      </c>
      <c r="R1787" s="6" t="s">
        <v>8338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s="6" t="s">
        <v>8337</v>
      </c>
      <c r="R1788" s="6" t="s">
        <v>8338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s="6" t="s">
        <v>8337</v>
      </c>
      <c r="R1789" s="6" t="s">
        <v>8338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s="6" t="s">
        <v>8337</v>
      </c>
      <c r="R1790" s="6" t="s">
        <v>8338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s="6" t="s">
        <v>8337</v>
      </c>
      <c r="R1791" s="6" t="s">
        <v>8338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s="6" t="s">
        <v>8337</v>
      </c>
      <c r="R1792" s="6" t="s">
        <v>8338</v>
      </c>
      <c r="S1792" s="13">
        <f t="shared" si="110"/>
        <v>42010.466180555552</v>
      </c>
      <c r="T1792" s="13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s="6" t="s">
        <v>8337</v>
      </c>
      <c r="R1793" s="6" t="s">
        <v>8338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09"/>
        <v>109.93525179856115</v>
      </c>
      <c r="Q1794" s="6" t="s">
        <v>8337</v>
      </c>
      <c r="R1794" s="6" t="s">
        <v>8338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8">
        <f t="shared" ref="P1795:P1858" si="113">E1795/L1795</f>
        <v>20</v>
      </c>
      <c r="Q1795" s="6" t="s">
        <v>8337</v>
      </c>
      <c r="R1795" s="6" t="s">
        <v>8338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s="6" t="s">
        <v>8337</v>
      </c>
      <c r="R1796" s="6" t="s">
        <v>8338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s="6" t="s">
        <v>8337</v>
      </c>
      <c r="R1797" s="6" t="s">
        <v>8338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s="6" t="s">
        <v>8337</v>
      </c>
      <c r="R1798" s="6" t="s">
        <v>8338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s="6" t="s">
        <v>8337</v>
      </c>
      <c r="R1799" s="6" t="s">
        <v>8338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s="6" t="s">
        <v>8337</v>
      </c>
      <c r="R1800" s="6" t="s">
        <v>8338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s="6" t="s">
        <v>8337</v>
      </c>
      <c r="R1801" s="6" t="s">
        <v>8338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s="6" t="s">
        <v>8337</v>
      </c>
      <c r="R1802" s="6" t="s">
        <v>8338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s="6" t="s">
        <v>8337</v>
      </c>
      <c r="R1803" s="6" t="s">
        <v>8338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s="6" t="s">
        <v>8337</v>
      </c>
      <c r="R1804" s="6" t="s">
        <v>8338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s="6" t="s">
        <v>8337</v>
      </c>
      <c r="R1805" s="6" t="s">
        <v>8338</v>
      </c>
      <c r="S1805" s="13">
        <f t="shared" si="114"/>
        <v>42017.863217592589</v>
      </c>
      <c r="T1805" s="13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s="6" t="s">
        <v>8337</v>
      </c>
      <c r="R1806" s="6" t="s">
        <v>8338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s="6" t="s">
        <v>8337</v>
      </c>
      <c r="R1807" s="6" t="s">
        <v>8338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s="6" t="s">
        <v>8337</v>
      </c>
      <c r="R1808" s="6" t="s">
        <v>8338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s="6" t="s">
        <v>8337</v>
      </c>
      <c r="R1809" s="6" t="s">
        <v>8338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s="6" t="s">
        <v>8337</v>
      </c>
      <c r="R1810" s="6" t="s">
        <v>8338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s="6" t="s">
        <v>8337</v>
      </c>
      <c r="R1811" s="6" t="s">
        <v>8338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s="6" t="s">
        <v>8337</v>
      </c>
      <c r="R1812" s="6" t="s">
        <v>8338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s="6" t="s">
        <v>8337</v>
      </c>
      <c r="R1813" s="6" t="s">
        <v>8338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s="6" t="s">
        <v>8337</v>
      </c>
      <c r="R1814" s="6" t="s">
        <v>8338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s="6" t="s">
        <v>8337</v>
      </c>
      <c r="R1815" s="6" t="s">
        <v>8338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s="6" t="s">
        <v>8337</v>
      </c>
      <c r="R1816" s="6" t="s">
        <v>8338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s="6" t="s">
        <v>8337</v>
      </c>
      <c r="R1817" s="6" t="s">
        <v>8338</v>
      </c>
      <c r="S1817" s="13">
        <f t="shared" si="114"/>
        <v>42172.698344907403</v>
      </c>
      <c r="T1817" s="13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s="6" t="s">
        <v>8337</v>
      </c>
      <c r="R1818" s="6" t="s">
        <v>8338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s="6" t="s">
        <v>8337</v>
      </c>
      <c r="R1819" s="6" t="s">
        <v>8338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s="6" t="s">
        <v>8337</v>
      </c>
      <c r="R1820" s="6" t="s">
        <v>8338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s="6" t="s">
        <v>8337</v>
      </c>
      <c r="R1821" s="6" t="s">
        <v>8338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s="6" t="s">
        <v>8337</v>
      </c>
      <c r="R1822" s="6" t="s">
        <v>8338</v>
      </c>
      <c r="S1822" s="13">
        <f t="shared" si="114"/>
        <v>42064.876041666663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s="6" t="s">
        <v>8324</v>
      </c>
      <c r="R1823" s="6" t="s">
        <v>8325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s="6" t="s">
        <v>8324</v>
      </c>
      <c r="R1824" s="6" t="s">
        <v>8325</v>
      </c>
      <c r="S1824" s="13">
        <f t="shared" si="114"/>
        <v>41634.588680555556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s="6" t="s">
        <v>8324</v>
      </c>
      <c r="R1825" s="6" t="s">
        <v>8325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s="6" t="s">
        <v>8324</v>
      </c>
      <c r="R1826" s="6" t="s">
        <v>8325</v>
      </c>
      <c r="S1826" s="13">
        <f t="shared" si="114"/>
        <v>41626.707951388882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s="6" t="s">
        <v>8324</v>
      </c>
      <c r="R1827" s="6" t="s">
        <v>8325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s="6" t="s">
        <v>8324</v>
      </c>
      <c r="R1828" s="6" t="s">
        <v>8325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s="6" t="s">
        <v>8324</v>
      </c>
      <c r="R1829" s="6" t="s">
        <v>8325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s="6" t="s">
        <v>8324</v>
      </c>
      <c r="R1830" s="6" t="s">
        <v>8325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s="6" t="s">
        <v>8324</v>
      </c>
      <c r="R1831" s="6" t="s">
        <v>8325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s="6" t="s">
        <v>8324</v>
      </c>
      <c r="R1832" s="6" t="s">
        <v>8325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s="6" t="s">
        <v>8324</v>
      </c>
      <c r="R1833" s="6" t="s">
        <v>8325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s="6" t="s">
        <v>8324</v>
      </c>
      <c r="R1834" s="6" t="s">
        <v>8325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s="6" t="s">
        <v>8324</v>
      </c>
      <c r="R1835" s="6" t="s">
        <v>8325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s="6" t="s">
        <v>8324</v>
      </c>
      <c r="R1836" s="6" t="s">
        <v>8325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s="6" t="s">
        <v>8324</v>
      </c>
      <c r="R1837" s="6" t="s">
        <v>8325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s="6" t="s">
        <v>8324</v>
      </c>
      <c r="R1838" s="6" t="s">
        <v>8325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s="6" t="s">
        <v>8324</v>
      </c>
      <c r="R1839" s="6" t="s">
        <v>8325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s="6" t="s">
        <v>8324</v>
      </c>
      <c r="R1840" s="6" t="s">
        <v>8325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s="6" t="s">
        <v>8324</v>
      </c>
      <c r="R1841" s="6" t="s">
        <v>8325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s="6" t="s">
        <v>8324</v>
      </c>
      <c r="R1842" s="6" t="s">
        <v>8325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s="6" t="s">
        <v>8324</v>
      </c>
      <c r="R1843" s="6" t="s">
        <v>8325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s="6" t="s">
        <v>8324</v>
      </c>
      <c r="R1844" s="6" t="s">
        <v>8325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s="6" t="s">
        <v>8324</v>
      </c>
      <c r="R1845" s="6" t="s">
        <v>8325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s="6" t="s">
        <v>8324</v>
      </c>
      <c r="R1846" s="6" t="s">
        <v>8325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s="6" t="s">
        <v>8324</v>
      </c>
      <c r="R1847" s="6" t="s">
        <v>8325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s="6" t="s">
        <v>8324</v>
      </c>
      <c r="R1848" s="6" t="s">
        <v>8325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s="6" t="s">
        <v>8324</v>
      </c>
      <c r="R1849" s="6" t="s">
        <v>8325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s="6" t="s">
        <v>8324</v>
      </c>
      <c r="R1850" s="6" t="s">
        <v>8325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s="6" t="s">
        <v>8324</v>
      </c>
      <c r="R1851" s="6" t="s">
        <v>8325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s="6" t="s">
        <v>8324</v>
      </c>
      <c r="R1852" s="6" t="s">
        <v>8325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s="6" t="s">
        <v>8324</v>
      </c>
      <c r="R1853" s="6" t="s">
        <v>8325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s="6" t="s">
        <v>8324</v>
      </c>
      <c r="R1854" s="6" t="s">
        <v>8325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s="6" t="s">
        <v>8324</v>
      </c>
      <c r="R1855" s="6" t="s">
        <v>8325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s="6" t="s">
        <v>8324</v>
      </c>
      <c r="R1856" s="6" t="s">
        <v>8325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s="6" t="s">
        <v>8324</v>
      </c>
      <c r="R1857" s="6" t="s">
        <v>8325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s="6" t="s">
        <v>8324</v>
      </c>
      <c r="R1858" s="6" t="s">
        <v>8325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8">
        <f t="shared" ref="P1859:P1922" si="117">E1859/L1859</f>
        <v>136.36363636363637</v>
      </c>
      <c r="Q1859" s="6" t="s">
        <v>8324</v>
      </c>
      <c r="R1859" s="6" t="s">
        <v>8325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s="6" t="s">
        <v>8324</v>
      </c>
      <c r="R1860" s="6" t="s">
        <v>8325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s="6" t="s">
        <v>8324</v>
      </c>
      <c r="R1861" s="6" t="s">
        <v>8325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s="6" t="s">
        <v>8324</v>
      </c>
      <c r="R1862" s="6" t="s">
        <v>8325</v>
      </c>
      <c r="S1862" s="13">
        <f t="shared" si="118"/>
        <v>41655.500972222224</v>
      </c>
      <c r="T1862" s="13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s="6" t="s">
        <v>8332</v>
      </c>
      <c r="R1863" s="6" t="s">
        <v>8334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s="6" t="s">
        <v>8332</v>
      </c>
      <c r="R1864" s="6" t="s">
        <v>8334</v>
      </c>
      <c r="S1864" s="13">
        <f t="shared" si="118"/>
        <v>42755.284421296295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s="6" t="s">
        <v>8332</v>
      </c>
      <c r="R1865" s="6" t="s">
        <v>8334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s="6" t="s">
        <v>8332</v>
      </c>
      <c r="R1866" s="6" t="s">
        <v>8334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s="6" t="s">
        <v>8332</v>
      </c>
      <c r="R1867" s="6" t="s">
        <v>8334</v>
      </c>
      <c r="S1867" s="13">
        <f t="shared" si="118"/>
        <v>42645.159108796295</v>
      </c>
      <c r="T1867" s="13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s="6" t="s">
        <v>8332</v>
      </c>
      <c r="R1868" s="6" t="s">
        <v>8334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s="6" t="s">
        <v>8332</v>
      </c>
      <c r="R1869" s="6" t="s">
        <v>8334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s="6" t="s">
        <v>8332</v>
      </c>
      <c r="R1870" s="6" t="s">
        <v>8334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s="6" t="s">
        <v>8332</v>
      </c>
      <c r="R1871" s="6" t="s">
        <v>8334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s="6" t="s">
        <v>8332</v>
      </c>
      <c r="R1872" s="6" t="s">
        <v>8334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s="6" t="s">
        <v>8332</v>
      </c>
      <c r="R1873" s="6" t="s">
        <v>8334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s="6" t="s">
        <v>8332</v>
      </c>
      <c r="R1874" s="6" t="s">
        <v>8334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s="6" t="s">
        <v>8332</v>
      </c>
      <c r="R1875" s="6" t="s">
        <v>8334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s="6" t="s">
        <v>8332</v>
      </c>
      <c r="R1876" s="6" t="s">
        <v>8334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s="6" t="s">
        <v>8332</v>
      </c>
      <c r="R1877" s="6" t="s">
        <v>8334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s="6" t="s">
        <v>8332</v>
      </c>
      <c r="R1878" s="6" t="s">
        <v>8334</v>
      </c>
      <c r="S1878" s="13">
        <f t="shared" si="118"/>
        <v>41776.07644675926</v>
      </c>
      <c r="T1878" s="13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s="6" t="s">
        <v>8332</v>
      </c>
      <c r="R1879" s="6" t="s">
        <v>8334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s="6" t="s">
        <v>8332</v>
      </c>
      <c r="R1880" s="6" t="s">
        <v>8334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s="6" t="s">
        <v>8332</v>
      </c>
      <c r="R1881" s="6" t="s">
        <v>8334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s="6" t="s">
        <v>8332</v>
      </c>
      <c r="R1882" s="6" t="s">
        <v>8334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s="6" t="s">
        <v>8324</v>
      </c>
      <c r="R1883" s="6" t="s">
        <v>8328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s="6" t="s">
        <v>8324</v>
      </c>
      <c r="R1884" s="6" t="s">
        <v>8328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s="6" t="s">
        <v>8324</v>
      </c>
      <c r="R1885" s="6" t="s">
        <v>8328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s="6" t="s">
        <v>8324</v>
      </c>
      <c r="R1886" s="6" t="s">
        <v>8328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s="6" t="s">
        <v>8324</v>
      </c>
      <c r="R1887" s="6" t="s">
        <v>8328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s="6" t="s">
        <v>8324</v>
      </c>
      <c r="R1888" s="6" t="s">
        <v>8328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s="6" t="s">
        <v>8324</v>
      </c>
      <c r="R1889" s="6" t="s">
        <v>8328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s="6" t="s">
        <v>8324</v>
      </c>
      <c r="R1890" s="6" t="s">
        <v>8328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s="6" t="s">
        <v>8324</v>
      </c>
      <c r="R1891" s="6" t="s">
        <v>8328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s="6" t="s">
        <v>8324</v>
      </c>
      <c r="R1892" s="6" t="s">
        <v>8328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s="6" t="s">
        <v>8324</v>
      </c>
      <c r="R1893" s="6" t="s">
        <v>8328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s="6" t="s">
        <v>8324</v>
      </c>
      <c r="R1894" s="6" t="s">
        <v>8328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s="6" t="s">
        <v>8324</v>
      </c>
      <c r="R1895" s="6" t="s">
        <v>8328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s="6" t="s">
        <v>8324</v>
      </c>
      <c r="R1896" s="6" t="s">
        <v>8328</v>
      </c>
      <c r="S1896" s="13">
        <f t="shared" si="118"/>
        <v>40920.696562499994</v>
      </c>
      <c r="T1896" s="13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s="6" t="s">
        <v>8324</v>
      </c>
      <c r="R1897" s="6" t="s">
        <v>8328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s="6" t="s">
        <v>8324</v>
      </c>
      <c r="R1898" s="6" t="s">
        <v>8328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s="6" t="s">
        <v>8324</v>
      </c>
      <c r="R1899" s="6" t="s">
        <v>8328</v>
      </c>
      <c r="S1899" s="13">
        <f t="shared" si="118"/>
        <v>41680.375069444439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s="6" t="s">
        <v>8324</v>
      </c>
      <c r="R1900" s="6" t="s">
        <v>8328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s="6" t="s">
        <v>8324</v>
      </c>
      <c r="R1901" s="6" t="s">
        <v>8328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s="6" t="s">
        <v>8324</v>
      </c>
      <c r="R1902" s="6" t="s">
        <v>8328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s="6" t="s">
        <v>8318</v>
      </c>
      <c r="R1903" s="6" t="s">
        <v>8347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s="6" t="s">
        <v>8318</v>
      </c>
      <c r="R1904" s="6" t="s">
        <v>8347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s="6" t="s">
        <v>8318</v>
      </c>
      <c r="R1905" s="6" t="s">
        <v>8347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s="6" t="s">
        <v>8318</v>
      </c>
      <c r="R1906" s="6" t="s">
        <v>8347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s="6" t="s">
        <v>8318</v>
      </c>
      <c r="R1907" s="6" t="s">
        <v>8347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s="6" t="s">
        <v>8318</v>
      </c>
      <c r="R1908" s="6" t="s">
        <v>8347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s="6" t="s">
        <v>8318</v>
      </c>
      <c r="R1909" s="6" t="s">
        <v>8347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s="6" t="s">
        <v>8318</v>
      </c>
      <c r="R1910" s="6" t="s">
        <v>8347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s="6" t="s">
        <v>8318</v>
      </c>
      <c r="R1911" s="6" t="s">
        <v>8347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s="6" t="s">
        <v>8318</v>
      </c>
      <c r="R1912" s="6" t="s">
        <v>8347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s="6" t="s">
        <v>8318</v>
      </c>
      <c r="R1913" s="6" t="s">
        <v>8347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s="6" t="s">
        <v>8318</v>
      </c>
      <c r="R1914" s="6" t="s">
        <v>8347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s="6" t="s">
        <v>8318</v>
      </c>
      <c r="R1915" s="6" t="s">
        <v>8347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s="6" t="s">
        <v>8318</v>
      </c>
      <c r="R1916" s="6" t="s">
        <v>8347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s="6" t="s">
        <v>8318</v>
      </c>
      <c r="R1917" s="6" t="s">
        <v>8347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s="6" t="s">
        <v>8318</v>
      </c>
      <c r="R1918" s="6" t="s">
        <v>8347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s="6" t="s">
        <v>8318</v>
      </c>
      <c r="R1919" s="6" t="s">
        <v>8347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s="6" t="s">
        <v>8318</v>
      </c>
      <c r="R1920" s="6" t="s">
        <v>8347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s="6" t="s">
        <v>8318</v>
      </c>
      <c r="R1921" s="6" t="s">
        <v>8347</v>
      </c>
      <c r="S1921" s="13">
        <f t="shared" si="118"/>
        <v>42113.667233796295</v>
      </c>
      <c r="T1921" s="13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s="6" t="s">
        <v>8318</v>
      </c>
      <c r="R1922" s="6" t="s">
        <v>8347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8">
        <f t="shared" ref="P1923:P1986" si="121">E1923/L1923</f>
        <v>54</v>
      </c>
      <c r="Q1923" s="6" t="s">
        <v>8324</v>
      </c>
      <c r="R1923" s="6" t="s">
        <v>8328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s="6" t="s">
        <v>8324</v>
      </c>
      <c r="R1924" s="6" t="s">
        <v>8328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s="6" t="s">
        <v>8324</v>
      </c>
      <c r="R1925" s="6" t="s">
        <v>8328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s="6" t="s">
        <v>8324</v>
      </c>
      <c r="R1926" s="6" t="s">
        <v>8328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s="6" t="s">
        <v>8324</v>
      </c>
      <c r="R1927" s="6" t="s">
        <v>8328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s="6" t="s">
        <v>8324</v>
      </c>
      <c r="R1928" s="6" t="s">
        <v>8328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s="6" t="s">
        <v>8324</v>
      </c>
      <c r="R1929" s="6" t="s">
        <v>8328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s="6" t="s">
        <v>8324</v>
      </c>
      <c r="R1930" s="6" t="s">
        <v>8328</v>
      </c>
      <c r="S1930" s="13">
        <f t="shared" si="122"/>
        <v>41371.439745370364</v>
      </c>
      <c r="T1930" s="13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s="6" t="s">
        <v>8324</v>
      </c>
      <c r="R1931" s="6" t="s">
        <v>8328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s="6" t="s">
        <v>8324</v>
      </c>
      <c r="R1932" s="6" t="s">
        <v>8328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s="6" t="s">
        <v>8324</v>
      </c>
      <c r="R1933" s="6" t="s">
        <v>8328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s="6" t="s">
        <v>8324</v>
      </c>
      <c r="R1934" s="6" t="s">
        <v>8328</v>
      </c>
      <c r="S1934" s="13">
        <f t="shared" si="122"/>
        <v>40911.601539351854</v>
      </c>
      <c r="T1934" s="13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s="6" t="s">
        <v>8324</v>
      </c>
      <c r="R1935" s="6" t="s">
        <v>8328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s="6" t="s">
        <v>8324</v>
      </c>
      <c r="R1936" s="6" t="s">
        <v>8328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s="6" t="s">
        <v>8324</v>
      </c>
      <c r="R1937" s="6" t="s">
        <v>8328</v>
      </c>
      <c r="S1937" s="13">
        <f t="shared" si="122"/>
        <v>41773.724201388883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s="6" t="s">
        <v>8324</v>
      </c>
      <c r="R1938" s="6" t="s">
        <v>8328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s="6" t="s">
        <v>8324</v>
      </c>
      <c r="R1939" s="6" t="s">
        <v>8328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s="6" t="s">
        <v>8324</v>
      </c>
      <c r="R1940" s="6" t="s">
        <v>8328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s="6" t="s">
        <v>8324</v>
      </c>
      <c r="R1941" s="6" t="s">
        <v>8328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s="6" t="s">
        <v>8324</v>
      </c>
      <c r="R1942" s="6" t="s">
        <v>8328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s="6" t="s">
        <v>8318</v>
      </c>
      <c r="R1943" s="6" t="s">
        <v>8348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s="6" t="s">
        <v>8318</v>
      </c>
      <c r="R1944" s="6" t="s">
        <v>8348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s="6" t="s">
        <v>8318</v>
      </c>
      <c r="R1945" s="6" t="s">
        <v>8348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s="6" t="s">
        <v>8318</v>
      </c>
      <c r="R1946" s="6" t="s">
        <v>8348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s="6" t="s">
        <v>8318</v>
      </c>
      <c r="R1947" s="6" t="s">
        <v>8348</v>
      </c>
      <c r="S1947" s="13">
        <f t="shared" si="122"/>
        <v>42157.043495370366</v>
      </c>
      <c r="T1947" s="13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s="6" t="s">
        <v>8318</v>
      </c>
      <c r="R1948" s="6" t="s">
        <v>8348</v>
      </c>
      <c r="S1948" s="13">
        <f t="shared" si="122"/>
        <v>41688.941678240742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s="6" t="s">
        <v>8318</v>
      </c>
      <c r="R1949" s="6" t="s">
        <v>8348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s="6" t="s">
        <v>8318</v>
      </c>
      <c r="R1950" s="6" t="s">
        <v>8348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s="6" t="s">
        <v>8318</v>
      </c>
      <c r="R1951" s="6" t="s">
        <v>8348</v>
      </c>
      <c r="S1951" s="13">
        <f t="shared" si="122"/>
        <v>41800.21471064815</v>
      </c>
      <c r="T1951" s="13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s="6" t="s">
        <v>8318</v>
      </c>
      <c r="R1952" s="6" t="s">
        <v>8348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s="6" t="s">
        <v>8318</v>
      </c>
      <c r="R1953" s="6" t="s">
        <v>8348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s="6" t="s">
        <v>8318</v>
      </c>
      <c r="R1954" s="6" t="s">
        <v>8348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s="6" t="s">
        <v>8318</v>
      </c>
      <c r="R1955" s="6" t="s">
        <v>8348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s="6" t="s">
        <v>8318</v>
      </c>
      <c r="R1956" s="6" t="s">
        <v>8348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s="6" t="s">
        <v>8318</v>
      </c>
      <c r="R1957" s="6" t="s">
        <v>8348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s="6" t="s">
        <v>8318</v>
      </c>
      <c r="R1958" s="6" t="s">
        <v>8348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s="6" t="s">
        <v>8318</v>
      </c>
      <c r="R1959" s="6" t="s">
        <v>8348</v>
      </c>
      <c r="S1959" s="13">
        <f t="shared" si="122"/>
        <v>41178.890196759261</v>
      </c>
      <c r="T1959" s="13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s="6" t="s">
        <v>8318</v>
      </c>
      <c r="R1960" s="6" t="s">
        <v>8348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s="6" t="s">
        <v>8318</v>
      </c>
      <c r="R1961" s="6" t="s">
        <v>8348</v>
      </c>
      <c r="S1961" s="13">
        <f t="shared" si="122"/>
        <v>41871.637268518512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s="6" t="s">
        <v>8318</v>
      </c>
      <c r="R1962" s="6" t="s">
        <v>8348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s="6" t="s">
        <v>8318</v>
      </c>
      <c r="R1963" s="6" t="s">
        <v>8348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s="6" t="s">
        <v>8318</v>
      </c>
      <c r="R1964" s="6" t="s">
        <v>8348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s="6" t="s">
        <v>8318</v>
      </c>
      <c r="R1965" s="6" t="s">
        <v>8348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s="6" t="s">
        <v>8318</v>
      </c>
      <c r="R1966" s="6" t="s">
        <v>8348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s="6" t="s">
        <v>8318</v>
      </c>
      <c r="R1967" s="6" t="s">
        <v>8348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s="6" t="s">
        <v>8318</v>
      </c>
      <c r="R1968" s="6" t="s">
        <v>8348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s="6" t="s">
        <v>8318</v>
      </c>
      <c r="R1969" s="6" t="s">
        <v>8348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s="6" t="s">
        <v>8318</v>
      </c>
      <c r="R1970" s="6" t="s">
        <v>8348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s="6" t="s">
        <v>8318</v>
      </c>
      <c r="R1971" s="6" t="s">
        <v>8348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s="6" t="s">
        <v>8318</v>
      </c>
      <c r="R1972" s="6" t="s">
        <v>8348</v>
      </c>
      <c r="S1972" s="13">
        <f t="shared" si="122"/>
        <v>41323.984965277778</v>
      </c>
      <c r="T1972" s="13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s="6" t="s">
        <v>8318</v>
      </c>
      <c r="R1973" s="6" t="s">
        <v>8348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s="6" t="s">
        <v>8318</v>
      </c>
      <c r="R1974" s="6" t="s">
        <v>8348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s="6" t="s">
        <v>8318</v>
      </c>
      <c r="R1975" s="6" t="s">
        <v>8348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s="6" t="s">
        <v>8318</v>
      </c>
      <c r="R1976" s="6" t="s">
        <v>8348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s="6" t="s">
        <v>8318</v>
      </c>
      <c r="R1977" s="6" t="s">
        <v>8348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s="6" t="s">
        <v>8318</v>
      </c>
      <c r="R1978" s="6" t="s">
        <v>8348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s="6" t="s">
        <v>8318</v>
      </c>
      <c r="R1979" s="6" t="s">
        <v>8348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s="6" t="s">
        <v>8318</v>
      </c>
      <c r="R1980" s="6" t="s">
        <v>8348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s="6" t="s">
        <v>8318</v>
      </c>
      <c r="R1981" s="6" t="s">
        <v>8348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s="6" t="s">
        <v>8318</v>
      </c>
      <c r="R1982" s="6" t="s">
        <v>8348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s="6" t="s">
        <v>8337</v>
      </c>
      <c r="R1983" s="6" t="s">
        <v>8349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s="6" t="s">
        <v>8337</v>
      </c>
      <c r="R1984" s="6" t="s">
        <v>8349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s="6" t="s">
        <v>8337</v>
      </c>
      <c r="R1985" s="6" t="s">
        <v>8349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s="6" t="s">
        <v>8337</v>
      </c>
      <c r="R1986" s="6" t="s">
        <v>8349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8">
        <f t="shared" ref="P1987:P2050" si="125">E1987/L1987</f>
        <v>12.75</v>
      </c>
      <c r="Q1987" s="6" t="s">
        <v>8337</v>
      </c>
      <c r="R1987" s="6" t="s">
        <v>8349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s="6" t="s">
        <v>8337</v>
      </c>
      <c r="R1988" s="6" t="s">
        <v>8349</v>
      </c>
      <c r="S1988" s="13">
        <f t="shared" si="126"/>
        <v>42413.225497685184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s="6" t="s">
        <v>8337</v>
      </c>
      <c r="R1989" s="6" t="s">
        <v>8349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s="6" t="s">
        <v>8337</v>
      </c>
      <c r="R1990" s="6" t="s">
        <v>8349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s="6" t="s">
        <v>8337</v>
      </c>
      <c r="R1991" s="6" t="s">
        <v>8349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s="6" t="s">
        <v>8337</v>
      </c>
      <c r="R1992" s="6" t="s">
        <v>8349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s="6" t="s">
        <v>8337</v>
      </c>
      <c r="R1993" s="6" t="s">
        <v>8349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s="6" t="s">
        <v>8337</v>
      </c>
      <c r="R1994" s="6" t="s">
        <v>8349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s="6" t="s">
        <v>8337</v>
      </c>
      <c r="R1995" s="6" t="s">
        <v>8349</v>
      </c>
      <c r="S1995" s="13">
        <f t="shared" si="126"/>
        <v>42329.380057870367</v>
      </c>
      <c r="T1995" s="13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s="6" t="s">
        <v>8337</v>
      </c>
      <c r="R1996" s="6" t="s">
        <v>8349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s="6" t="s">
        <v>8337</v>
      </c>
      <c r="R1997" s="6" t="s">
        <v>8349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s="6" t="s">
        <v>8337</v>
      </c>
      <c r="R1998" s="6" t="s">
        <v>8349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s="6" t="s">
        <v>8337</v>
      </c>
      <c r="R1999" s="6" t="s">
        <v>8349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s="6" t="s">
        <v>8337</v>
      </c>
      <c r="R2000" s="6" t="s">
        <v>8349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s="6" t="s">
        <v>8337</v>
      </c>
      <c r="R2001" s="6" t="s">
        <v>8349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s="6" t="s">
        <v>8337</v>
      </c>
      <c r="R2002" s="6" t="s">
        <v>8349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s="6" t="s">
        <v>8318</v>
      </c>
      <c r="R2003" s="6" t="s">
        <v>8348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s="6" t="s">
        <v>8318</v>
      </c>
      <c r="R2004" s="6" t="s">
        <v>8348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s="6" t="s">
        <v>8318</v>
      </c>
      <c r="R2005" s="6" t="s">
        <v>8348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s="6" t="s">
        <v>8318</v>
      </c>
      <c r="R2006" s="6" t="s">
        <v>8348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s="6" t="s">
        <v>8318</v>
      </c>
      <c r="R2007" s="6" t="s">
        <v>8348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s="6" t="s">
        <v>8318</v>
      </c>
      <c r="R2008" s="6" t="s">
        <v>8348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s="6" t="s">
        <v>8318</v>
      </c>
      <c r="R2009" s="6" t="s">
        <v>8348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s="6" t="s">
        <v>8318</v>
      </c>
      <c r="R2010" s="6" t="s">
        <v>8348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s="6" t="s">
        <v>8318</v>
      </c>
      <c r="R2011" s="6" t="s">
        <v>8348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s="6" t="s">
        <v>8318</v>
      </c>
      <c r="R2012" s="6" t="s">
        <v>8348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s="6" t="s">
        <v>8318</v>
      </c>
      <c r="R2013" s="6" t="s">
        <v>8348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s="6" t="s">
        <v>8318</v>
      </c>
      <c r="R2014" s="6" t="s">
        <v>8348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s="6" t="s">
        <v>8318</v>
      </c>
      <c r="R2015" s="6" t="s">
        <v>8348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s="6" t="s">
        <v>8318</v>
      </c>
      <c r="R2016" s="6" t="s">
        <v>8348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s="6" t="s">
        <v>8318</v>
      </c>
      <c r="R2017" s="6" t="s">
        <v>8348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s="6" t="s">
        <v>8318</v>
      </c>
      <c r="R2018" s="6" t="s">
        <v>8348</v>
      </c>
      <c r="S2018" s="13">
        <f t="shared" si="126"/>
        <v>41312.672442129631</v>
      </c>
      <c r="T2018" s="13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s="6" t="s">
        <v>8318</v>
      </c>
      <c r="R2019" s="6" t="s">
        <v>8348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s="6" t="s">
        <v>8318</v>
      </c>
      <c r="R2020" s="6" t="s">
        <v>8348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s="6" t="s">
        <v>8318</v>
      </c>
      <c r="R2021" s="6" t="s">
        <v>8348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s="6" t="s">
        <v>8318</v>
      </c>
      <c r="R2022" s="6" t="s">
        <v>8348</v>
      </c>
      <c r="S2022" s="13">
        <f t="shared" si="126"/>
        <v>41736.889166666668</v>
      </c>
      <c r="T2022" s="13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s="6" t="s">
        <v>8318</v>
      </c>
      <c r="R2023" s="6" t="s">
        <v>8348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s="6" t="s">
        <v>8318</v>
      </c>
      <c r="R2024" s="6" t="s">
        <v>8348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s="6" t="s">
        <v>8318</v>
      </c>
      <c r="R2025" s="6" t="s">
        <v>8348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s="6" t="s">
        <v>8318</v>
      </c>
      <c r="R2026" s="6" t="s">
        <v>8348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s="6" t="s">
        <v>8318</v>
      </c>
      <c r="R2027" s="6" t="s">
        <v>8348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s="6" t="s">
        <v>8318</v>
      </c>
      <c r="R2028" s="6" t="s">
        <v>8348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s="6" t="s">
        <v>8318</v>
      </c>
      <c r="R2029" s="6" t="s">
        <v>8348</v>
      </c>
      <c r="S2029" s="13">
        <f t="shared" si="126"/>
        <v>42048.605543981474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s="6" t="s">
        <v>8318</v>
      </c>
      <c r="R2030" s="6" t="s">
        <v>8348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s="6" t="s">
        <v>8318</v>
      </c>
      <c r="R2031" s="6" t="s">
        <v>8348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s="6" t="s">
        <v>8318</v>
      </c>
      <c r="R2032" s="6" t="s">
        <v>8348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s="6" t="s">
        <v>8318</v>
      </c>
      <c r="R2033" s="6" t="s">
        <v>8348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s="6" t="s">
        <v>8318</v>
      </c>
      <c r="R2034" s="6" t="s">
        <v>8348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s="6" t="s">
        <v>8318</v>
      </c>
      <c r="R2035" s="6" t="s">
        <v>8348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s="6" t="s">
        <v>8318</v>
      </c>
      <c r="R2036" s="6" t="s">
        <v>8348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s="6" t="s">
        <v>8318</v>
      </c>
      <c r="R2037" s="6" t="s">
        <v>8348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s="6" t="s">
        <v>8318</v>
      </c>
      <c r="R2038" s="6" t="s">
        <v>8348</v>
      </c>
      <c r="S2038" s="13">
        <f t="shared" si="126"/>
        <v>41738.656469907401</v>
      </c>
      <c r="T2038" s="13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s="6" t="s">
        <v>8318</v>
      </c>
      <c r="R2039" s="6" t="s">
        <v>8348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s="6" t="s">
        <v>8318</v>
      </c>
      <c r="R2040" s="6" t="s">
        <v>8348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s="6" t="s">
        <v>8318</v>
      </c>
      <c r="R2041" s="6" t="s">
        <v>8348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s="6" t="s">
        <v>8318</v>
      </c>
      <c r="R2042" s="6" t="s">
        <v>8348</v>
      </c>
      <c r="S2042" s="13">
        <f t="shared" si="126"/>
        <v>41578.718784722216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s="6" t="s">
        <v>8318</v>
      </c>
      <c r="R2043" s="6" t="s">
        <v>8348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s="6" t="s">
        <v>8318</v>
      </c>
      <c r="R2044" s="6" t="s">
        <v>8348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s="6" t="s">
        <v>8318</v>
      </c>
      <c r="R2045" s="6" t="s">
        <v>8348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s="6" t="s">
        <v>8318</v>
      </c>
      <c r="R2046" s="6" t="s">
        <v>8348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s="6" t="s">
        <v>8318</v>
      </c>
      <c r="R2047" s="6" t="s">
        <v>8348</v>
      </c>
      <c r="S2047" s="13">
        <f t="shared" si="126"/>
        <v>41068.880173611113</v>
      </c>
      <c r="T2047" s="13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s="6" t="s">
        <v>8318</v>
      </c>
      <c r="R2048" s="6" t="s">
        <v>8348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s="6" t="s">
        <v>8318</v>
      </c>
      <c r="R2049" s="6" t="s">
        <v>8348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s="6" t="s">
        <v>8318</v>
      </c>
      <c r="R2050" s="6" t="s">
        <v>8348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8">
        <f t="shared" ref="P2051:P2114" si="129">E2051/L2051</f>
        <v>80.991037735849048</v>
      </c>
      <c r="Q2051" s="6" t="s">
        <v>8318</v>
      </c>
      <c r="R2051" s="6" t="s">
        <v>8348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s="6" t="s">
        <v>8318</v>
      </c>
      <c r="R2052" s="6" t="s">
        <v>8348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s="6" t="s">
        <v>8318</v>
      </c>
      <c r="R2053" s="6" t="s">
        <v>8348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s="6" t="s">
        <v>8318</v>
      </c>
      <c r="R2054" s="6" t="s">
        <v>8348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s="6" t="s">
        <v>8318</v>
      </c>
      <c r="R2055" s="6" t="s">
        <v>8348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s="6" t="s">
        <v>8318</v>
      </c>
      <c r="R2056" s="6" t="s">
        <v>8348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s="6" t="s">
        <v>8318</v>
      </c>
      <c r="R2057" s="6" t="s">
        <v>8348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s="6" t="s">
        <v>8318</v>
      </c>
      <c r="R2058" s="6" t="s">
        <v>8348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s="6" t="s">
        <v>8318</v>
      </c>
      <c r="R2059" s="6" t="s">
        <v>8348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s="6" t="s">
        <v>8318</v>
      </c>
      <c r="R2060" s="6" t="s">
        <v>8348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s="6" t="s">
        <v>8318</v>
      </c>
      <c r="R2061" s="6" t="s">
        <v>8348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s="6" t="s">
        <v>8318</v>
      </c>
      <c r="R2062" s="6" t="s">
        <v>8348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s="6" t="s">
        <v>8318</v>
      </c>
      <c r="R2063" s="6" t="s">
        <v>8348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s="6" t="s">
        <v>8318</v>
      </c>
      <c r="R2064" s="6" t="s">
        <v>8348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s="6" t="s">
        <v>8318</v>
      </c>
      <c r="R2065" s="6" t="s">
        <v>8348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s="6" t="s">
        <v>8318</v>
      </c>
      <c r="R2066" s="6" t="s">
        <v>8348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s="6" t="s">
        <v>8318</v>
      </c>
      <c r="R2067" s="6" t="s">
        <v>8348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s="6" t="s">
        <v>8318</v>
      </c>
      <c r="R2068" s="6" t="s">
        <v>8348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s="6" t="s">
        <v>8318</v>
      </c>
      <c r="R2069" s="6" t="s">
        <v>8348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s="6" t="s">
        <v>8318</v>
      </c>
      <c r="R2070" s="6" t="s">
        <v>8348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s="6" t="s">
        <v>8318</v>
      </c>
      <c r="R2071" s="6" t="s">
        <v>8348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s="6" t="s">
        <v>8318</v>
      </c>
      <c r="R2072" s="6" t="s">
        <v>8348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s="6" t="s">
        <v>8318</v>
      </c>
      <c r="R2073" s="6" t="s">
        <v>8348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s="6" t="s">
        <v>8318</v>
      </c>
      <c r="R2074" s="6" t="s">
        <v>8348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s="6" t="s">
        <v>8318</v>
      </c>
      <c r="R2075" s="6" t="s">
        <v>8348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s="6" t="s">
        <v>8318</v>
      </c>
      <c r="R2076" s="6" t="s">
        <v>8348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s="6" t="s">
        <v>8318</v>
      </c>
      <c r="R2077" s="6" t="s">
        <v>8348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s="6" t="s">
        <v>8318</v>
      </c>
      <c r="R2078" s="6" t="s">
        <v>8348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s="6" t="s">
        <v>8318</v>
      </c>
      <c r="R2079" s="6" t="s">
        <v>8348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s="6" t="s">
        <v>8318</v>
      </c>
      <c r="R2080" s="6" t="s">
        <v>8348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s="6" t="s">
        <v>8318</v>
      </c>
      <c r="R2081" s="6" t="s">
        <v>8348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s="6" t="s">
        <v>8318</v>
      </c>
      <c r="R2082" s="6" t="s">
        <v>8348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s="6" t="s">
        <v>8324</v>
      </c>
      <c r="R2083" s="6" t="s">
        <v>8328</v>
      </c>
      <c r="S2083" s="13">
        <f t="shared" si="130"/>
        <v>41003.948553240734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s="6" t="s">
        <v>8324</v>
      </c>
      <c r="R2084" s="6" t="s">
        <v>8328</v>
      </c>
      <c r="S2084" s="13">
        <f t="shared" si="130"/>
        <v>40810.911990740737</v>
      </c>
      <c r="T2084" s="13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s="6" t="s">
        <v>8324</v>
      </c>
      <c r="R2085" s="6" t="s">
        <v>8328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s="6" t="s">
        <v>8324</v>
      </c>
      <c r="R2086" s="6" t="s">
        <v>8328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s="6" t="s">
        <v>8324</v>
      </c>
      <c r="R2087" s="6" t="s">
        <v>8328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s="6" t="s">
        <v>8324</v>
      </c>
      <c r="R2088" s="6" t="s">
        <v>8328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s="6" t="s">
        <v>8324</v>
      </c>
      <c r="R2089" s="6" t="s">
        <v>8328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s="6" t="s">
        <v>8324</v>
      </c>
      <c r="R2090" s="6" t="s">
        <v>8328</v>
      </c>
      <c r="S2090" s="13">
        <f t="shared" si="130"/>
        <v>40395.506388888891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s="6" t="s">
        <v>8324</v>
      </c>
      <c r="R2091" s="6" t="s">
        <v>8328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s="6" t="s">
        <v>8324</v>
      </c>
      <c r="R2092" s="6" t="s">
        <v>8328</v>
      </c>
      <c r="S2092" s="13">
        <f t="shared" si="130"/>
        <v>41299.173090277771</v>
      </c>
      <c r="T2092" s="13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s="6" t="s">
        <v>8324</v>
      </c>
      <c r="R2093" s="6" t="s">
        <v>8328</v>
      </c>
      <c r="S2093" s="13">
        <f t="shared" si="130"/>
        <v>40555.114328703705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s="6" t="s">
        <v>8324</v>
      </c>
      <c r="R2094" s="6" t="s">
        <v>8328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s="6" t="s">
        <v>8324</v>
      </c>
      <c r="R2095" s="6" t="s">
        <v>8328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s="6" t="s">
        <v>8324</v>
      </c>
      <c r="R2096" s="6" t="s">
        <v>8328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s="6" t="s">
        <v>8324</v>
      </c>
      <c r="R2097" s="6" t="s">
        <v>8328</v>
      </c>
      <c r="S2097" s="13">
        <f t="shared" si="130"/>
        <v>40758.525150462963</v>
      </c>
      <c r="T2097" s="13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s="6" t="s">
        <v>8324</v>
      </c>
      <c r="R2098" s="6" t="s">
        <v>8328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s="6" t="s">
        <v>8324</v>
      </c>
      <c r="R2099" s="6" t="s">
        <v>8328</v>
      </c>
      <c r="S2099" s="13">
        <f t="shared" si="130"/>
        <v>40818.376562500001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s="6" t="s">
        <v>8324</v>
      </c>
      <c r="R2100" s="6" t="s">
        <v>8328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s="6" t="s">
        <v>8324</v>
      </c>
      <c r="R2101" s="6" t="s">
        <v>8328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s="6" t="s">
        <v>8324</v>
      </c>
      <c r="R2102" s="6" t="s">
        <v>8328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s="6" t="s">
        <v>8324</v>
      </c>
      <c r="R2103" s="6" t="s">
        <v>8328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s="6" t="s">
        <v>8324</v>
      </c>
      <c r="R2104" s="6" t="s">
        <v>8328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s="6" t="s">
        <v>8324</v>
      </c>
      <c r="R2105" s="6" t="s">
        <v>8328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s="6" t="s">
        <v>8324</v>
      </c>
      <c r="R2106" s="6" t="s">
        <v>8328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s="6" t="s">
        <v>8324</v>
      </c>
      <c r="R2107" s="6" t="s">
        <v>8328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s="6" t="s">
        <v>8324</v>
      </c>
      <c r="R2108" s="6" t="s">
        <v>8328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s="6" t="s">
        <v>8324</v>
      </c>
      <c r="R2109" s="6" t="s">
        <v>8328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s="6" t="s">
        <v>8324</v>
      </c>
      <c r="R2110" s="6" t="s">
        <v>8328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s="6" t="s">
        <v>8324</v>
      </c>
      <c r="R2111" s="6" t="s">
        <v>8328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s="6" t="s">
        <v>8324</v>
      </c>
      <c r="R2112" s="6" t="s">
        <v>8328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s="6" t="s">
        <v>8324</v>
      </c>
      <c r="R2113" s="6" t="s">
        <v>8328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s="6" t="s">
        <v>8324</v>
      </c>
      <c r="R2114" s="6" t="s">
        <v>8328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8">
        <f t="shared" ref="P2115:P2178" si="133">E2115/L2115</f>
        <v>68.598130841121488</v>
      </c>
      <c r="Q2115" s="6" t="s">
        <v>8324</v>
      </c>
      <c r="R2115" s="6" t="s">
        <v>8328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s="6" t="s">
        <v>8324</v>
      </c>
      <c r="R2116" s="6" t="s">
        <v>8328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s="6" t="s">
        <v>8324</v>
      </c>
      <c r="R2117" s="6" t="s">
        <v>8328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s="6" t="s">
        <v>8324</v>
      </c>
      <c r="R2118" s="6" t="s">
        <v>8328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s="6" t="s">
        <v>8324</v>
      </c>
      <c r="R2119" s="6" t="s">
        <v>8328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s="6" t="s">
        <v>8324</v>
      </c>
      <c r="R2120" s="6" t="s">
        <v>8328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s="6" t="s">
        <v>8324</v>
      </c>
      <c r="R2121" s="6" t="s">
        <v>8328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s="6" t="s">
        <v>8324</v>
      </c>
      <c r="R2122" s="6" t="s">
        <v>8328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s="6" t="s">
        <v>8332</v>
      </c>
      <c r="R2123" s="6" t="s">
        <v>8333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s="6" t="s">
        <v>8332</v>
      </c>
      <c r="R2124" s="6" t="s">
        <v>8333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s="6" t="s">
        <v>8332</v>
      </c>
      <c r="R2125" s="6" t="s">
        <v>8333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s="6" t="s">
        <v>8332</v>
      </c>
      <c r="R2126" s="6" t="s">
        <v>8333</v>
      </c>
      <c r="S2126" s="13">
        <f t="shared" si="134"/>
        <v>40463.819849537038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s="6" t="s">
        <v>8332</v>
      </c>
      <c r="R2127" s="6" t="s">
        <v>8333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s="6" t="s">
        <v>8332</v>
      </c>
      <c r="R2128" s="6" t="s">
        <v>8333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s="6" t="s">
        <v>8332</v>
      </c>
      <c r="R2129" s="6" t="s">
        <v>8333</v>
      </c>
      <c r="S2129" s="13">
        <f t="shared" si="134"/>
        <v>42045.297025462962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s="6" t="s">
        <v>8332</v>
      </c>
      <c r="R2130" s="6" t="s">
        <v>8333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s="6" t="s">
        <v>8332</v>
      </c>
      <c r="R2131" s="6" t="s">
        <v>8333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s="6" t="s">
        <v>8332</v>
      </c>
      <c r="R2132" s="6" t="s">
        <v>8333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s="6" t="s">
        <v>8332</v>
      </c>
      <c r="R2133" s="6" t="s">
        <v>8333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s="6" t="s">
        <v>8332</v>
      </c>
      <c r="R2134" s="6" t="s">
        <v>8333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s="6" t="s">
        <v>8332</v>
      </c>
      <c r="R2135" s="6" t="s">
        <v>8333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s="6" t="s">
        <v>8332</v>
      </c>
      <c r="R2136" s="6" t="s">
        <v>8333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s="6" t="s">
        <v>8332</v>
      </c>
      <c r="R2137" s="6" t="s">
        <v>8333</v>
      </c>
      <c r="S2137" s="13">
        <f t="shared" si="134"/>
        <v>41156.755011574074</v>
      </c>
      <c r="T2137" s="13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s="6" t="s">
        <v>8332</v>
      </c>
      <c r="R2138" s="6" t="s">
        <v>8333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s="6" t="s">
        <v>8332</v>
      </c>
      <c r="R2139" s="6" t="s">
        <v>8333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s="6" t="s">
        <v>8332</v>
      </c>
      <c r="R2140" s="6" t="s">
        <v>8333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s="6" t="s">
        <v>8332</v>
      </c>
      <c r="R2141" s="6" t="s">
        <v>8333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s="6" t="s">
        <v>8332</v>
      </c>
      <c r="R2142" s="6" t="s">
        <v>8333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s="6" t="s">
        <v>8332</v>
      </c>
      <c r="R2143" s="6" t="s">
        <v>8333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s="6" t="s">
        <v>8332</v>
      </c>
      <c r="R2144" s="6" t="s">
        <v>8333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s="6" t="s">
        <v>8332</v>
      </c>
      <c r="R2145" s="6" t="s">
        <v>8333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s="6" t="s">
        <v>8332</v>
      </c>
      <c r="R2146" s="6" t="s">
        <v>8333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s="6" t="s">
        <v>8332</v>
      </c>
      <c r="R2147" s="6" t="s">
        <v>8333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s="6" t="s">
        <v>8332</v>
      </c>
      <c r="R2148" s="6" t="s">
        <v>8333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s="6" t="s">
        <v>8332</v>
      </c>
      <c r="R2149" s="6" t="s">
        <v>8333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s="6" t="s">
        <v>8332</v>
      </c>
      <c r="R2150" s="6" t="s">
        <v>8333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s="6" t="s">
        <v>8332</v>
      </c>
      <c r="R2151" s="6" t="s">
        <v>8333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s="6" t="s">
        <v>8332</v>
      </c>
      <c r="R2152" s="6" t="s">
        <v>8333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s="6" t="s">
        <v>8332</v>
      </c>
      <c r="R2153" s="6" t="s">
        <v>8333</v>
      </c>
      <c r="S2153" s="13">
        <f t="shared" si="134"/>
        <v>42520.639050925922</v>
      </c>
      <c r="T2153" s="13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s="6" t="s">
        <v>8332</v>
      </c>
      <c r="R2154" s="6" t="s">
        <v>8333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s="6" t="s">
        <v>8332</v>
      </c>
      <c r="R2155" s="6" t="s">
        <v>8333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s="6" t="s">
        <v>8332</v>
      </c>
      <c r="R2156" s="6" t="s">
        <v>8333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s="6" t="s">
        <v>8332</v>
      </c>
      <c r="R2157" s="6" t="s">
        <v>8333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s="6" t="s">
        <v>8332</v>
      </c>
      <c r="R2158" s="6" t="s">
        <v>8333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s="6" t="s">
        <v>8332</v>
      </c>
      <c r="R2159" s="6" t="s">
        <v>8333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s="6" t="s">
        <v>8332</v>
      </c>
      <c r="R2160" s="6" t="s">
        <v>8333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s="6" t="s">
        <v>8332</v>
      </c>
      <c r="R2161" s="6" t="s">
        <v>8333</v>
      </c>
      <c r="S2161" s="13">
        <f t="shared" si="134"/>
        <v>40710.522847222222</v>
      </c>
      <c r="T2161" s="13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s="6" t="s">
        <v>8332</v>
      </c>
      <c r="R2162" s="6" t="s">
        <v>8333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s="6" t="s">
        <v>8324</v>
      </c>
      <c r="R2163" s="6" t="s">
        <v>8325</v>
      </c>
      <c r="S2163" s="13">
        <f t="shared" si="134"/>
        <v>42240.644201388888</v>
      </c>
      <c r="T2163" s="13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s="6" t="s">
        <v>8324</v>
      </c>
      <c r="R2164" s="6" t="s">
        <v>8325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s="6" t="s">
        <v>8324</v>
      </c>
      <c r="R2165" s="6" t="s">
        <v>8325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s="6" t="s">
        <v>8324</v>
      </c>
      <c r="R2166" s="6" t="s">
        <v>8325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s="6" t="s">
        <v>8324</v>
      </c>
      <c r="R2167" s="6" t="s">
        <v>8325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s="6" t="s">
        <v>8324</v>
      </c>
      <c r="R2168" s="6" t="s">
        <v>8325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s="6" t="s">
        <v>8324</v>
      </c>
      <c r="R2169" s="6" t="s">
        <v>8325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s="6" t="s">
        <v>8324</v>
      </c>
      <c r="R2170" s="6" t="s">
        <v>8325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s="6" t="s">
        <v>8324</v>
      </c>
      <c r="R2171" s="6" t="s">
        <v>8325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s="6" t="s">
        <v>8324</v>
      </c>
      <c r="R2172" s="6" t="s">
        <v>8325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s="6" t="s">
        <v>8324</v>
      </c>
      <c r="R2173" s="6" t="s">
        <v>8325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s="6" t="s">
        <v>8324</v>
      </c>
      <c r="R2174" s="6" t="s">
        <v>8325</v>
      </c>
      <c r="S2174" s="13">
        <f t="shared" si="134"/>
        <v>42082.371759259258</v>
      </c>
      <c r="T2174" s="13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s="6" t="s">
        <v>8324</v>
      </c>
      <c r="R2175" s="6" t="s">
        <v>8325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s="6" t="s">
        <v>8324</v>
      </c>
      <c r="R2176" s="6" t="s">
        <v>8325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s="6" t="s">
        <v>8324</v>
      </c>
      <c r="R2177" s="6" t="s">
        <v>8325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s="6" t="s">
        <v>8324</v>
      </c>
      <c r="R2178" s="6" t="s">
        <v>8325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8">
        <f t="shared" ref="P2179:P2242" si="137">E2179/L2179</f>
        <v>65.868421052631575</v>
      </c>
      <c r="Q2179" s="6" t="s">
        <v>8324</v>
      </c>
      <c r="R2179" s="6" t="s">
        <v>8325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s="6" t="s">
        <v>8324</v>
      </c>
      <c r="R2180" s="6" t="s">
        <v>8325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s="6" t="s">
        <v>8324</v>
      </c>
      <c r="R2181" s="6" t="s">
        <v>8325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s="6" t="s">
        <v>8324</v>
      </c>
      <c r="R2182" s="6" t="s">
        <v>8325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s="6" t="s">
        <v>8332</v>
      </c>
      <c r="R2183" s="6" t="s">
        <v>8350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s="6" t="s">
        <v>8332</v>
      </c>
      <c r="R2184" s="6" t="s">
        <v>8350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s="6" t="s">
        <v>8332</v>
      </c>
      <c r="R2185" s="6" t="s">
        <v>8350</v>
      </c>
      <c r="S2185" s="13">
        <f t="shared" si="138"/>
        <v>42745.157141203701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s="6" t="s">
        <v>8332</v>
      </c>
      <c r="R2186" s="6" t="s">
        <v>8350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s="6" t="s">
        <v>8332</v>
      </c>
      <c r="R2187" s="6" t="s">
        <v>8350</v>
      </c>
      <c r="S2187" s="13">
        <f t="shared" si="138"/>
        <v>41319.141655092586</v>
      </c>
      <c r="T2187" s="13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s="6" t="s">
        <v>8332</v>
      </c>
      <c r="R2188" s="6" t="s">
        <v>8350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s="6" t="s">
        <v>8332</v>
      </c>
      <c r="R2189" s="6" t="s">
        <v>8350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s="6" t="s">
        <v>8332</v>
      </c>
      <c r="R2190" s="6" t="s">
        <v>8350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s="6" t="s">
        <v>8332</v>
      </c>
      <c r="R2191" s="6" t="s">
        <v>8350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s="6" t="s">
        <v>8332</v>
      </c>
      <c r="R2192" s="6" t="s">
        <v>8350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s="6" t="s">
        <v>8332</v>
      </c>
      <c r="R2193" s="6" t="s">
        <v>8350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s="6" t="s">
        <v>8332</v>
      </c>
      <c r="R2194" s="6" t="s">
        <v>8350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s="6" t="s">
        <v>8332</v>
      </c>
      <c r="R2195" s="6" t="s">
        <v>8350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s="6" t="s">
        <v>8332</v>
      </c>
      <c r="R2196" s="6" t="s">
        <v>8350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s="6" t="s">
        <v>8332</v>
      </c>
      <c r="R2197" s="6" t="s">
        <v>8350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s="6" t="s">
        <v>8332</v>
      </c>
      <c r="R2198" s="6" t="s">
        <v>8350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s="6" t="s">
        <v>8332</v>
      </c>
      <c r="R2199" s="6" t="s">
        <v>8350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s="6" t="s">
        <v>8332</v>
      </c>
      <c r="R2200" s="6" t="s">
        <v>8350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s="6" t="s">
        <v>8332</v>
      </c>
      <c r="R2201" s="6" t="s">
        <v>8350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s="6" t="s">
        <v>8332</v>
      </c>
      <c r="R2202" s="6" t="s">
        <v>8350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s="6" t="s">
        <v>8324</v>
      </c>
      <c r="R2203" s="6" t="s">
        <v>8329</v>
      </c>
      <c r="S2203" s="13">
        <f t="shared" si="138"/>
        <v>41276.638483796291</v>
      </c>
      <c r="T2203" s="13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s="6" t="s">
        <v>8324</v>
      </c>
      <c r="R2204" s="6" t="s">
        <v>8329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s="6" t="s">
        <v>8324</v>
      </c>
      <c r="R2205" s="6" t="s">
        <v>8329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s="6" t="s">
        <v>8324</v>
      </c>
      <c r="R2206" s="6" t="s">
        <v>8329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s="6" t="s">
        <v>8324</v>
      </c>
      <c r="R2207" s="6" t="s">
        <v>8329</v>
      </c>
      <c r="S2207" s="13">
        <f t="shared" si="138"/>
        <v>41031.613298611112</v>
      </c>
      <c r="T2207" s="13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s="6" t="s">
        <v>8324</v>
      </c>
      <c r="R2208" s="6" t="s">
        <v>8329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s="6" t="s">
        <v>8324</v>
      </c>
      <c r="R2209" s="6" t="s">
        <v>8329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s="6" t="s">
        <v>8324</v>
      </c>
      <c r="R2210" s="6" t="s">
        <v>8329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s="6" t="s">
        <v>8324</v>
      </c>
      <c r="R2211" s="6" t="s">
        <v>8329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s="6" t="s">
        <v>8324</v>
      </c>
      <c r="R2212" s="6" t="s">
        <v>8329</v>
      </c>
      <c r="S2212" s="13">
        <f t="shared" si="138"/>
        <v>40955.857754629629</v>
      </c>
      <c r="T2212" s="13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s="6" t="s">
        <v>8324</v>
      </c>
      <c r="R2213" s="6" t="s">
        <v>8329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s="6" t="s">
        <v>8324</v>
      </c>
      <c r="R2214" s="6" t="s">
        <v>8329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s="6" t="s">
        <v>8324</v>
      </c>
      <c r="R2215" s="6" t="s">
        <v>8329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s="6" t="s">
        <v>8324</v>
      </c>
      <c r="R2216" s="6" t="s">
        <v>8329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s="6" t="s">
        <v>8324</v>
      </c>
      <c r="R2217" s="6" t="s">
        <v>8329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s="6" t="s">
        <v>8324</v>
      </c>
      <c r="R2218" s="6" t="s">
        <v>8329</v>
      </c>
      <c r="S2218" s="13">
        <f t="shared" si="138"/>
        <v>42194.543344907404</v>
      </c>
      <c r="T2218" s="13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s="6" t="s">
        <v>8324</v>
      </c>
      <c r="R2219" s="6" t="s">
        <v>8329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s="6" t="s">
        <v>8324</v>
      </c>
      <c r="R2220" s="6" t="s">
        <v>8329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s="6" t="s">
        <v>8324</v>
      </c>
      <c r="R2221" s="6" t="s">
        <v>8329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s="6" t="s">
        <v>8324</v>
      </c>
      <c r="R2222" s="6" t="s">
        <v>8329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s="6" t="s">
        <v>8332</v>
      </c>
      <c r="R2223" s="6" t="s">
        <v>8350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s="6" t="s">
        <v>8332</v>
      </c>
      <c r="R2224" s="6" t="s">
        <v>8350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s="6" t="s">
        <v>8332</v>
      </c>
      <c r="R2225" s="6" t="s">
        <v>8350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s="6" t="s">
        <v>8332</v>
      </c>
      <c r="R2226" s="6" t="s">
        <v>8350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s="6" t="s">
        <v>8332</v>
      </c>
      <c r="R2227" s="6" t="s">
        <v>8350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s="6" t="s">
        <v>8332</v>
      </c>
      <c r="R2228" s="6" t="s">
        <v>8350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s="6" t="s">
        <v>8332</v>
      </c>
      <c r="R2229" s="6" t="s">
        <v>8350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s="6" t="s">
        <v>8332</v>
      </c>
      <c r="R2230" s="6" t="s">
        <v>8350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s="6" t="s">
        <v>8332</v>
      </c>
      <c r="R2231" s="6" t="s">
        <v>8350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s="6" t="s">
        <v>8332</v>
      </c>
      <c r="R2232" s="6" t="s">
        <v>8350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s="6" t="s">
        <v>8332</v>
      </c>
      <c r="R2233" s="6" t="s">
        <v>8350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s="6" t="s">
        <v>8332</v>
      </c>
      <c r="R2234" s="6" t="s">
        <v>8350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s="6" t="s">
        <v>8332</v>
      </c>
      <c r="R2235" s="6" t="s">
        <v>8350</v>
      </c>
      <c r="S2235" s="13">
        <f t="shared" si="138"/>
        <v>42331.170590277776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s="6" t="s">
        <v>8332</v>
      </c>
      <c r="R2236" s="6" t="s">
        <v>8350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s="6" t="s">
        <v>8332</v>
      </c>
      <c r="R2237" s="6" t="s">
        <v>8350</v>
      </c>
      <c r="S2237" s="13">
        <f t="shared" si="138"/>
        <v>42061.813784722217</v>
      </c>
      <c r="T2237" s="13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s="6" t="s">
        <v>8332</v>
      </c>
      <c r="R2238" s="6" t="s">
        <v>8350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s="6" t="s">
        <v>8332</v>
      </c>
      <c r="R2239" s="6" t="s">
        <v>8350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s="6" t="s">
        <v>8332</v>
      </c>
      <c r="R2240" s="6" t="s">
        <v>8350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s="6" t="s">
        <v>8332</v>
      </c>
      <c r="R2241" s="6" t="s">
        <v>8350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s="6" t="s">
        <v>8332</v>
      </c>
      <c r="R2242" s="6" t="s">
        <v>8350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8">
        <f t="shared" ref="P2243:P2306" si="141">E2243/L2243</f>
        <v>49.472392638036808</v>
      </c>
      <c r="Q2243" s="6" t="s">
        <v>8332</v>
      </c>
      <c r="R2243" s="6" t="s">
        <v>8350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s="6" t="s">
        <v>8332</v>
      </c>
      <c r="R2244" s="6" t="s">
        <v>8350</v>
      </c>
      <c r="S2244" s="13">
        <f t="shared" si="142"/>
        <v>41569.367280092592</v>
      </c>
      <c r="T2244" s="13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s="6" t="s">
        <v>8332</v>
      </c>
      <c r="R2245" s="6" t="s">
        <v>8350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s="6" t="s">
        <v>8332</v>
      </c>
      <c r="R2246" s="6" t="s">
        <v>8350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s="6" t="s">
        <v>8332</v>
      </c>
      <c r="R2247" s="6" t="s">
        <v>8350</v>
      </c>
      <c r="S2247" s="13">
        <f t="shared" si="142"/>
        <v>41660.500196759254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s="6" t="s">
        <v>8332</v>
      </c>
      <c r="R2248" s="6" t="s">
        <v>8350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s="6" t="s">
        <v>8332</v>
      </c>
      <c r="R2249" s="6" t="s">
        <v>8350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s="6" t="s">
        <v>8332</v>
      </c>
      <c r="R2250" s="6" t="s">
        <v>8350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s="6" t="s">
        <v>8332</v>
      </c>
      <c r="R2251" s="6" t="s">
        <v>8350</v>
      </c>
      <c r="S2251" s="13">
        <f t="shared" si="142"/>
        <v>41336.49496527778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s="6" t="s">
        <v>8332</v>
      </c>
      <c r="R2252" s="6" t="s">
        <v>8350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s="6" t="s">
        <v>8332</v>
      </c>
      <c r="R2253" s="6" t="s">
        <v>8350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s="6" t="s">
        <v>8332</v>
      </c>
      <c r="R2254" s="6" t="s">
        <v>8350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s="6" t="s">
        <v>8332</v>
      </c>
      <c r="R2255" s="6" t="s">
        <v>8350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s="6" t="s">
        <v>8332</v>
      </c>
      <c r="R2256" s="6" t="s">
        <v>8350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s="6" t="s">
        <v>8332</v>
      </c>
      <c r="R2257" s="6" t="s">
        <v>8350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s="6" t="s">
        <v>8332</v>
      </c>
      <c r="R2258" s="6" t="s">
        <v>8350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s="6" t="s">
        <v>8332</v>
      </c>
      <c r="R2259" s="6" t="s">
        <v>8350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s="6" t="s">
        <v>8332</v>
      </c>
      <c r="R2260" s="6" t="s">
        <v>8350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s="6" t="s">
        <v>8332</v>
      </c>
      <c r="R2261" s="6" t="s">
        <v>8350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s="6" t="s">
        <v>8332</v>
      </c>
      <c r="R2262" s="6" t="s">
        <v>8350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s="6" t="s">
        <v>8332</v>
      </c>
      <c r="R2263" s="6" t="s">
        <v>8350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s="6" t="s">
        <v>8332</v>
      </c>
      <c r="R2264" s="6" t="s">
        <v>8350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s="6" t="s">
        <v>8332</v>
      </c>
      <c r="R2265" s="6" t="s">
        <v>8350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s="6" t="s">
        <v>8332</v>
      </c>
      <c r="R2266" s="6" t="s">
        <v>8350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s="6" t="s">
        <v>8332</v>
      </c>
      <c r="R2267" s="6" t="s">
        <v>8350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s="6" t="s">
        <v>8332</v>
      </c>
      <c r="R2268" s="6" t="s">
        <v>8350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s="6" t="s">
        <v>8332</v>
      </c>
      <c r="R2269" s="6" t="s">
        <v>8350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s="6" t="s">
        <v>8332</v>
      </c>
      <c r="R2270" s="6" t="s">
        <v>8350</v>
      </c>
      <c r="S2270" s="13">
        <f t="shared" si="142"/>
        <v>42775.874016203707</v>
      </c>
      <c r="T2270" s="13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s="6" t="s">
        <v>8332</v>
      </c>
      <c r="R2271" s="6" t="s">
        <v>8350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s="6" t="s">
        <v>8332</v>
      </c>
      <c r="R2272" s="6" t="s">
        <v>8350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s="6" t="s">
        <v>8332</v>
      </c>
      <c r="R2273" s="6" t="s">
        <v>8350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s="6" t="s">
        <v>8332</v>
      </c>
      <c r="R2274" s="6" t="s">
        <v>8350</v>
      </c>
      <c r="S2274" s="13">
        <f t="shared" si="142"/>
        <v>42315.491157407407</v>
      </c>
      <c r="T2274" s="13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s="6" t="s">
        <v>8332</v>
      </c>
      <c r="R2275" s="6" t="s">
        <v>8350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s="6" t="s">
        <v>8332</v>
      </c>
      <c r="R2276" s="6" t="s">
        <v>8350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s="6" t="s">
        <v>8332</v>
      </c>
      <c r="R2277" s="6" t="s">
        <v>8350</v>
      </c>
      <c r="S2277" s="13">
        <f t="shared" si="142"/>
        <v>41965.408321759256</v>
      </c>
      <c r="T2277" s="13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s="6" t="s">
        <v>8332</v>
      </c>
      <c r="R2278" s="6" t="s">
        <v>8350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s="6" t="s">
        <v>8332</v>
      </c>
      <c r="R2279" s="6" t="s">
        <v>8350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s="6" t="s">
        <v>8332</v>
      </c>
      <c r="R2280" s="6" t="s">
        <v>8350</v>
      </c>
      <c r="S2280" s="13">
        <f t="shared" si="142"/>
        <v>42338.500775462962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s="6" t="s">
        <v>8332</v>
      </c>
      <c r="R2281" s="6" t="s">
        <v>8350</v>
      </c>
      <c r="S2281" s="13">
        <f t="shared" si="142"/>
        <v>42020.598368055558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s="6" t="s">
        <v>8332</v>
      </c>
      <c r="R2282" s="6" t="s">
        <v>8350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s="6" t="s">
        <v>8324</v>
      </c>
      <c r="R2283" s="6" t="s">
        <v>8325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s="6" t="s">
        <v>8324</v>
      </c>
      <c r="R2284" s="6" t="s">
        <v>8325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s="6" t="s">
        <v>8324</v>
      </c>
      <c r="R2285" s="6" t="s">
        <v>8325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s="6" t="s">
        <v>8324</v>
      </c>
      <c r="R2286" s="6" t="s">
        <v>8325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s="6" t="s">
        <v>8324</v>
      </c>
      <c r="R2287" s="6" t="s">
        <v>8325</v>
      </c>
      <c r="S2287" s="13">
        <f t="shared" si="142"/>
        <v>41058.977349537039</v>
      </c>
      <c r="T2287" s="13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s="6" t="s">
        <v>8324</v>
      </c>
      <c r="R2288" s="6" t="s">
        <v>8325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s="6" t="s">
        <v>8324</v>
      </c>
      <c r="R2289" s="6" t="s">
        <v>8325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s="6" t="s">
        <v>8324</v>
      </c>
      <c r="R2290" s="6" t="s">
        <v>8325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s="6" t="s">
        <v>8324</v>
      </c>
      <c r="R2291" s="6" t="s">
        <v>8325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s="6" t="s">
        <v>8324</v>
      </c>
      <c r="R2292" s="6" t="s">
        <v>8325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s="6" t="s">
        <v>8324</v>
      </c>
      <c r="R2293" s="6" t="s">
        <v>8325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s="6" t="s">
        <v>8324</v>
      </c>
      <c r="R2294" s="6" t="s">
        <v>8325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s="6" t="s">
        <v>8324</v>
      </c>
      <c r="R2295" s="6" t="s">
        <v>8325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s="6" t="s">
        <v>8324</v>
      </c>
      <c r="R2296" s="6" t="s">
        <v>8325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s="6" t="s">
        <v>8324</v>
      </c>
      <c r="R2297" s="6" t="s">
        <v>8325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s="6" t="s">
        <v>8324</v>
      </c>
      <c r="R2298" s="6" t="s">
        <v>8325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s="6" t="s">
        <v>8324</v>
      </c>
      <c r="R2299" s="6" t="s">
        <v>8325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s="6" t="s">
        <v>8324</v>
      </c>
      <c r="R2300" s="6" t="s">
        <v>8325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s="6" t="s">
        <v>8324</v>
      </c>
      <c r="R2301" s="6" t="s">
        <v>8325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s="6" t="s">
        <v>8324</v>
      </c>
      <c r="R2302" s="6" t="s">
        <v>8325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s="6" t="s">
        <v>8324</v>
      </c>
      <c r="R2303" s="6" t="s">
        <v>8328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s="6" t="s">
        <v>8324</v>
      </c>
      <c r="R2304" s="6" t="s">
        <v>8328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s="6" t="s">
        <v>8324</v>
      </c>
      <c r="R2305" s="6" t="s">
        <v>8328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s="6" t="s">
        <v>8324</v>
      </c>
      <c r="R2306" s="6" t="s">
        <v>8328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8">
        <f t="shared" ref="P2307:P2370" si="145">E2307/L2307</f>
        <v>109.10778443113773</v>
      </c>
      <c r="Q2307" s="6" t="s">
        <v>8324</v>
      </c>
      <c r="R2307" s="6" t="s">
        <v>8328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s="6" t="s">
        <v>8324</v>
      </c>
      <c r="R2308" s="6" t="s">
        <v>8328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s="6" t="s">
        <v>8324</v>
      </c>
      <c r="R2309" s="6" t="s">
        <v>8328</v>
      </c>
      <c r="S2309" s="13">
        <f t="shared" si="146"/>
        <v>41004.594131944446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s="6" t="s">
        <v>8324</v>
      </c>
      <c r="R2310" s="6" t="s">
        <v>8328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s="6" t="s">
        <v>8324</v>
      </c>
      <c r="R2311" s="6" t="s">
        <v>8328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s="6" t="s">
        <v>8324</v>
      </c>
      <c r="R2312" s="6" t="s">
        <v>8328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s="6" t="s">
        <v>8324</v>
      </c>
      <c r="R2313" s="6" t="s">
        <v>8328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s="6" t="s">
        <v>8324</v>
      </c>
      <c r="R2314" s="6" t="s">
        <v>8328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s="6" t="s">
        <v>8324</v>
      </c>
      <c r="R2315" s="6" t="s">
        <v>8328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s="6" t="s">
        <v>8324</v>
      </c>
      <c r="R2316" s="6" t="s">
        <v>8328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s="6" t="s">
        <v>8324</v>
      </c>
      <c r="R2317" s="6" t="s">
        <v>8328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s="6" t="s">
        <v>8324</v>
      </c>
      <c r="R2318" s="6" t="s">
        <v>8328</v>
      </c>
      <c r="S2318" s="13">
        <f t="shared" si="146"/>
        <v>40079.516782407409</v>
      </c>
      <c r="T2318" s="13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s="6" t="s">
        <v>8324</v>
      </c>
      <c r="R2319" s="6" t="s">
        <v>8328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s="6" t="s">
        <v>8324</v>
      </c>
      <c r="R2320" s="6" t="s">
        <v>8328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s="6" t="s">
        <v>8324</v>
      </c>
      <c r="R2321" s="6" t="s">
        <v>8328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s="6" t="s">
        <v>8324</v>
      </c>
      <c r="R2322" s="6" t="s">
        <v>8328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s="6" t="s">
        <v>8335</v>
      </c>
      <c r="R2323" s="6" t="s">
        <v>8351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s="6" t="s">
        <v>8335</v>
      </c>
      <c r="R2324" s="6" t="s">
        <v>8351</v>
      </c>
      <c r="S2324" s="13">
        <f t="shared" si="146"/>
        <v>42804.6871412037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s="6" t="s">
        <v>8335</v>
      </c>
      <c r="R2325" s="6" t="s">
        <v>8351</v>
      </c>
      <c r="S2325" s="13">
        <f t="shared" si="146"/>
        <v>42807.546840277777</v>
      </c>
      <c r="T2325" s="13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s="6" t="s">
        <v>8335</v>
      </c>
      <c r="R2326" s="6" t="s">
        <v>8351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s="6" t="s">
        <v>8335</v>
      </c>
      <c r="R2327" s="6" t="s">
        <v>8351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s="6" t="s">
        <v>8335</v>
      </c>
      <c r="R2328" s="6" t="s">
        <v>8351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s="6" t="s">
        <v>8335</v>
      </c>
      <c r="R2329" s="6" t="s">
        <v>8351</v>
      </c>
      <c r="S2329" s="13">
        <f t="shared" si="146"/>
        <v>41842.708796296291</v>
      </c>
      <c r="T2329" s="13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s="6" t="s">
        <v>8335</v>
      </c>
      <c r="R2330" s="6" t="s">
        <v>8351</v>
      </c>
      <c r="S2330" s="13">
        <f t="shared" si="146"/>
        <v>42139.573344907403</v>
      </c>
      <c r="T2330" s="13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s="6" t="s">
        <v>8335</v>
      </c>
      <c r="R2331" s="6" t="s">
        <v>8351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s="6" t="s">
        <v>8335</v>
      </c>
      <c r="R2332" s="6" t="s">
        <v>8351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s="6" t="s">
        <v>8335</v>
      </c>
      <c r="R2333" s="6" t="s">
        <v>8351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s="6" t="s">
        <v>8335</v>
      </c>
      <c r="R2334" s="6" t="s">
        <v>8351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s="6" t="s">
        <v>8335</v>
      </c>
      <c r="R2335" s="6" t="s">
        <v>8351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s="6" t="s">
        <v>8335</v>
      </c>
      <c r="R2336" s="6" t="s">
        <v>8351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s="6" t="s">
        <v>8335</v>
      </c>
      <c r="R2337" s="6" t="s">
        <v>8351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s="6" t="s">
        <v>8335</v>
      </c>
      <c r="R2338" s="6" t="s">
        <v>8351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s="6" t="s">
        <v>8335</v>
      </c>
      <c r="R2339" s="6" t="s">
        <v>8351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s="6" t="s">
        <v>8335</v>
      </c>
      <c r="R2340" s="6" t="s">
        <v>8351</v>
      </c>
      <c r="S2340" s="13">
        <f t="shared" si="146"/>
        <v>41789.688472222224</v>
      </c>
      <c r="T2340" s="13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s="6" t="s">
        <v>8335</v>
      </c>
      <c r="R2341" s="6" t="s">
        <v>8351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s="6" t="s">
        <v>8335</v>
      </c>
      <c r="R2342" s="6" t="s">
        <v>8351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s="6" t="s">
        <v>8318</v>
      </c>
      <c r="R2343" s="6" t="s">
        <v>8319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s="6" t="s">
        <v>8318</v>
      </c>
      <c r="R2344" s="6" t="s">
        <v>8319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s="6" t="s">
        <v>8318</v>
      </c>
      <c r="R2345" s="6" t="s">
        <v>8319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s="6" t="s">
        <v>8318</v>
      </c>
      <c r="R2346" s="6" t="s">
        <v>8319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s="6" t="s">
        <v>8318</v>
      </c>
      <c r="R2347" s="6" t="s">
        <v>8319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s="6" t="s">
        <v>8318</v>
      </c>
      <c r="R2348" s="6" t="s">
        <v>8319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s="6" t="s">
        <v>8318</v>
      </c>
      <c r="R2349" s="6" t="s">
        <v>8319</v>
      </c>
      <c r="S2349" s="13">
        <f t="shared" si="146"/>
        <v>42577.39902777777</v>
      </c>
      <c r="T2349" s="13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s="6" t="s">
        <v>8318</v>
      </c>
      <c r="R2350" s="6" t="s">
        <v>8319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s="6" t="s">
        <v>8318</v>
      </c>
      <c r="R2351" s="6" t="s">
        <v>8319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s="6" t="s">
        <v>8318</v>
      </c>
      <c r="R2352" s="6" t="s">
        <v>8319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s="6" t="s">
        <v>8318</v>
      </c>
      <c r="R2353" s="6" t="s">
        <v>8319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s="6" t="s">
        <v>8318</v>
      </c>
      <c r="R2354" s="6" t="s">
        <v>8319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s="6" t="s">
        <v>8318</v>
      </c>
      <c r="R2355" s="6" t="s">
        <v>8319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s="6" t="s">
        <v>8318</v>
      </c>
      <c r="R2356" s="6" t="s">
        <v>8319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s="6" t="s">
        <v>8318</v>
      </c>
      <c r="R2357" s="6" t="s">
        <v>8319</v>
      </c>
      <c r="S2357" s="13">
        <f t="shared" si="146"/>
        <v>42096.709907407407</v>
      </c>
      <c r="T2357" s="13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s="6" t="s">
        <v>8318</v>
      </c>
      <c r="R2358" s="6" t="s">
        <v>8319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s="6" t="s">
        <v>8318</v>
      </c>
      <c r="R2359" s="6" t="s">
        <v>8319</v>
      </c>
      <c r="S2359" s="13">
        <f t="shared" si="146"/>
        <v>42264.411782407406</v>
      </c>
      <c r="T2359" s="13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s="6" t="s">
        <v>8318</v>
      </c>
      <c r="R2360" s="6" t="s">
        <v>8319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s="6" t="s">
        <v>8318</v>
      </c>
      <c r="R2361" s="6" t="s">
        <v>8319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s="6" t="s">
        <v>8318</v>
      </c>
      <c r="R2362" s="6" t="s">
        <v>8319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s="6" t="s">
        <v>8318</v>
      </c>
      <c r="R2363" s="6" t="s">
        <v>8319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s="6" t="s">
        <v>8318</v>
      </c>
      <c r="R2364" s="6" t="s">
        <v>8319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s="6" t="s">
        <v>8318</v>
      </c>
      <c r="R2365" s="6" t="s">
        <v>8319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s="6" t="s">
        <v>8318</v>
      </c>
      <c r="R2366" s="6" t="s">
        <v>8319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s="6" t="s">
        <v>8318</v>
      </c>
      <c r="R2367" s="6" t="s">
        <v>8319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s="6" t="s">
        <v>8318</v>
      </c>
      <c r="R2368" s="6" t="s">
        <v>8319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s="6" t="s">
        <v>8318</v>
      </c>
      <c r="R2369" s="6" t="s">
        <v>8319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s="6" t="s">
        <v>8318</v>
      </c>
      <c r="R2370" s="6" t="s">
        <v>8319</v>
      </c>
      <c r="S2370" s="13">
        <f t="shared" si="146"/>
        <v>42063.513483796291</v>
      </c>
      <c r="T2370" s="13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8" t="e">
        <f t="shared" ref="P2371:P2434" si="149">E2371/L2371</f>
        <v>#DIV/0!</v>
      </c>
      <c r="Q2371" s="6" t="s">
        <v>8318</v>
      </c>
      <c r="R2371" s="6" t="s">
        <v>8319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s="6" t="s">
        <v>8318</v>
      </c>
      <c r="R2372" s="6" t="s">
        <v>8319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s="6" t="s">
        <v>8318</v>
      </c>
      <c r="R2373" s="6" t="s">
        <v>8319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s="6" t="s">
        <v>8318</v>
      </c>
      <c r="R2374" s="6" t="s">
        <v>8319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s="6" t="s">
        <v>8318</v>
      </c>
      <c r="R2375" s="6" t="s">
        <v>8319</v>
      </c>
      <c r="S2375" s="13">
        <f t="shared" si="150"/>
        <v>42215.453981481478</v>
      </c>
      <c r="T2375" s="13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s="6" t="s">
        <v>8318</v>
      </c>
      <c r="R2376" s="6" t="s">
        <v>8319</v>
      </c>
      <c r="S2376" s="13">
        <f t="shared" si="150"/>
        <v>42017.634953703702</v>
      </c>
      <c r="T2376" s="13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s="6" t="s">
        <v>8318</v>
      </c>
      <c r="R2377" s="6" t="s">
        <v>8319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s="6" t="s">
        <v>8318</v>
      </c>
      <c r="R2378" s="6" t="s">
        <v>8319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s="6" t="s">
        <v>8318</v>
      </c>
      <c r="R2379" s="6" t="s">
        <v>8319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s="6" t="s">
        <v>8318</v>
      </c>
      <c r="R2380" s="6" t="s">
        <v>8319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s="6" t="s">
        <v>8318</v>
      </c>
      <c r="R2381" s="6" t="s">
        <v>8319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s="6" t="s">
        <v>8318</v>
      </c>
      <c r="R2382" s="6" t="s">
        <v>8319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s="6" t="s">
        <v>8318</v>
      </c>
      <c r="R2383" s="6" t="s">
        <v>8319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s="6" t="s">
        <v>8318</v>
      </c>
      <c r="R2384" s="6" t="s">
        <v>8319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s="6" t="s">
        <v>8318</v>
      </c>
      <c r="R2385" s="6" t="s">
        <v>8319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s="6" t="s">
        <v>8318</v>
      </c>
      <c r="R2386" s="6" t="s">
        <v>8319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s="6" t="s">
        <v>8318</v>
      </c>
      <c r="R2387" s="6" t="s">
        <v>8319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s="6" t="s">
        <v>8318</v>
      </c>
      <c r="R2388" s="6" t="s">
        <v>8319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s="6" t="s">
        <v>8318</v>
      </c>
      <c r="R2389" s="6" t="s">
        <v>8319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s="6" t="s">
        <v>8318</v>
      </c>
      <c r="R2390" s="6" t="s">
        <v>8319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s="6" t="s">
        <v>8318</v>
      </c>
      <c r="R2391" s="6" t="s">
        <v>8319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s="6" t="s">
        <v>8318</v>
      </c>
      <c r="R2392" s="6" t="s">
        <v>8319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s="6" t="s">
        <v>8318</v>
      </c>
      <c r="R2393" s="6" t="s">
        <v>8319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s="6" t="s">
        <v>8318</v>
      </c>
      <c r="R2394" s="6" t="s">
        <v>8319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s="6" t="s">
        <v>8318</v>
      </c>
      <c r="R2395" s="6" t="s">
        <v>8319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s="6" t="s">
        <v>8318</v>
      </c>
      <c r="R2396" s="6" t="s">
        <v>8319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s="6" t="s">
        <v>8318</v>
      </c>
      <c r="R2397" s="6" t="s">
        <v>8319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s="6" t="s">
        <v>8318</v>
      </c>
      <c r="R2398" s="6" t="s">
        <v>8319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s="6" t="s">
        <v>8318</v>
      </c>
      <c r="R2399" s="6" t="s">
        <v>8319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s="6" t="s">
        <v>8318</v>
      </c>
      <c r="R2400" s="6" t="s">
        <v>8319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s="6" t="s">
        <v>8318</v>
      </c>
      <c r="R2401" s="6" t="s">
        <v>8319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s="6" t="s">
        <v>8318</v>
      </c>
      <c r="R2402" s="6" t="s">
        <v>8319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s="6" t="s">
        <v>8335</v>
      </c>
      <c r="R2403" s="6" t="s">
        <v>8336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s="6" t="s">
        <v>8335</v>
      </c>
      <c r="R2404" s="6" t="s">
        <v>8336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s="6" t="s">
        <v>8335</v>
      </c>
      <c r="R2405" s="6" t="s">
        <v>8336</v>
      </c>
      <c r="S2405" s="13">
        <f t="shared" si="150"/>
        <v>42399.67428240741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s="6" t="s">
        <v>8335</v>
      </c>
      <c r="R2406" s="6" t="s">
        <v>8336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s="6" t="s">
        <v>8335</v>
      </c>
      <c r="R2407" s="6" t="s">
        <v>8336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s="6" t="s">
        <v>8335</v>
      </c>
      <c r="R2408" s="6" t="s">
        <v>8336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s="6" t="s">
        <v>8335</v>
      </c>
      <c r="R2409" s="6" t="s">
        <v>8336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s="6" t="s">
        <v>8335</v>
      </c>
      <c r="R2410" s="6" t="s">
        <v>8336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s="6" t="s">
        <v>8335</v>
      </c>
      <c r="R2411" s="6" t="s">
        <v>8336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s="6" t="s">
        <v>8335</v>
      </c>
      <c r="R2412" s="6" t="s">
        <v>8336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s="6" t="s">
        <v>8335</v>
      </c>
      <c r="R2413" s="6" t="s">
        <v>8336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s="6" t="s">
        <v>8335</v>
      </c>
      <c r="R2414" s="6" t="s">
        <v>8336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s="6" t="s">
        <v>8335</v>
      </c>
      <c r="R2415" s="6" t="s">
        <v>8336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s="6" t="s">
        <v>8335</v>
      </c>
      <c r="R2416" s="6" t="s">
        <v>8336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s="6" t="s">
        <v>8335</v>
      </c>
      <c r="R2417" s="6" t="s">
        <v>8336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s="6" t="s">
        <v>8335</v>
      </c>
      <c r="R2418" s="6" t="s">
        <v>8336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s="6" t="s">
        <v>8335</v>
      </c>
      <c r="R2419" s="6" t="s">
        <v>8336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s="6" t="s">
        <v>8335</v>
      </c>
      <c r="R2420" s="6" t="s">
        <v>8336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s="6" t="s">
        <v>8335</v>
      </c>
      <c r="R2421" s="6" t="s">
        <v>8336</v>
      </c>
      <c r="S2421" s="13">
        <f t="shared" si="150"/>
        <v>41993.529965277776</v>
      </c>
      <c r="T2421" s="13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s="6" t="s">
        <v>8335</v>
      </c>
      <c r="R2422" s="6" t="s">
        <v>8336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s="6" t="s">
        <v>8335</v>
      </c>
      <c r="R2423" s="6" t="s">
        <v>8336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s="6" t="s">
        <v>8335</v>
      </c>
      <c r="R2424" s="6" t="s">
        <v>8336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s="6" t="s">
        <v>8335</v>
      </c>
      <c r="R2425" s="6" t="s">
        <v>8336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s="6" t="s">
        <v>8335</v>
      </c>
      <c r="R2426" s="6" t="s">
        <v>8336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s="6" t="s">
        <v>8335</v>
      </c>
      <c r="R2427" s="6" t="s">
        <v>8336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s="6" t="s">
        <v>8335</v>
      </c>
      <c r="R2428" s="6" t="s">
        <v>8336</v>
      </c>
      <c r="S2428" s="13">
        <f t="shared" si="150"/>
        <v>42163.961712962962</v>
      </c>
      <c r="T2428" s="13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s="6" t="s">
        <v>8335</v>
      </c>
      <c r="R2429" s="6" t="s">
        <v>8336</v>
      </c>
      <c r="S2429" s="13">
        <f t="shared" si="150"/>
        <v>42412.110335648147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s="6" t="s">
        <v>8335</v>
      </c>
      <c r="R2430" s="6" t="s">
        <v>8336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s="6" t="s">
        <v>8335</v>
      </c>
      <c r="R2431" s="6" t="s">
        <v>8336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s="6" t="s">
        <v>8335</v>
      </c>
      <c r="R2432" s="6" t="s">
        <v>8336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s="6" t="s">
        <v>8335</v>
      </c>
      <c r="R2433" s="6" t="s">
        <v>8336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49"/>
        <v>1</v>
      </c>
      <c r="Q2434" s="6" t="s">
        <v>8335</v>
      </c>
      <c r="R2434" s="6" t="s">
        <v>8336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8" t="e">
        <f t="shared" ref="P2435:P2498" si="153">E2435/L2435</f>
        <v>#DIV/0!</v>
      </c>
      <c r="Q2435" s="6" t="s">
        <v>8335</v>
      </c>
      <c r="R2435" s="6" t="s">
        <v>8336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s="6" t="s">
        <v>8335</v>
      </c>
      <c r="R2436" s="6" t="s">
        <v>8336</v>
      </c>
      <c r="S2436" s="13">
        <f t="shared" si="154"/>
        <v>42179.977708333332</v>
      </c>
      <c r="T2436" s="13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s="6" t="s">
        <v>8335</v>
      </c>
      <c r="R2437" s="6" t="s">
        <v>8336</v>
      </c>
      <c r="S2437" s="13">
        <f t="shared" si="154"/>
        <v>42252.069282407407</v>
      </c>
      <c r="T2437" s="13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s="6" t="s">
        <v>8335</v>
      </c>
      <c r="R2438" s="6" t="s">
        <v>8336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s="6" t="s">
        <v>8335</v>
      </c>
      <c r="R2439" s="6" t="s">
        <v>8336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s="6" t="s">
        <v>8335</v>
      </c>
      <c r="R2440" s="6" t="s">
        <v>8336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s="6" t="s">
        <v>8335</v>
      </c>
      <c r="R2441" s="6" t="s">
        <v>8336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s="6" t="s">
        <v>8335</v>
      </c>
      <c r="R2442" s="6" t="s">
        <v>8336</v>
      </c>
      <c r="S2442" s="13">
        <f t="shared" si="154"/>
        <v>42383.691122685188</v>
      </c>
      <c r="T2442" s="13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s="6" t="s">
        <v>8335</v>
      </c>
      <c r="R2443" s="6" t="s">
        <v>8351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s="6" t="s">
        <v>8335</v>
      </c>
      <c r="R2444" s="6" t="s">
        <v>8351</v>
      </c>
      <c r="S2444" s="13">
        <f t="shared" si="154"/>
        <v>42052.458657407406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s="6" t="s">
        <v>8335</v>
      </c>
      <c r="R2445" s="6" t="s">
        <v>8351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s="6" t="s">
        <v>8335</v>
      </c>
      <c r="R2446" s="6" t="s">
        <v>8351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s="6" t="s">
        <v>8335</v>
      </c>
      <c r="R2447" s="6" t="s">
        <v>8351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s="6" t="s">
        <v>8335</v>
      </c>
      <c r="R2448" s="6" t="s">
        <v>8351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s="6" t="s">
        <v>8335</v>
      </c>
      <c r="R2449" s="6" t="s">
        <v>8351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s="6" t="s">
        <v>8335</v>
      </c>
      <c r="R2450" s="6" t="s">
        <v>8351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s="6" t="s">
        <v>8335</v>
      </c>
      <c r="R2451" s="6" t="s">
        <v>8351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s="6" t="s">
        <v>8335</v>
      </c>
      <c r="R2452" s="6" t="s">
        <v>8351</v>
      </c>
      <c r="S2452" s="13">
        <f t="shared" si="154"/>
        <v>41901.864074074074</v>
      </c>
      <c r="T2452" s="13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s="6" t="s">
        <v>8335</v>
      </c>
      <c r="R2453" s="6" t="s">
        <v>8351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s="6" t="s">
        <v>8335</v>
      </c>
      <c r="R2454" s="6" t="s">
        <v>8351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s="6" t="s">
        <v>8335</v>
      </c>
      <c r="R2455" s="6" t="s">
        <v>8351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s="6" t="s">
        <v>8335</v>
      </c>
      <c r="R2456" s="6" t="s">
        <v>8351</v>
      </c>
      <c r="S2456" s="13">
        <f t="shared" si="154"/>
        <v>42769.993148148147</v>
      </c>
      <c r="T2456" s="13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s="6" t="s">
        <v>8335</v>
      </c>
      <c r="R2457" s="6" t="s">
        <v>8351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s="6" t="s">
        <v>8335</v>
      </c>
      <c r="R2458" s="6" t="s">
        <v>8351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s="6" t="s">
        <v>8335</v>
      </c>
      <c r="R2459" s="6" t="s">
        <v>8351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s="6" t="s">
        <v>8335</v>
      </c>
      <c r="R2460" s="6" t="s">
        <v>8351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s="6" t="s">
        <v>8335</v>
      </c>
      <c r="R2461" s="6" t="s">
        <v>8351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s="6" t="s">
        <v>8335</v>
      </c>
      <c r="R2462" s="6" t="s">
        <v>8351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s="6" t="s">
        <v>8324</v>
      </c>
      <c r="R2463" s="6" t="s">
        <v>8328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s="6" t="s">
        <v>8324</v>
      </c>
      <c r="R2464" s="6" t="s">
        <v>8328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s="6" t="s">
        <v>8324</v>
      </c>
      <c r="R2465" s="6" t="s">
        <v>8328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s="6" t="s">
        <v>8324</v>
      </c>
      <c r="R2466" s="6" t="s">
        <v>8328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s="6" t="s">
        <v>8324</v>
      </c>
      <c r="R2467" s="6" t="s">
        <v>8328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s="6" t="s">
        <v>8324</v>
      </c>
      <c r="R2468" s="6" t="s">
        <v>8328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s="6" t="s">
        <v>8324</v>
      </c>
      <c r="R2469" s="6" t="s">
        <v>8328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s="6" t="s">
        <v>8324</v>
      </c>
      <c r="R2470" s="6" t="s">
        <v>8328</v>
      </c>
      <c r="S2470" s="13">
        <f t="shared" si="154"/>
        <v>41173.945844907408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s="6" t="s">
        <v>8324</v>
      </c>
      <c r="R2471" s="6" t="s">
        <v>8328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s="6" t="s">
        <v>8324</v>
      </c>
      <c r="R2472" s="6" t="s">
        <v>8328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s="6" t="s">
        <v>8324</v>
      </c>
      <c r="R2473" s="6" t="s">
        <v>8328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s="6" t="s">
        <v>8324</v>
      </c>
      <c r="R2474" s="6" t="s">
        <v>8328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s="6" t="s">
        <v>8324</v>
      </c>
      <c r="R2475" s="6" t="s">
        <v>8328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s="6" t="s">
        <v>8324</v>
      </c>
      <c r="R2476" s="6" t="s">
        <v>8328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s="6" t="s">
        <v>8324</v>
      </c>
      <c r="R2477" s="6" t="s">
        <v>8328</v>
      </c>
      <c r="S2477" s="13">
        <f t="shared" si="154"/>
        <v>40310.079340277771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s="6" t="s">
        <v>8324</v>
      </c>
      <c r="R2478" s="6" t="s">
        <v>8328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s="6" t="s">
        <v>8324</v>
      </c>
      <c r="R2479" s="6" t="s">
        <v>8328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s="6" t="s">
        <v>8324</v>
      </c>
      <c r="R2480" s="6" t="s">
        <v>8328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s="6" t="s">
        <v>8324</v>
      </c>
      <c r="R2481" s="6" t="s">
        <v>8328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s="6" t="s">
        <v>8324</v>
      </c>
      <c r="R2482" s="6" t="s">
        <v>8328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s="6" t="s">
        <v>8324</v>
      </c>
      <c r="R2483" s="6" t="s">
        <v>8328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s="6" t="s">
        <v>8324</v>
      </c>
      <c r="R2484" s="6" t="s">
        <v>8328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s="6" t="s">
        <v>8324</v>
      </c>
      <c r="R2485" s="6" t="s">
        <v>8328</v>
      </c>
      <c r="S2485" s="13">
        <f t="shared" si="154"/>
        <v>40970.541701388887</v>
      </c>
      <c r="T2485" s="13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s="6" t="s">
        <v>8324</v>
      </c>
      <c r="R2486" s="6" t="s">
        <v>8328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s="6" t="s">
        <v>8324</v>
      </c>
      <c r="R2487" s="6" t="s">
        <v>8328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s="6" t="s">
        <v>8324</v>
      </c>
      <c r="R2488" s="6" t="s">
        <v>8328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s="6" t="s">
        <v>8324</v>
      </c>
      <c r="R2489" s="6" t="s">
        <v>8328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s="6" t="s">
        <v>8324</v>
      </c>
      <c r="R2490" s="6" t="s">
        <v>8328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s="6" t="s">
        <v>8324</v>
      </c>
      <c r="R2491" s="6" t="s">
        <v>8328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s="6" t="s">
        <v>8324</v>
      </c>
      <c r="R2492" s="6" t="s">
        <v>8328</v>
      </c>
      <c r="S2492" s="13">
        <f t="shared" si="154"/>
        <v>41023.01939814815</v>
      </c>
      <c r="T2492" s="13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s="6" t="s">
        <v>8324</v>
      </c>
      <c r="R2493" s="6" t="s">
        <v>8328</v>
      </c>
      <c r="S2493" s="13">
        <f t="shared" si="154"/>
        <v>40542.630949074075</v>
      </c>
      <c r="T2493" s="13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s="6" t="s">
        <v>8324</v>
      </c>
      <c r="R2494" s="6" t="s">
        <v>8328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s="6" t="s">
        <v>8324</v>
      </c>
      <c r="R2495" s="6" t="s">
        <v>8328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s="6" t="s">
        <v>8324</v>
      </c>
      <c r="R2496" s="6" t="s">
        <v>8328</v>
      </c>
      <c r="S2496" s="13">
        <f t="shared" si="154"/>
        <v>41022.436851851853</v>
      </c>
      <c r="T2496" s="13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s="6" t="s">
        <v>8324</v>
      </c>
      <c r="R2497" s="6" t="s">
        <v>8328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3"/>
        <v>600</v>
      </c>
      <c r="Q2498" s="6" t="s">
        <v>8324</v>
      </c>
      <c r="R2498" s="6" t="s">
        <v>8328</v>
      </c>
      <c r="S2498" s="13">
        <f t="shared" si="154"/>
        <v>41327.788101851846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8">
        <f t="shared" ref="P2499:P2562" si="157">E2499/L2499</f>
        <v>80.551071428571419</v>
      </c>
      <c r="Q2499" s="6" t="s">
        <v>8324</v>
      </c>
      <c r="R2499" s="6" t="s">
        <v>8328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s="6" t="s">
        <v>8324</v>
      </c>
      <c r="R2500" s="6" t="s">
        <v>8328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s="6" t="s">
        <v>8324</v>
      </c>
      <c r="R2501" s="6" t="s">
        <v>8328</v>
      </c>
      <c r="S2501" s="13">
        <f t="shared" si="158"/>
        <v>41226.440243055556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s="6" t="s">
        <v>8324</v>
      </c>
      <c r="R2502" s="6" t="s">
        <v>8328</v>
      </c>
      <c r="S2502" s="13">
        <f t="shared" si="158"/>
        <v>41053.564525462956</v>
      </c>
      <c r="T2502" s="13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s="6" t="s">
        <v>8335</v>
      </c>
      <c r="R2503" s="6" t="s">
        <v>8352</v>
      </c>
      <c r="S2503" s="13">
        <f t="shared" si="158"/>
        <v>42244.568333333336</v>
      </c>
      <c r="T2503" s="13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s="6" t="s">
        <v>8335</v>
      </c>
      <c r="R2504" s="6" t="s">
        <v>8352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s="6" t="s">
        <v>8335</v>
      </c>
      <c r="R2505" s="6" t="s">
        <v>8352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s="6" t="s">
        <v>8335</v>
      </c>
      <c r="R2506" s="6" t="s">
        <v>8352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s="6" t="s">
        <v>8335</v>
      </c>
      <c r="R2507" s="6" t="s">
        <v>8352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s="6" t="s">
        <v>8335</v>
      </c>
      <c r="R2508" s="6" t="s">
        <v>8352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s="6" t="s">
        <v>8335</v>
      </c>
      <c r="R2509" s="6" t="s">
        <v>8352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s="6" t="s">
        <v>8335</v>
      </c>
      <c r="R2510" s="6" t="s">
        <v>8352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s="6" t="s">
        <v>8335</v>
      </c>
      <c r="R2511" s="6" t="s">
        <v>8352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s="6" t="s">
        <v>8335</v>
      </c>
      <c r="R2512" s="6" t="s">
        <v>8352</v>
      </c>
      <c r="S2512" s="13">
        <f t="shared" si="158"/>
        <v>42078.789027777777</v>
      </c>
      <c r="T2512" s="13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s="6" t="s">
        <v>8335</v>
      </c>
      <c r="R2513" s="6" t="s">
        <v>8352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s="6" t="s">
        <v>8335</v>
      </c>
      <c r="R2514" s="6" t="s">
        <v>8352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s="6" t="s">
        <v>8335</v>
      </c>
      <c r="R2515" s="6" t="s">
        <v>8352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s="6" t="s">
        <v>8335</v>
      </c>
      <c r="R2516" s="6" t="s">
        <v>8352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s="6" t="s">
        <v>8335</v>
      </c>
      <c r="R2517" s="6" t="s">
        <v>8352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s="6" t="s">
        <v>8335</v>
      </c>
      <c r="R2518" s="6" t="s">
        <v>8352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s="6" t="s">
        <v>8335</v>
      </c>
      <c r="R2519" s="6" t="s">
        <v>8352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s="6" t="s">
        <v>8335</v>
      </c>
      <c r="R2520" s="6" t="s">
        <v>8352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s="6" t="s">
        <v>8335</v>
      </c>
      <c r="R2521" s="6" t="s">
        <v>8352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s="6" t="s">
        <v>8335</v>
      </c>
      <c r="R2522" s="6" t="s">
        <v>8352</v>
      </c>
      <c r="S2522" s="13">
        <f t="shared" si="158"/>
        <v>42612.392187500001</v>
      </c>
      <c r="T2522" s="13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s="6" t="s">
        <v>8324</v>
      </c>
      <c r="R2523" s="6" t="s">
        <v>8353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s="6" t="s">
        <v>8324</v>
      </c>
      <c r="R2524" s="6" t="s">
        <v>8353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s="6" t="s">
        <v>8324</v>
      </c>
      <c r="R2525" s="6" t="s">
        <v>8353</v>
      </c>
      <c r="S2525" s="13">
        <f t="shared" si="158"/>
        <v>41930.767268518517</v>
      </c>
      <c r="T2525" s="13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s="6" t="s">
        <v>8324</v>
      </c>
      <c r="R2526" s="6" t="s">
        <v>8353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s="6" t="s">
        <v>8324</v>
      </c>
      <c r="R2527" s="6" t="s">
        <v>8353</v>
      </c>
      <c r="S2527" s="13">
        <f t="shared" si="158"/>
        <v>41058.636238425919</v>
      </c>
      <c r="T2527" s="13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s="6" t="s">
        <v>8324</v>
      </c>
      <c r="R2528" s="6" t="s">
        <v>8353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s="6" t="s">
        <v>8324</v>
      </c>
      <c r="R2529" s="6" t="s">
        <v>8353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s="6" t="s">
        <v>8324</v>
      </c>
      <c r="R2530" s="6" t="s">
        <v>8353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s="6" t="s">
        <v>8324</v>
      </c>
      <c r="R2531" s="6" t="s">
        <v>8353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s="6" t="s">
        <v>8324</v>
      </c>
      <c r="R2532" s="6" t="s">
        <v>8353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s="6" t="s">
        <v>8324</v>
      </c>
      <c r="R2533" s="6" t="s">
        <v>8353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s="6" t="s">
        <v>8324</v>
      </c>
      <c r="R2534" s="6" t="s">
        <v>8353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s="6" t="s">
        <v>8324</v>
      </c>
      <c r="R2535" s="6" t="s">
        <v>8353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s="6" t="s">
        <v>8324</v>
      </c>
      <c r="R2536" s="6" t="s">
        <v>8353</v>
      </c>
      <c r="S2536" s="13">
        <f t="shared" si="158"/>
        <v>40127.492037037031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s="6" t="s">
        <v>8324</v>
      </c>
      <c r="R2537" s="6" t="s">
        <v>8353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s="6" t="s">
        <v>8324</v>
      </c>
      <c r="R2538" s="6" t="s">
        <v>8353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s="6" t="s">
        <v>8324</v>
      </c>
      <c r="R2539" s="6" t="s">
        <v>8353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s="6" t="s">
        <v>8324</v>
      </c>
      <c r="R2540" s="6" t="s">
        <v>8353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s="6" t="s">
        <v>8324</v>
      </c>
      <c r="R2541" s="6" t="s">
        <v>8353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s="6" t="s">
        <v>8324</v>
      </c>
      <c r="R2542" s="6" t="s">
        <v>8353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s="6" t="s">
        <v>8324</v>
      </c>
      <c r="R2543" s="6" t="s">
        <v>8353</v>
      </c>
      <c r="S2543" s="13">
        <f t="shared" si="158"/>
        <v>41483.240949074076</v>
      </c>
      <c r="T2543" s="13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s="6" t="s">
        <v>8324</v>
      </c>
      <c r="R2544" s="6" t="s">
        <v>8353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s="6" t="s">
        <v>8324</v>
      </c>
      <c r="R2545" s="6" t="s">
        <v>8353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s="6" t="s">
        <v>8324</v>
      </c>
      <c r="R2546" s="6" t="s">
        <v>8353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s="6" t="s">
        <v>8324</v>
      </c>
      <c r="R2547" s="6" t="s">
        <v>8353</v>
      </c>
      <c r="S2547" s="13">
        <f t="shared" si="158"/>
        <v>42026.929837962962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s="6" t="s">
        <v>8324</v>
      </c>
      <c r="R2548" s="6" t="s">
        <v>8353</v>
      </c>
      <c r="S2548" s="13">
        <f t="shared" si="158"/>
        <v>41524.650219907409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s="6" t="s">
        <v>8324</v>
      </c>
      <c r="R2549" s="6" t="s">
        <v>8353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s="6" t="s">
        <v>8324</v>
      </c>
      <c r="R2550" s="6" t="s">
        <v>8353</v>
      </c>
      <c r="S2550" s="13">
        <f t="shared" si="158"/>
        <v>42618.417094907403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s="6" t="s">
        <v>8324</v>
      </c>
      <c r="R2551" s="6" t="s">
        <v>8353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s="6" t="s">
        <v>8324</v>
      </c>
      <c r="R2552" s="6" t="s">
        <v>8353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s="6" t="s">
        <v>8324</v>
      </c>
      <c r="R2553" s="6" t="s">
        <v>8353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s="6" t="s">
        <v>8324</v>
      </c>
      <c r="R2554" s="6" t="s">
        <v>8353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s="6" t="s">
        <v>8324</v>
      </c>
      <c r="R2555" s="6" t="s">
        <v>8353</v>
      </c>
      <c r="S2555" s="13">
        <f t="shared" si="158"/>
        <v>41112.990821759253</v>
      </c>
      <c r="T2555" s="13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s="6" t="s">
        <v>8324</v>
      </c>
      <c r="R2556" s="6" t="s">
        <v>8353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s="6" t="s">
        <v>8324</v>
      </c>
      <c r="R2557" s="6" t="s">
        <v>8353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s="6" t="s">
        <v>8324</v>
      </c>
      <c r="R2558" s="6" t="s">
        <v>8353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s="6" t="s">
        <v>8324</v>
      </c>
      <c r="R2559" s="6" t="s">
        <v>8353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s="6" t="s">
        <v>8324</v>
      </c>
      <c r="R2560" s="6" t="s">
        <v>8353</v>
      </c>
      <c r="S2560" s="13">
        <f t="shared" si="158"/>
        <v>42093.651689814811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s="6" t="s">
        <v>8324</v>
      </c>
      <c r="R2561" s="6" t="s">
        <v>8353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s="6" t="s">
        <v>8324</v>
      </c>
      <c r="R2562" s="6" t="s">
        <v>8353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8" t="e">
        <f t="shared" ref="P2563:P2626" si="161">E2563/L2563</f>
        <v>#DIV/0!</v>
      </c>
      <c r="Q2563" s="6" t="s">
        <v>8335</v>
      </c>
      <c r="R2563" s="6" t="s">
        <v>8336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s="6" t="s">
        <v>8335</v>
      </c>
      <c r="R2564" s="6" t="s">
        <v>8336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s="6" t="s">
        <v>8335</v>
      </c>
      <c r="R2565" s="6" t="s">
        <v>8336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s="6" t="s">
        <v>8335</v>
      </c>
      <c r="R2566" s="6" t="s">
        <v>8336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s="6" t="s">
        <v>8335</v>
      </c>
      <c r="R2567" s="6" t="s">
        <v>8336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s="6" t="s">
        <v>8335</v>
      </c>
      <c r="R2568" s="6" t="s">
        <v>8336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s="6" t="s">
        <v>8335</v>
      </c>
      <c r="R2569" s="6" t="s">
        <v>8336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s="6" t="s">
        <v>8335</v>
      </c>
      <c r="R2570" s="6" t="s">
        <v>8336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s="6" t="s">
        <v>8335</v>
      </c>
      <c r="R2571" s="6" t="s">
        <v>8336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s="6" t="s">
        <v>8335</v>
      </c>
      <c r="R2572" s="6" t="s">
        <v>8336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s="6" t="s">
        <v>8335</v>
      </c>
      <c r="R2573" s="6" t="s">
        <v>8336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s="6" t="s">
        <v>8335</v>
      </c>
      <c r="R2574" s="6" t="s">
        <v>8336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s="6" t="s">
        <v>8335</v>
      </c>
      <c r="R2575" s="6" t="s">
        <v>8336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s="6" t="s">
        <v>8335</v>
      </c>
      <c r="R2576" s="6" t="s">
        <v>8336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s="6" t="s">
        <v>8335</v>
      </c>
      <c r="R2577" s="6" t="s">
        <v>8336</v>
      </c>
      <c r="S2577" s="13">
        <f t="shared" si="162"/>
        <v>41985.900393518517</v>
      </c>
      <c r="T2577" s="13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s="6" t="s">
        <v>8335</v>
      </c>
      <c r="R2578" s="6" t="s">
        <v>8336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s="6" t="s">
        <v>8335</v>
      </c>
      <c r="R2579" s="6" t="s">
        <v>8336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s="6" t="s">
        <v>8335</v>
      </c>
      <c r="R2580" s="6" t="s">
        <v>8336</v>
      </c>
      <c r="S2580" s="13">
        <f t="shared" si="162"/>
        <v>42237.814571759256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s="6" t="s">
        <v>8335</v>
      </c>
      <c r="R2581" s="6" t="s">
        <v>8336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s="6" t="s">
        <v>8335</v>
      </c>
      <c r="R2582" s="6" t="s">
        <v>8336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s="6" t="s">
        <v>8335</v>
      </c>
      <c r="R2583" s="6" t="s">
        <v>8336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s="6" t="s">
        <v>8335</v>
      </c>
      <c r="R2584" s="6" t="s">
        <v>8336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s="6" t="s">
        <v>8335</v>
      </c>
      <c r="R2585" s="6" t="s">
        <v>8336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s="6" t="s">
        <v>8335</v>
      </c>
      <c r="R2586" s="6" t="s">
        <v>8336</v>
      </c>
      <c r="S2586" s="13">
        <f t="shared" si="162"/>
        <v>42139.964918981474</v>
      </c>
      <c r="T2586" s="13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s="6" t="s">
        <v>8335</v>
      </c>
      <c r="R2587" s="6" t="s">
        <v>8336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s="6" t="s">
        <v>8335</v>
      </c>
      <c r="R2588" s="6" t="s">
        <v>8336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s="6" t="s">
        <v>8335</v>
      </c>
      <c r="R2589" s="6" t="s">
        <v>8336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s="6" t="s">
        <v>8335</v>
      </c>
      <c r="R2590" s="6" t="s">
        <v>8336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s="6" t="s">
        <v>8335</v>
      </c>
      <c r="R2591" s="6" t="s">
        <v>8336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s="6" t="s">
        <v>8335</v>
      </c>
      <c r="R2592" s="6" t="s">
        <v>8336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s="6" t="s">
        <v>8335</v>
      </c>
      <c r="R2593" s="6" t="s">
        <v>8336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s="6" t="s">
        <v>8335</v>
      </c>
      <c r="R2594" s="6" t="s">
        <v>8336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s="6" t="s">
        <v>8335</v>
      </c>
      <c r="R2595" s="6" t="s">
        <v>8336</v>
      </c>
      <c r="S2595" s="13">
        <f t="shared" si="162"/>
        <v>42089.636874999997</v>
      </c>
      <c r="T2595" s="13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s="6" t="s">
        <v>8335</v>
      </c>
      <c r="R2596" s="6" t="s">
        <v>8336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s="6" t="s">
        <v>8335</v>
      </c>
      <c r="R2597" s="6" t="s">
        <v>8336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s="6" t="s">
        <v>8335</v>
      </c>
      <c r="R2598" s="6" t="s">
        <v>8336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s="6" t="s">
        <v>8335</v>
      </c>
      <c r="R2599" s="6" t="s">
        <v>8336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s="6" t="s">
        <v>8335</v>
      </c>
      <c r="R2600" s="6" t="s">
        <v>8336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s="6" t="s">
        <v>8335</v>
      </c>
      <c r="R2601" s="6" t="s">
        <v>8336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s="6" t="s">
        <v>8335</v>
      </c>
      <c r="R2602" s="6" t="s">
        <v>8336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s="6" t="s">
        <v>8318</v>
      </c>
      <c r="R2603" s="6" t="s">
        <v>8354</v>
      </c>
      <c r="S2603" s="13">
        <f t="shared" si="162"/>
        <v>41150.693854166668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s="6" t="s">
        <v>8318</v>
      </c>
      <c r="R2604" s="6" t="s">
        <v>8354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s="6" t="s">
        <v>8318</v>
      </c>
      <c r="R2605" s="6" t="s">
        <v>8354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s="6" t="s">
        <v>8318</v>
      </c>
      <c r="R2606" s="6" t="s">
        <v>8354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s="6" t="s">
        <v>8318</v>
      </c>
      <c r="R2607" s="6" t="s">
        <v>8354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s="6" t="s">
        <v>8318</v>
      </c>
      <c r="R2608" s="6" t="s">
        <v>8354</v>
      </c>
      <c r="S2608" s="13">
        <f t="shared" si="162"/>
        <v>41726.504421296289</v>
      </c>
      <c r="T2608" s="13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s="6" t="s">
        <v>8318</v>
      </c>
      <c r="R2609" s="6" t="s">
        <v>8354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s="6" t="s">
        <v>8318</v>
      </c>
      <c r="R2610" s="6" t="s">
        <v>8354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s="6" t="s">
        <v>8318</v>
      </c>
      <c r="R2611" s="6" t="s">
        <v>8354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s="6" t="s">
        <v>8318</v>
      </c>
      <c r="R2612" s="6" t="s">
        <v>8354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s="6" t="s">
        <v>8318</v>
      </c>
      <c r="R2613" s="6" t="s">
        <v>8354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s="6" t="s">
        <v>8318</v>
      </c>
      <c r="R2614" s="6" t="s">
        <v>8354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s="6" t="s">
        <v>8318</v>
      </c>
      <c r="R2615" s="6" t="s">
        <v>8354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s="6" t="s">
        <v>8318</v>
      </c>
      <c r="R2616" s="6" t="s">
        <v>8354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s="6" t="s">
        <v>8318</v>
      </c>
      <c r="R2617" s="6" t="s">
        <v>8354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s="6" t="s">
        <v>8318</v>
      </c>
      <c r="R2618" s="6" t="s">
        <v>8354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s="6" t="s">
        <v>8318</v>
      </c>
      <c r="R2619" s="6" t="s">
        <v>8354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s="6" t="s">
        <v>8318</v>
      </c>
      <c r="R2620" s="6" t="s">
        <v>8354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s="6" t="s">
        <v>8318</v>
      </c>
      <c r="R2621" s="6" t="s">
        <v>8354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s="6" t="s">
        <v>8318</v>
      </c>
      <c r="R2622" s="6" t="s">
        <v>8354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s="6" t="s">
        <v>8318</v>
      </c>
      <c r="R2623" s="6" t="s">
        <v>8354</v>
      </c>
      <c r="S2623" s="13">
        <f t="shared" si="162"/>
        <v>42115.539212962962</v>
      </c>
      <c r="T2623" s="13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s="6" t="s">
        <v>8318</v>
      </c>
      <c r="R2624" s="6" t="s">
        <v>8354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s="6" t="s">
        <v>8318</v>
      </c>
      <c r="R2625" s="6" t="s">
        <v>8354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1"/>
        <v>31.820544982698959</v>
      </c>
      <c r="Q2626" s="6" t="s">
        <v>8318</v>
      </c>
      <c r="R2626" s="6" t="s">
        <v>8354</v>
      </c>
      <c r="S2626" s="13">
        <f t="shared" si="162"/>
        <v>41144.213217592587</v>
      </c>
      <c r="T2626" s="13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8">
        <f t="shared" ref="P2627:P2690" si="165">E2627/L2627</f>
        <v>27.576923076923077</v>
      </c>
      <c r="Q2627" s="6" t="s">
        <v>8318</v>
      </c>
      <c r="R2627" s="6" t="s">
        <v>8354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s="6" t="s">
        <v>8318</v>
      </c>
      <c r="R2628" s="6" t="s">
        <v>8354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s="6" t="s">
        <v>8318</v>
      </c>
      <c r="R2629" s="6" t="s">
        <v>8354</v>
      </c>
      <c r="S2629" s="13">
        <f t="shared" si="166"/>
        <v>42304.621076388888</v>
      </c>
      <c r="T2629" s="13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s="6" t="s">
        <v>8318</v>
      </c>
      <c r="R2630" s="6" t="s">
        <v>8354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s="6" t="s">
        <v>8318</v>
      </c>
      <c r="R2631" s="6" t="s">
        <v>8354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s="6" t="s">
        <v>8318</v>
      </c>
      <c r="R2632" s="6" t="s">
        <v>8354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s="6" t="s">
        <v>8318</v>
      </c>
      <c r="R2633" s="6" t="s">
        <v>8354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s="6" t="s">
        <v>8318</v>
      </c>
      <c r="R2634" s="6" t="s">
        <v>8354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s="6" t="s">
        <v>8318</v>
      </c>
      <c r="R2635" s="6" t="s">
        <v>8354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s="6" t="s">
        <v>8318</v>
      </c>
      <c r="R2636" s="6" t="s">
        <v>8354</v>
      </c>
      <c r="S2636" s="13">
        <f t="shared" si="166"/>
        <v>42612.448159722218</v>
      </c>
      <c r="T2636" s="13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s="6" t="s">
        <v>8318</v>
      </c>
      <c r="R2637" s="6" t="s">
        <v>8354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s="6" t="s">
        <v>8318</v>
      </c>
      <c r="R2638" s="6" t="s">
        <v>8354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s="6" t="s">
        <v>8318</v>
      </c>
      <c r="R2639" s="6" t="s">
        <v>8354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s="6" t="s">
        <v>8318</v>
      </c>
      <c r="R2640" s="6" t="s">
        <v>8354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s="6" t="s">
        <v>8318</v>
      </c>
      <c r="R2641" s="6" t="s">
        <v>8354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s="6" t="s">
        <v>8318</v>
      </c>
      <c r="R2642" s="6" t="s">
        <v>8354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s="6" t="s">
        <v>8318</v>
      </c>
      <c r="R2643" s="6" t="s">
        <v>8354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s="6" t="s">
        <v>8318</v>
      </c>
      <c r="R2644" s="6" t="s">
        <v>8354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s="6" t="s">
        <v>8318</v>
      </c>
      <c r="R2645" s="6" t="s">
        <v>8354</v>
      </c>
      <c r="S2645" s="13">
        <f t="shared" si="166"/>
        <v>42689.374016203707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s="6" t="s">
        <v>8318</v>
      </c>
      <c r="R2646" s="6" t="s">
        <v>8354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s="6" t="s">
        <v>8318</v>
      </c>
      <c r="R2647" s="6" t="s">
        <v>8354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s="6" t="s">
        <v>8318</v>
      </c>
      <c r="R2648" s="6" t="s">
        <v>8354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s="6" t="s">
        <v>8318</v>
      </c>
      <c r="R2649" s="6" t="s">
        <v>8354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s="6" t="s">
        <v>8318</v>
      </c>
      <c r="R2650" s="6" t="s">
        <v>8354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s="6" t="s">
        <v>8318</v>
      </c>
      <c r="R2651" s="6" t="s">
        <v>8354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s="6" t="s">
        <v>8318</v>
      </c>
      <c r="R2652" s="6" t="s">
        <v>8354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s="6" t="s">
        <v>8318</v>
      </c>
      <c r="R2653" s="6" t="s">
        <v>8354</v>
      </c>
      <c r="S2653" s="13">
        <f t="shared" si="166"/>
        <v>42327.597326388888</v>
      </c>
      <c r="T2653" s="13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s="6" t="s">
        <v>8318</v>
      </c>
      <c r="R2654" s="6" t="s">
        <v>8354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s="6" t="s">
        <v>8318</v>
      </c>
      <c r="R2655" s="6" t="s">
        <v>8354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s="6" t="s">
        <v>8318</v>
      </c>
      <c r="R2656" s="6" t="s">
        <v>8354</v>
      </c>
      <c r="S2656" s="13">
        <f t="shared" si="166"/>
        <v>42055.392662037033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s="6" t="s">
        <v>8318</v>
      </c>
      <c r="R2657" s="6" t="s">
        <v>8354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s="6" t="s">
        <v>8318</v>
      </c>
      <c r="R2658" s="6" t="s">
        <v>8354</v>
      </c>
      <c r="S2658" s="13">
        <f t="shared" si="166"/>
        <v>42767.480185185188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s="6" t="s">
        <v>8318</v>
      </c>
      <c r="R2659" s="6" t="s">
        <v>8354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s="6" t="s">
        <v>8318</v>
      </c>
      <c r="R2660" s="6" t="s">
        <v>8354</v>
      </c>
      <c r="S2660" s="13">
        <f t="shared" si="166"/>
        <v>42551.675856481474</v>
      </c>
      <c r="T2660" s="13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s="6" t="s">
        <v>8318</v>
      </c>
      <c r="R2661" s="6" t="s">
        <v>8354</v>
      </c>
      <c r="S2661" s="13">
        <f t="shared" si="166"/>
        <v>42081.861226851848</v>
      </c>
      <c r="T2661" s="13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s="6" t="s">
        <v>8318</v>
      </c>
      <c r="R2662" s="6" t="s">
        <v>8354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s="6" t="s">
        <v>8318</v>
      </c>
      <c r="R2663" s="6" t="s">
        <v>8355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s="6" t="s">
        <v>8318</v>
      </c>
      <c r="R2664" s="6" t="s">
        <v>8355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s="6" t="s">
        <v>8318</v>
      </c>
      <c r="R2665" s="6" t="s">
        <v>8355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s="6" t="s">
        <v>8318</v>
      </c>
      <c r="R2666" s="6" t="s">
        <v>8355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s="6" t="s">
        <v>8318</v>
      </c>
      <c r="R2667" s="6" t="s">
        <v>8355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s="6" t="s">
        <v>8318</v>
      </c>
      <c r="R2668" s="6" t="s">
        <v>8355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s="6" t="s">
        <v>8318</v>
      </c>
      <c r="R2669" s="6" t="s">
        <v>8355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s="6" t="s">
        <v>8318</v>
      </c>
      <c r="R2670" s="6" t="s">
        <v>8355</v>
      </c>
      <c r="S2670" s="13">
        <f t="shared" si="166"/>
        <v>42275.380381944444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s="6" t="s">
        <v>8318</v>
      </c>
      <c r="R2671" s="6" t="s">
        <v>8355</v>
      </c>
      <c r="S2671" s="13">
        <f t="shared" si="166"/>
        <v>42318.827499999992</v>
      </c>
      <c r="T2671" s="13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s="6" t="s">
        <v>8318</v>
      </c>
      <c r="R2672" s="6" t="s">
        <v>8355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s="6" t="s">
        <v>8318</v>
      </c>
      <c r="R2673" s="6" t="s">
        <v>8355</v>
      </c>
      <c r="S2673" s="13">
        <f t="shared" si="166"/>
        <v>41962.54069444444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s="6" t="s">
        <v>8318</v>
      </c>
      <c r="R2674" s="6" t="s">
        <v>8355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s="6" t="s">
        <v>8318</v>
      </c>
      <c r="R2675" s="6" t="s">
        <v>8355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s="6" t="s">
        <v>8318</v>
      </c>
      <c r="R2676" s="6" t="s">
        <v>8355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s="6" t="s">
        <v>8318</v>
      </c>
      <c r="R2677" s="6" t="s">
        <v>8355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s="6" t="s">
        <v>8318</v>
      </c>
      <c r="R2678" s="6" t="s">
        <v>8355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s="6" t="s">
        <v>8318</v>
      </c>
      <c r="R2679" s="6" t="s">
        <v>8355</v>
      </c>
      <c r="S2679" s="13">
        <f t="shared" si="166"/>
        <v>41792.821099537039</v>
      </c>
      <c r="T2679" s="13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s="6" t="s">
        <v>8318</v>
      </c>
      <c r="R2680" s="6" t="s">
        <v>8355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s="6" t="s">
        <v>8318</v>
      </c>
      <c r="R2681" s="6" t="s">
        <v>8355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s="6" t="s">
        <v>8318</v>
      </c>
      <c r="R2682" s="6" t="s">
        <v>8355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s="6" t="s">
        <v>8335</v>
      </c>
      <c r="R2683" s="6" t="s">
        <v>8336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s="6" t="s">
        <v>8335</v>
      </c>
      <c r="R2684" s="6" t="s">
        <v>8336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s="6" t="s">
        <v>8335</v>
      </c>
      <c r="R2685" s="6" t="s">
        <v>8336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s="6" t="s">
        <v>8335</v>
      </c>
      <c r="R2686" s="6" t="s">
        <v>8336</v>
      </c>
      <c r="S2686" s="13">
        <f t="shared" si="166"/>
        <v>41820.706307870372</v>
      </c>
      <c r="T2686" s="13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s="6" t="s">
        <v>8335</v>
      </c>
      <c r="R2687" s="6" t="s">
        <v>8336</v>
      </c>
      <c r="S2687" s="13">
        <f t="shared" si="166"/>
        <v>42061.487615740734</v>
      </c>
      <c r="T2687" s="13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s="6" t="s">
        <v>8335</v>
      </c>
      <c r="R2688" s="6" t="s">
        <v>8336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s="6" t="s">
        <v>8335</v>
      </c>
      <c r="R2689" s="6" t="s">
        <v>8336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s="6" t="s">
        <v>8335</v>
      </c>
      <c r="R2690" s="6" t="s">
        <v>8336</v>
      </c>
      <c r="S2690" s="13">
        <f t="shared" si="166"/>
        <v>42027.910532407404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8">
        <f t="shared" ref="P2691:P2754" si="169">E2691/L2691</f>
        <v>1</v>
      </c>
      <c r="Q2691" s="6" t="s">
        <v>8335</v>
      </c>
      <c r="R2691" s="6" t="s">
        <v>8336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s="6" t="s">
        <v>8335</v>
      </c>
      <c r="R2692" s="6" t="s">
        <v>8336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s="6" t="s">
        <v>8335</v>
      </c>
      <c r="R2693" s="6" t="s">
        <v>8336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s="6" t="s">
        <v>8335</v>
      </c>
      <c r="R2694" s="6" t="s">
        <v>8336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s="6" t="s">
        <v>8335</v>
      </c>
      <c r="R2695" s="6" t="s">
        <v>8336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s="6" t="s">
        <v>8335</v>
      </c>
      <c r="R2696" s="6" t="s">
        <v>8336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s="6" t="s">
        <v>8335</v>
      </c>
      <c r="R2697" s="6" t="s">
        <v>8336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s="6" t="s">
        <v>8335</v>
      </c>
      <c r="R2698" s="6" t="s">
        <v>8336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s="6" t="s">
        <v>8335</v>
      </c>
      <c r="R2699" s="6" t="s">
        <v>8336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s="6" t="s">
        <v>8335</v>
      </c>
      <c r="R2700" s="6" t="s">
        <v>8336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s="6" t="s">
        <v>8335</v>
      </c>
      <c r="R2701" s="6" t="s">
        <v>8336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s="6" t="s">
        <v>8335</v>
      </c>
      <c r="R2702" s="6" t="s">
        <v>8336</v>
      </c>
      <c r="S2702" s="13">
        <f t="shared" si="170"/>
        <v>41870.666342592587</v>
      </c>
      <c r="T2702" s="13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s="6" t="s">
        <v>8316</v>
      </c>
      <c r="R2703" s="6" t="s">
        <v>8356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s="6" t="s">
        <v>8316</v>
      </c>
      <c r="R2704" s="6" t="s">
        <v>8356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s="6" t="s">
        <v>8316</v>
      </c>
      <c r="R2705" s="6" t="s">
        <v>8356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s="6" t="s">
        <v>8316</v>
      </c>
      <c r="R2706" s="6" t="s">
        <v>8356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s="6" t="s">
        <v>8316</v>
      </c>
      <c r="R2707" s="6" t="s">
        <v>8356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s="6" t="s">
        <v>8316</v>
      </c>
      <c r="R2708" s="6" t="s">
        <v>8356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s="6" t="s">
        <v>8316</v>
      </c>
      <c r="R2709" s="6" t="s">
        <v>8356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s="6" t="s">
        <v>8316</v>
      </c>
      <c r="R2710" s="6" t="s">
        <v>8356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s="6" t="s">
        <v>8316</v>
      </c>
      <c r="R2711" s="6" t="s">
        <v>8356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s="6" t="s">
        <v>8316</v>
      </c>
      <c r="R2712" s="6" t="s">
        <v>8356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s="6" t="s">
        <v>8316</v>
      </c>
      <c r="R2713" s="6" t="s">
        <v>8356</v>
      </c>
      <c r="S2713" s="13">
        <f t="shared" si="170"/>
        <v>41780.536921296291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s="6" t="s">
        <v>8316</v>
      </c>
      <c r="R2714" s="6" t="s">
        <v>8356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s="6" t="s">
        <v>8316</v>
      </c>
      <c r="R2715" s="6" t="s">
        <v>8356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s="6" t="s">
        <v>8316</v>
      </c>
      <c r="R2716" s="6" t="s">
        <v>8356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s="6" t="s">
        <v>8316</v>
      </c>
      <c r="R2717" s="6" t="s">
        <v>8356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s="6" t="s">
        <v>8316</v>
      </c>
      <c r="R2718" s="6" t="s">
        <v>8356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s="6" t="s">
        <v>8316</v>
      </c>
      <c r="R2719" s="6" t="s">
        <v>8356</v>
      </c>
      <c r="S2719" s="13">
        <f t="shared" si="170"/>
        <v>41934.706585648142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s="6" t="s">
        <v>8316</v>
      </c>
      <c r="R2720" s="6" t="s">
        <v>8356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s="6" t="s">
        <v>8316</v>
      </c>
      <c r="R2721" s="6" t="s">
        <v>8356</v>
      </c>
      <c r="S2721" s="13">
        <f t="shared" si="170"/>
        <v>42417.822847222218</v>
      </c>
      <c r="T2721" s="13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s="6" t="s">
        <v>8316</v>
      </c>
      <c r="R2722" s="6" t="s">
        <v>8356</v>
      </c>
      <c r="S2722" s="13">
        <f t="shared" si="170"/>
        <v>42655.257557870369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s="6" t="s">
        <v>8318</v>
      </c>
      <c r="R2723" s="6" t="s">
        <v>8348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s="6" t="s">
        <v>8318</v>
      </c>
      <c r="R2724" s="6" t="s">
        <v>8348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s="6" t="s">
        <v>8318</v>
      </c>
      <c r="R2725" s="6" t="s">
        <v>8348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s="6" t="s">
        <v>8318</v>
      </c>
      <c r="R2726" s="6" t="s">
        <v>8348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s="6" t="s">
        <v>8318</v>
      </c>
      <c r="R2727" s="6" t="s">
        <v>8348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s="6" t="s">
        <v>8318</v>
      </c>
      <c r="R2728" s="6" t="s">
        <v>8348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s="6" t="s">
        <v>8318</v>
      </c>
      <c r="R2729" s="6" t="s">
        <v>8348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s="6" t="s">
        <v>8318</v>
      </c>
      <c r="R2730" s="6" t="s">
        <v>8348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s="6" t="s">
        <v>8318</v>
      </c>
      <c r="R2731" s="6" t="s">
        <v>8348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s="6" t="s">
        <v>8318</v>
      </c>
      <c r="R2732" s="6" t="s">
        <v>8348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s="6" t="s">
        <v>8318</v>
      </c>
      <c r="R2733" s="6" t="s">
        <v>8348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s="6" t="s">
        <v>8318</v>
      </c>
      <c r="R2734" s="6" t="s">
        <v>8348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s="6" t="s">
        <v>8318</v>
      </c>
      <c r="R2735" s="6" t="s">
        <v>8348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s="6" t="s">
        <v>8318</v>
      </c>
      <c r="R2736" s="6" t="s">
        <v>8348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s="6" t="s">
        <v>8318</v>
      </c>
      <c r="R2737" s="6" t="s">
        <v>8348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s="6" t="s">
        <v>8318</v>
      </c>
      <c r="R2738" s="6" t="s">
        <v>8348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s="6" t="s">
        <v>8318</v>
      </c>
      <c r="R2739" s="6" t="s">
        <v>8348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s="6" t="s">
        <v>8318</v>
      </c>
      <c r="R2740" s="6" t="s">
        <v>8348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s="6" t="s">
        <v>8318</v>
      </c>
      <c r="R2741" s="6" t="s">
        <v>8348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s="6" t="s">
        <v>8318</v>
      </c>
      <c r="R2742" s="6" t="s">
        <v>8348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s="6" t="s">
        <v>8321</v>
      </c>
      <c r="R2743" s="6" t="s">
        <v>8357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s="6" t="s">
        <v>8321</v>
      </c>
      <c r="R2744" s="6" t="s">
        <v>8357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s="6" t="s">
        <v>8321</v>
      </c>
      <c r="R2745" s="6" t="s">
        <v>8357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s="6" t="s">
        <v>8321</v>
      </c>
      <c r="R2746" s="6" t="s">
        <v>8357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s="6" t="s">
        <v>8321</v>
      </c>
      <c r="R2747" s="6" t="s">
        <v>8357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s="6" t="s">
        <v>8321</v>
      </c>
      <c r="R2748" s="6" t="s">
        <v>8357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s="6" t="s">
        <v>8321</v>
      </c>
      <c r="R2749" s="6" t="s">
        <v>8357</v>
      </c>
      <c r="S2749" s="13">
        <f t="shared" si="170"/>
        <v>41044.439780092587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s="6" t="s">
        <v>8321</v>
      </c>
      <c r="R2750" s="6" t="s">
        <v>8357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s="6" t="s">
        <v>8321</v>
      </c>
      <c r="R2751" s="6" t="s">
        <v>8357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s="6" t="s">
        <v>8321</v>
      </c>
      <c r="R2752" s="6" t="s">
        <v>8357</v>
      </c>
      <c r="S2752" s="13">
        <f t="shared" si="170"/>
        <v>41078.691493055558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s="6" t="s">
        <v>8321</v>
      </c>
      <c r="R2753" s="6" t="s">
        <v>8357</v>
      </c>
      <c r="S2753" s="13">
        <f t="shared" si="170"/>
        <v>41747.678726851846</v>
      </c>
      <c r="T2753" s="13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s="6" t="s">
        <v>8321</v>
      </c>
      <c r="R2754" s="6" t="s">
        <v>8357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8">
        <f t="shared" ref="P2755:P2818" si="173">E2755/L2755</f>
        <v>47.5</v>
      </c>
      <c r="Q2755" s="6" t="s">
        <v>8321</v>
      </c>
      <c r="R2755" s="6" t="s">
        <v>8357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s="6" t="s">
        <v>8321</v>
      </c>
      <c r="R2756" s="6" t="s">
        <v>8357</v>
      </c>
      <c r="S2756" s="13">
        <f t="shared" si="174"/>
        <v>41863.427673611106</v>
      </c>
      <c r="T2756" s="13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s="6" t="s">
        <v>8321</v>
      </c>
      <c r="R2757" s="6" t="s">
        <v>8357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s="6" t="s">
        <v>8321</v>
      </c>
      <c r="R2758" s="6" t="s">
        <v>8357</v>
      </c>
      <c r="S2758" s="13">
        <f t="shared" si="174"/>
        <v>41620.692141203697</v>
      </c>
      <c r="T2758" s="13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s="6" t="s">
        <v>8321</v>
      </c>
      <c r="R2759" s="6" t="s">
        <v>8357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s="6" t="s">
        <v>8321</v>
      </c>
      <c r="R2760" s="6" t="s">
        <v>8357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s="6" t="s">
        <v>8321</v>
      </c>
      <c r="R2761" s="6" t="s">
        <v>8357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s="6" t="s">
        <v>8321</v>
      </c>
      <c r="R2762" s="6" t="s">
        <v>8357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s="6" t="s">
        <v>8321</v>
      </c>
      <c r="R2763" s="6" t="s">
        <v>8357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s="6" t="s">
        <v>8321</v>
      </c>
      <c r="R2764" s="6" t="s">
        <v>8357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s="6" t="s">
        <v>8321</v>
      </c>
      <c r="R2765" s="6" t="s">
        <v>8357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s="6" t="s">
        <v>8321</v>
      </c>
      <c r="R2766" s="6" t="s">
        <v>8357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s="6" t="s">
        <v>8321</v>
      </c>
      <c r="R2767" s="6" t="s">
        <v>8357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s="6" t="s">
        <v>8321</v>
      </c>
      <c r="R2768" s="6" t="s">
        <v>8357</v>
      </c>
      <c r="S2768" s="13">
        <f t="shared" si="174"/>
        <v>40736.459699074076</v>
      </c>
      <c r="T2768" s="13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s="6" t="s">
        <v>8321</v>
      </c>
      <c r="R2769" s="6" t="s">
        <v>8357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s="6" t="s">
        <v>8321</v>
      </c>
      <c r="R2770" s="6" t="s">
        <v>8357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s="6" t="s">
        <v>8321</v>
      </c>
      <c r="R2771" s="6" t="s">
        <v>8357</v>
      </c>
      <c r="S2771" s="13">
        <f t="shared" si="174"/>
        <v>41745.617939814816</v>
      </c>
      <c r="T2771" s="13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s="6" t="s">
        <v>8321</v>
      </c>
      <c r="R2772" s="6" t="s">
        <v>8357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s="6" t="s">
        <v>8321</v>
      </c>
      <c r="R2773" s="6" t="s">
        <v>8357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s="6" t="s">
        <v>8321</v>
      </c>
      <c r="R2774" s="6" t="s">
        <v>8357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s="6" t="s">
        <v>8321</v>
      </c>
      <c r="R2775" s="6" t="s">
        <v>8357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s="6" t="s">
        <v>8321</v>
      </c>
      <c r="R2776" s="6" t="s">
        <v>8357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s="6" t="s">
        <v>8321</v>
      </c>
      <c r="R2777" s="6" t="s">
        <v>8357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s="6" t="s">
        <v>8321</v>
      </c>
      <c r="R2778" s="6" t="s">
        <v>8357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s="6" t="s">
        <v>8321</v>
      </c>
      <c r="R2779" s="6" t="s">
        <v>8357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s="6" t="s">
        <v>8321</v>
      </c>
      <c r="R2780" s="6" t="s">
        <v>8357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s="6" t="s">
        <v>8321</v>
      </c>
      <c r="R2781" s="6" t="s">
        <v>8357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s="6" t="s">
        <v>8321</v>
      </c>
      <c r="R2782" s="6" t="s">
        <v>8357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s="6" t="s">
        <v>8316</v>
      </c>
      <c r="R2783" s="6" t="s">
        <v>8317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s="6" t="s">
        <v>8316</v>
      </c>
      <c r="R2784" s="6" t="s">
        <v>8317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s="6" t="s">
        <v>8316</v>
      </c>
      <c r="R2785" s="6" t="s">
        <v>8317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s="6" t="s">
        <v>8316</v>
      </c>
      <c r="R2786" s="6" t="s">
        <v>8317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s="6" t="s">
        <v>8316</v>
      </c>
      <c r="R2787" s="6" t="s">
        <v>8317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s="6" t="s">
        <v>8316</v>
      </c>
      <c r="R2788" s="6" t="s">
        <v>8317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s="6" t="s">
        <v>8316</v>
      </c>
      <c r="R2789" s="6" t="s">
        <v>8317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s="6" t="s">
        <v>8316</v>
      </c>
      <c r="R2790" s="6" t="s">
        <v>8317</v>
      </c>
      <c r="S2790" s="13">
        <f t="shared" si="174"/>
        <v>42550.49355324074</v>
      </c>
      <c r="T2790" s="13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s="6" t="s">
        <v>8316</v>
      </c>
      <c r="R2791" s="6" t="s">
        <v>8317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s="6" t="s">
        <v>8316</v>
      </c>
      <c r="R2792" s="6" t="s">
        <v>8317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s="6" t="s">
        <v>8316</v>
      </c>
      <c r="R2793" s="6" t="s">
        <v>8317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s="6" t="s">
        <v>8316</v>
      </c>
      <c r="R2794" s="6" t="s">
        <v>8317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s="6" t="s">
        <v>8316</v>
      </c>
      <c r="R2795" s="6" t="s">
        <v>8317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s="6" t="s">
        <v>8316</v>
      </c>
      <c r="R2796" s="6" t="s">
        <v>8317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s="6" t="s">
        <v>8316</v>
      </c>
      <c r="R2797" s="6" t="s">
        <v>8317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s="6" t="s">
        <v>8316</v>
      </c>
      <c r="R2798" s="6" t="s">
        <v>8317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s="6" t="s">
        <v>8316</v>
      </c>
      <c r="R2799" s="6" t="s">
        <v>8317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s="6" t="s">
        <v>8316</v>
      </c>
      <c r="R2800" s="6" t="s">
        <v>8317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s="6" t="s">
        <v>8316</v>
      </c>
      <c r="R2801" s="6" t="s">
        <v>8317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s="6" t="s">
        <v>8316</v>
      </c>
      <c r="R2802" s="6" t="s">
        <v>8317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s="6" t="s">
        <v>8316</v>
      </c>
      <c r="R2803" s="6" t="s">
        <v>8317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s="6" t="s">
        <v>8316</v>
      </c>
      <c r="R2804" s="6" t="s">
        <v>8317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s="6" t="s">
        <v>8316</v>
      </c>
      <c r="R2805" s="6" t="s">
        <v>8317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s="6" t="s">
        <v>8316</v>
      </c>
      <c r="R2806" s="6" t="s">
        <v>8317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s="6" t="s">
        <v>8316</v>
      </c>
      <c r="R2807" s="6" t="s">
        <v>8317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s="6" t="s">
        <v>8316</v>
      </c>
      <c r="R2808" s="6" t="s">
        <v>8317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s="6" t="s">
        <v>8316</v>
      </c>
      <c r="R2809" s="6" t="s">
        <v>8317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s="6" t="s">
        <v>8316</v>
      </c>
      <c r="R2810" s="6" t="s">
        <v>8317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s="6" t="s">
        <v>8316</v>
      </c>
      <c r="R2811" s="6" t="s">
        <v>8317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s="6" t="s">
        <v>8316</v>
      </c>
      <c r="R2812" s="6" t="s">
        <v>8317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s="6" t="s">
        <v>8316</v>
      </c>
      <c r="R2813" s="6" t="s">
        <v>8317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s="6" t="s">
        <v>8316</v>
      </c>
      <c r="R2814" s="6" t="s">
        <v>8317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s="6" t="s">
        <v>8316</v>
      </c>
      <c r="R2815" s="6" t="s">
        <v>8317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s="6" t="s">
        <v>8316</v>
      </c>
      <c r="R2816" s="6" t="s">
        <v>8317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s="6" t="s">
        <v>8316</v>
      </c>
      <c r="R2817" s="6" t="s">
        <v>8317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s="6" t="s">
        <v>8316</v>
      </c>
      <c r="R2818" s="6" t="s">
        <v>8317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8">
        <f t="shared" ref="P2819:P2882" si="177">E2819/L2819</f>
        <v>23.636363636363637</v>
      </c>
      <c r="Q2819" s="6" t="s">
        <v>8316</v>
      </c>
      <c r="R2819" s="6" t="s">
        <v>8317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s="6" t="s">
        <v>8316</v>
      </c>
      <c r="R2820" s="6" t="s">
        <v>8317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s="6" t="s">
        <v>8316</v>
      </c>
      <c r="R2821" s="6" t="s">
        <v>8317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s="6" t="s">
        <v>8316</v>
      </c>
      <c r="R2822" s="6" t="s">
        <v>8317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s="6" t="s">
        <v>8316</v>
      </c>
      <c r="R2823" s="6" t="s">
        <v>8317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s="6" t="s">
        <v>8316</v>
      </c>
      <c r="R2824" s="6" t="s">
        <v>8317</v>
      </c>
      <c r="S2824" s="13">
        <f t="shared" si="178"/>
        <v>42060.475601851846</v>
      </c>
      <c r="T2824" s="13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s="6" t="s">
        <v>8316</v>
      </c>
      <c r="R2825" s="6" t="s">
        <v>8317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s="6" t="s">
        <v>8316</v>
      </c>
      <c r="R2826" s="6" t="s">
        <v>8317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s="6" t="s">
        <v>8316</v>
      </c>
      <c r="R2827" s="6" t="s">
        <v>8317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s="6" t="s">
        <v>8316</v>
      </c>
      <c r="R2828" s="6" t="s">
        <v>8317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s="6" t="s">
        <v>8316</v>
      </c>
      <c r="R2829" s="6" t="s">
        <v>8317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s="6" t="s">
        <v>8316</v>
      </c>
      <c r="R2830" s="6" t="s">
        <v>8317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s="6" t="s">
        <v>8316</v>
      </c>
      <c r="R2831" s="6" t="s">
        <v>8317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s="6" t="s">
        <v>8316</v>
      </c>
      <c r="R2832" s="6" t="s">
        <v>8317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s="6" t="s">
        <v>8316</v>
      </c>
      <c r="R2833" s="6" t="s">
        <v>8317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s="6" t="s">
        <v>8316</v>
      </c>
      <c r="R2834" s="6" t="s">
        <v>8317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s="6" t="s">
        <v>8316</v>
      </c>
      <c r="R2835" s="6" t="s">
        <v>8317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s="6" t="s">
        <v>8316</v>
      </c>
      <c r="R2836" s="6" t="s">
        <v>8317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s="6" t="s">
        <v>8316</v>
      </c>
      <c r="R2837" s="6" t="s">
        <v>8317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s="6" t="s">
        <v>8316</v>
      </c>
      <c r="R2838" s="6" t="s">
        <v>8317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s="6" t="s">
        <v>8316</v>
      </c>
      <c r="R2839" s="6" t="s">
        <v>8317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s="6" t="s">
        <v>8316</v>
      </c>
      <c r="R2840" s="6" t="s">
        <v>8317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s="6" t="s">
        <v>8316</v>
      </c>
      <c r="R2841" s="6" t="s">
        <v>8317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s="6" t="s">
        <v>8316</v>
      </c>
      <c r="R2842" s="6" t="s">
        <v>8317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s="6" t="s">
        <v>8316</v>
      </c>
      <c r="R2843" s="6" t="s">
        <v>8317</v>
      </c>
      <c r="S2843" s="13">
        <f t="shared" si="178"/>
        <v>42291.531215277777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s="6" t="s">
        <v>8316</v>
      </c>
      <c r="R2844" s="6" t="s">
        <v>8317</v>
      </c>
      <c r="S2844" s="13">
        <f t="shared" si="178"/>
        <v>41784.744155092594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s="6" t="s">
        <v>8316</v>
      </c>
      <c r="R2845" s="6" t="s">
        <v>8317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s="6" t="s">
        <v>8316</v>
      </c>
      <c r="R2846" s="6" t="s">
        <v>8317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s="6" t="s">
        <v>8316</v>
      </c>
      <c r="R2847" s="6" t="s">
        <v>8317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s="6" t="s">
        <v>8316</v>
      </c>
      <c r="R2848" s="6" t="s">
        <v>8317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s="6" t="s">
        <v>8316</v>
      </c>
      <c r="R2849" s="6" t="s">
        <v>8317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s="6" t="s">
        <v>8316</v>
      </c>
      <c r="R2850" s="6" t="s">
        <v>8317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s="6" t="s">
        <v>8316</v>
      </c>
      <c r="R2851" s="6" t="s">
        <v>8317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s="6" t="s">
        <v>8316</v>
      </c>
      <c r="R2852" s="6" t="s">
        <v>8317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s="6" t="s">
        <v>8316</v>
      </c>
      <c r="R2853" s="6" t="s">
        <v>8317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s="6" t="s">
        <v>8316</v>
      </c>
      <c r="R2854" s="6" t="s">
        <v>8317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s="6" t="s">
        <v>8316</v>
      </c>
      <c r="R2855" s="6" t="s">
        <v>8317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s="6" t="s">
        <v>8316</v>
      </c>
      <c r="R2856" s="6" t="s">
        <v>8317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s="6" t="s">
        <v>8316</v>
      </c>
      <c r="R2857" s="6" t="s">
        <v>8317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s="6" t="s">
        <v>8316</v>
      </c>
      <c r="R2858" s="6" t="s">
        <v>8317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s="6" t="s">
        <v>8316</v>
      </c>
      <c r="R2859" s="6" t="s">
        <v>8317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s="6" t="s">
        <v>8316</v>
      </c>
      <c r="R2860" s="6" t="s">
        <v>8317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s="6" t="s">
        <v>8316</v>
      </c>
      <c r="R2861" s="6" t="s">
        <v>8317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s="6" t="s">
        <v>8316</v>
      </c>
      <c r="R2862" s="6" t="s">
        <v>8317</v>
      </c>
      <c r="S2862" s="13">
        <f t="shared" si="178"/>
        <v>42480.592314814814</v>
      </c>
      <c r="T2862" s="13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s="6" t="s">
        <v>8316</v>
      </c>
      <c r="R2863" s="6" t="s">
        <v>8317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s="6" t="s">
        <v>8316</v>
      </c>
      <c r="R2864" s="6" t="s">
        <v>8317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s="6" t="s">
        <v>8316</v>
      </c>
      <c r="R2865" s="6" t="s">
        <v>8317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s="6" t="s">
        <v>8316</v>
      </c>
      <c r="R2866" s="6" t="s">
        <v>8317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s="6" t="s">
        <v>8316</v>
      </c>
      <c r="R2867" s="6" t="s">
        <v>8317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s="6" t="s">
        <v>8316</v>
      </c>
      <c r="R2868" s="6" t="s">
        <v>8317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s="6" t="s">
        <v>8316</v>
      </c>
      <c r="R2869" s="6" t="s">
        <v>8317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s="6" t="s">
        <v>8316</v>
      </c>
      <c r="R2870" s="6" t="s">
        <v>8317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s="6" t="s">
        <v>8316</v>
      </c>
      <c r="R2871" s="6" t="s">
        <v>8317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s="6" t="s">
        <v>8316</v>
      </c>
      <c r="R2872" s="6" t="s">
        <v>8317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s="6" t="s">
        <v>8316</v>
      </c>
      <c r="R2873" s="6" t="s">
        <v>8317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s="6" t="s">
        <v>8316</v>
      </c>
      <c r="R2874" s="6" t="s">
        <v>8317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s="6" t="s">
        <v>8316</v>
      </c>
      <c r="R2875" s="6" t="s">
        <v>8317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s="6" t="s">
        <v>8316</v>
      </c>
      <c r="R2876" s="6" t="s">
        <v>8317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s="6" t="s">
        <v>8316</v>
      </c>
      <c r="R2877" s="6" t="s">
        <v>8317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s="6" t="s">
        <v>8316</v>
      </c>
      <c r="R2878" s="6" t="s">
        <v>8317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s="6" t="s">
        <v>8316</v>
      </c>
      <c r="R2879" s="6" t="s">
        <v>8317</v>
      </c>
      <c r="S2879" s="13">
        <f t="shared" si="178"/>
        <v>42672.746805555558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s="6" t="s">
        <v>8316</v>
      </c>
      <c r="R2880" s="6" t="s">
        <v>8317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s="6" t="s">
        <v>8316</v>
      </c>
      <c r="R2881" s="6" t="s">
        <v>8317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s="6" t="s">
        <v>8316</v>
      </c>
      <c r="R2882" s="6" t="s">
        <v>8317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8" t="e">
        <f t="shared" ref="P2883:P2946" si="181">E2883/L2883</f>
        <v>#DIV/0!</v>
      </c>
      <c r="Q2883" s="6" t="s">
        <v>8316</v>
      </c>
      <c r="R2883" s="6" t="s">
        <v>8317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s="6" t="s">
        <v>8316</v>
      </c>
      <c r="R2884" s="6" t="s">
        <v>8317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s="6" t="s">
        <v>8316</v>
      </c>
      <c r="R2885" s="6" t="s">
        <v>8317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s="6" t="s">
        <v>8316</v>
      </c>
      <c r="R2886" s="6" t="s">
        <v>8317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s="6" t="s">
        <v>8316</v>
      </c>
      <c r="R2887" s="6" t="s">
        <v>8317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s="6" t="s">
        <v>8316</v>
      </c>
      <c r="R2888" s="6" t="s">
        <v>8317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s="6" t="s">
        <v>8316</v>
      </c>
      <c r="R2889" s="6" t="s">
        <v>8317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s="6" t="s">
        <v>8316</v>
      </c>
      <c r="R2890" s="6" t="s">
        <v>8317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s="6" t="s">
        <v>8316</v>
      </c>
      <c r="R2891" s="6" t="s">
        <v>8317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s="6" t="s">
        <v>8316</v>
      </c>
      <c r="R2892" s="6" t="s">
        <v>8317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s="6" t="s">
        <v>8316</v>
      </c>
      <c r="R2893" s="6" t="s">
        <v>8317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s="6" t="s">
        <v>8316</v>
      </c>
      <c r="R2894" s="6" t="s">
        <v>8317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s="6" t="s">
        <v>8316</v>
      </c>
      <c r="R2895" s="6" t="s">
        <v>8317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s="6" t="s">
        <v>8316</v>
      </c>
      <c r="R2896" s="6" t="s">
        <v>8317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s="6" t="s">
        <v>8316</v>
      </c>
      <c r="R2897" s="6" t="s">
        <v>8317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s="6" t="s">
        <v>8316</v>
      </c>
      <c r="R2898" s="6" t="s">
        <v>8317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s="6" t="s">
        <v>8316</v>
      </c>
      <c r="R2899" s="6" t="s">
        <v>8317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s="6" t="s">
        <v>8316</v>
      </c>
      <c r="R2900" s="6" t="s">
        <v>8317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s="6" t="s">
        <v>8316</v>
      </c>
      <c r="R2901" s="6" t="s">
        <v>8317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s="6" t="s">
        <v>8316</v>
      </c>
      <c r="R2902" s="6" t="s">
        <v>8317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s="6" t="s">
        <v>8316</v>
      </c>
      <c r="R2903" s="6" t="s">
        <v>8317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s="6" t="s">
        <v>8316</v>
      </c>
      <c r="R2904" s="6" t="s">
        <v>8317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s="6" t="s">
        <v>8316</v>
      </c>
      <c r="R2905" s="6" t="s">
        <v>8317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s="6" t="s">
        <v>8316</v>
      </c>
      <c r="R2906" s="6" t="s">
        <v>8317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s="6" t="s">
        <v>8316</v>
      </c>
      <c r="R2907" s="6" t="s">
        <v>8317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s="6" t="s">
        <v>8316</v>
      </c>
      <c r="R2908" s="6" t="s">
        <v>8317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s="6" t="s">
        <v>8316</v>
      </c>
      <c r="R2909" s="6" t="s">
        <v>8317</v>
      </c>
      <c r="S2909" s="13">
        <f t="shared" si="182"/>
        <v>42444.669409722221</v>
      </c>
      <c r="T2909" s="13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s="6" t="s">
        <v>8316</v>
      </c>
      <c r="R2910" s="6" t="s">
        <v>8317</v>
      </c>
      <c r="S2910" s="13">
        <f t="shared" si="182"/>
        <v>42499.523368055554</v>
      </c>
      <c r="T2910" s="13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s="6" t="s">
        <v>8316</v>
      </c>
      <c r="R2911" s="6" t="s">
        <v>8317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s="6" t="s">
        <v>8316</v>
      </c>
      <c r="R2912" s="6" t="s">
        <v>8317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s="6" t="s">
        <v>8316</v>
      </c>
      <c r="R2913" s="6" t="s">
        <v>8317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s="6" t="s">
        <v>8316</v>
      </c>
      <c r="R2914" s="6" t="s">
        <v>8317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s="6" t="s">
        <v>8316</v>
      </c>
      <c r="R2915" s="6" t="s">
        <v>8317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s="6" t="s">
        <v>8316</v>
      </c>
      <c r="R2916" s="6" t="s">
        <v>8317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s="6" t="s">
        <v>8316</v>
      </c>
      <c r="R2917" s="6" t="s">
        <v>8317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s="6" t="s">
        <v>8316</v>
      </c>
      <c r="R2918" s="6" t="s">
        <v>8317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s="6" t="s">
        <v>8316</v>
      </c>
      <c r="R2919" s="6" t="s">
        <v>8317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s="6" t="s">
        <v>8316</v>
      </c>
      <c r="R2920" s="6" t="s">
        <v>8317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s="6" t="s">
        <v>8316</v>
      </c>
      <c r="R2921" s="6" t="s">
        <v>8317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s="6" t="s">
        <v>8316</v>
      </c>
      <c r="R2922" s="6" t="s">
        <v>8317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s="6" t="s">
        <v>8316</v>
      </c>
      <c r="R2923" s="6" t="s">
        <v>8358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s="6" t="s">
        <v>8316</v>
      </c>
      <c r="R2924" s="6" t="s">
        <v>8358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s="6" t="s">
        <v>8316</v>
      </c>
      <c r="R2925" s="6" t="s">
        <v>8358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s="6" t="s">
        <v>8316</v>
      </c>
      <c r="R2926" s="6" t="s">
        <v>8358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s="6" t="s">
        <v>8316</v>
      </c>
      <c r="R2927" s="6" t="s">
        <v>8358</v>
      </c>
      <c r="S2927" s="13">
        <f t="shared" si="182"/>
        <v>41863.375787037039</v>
      </c>
      <c r="T2927" s="13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s="6" t="s">
        <v>8316</v>
      </c>
      <c r="R2928" s="6" t="s">
        <v>8358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s="6" t="s">
        <v>8316</v>
      </c>
      <c r="R2929" s="6" t="s">
        <v>8358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s="6" t="s">
        <v>8316</v>
      </c>
      <c r="R2930" s="6" t="s">
        <v>8358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s="6" t="s">
        <v>8316</v>
      </c>
      <c r="R2931" s="6" t="s">
        <v>8358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s="6" t="s">
        <v>8316</v>
      </c>
      <c r="R2932" s="6" t="s">
        <v>8358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s="6" t="s">
        <v>8316</v>
      </c>
      <c r="R2933" s="6" t="s">
        <v>8358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s="6" t="s">
        <v>8316</v>
      </c>
      <c r="R2934" s="6" t="s">
        <v>8358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s="6" t="s">
        <v>8316</v>
      </c>
      <c r="R2935" s="6" t="s">
        <v>8358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s="6" t="s">
        <v>8316</v>
      </c>
      <c r="R2936" s="6" t="s">
        <v>8358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s="6" t="s">
        <v>8316</v>
      </c>
      <c r="R2937" s="6" t="s">
        <v>8358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s="6" t="s">
        <v>8316</v>
      </c>
      <c r="R2938" s="6" t="s">
        <v>8358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s="6" t="s">
        <v>8316</v>
      </c>
      <c r="R2939" s="6" t="s">
        <v>8358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s="6" t="s">
        <v>8316</v>
      </c>
      <c r="R2940" s="6" t="s">
        <v>8358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s="6" t="s">
        <v>8316</v>
      </c>
      <c r="R2941" s="6" t="s">
        <v>8358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s="6" t="s">
        <v>8316</v>
      </c>
      <c r="R2942" s="6" t="s">
        <v>8358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s="6" t="s">
        <v>8316</v>
      </c>
      <c r="R2943" s="6" t="s">
        <v>8356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s="6" t="s">
        <v>8316</v>
      </c>
      <c r="R2944" s="6" t="s">
        <v>8356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s="6" t="s">
        <v>8316</v>
      </c>
      <c r="R2945" s="6" t="s">
        <v>8356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1"/>
        <v>100</v>
      </c>
      <c r="Q2946" s="6" t="s">
        <v>8316</v>
      </c>
      <c r="R2946" s="6" t="s">
        <v>8356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8" t="e">
        <f t="shared" ref="P2947:P3010" si="185">E2947/L2947</f>
        <v>#DIV/0!</v>
      </c>
      <c r="Q2947" s="6" t="s">
        <v>8316</v>
      </c>
      <c r="R2947" s="6" t="s">
        <v>8356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s="6" t="s">
        <v>8316</v>
      </c>
      <c r="R2948" s="6" t="s">
        <v>8356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s="6" t="s">
        <v>8316</v>
      </c>
      <c r="R2949" s="6" t="s">
        <v>8356</v>
      </c>
      <c r="S2949" s="13">
        <f t="shared" si="186"/>
        <v>42649.353784722225</v>
      </c>
      <c r="T2949" s="13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s="6" t="s">
        <v>8316</v>
      </c>
      <c r="R2950" s="6" t="s">
        <v>8356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s="6" t="s">
        <v>8316</v>
      </c>
      <c r="R2951" s="6" t="s">
        <v>8356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s="6" t="s">
        <v>8316</v>
      </c>
      <c r="R2952" s="6" t="s">
        <v>8356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s="6" t="s">
        <v>8316</v>
      </c>
      <c r="R2953" s="6" t="s">
        <v>8356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s="6" t="s">
        <v>8316</v>
      </c>
      <c r="R2954" s="6" t="s">
        <v>8356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s="6" t="s">
        <v>8316</v>
      </c>
      <c r="R2955" s="6" t="s">
        <v>8356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s="6" t="s">
        <v>8316</v>
      </c>
      <c r="R2956" s="6" t="s">
        <v>8356</v>
      </c>
      <c r="S2956" s="13">
        <f t="shared" si="186"/>
        <v>42790.375034722216</v>
      </c>
      <c r="T2956" s="13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s="6" t="s">
        <v>8316</v>
      </c>
      <c r="R2957" s="6" t="s">
        <v>8356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s="6" t="s">
        <v>8316</v>
      </c>
      <c r="R2958" s="6" t="s">
        <v>8356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s="6" t="s">
        <v>8316</v>
      </c>
      <c r="R2959" s="6" t="s">
        <v>8356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s="6" t="s">
        <v>8316</v>
      </c>
      <c r="R2960" s="6" t="s">
        <v>8356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s="6" t="s">
        <v>8316</v>
      </c>
      <c r="R2961" s="6" t="s">
        <v>8356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s="6" t="s">
        <v>8316</v>
      </c>
      <c r="R2962" s="6" t="s">
        <v>8356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s="6" t="s">
        <v>8316</v>
      </c>
      <c r="R2963" s="6" t="s">
        <v>8317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s="6" t="s">
        <v>8316</v>
      </c>
      <c r="R2964" s="6" t="s">
        <v>8317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s="6" t="s">
        <v>8316</v>
      </c>
      <c r="R2965" s="6" t="s">
        <v>8317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s="6" t="s">
        <v>8316</v>
      </c>
      <c r="R2966" s="6" t="s">
        <v>8317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s="6" t="s">
        <v>8316</v>
      </c>
      <c r="R2967" s="6" t="s">
        <v>8317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s="6" t="s">
        <v>8316</v>
      </c>
      <c r="R2968" s="6" t="s">
        <v>8317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s="6" t="s">
        <v>8316</v>
      </c>
      <c r="R2969" s="6" t="s">
        <v>8317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s="6" t="s">
        <v>8316</v>
      </c>
      <c r="R2970" s="6" t="s">
        <v>8317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s="6" t="s">
        <v>8316</v>
      </c>
      <c r="R2971" s="6" t="s">
        <v>8317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s="6" t="s">
        <v>8316</v>
      </c>
      <c r="R2972" s="6" t="s">
        <v>8317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s="6" t="s">
        <v>8316</v>
      </c>
      <c r="R2973" s="6" t="s">
        <v>8317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s="6" t="s">
        <v>8316</v>
      </c>
      <c r="R2974" s="6" t="s">
        <v>8317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s="6" t="s">
        <v>8316</v>
      </c>
      <c r="R2975" s="6" t="s">
        <v>8317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s="6" t="s">
        <v>8316</v>
      </c>
      <c r="R2976" s="6" t="s">
        <v>8317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s="6" t="s">
        <v>8316</v>
      </c>
      <c r="R2977" s="6" t="s">
        <v>8317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s="6" t="s">
        <v>8316</v>
      </c>
      <c r="R2978" s="6" t="s">
        <v>8317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s="6" t="s">
        <v>8316</v>
      </c>
      <c r="R2979" s="6" t="s">
        <v>8317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s="6" t="s">
        <v>8316</v>
      </c>
      <c r="R2980" s="6" t="s">
        <v>8317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s="6" t="s">
        <v>8316</v>
      </c>
      <c r="R2981" s="6" t="s">
        <v>8317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s="6" t="s">
        <v>8316</v>
      </c>
      <c r="R2982" s="6" t="s">
        <v>8317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s="6" t="s">
        <v>8316</v>
      </c>
      <c r="R2983" s="6" t="s">
        <v>8356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s="6" t="s">
        <v>8316</v>
      </c>
      <c r="R2984" s="6" t="s">
        <v>8356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s="6" t="s">
        <v>8316</v>
      </c>
      <c r="R2985" s="6" t="s">
        <v>8356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s="6" t="s">
        <v>8316</v>
      </c>
      <c r="R2986" s="6" t="s">
        <v>8356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s="6" t="s">
        <v>8316</v>
      </c>
      <c r="R2987" s="6" t="s">
        <v>8356</v>
      </c>
      <c r="S2987" s="13">
        <f t="shared" si="186"/>
        <v>42654.765370370369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s="6" t="s">
        <v>8316</v>
      </c>
      <c r="R2988" s="6" t="s">
        <v>8356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s="6" t="s">
        <v>8316</v>
      </c>
      <c r="R2989" s="6" t="s">
        <v>8356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s="6" t="s">
        <v>8316</v>
      </c>
      <c r="R2990" s="6" t="s">
        <v>8356</v>
      </c>
      <c r="S2990" s="13">
        <f t="shared" si="186"/>
        <v>42511.153715277775</v>
      </c>
      <c r="T2990" s="13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s="6" t="s">
        <v>8316</v>
      </c>
      <c r="R2991" s="6" t="s">
        <v>8356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s="6" t="s">
        <v>8316</v>
      </c>
      <c r="R2992" s="6" t="s">
        <v>8356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s="6" t="s">
        <v>8316</v>
      </c>
      <c r="R2993" s="6" t="s">
        <v>8356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s="6" t="s">
        <v>8316</v>
      </c>
      <c r="R2994" s="6" t="s">
        <v>8356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s="6" t="s">
        <v>8316</v>
      </c>
      <c r="R2995" s="6" t="s">
        <v>8356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s="6" t="s">
        <v>8316</v>
      </c>
      <c r="R2996" s="6" t="s">
        <v>8356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s="6" t="s">
        <v>8316</v>
      </c>
      <c r="R2997" s="6" t="s">
        <v>8356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s="6" t="s">
        <v>8316</v>
      </c>
      <c r="R2998" s="6" t="s">
        <v>8356</v>
      </c>
      <c r="S2998" s="13">
        <f t="shared" si="186"/>
        <v>42090.704166666663</v>
      </c>
      <c r="T2998" s="13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s="6" t="s">
        <v>8316</v>
      </c>
      <c r="R2999" s="6" t="s">
        <v>8356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s="6" t="s">
        <v>8316</v>
      </c>
      <c r="R3000" s="6" t="s">
        <v>8356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s="6" t="s">
        <v>8316</v>
      </c>
      <c r="R3001" s="6" t="s">
        <v>8356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s="6" t="s">
        <v>8316</v>
      </c>
      <c r="R3002" s="6" t="s">
        <v>8356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s="6" t="s">
        <v>8316</v>
      </c>
      <c r="R3003" s="6" t="s">
        <v>8356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s="6" t="s">
        <v>8316</v>
      </c>
      <c r="R3004" s="6" t="s">
        <v>8356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s="6" t="s">
        <v>8316</v>
      </c>
      <c r="R3005" s="6" t="s">
        <v>8356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s="6" t="s">
        <v>8316</v>
      </c>
      <c r="R3006" s="6" t="s">
        <v>8356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s="6" t="s">
        <v>8316</v>
      </c>
      <c r="R3007" s="6" t="s">
        <v>8356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s="6" t="s">
        <v>8316</v>
      </c>
      <c r="R3008" s="6" t="s">
        <v>8356</v>
      </c>
      <c r="S3008" s="13">
        <f t="shared" si="186"/>
        <v>41957.54850694444</v>
      </c>
      <c r="T3008" s="13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s="6" t="s">
        <v>8316</v>
      </c>
      <c r="R3009" s="6" t="s">
        <v>8356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5"/>
        <v>116.73076923076923</v>
      </c>
      <c r="Q3010" s="6" t="s">
        <v>8316</v>
      </c>
      <c r="R3010" s="6" t="s">
        <v>8356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8">
        <f t="shared" ref="P3011:P3074" si="189">E3011/L3011</f>
        <v>233.8984375</v>
      </c>
      <c r="Q3011" s="6" t="s">
        <v>8316</v>
      </c>
      <c r="R3011" s="6" t="s">
        <v>8356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s="6" t="s">
        <v>8316</v>
      </c>
      <c r="R3012" s="6" t="s">
        <v>8356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s="6" t="s">
        <v>8316</v>
      </c>
      <c r="R3013" s="6" t="s">
        <v>8356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s="6" t="s">
        <v>8316</v>
      </c>
      <c r="R3014" s="6" t="s">
        <v>8356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s="6" t="s">
        <v>8316</v>
      </c>
      <c r="R3015" s="6" t="s">
        <v>8356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s="6" t="s">
        <v>8316</v>
      </c>
      <c r="R3016" s="6" t="s">
        <v>8356</v>
      </c>
      <c r="S3016" s="13">
        <f t="shared" si="190"/>
        <v>41919.915277777771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s="6" t="s">
        <v>8316</v>
      </c>
      <c r="R3017" s="6" t="s">
        <v>8356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s="6" t="s">
        <v>8316</v>
      </c>
      <c r="R3018" s="6" t="s">
        <v>8356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s="6" t="s">
        <v>8316</v>
      </c>
      <c r="R3019" s="6" t="s">
        <v>8356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s="6" t="s">
        <v>8316</v>
      </c>
      <c r="R3020" s="6" t="s">
        <v>8356</v>
      </c>
      <c r="S3020" s="13">
        <f t="shared" si="190"/>
        <v>42163.09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s="6" t="s">
        <v>8316</v>
      </c>
      <c r="R3021" s="6" t="s">
        <v>8356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s="6" t="s">
        <v>8316</v>
      </c>
      <c r="R3022" s="6" t="s">
        <v>8356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s="6" t="s">
        <v>8316</v>
      </c>
      <c r="R3023" s="6" t="s">
        <v>8356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s="6" t="s">
        <v>8316</v>
      </c>
      <c r="R3024" s="6" t="s">
        <v>8356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s="6" t="s">
        <v>8316</v>
      </c>
      <c r="R3025" s="6" t="s">
        <v>8356</v>
      </c>
      <c r="S3025" s="13">
        <f t="shared" si="190"/>
        <v>42121.467430555553</v>
      </c>
      <c r="T3025" s="13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s="6" t="s">
        <v>8316</v>
      </c>
      <c r="R3026" s="6" t="s">
        <v>8356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s="6" t="s">
        <v>8316</v>
      </c>
      <c r="R3027" s="6" t="s">
        <v>8356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s="6" t="s">
        <v>8316</v>
      </c>
      <c r="R3028" s="6" t="s">
        <v>8356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s="6" t="s">
        <v>8316</v>
      </c>
      <c r="R3029" s="6" t="s">
        <v>8356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s="6" t="s">
        <v>8316</v>
      </c>
      <c r="R3030" s="6" t="s">
        <v>8356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s="6" t="s">
        <v>8316</v>
      </c>
      <c r="R3031" s="6" t="s">
        <v>8356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s="6" t="s">
        <v>8316</v>
      </c>
      <c r="R3032" s="6" t="s">
        <v>8356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s="6" t="s">
        <v>8316</v>
      </c>
      <c r="R3033" s="6" t="s">
        <v>8356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s="6" t="s">
        <v>8316</v>
      </c>
      <c r="R3034" s="6" t="s">
        <v>8356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s="6" t="s">
        <v>8316</v>
      </c>
      <c r="R3035" s="6" t="s">
        <v>8356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s="6" t="s">
        <v>8316</v>
      </c>
      <c r="R3036" s="6" t="s">
        <v>8356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s="6" t="s">
        <v>8316</v>
      </c>
      <c r="R3037" s="6" t="s">
        <v>8356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s="6" t="s">
        <v>8316</v>
      </c>
      <c r="R3038" s="6" t="s">
        <v>8356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s="6" t="s">
        <v>8316</v>
      </c>
      <c r="R3039" s="6" t="s">
        <v>8356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s="6" t="s">
        <v>8316</v>
      </c>
      <c r="R3040" s="6" t="s">
        <v>8356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s="6" t="s">
        <v>8316</v>
      </c>
      <c r="R3041" s="6" t="s">
        <v>8356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s="6" t="s">
        <v>8316</v>
      </c>
      <c r="R3042" s="6" t="s">
        <v>8356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s="6" t="s">
        <v>8316</v>
      </c>
      <c r="R3043" s="6" t="s">
        <v>8356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s="6" t="s">
        <v>8316</v>
      </c>
      <c r="R3044" s="6" t="s">
        <v>8356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s="6" t="s">
        <v>8316</v>
      </c>
      <c r="R3045" s="6" t="s">
        <v>8356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s="6" t="s">
        <v>8316</v>
      </c>
      <c r="R3046" s="6" t="s">
        <v>8356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s="6" t="s">
        <v>8316</v>
      </c>
      <c r="R3047" s="6" t="s">
        <v>8356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s="6" t="s">
        <v>8316</v>
      </c>
      <c r="R3048" s="6" t="s">
        <v>8356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s="6" t="s">
        <v>8316</v>
      </c>
      <c r="R3049" s="6" t="s">
        <v>8356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s="6" t="s">
        <v>8316</v>
      </c>
      <c r="R3050" s="6" t="s">
        <v>8356</v>
      </c>
      <c r="S3050" s="13">
        <f t="shared" si="190"/>
        <v>41975.692847222221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s="6" t="s">
        <v>8316</v>
      </c>
      <c r="R3051" s="6" t="s">
        <v>8356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s="6" t="s">
        <v>8316</v>
      </c>
      <c r="R3052" s="6" t="s">
        <v>8356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s="6" t="s">
        <v>8316</v>
      </c>
      <c r="R3053" s="6" t="s">
        <v>8356</v>
      </c>
      <c r="S3053" s="13">
        <f t="shared" si="190"/>
        <v>42744.207696759258</v>
      </c>
      <c r="T3053" s="13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s="6" t="s">
        <v>8316</v>
      </c>
      <c r="R3054" s="6" t="s">
        <v>8356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s="6" t="s">
        <v>8316</v>
      </c>
      <c r="R3055" s="6" t="s">
        <v>8356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s="6" t="s">
        <v>8316</v>
      </c>
      <c r="R3056" s="6" t="s">
        <v>8356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s="6" t="s">
        <v>8316</v>
      </c>
      <c r="R3057" s="6" t="s">
        <v>8356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s="6" t="s">
        <v>8316</v>
      </c>
      <c r="R3058" s="6" t="s">
        <v>8356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s="6" t="s">
        <v>8316</v>
      </c>
      <c r="R3059" s="6" t="s">
        <v>8356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s="6" t="s">
        <v>8316</v>
      </c>
      <c r="R3060" s="6" t="s">
        <v>8356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s="6" t="s">
        <v>8316</v>
      </c>
      <c r="R3061" s="6" t="s">
        <v>8356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s="6" t="s">
        <v>8316</v>
      </c>
      <c r="R3062" s="6" t="s">
        <v>8356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s="6" t="s">
        <v>8316</v>
      </c>
      <c r="R3063" s="6" t="s">
        <v>8356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s="6" t="s">
        <v>8316</v>
      </c>
      <c r="R3064" s="6" t="s">
        <v>8356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s="6" t="s">
        <v>8316</v>
      </c>
      <c r="R3065" s="6" t="s">
        <v>8356</v>
      </c>
      <c r="S3065" s="13">
        <f t="shared" si="190"/>
        <v>42630.714560185188</v>
      </c>
      <c r="T3065" s="13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s="6" t="s">
        <v>8316</v>
      </c>
      <c r="R3066" s="6" t="s">
        <v>8356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s="6" t="s">
        <v>8316</v>
      </c>
      <c r="R3067" s="6" t="s">
        <v>8356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s="6" t="s">
        <v>8316</v>
      </c>
      <c r="R3068" s="6" t="s">
        <v>8356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s="6" t="s">
        <v>8316</v>
      </c>
      <c r="R3069" s="6" t="s">
        <v>8356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s="6" t="s">
        <v>8316</v>
      </c>
      <c r="R3070" s="6" t="s">
        <v>8356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s="6" t="s">
        <v>8316</v>
      </c>
      <c r="R3071" s="6" t="s">
        <v>8356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s="6" t="s">
        <v>8316</v>
      </c>
      <c r="R3072" s="6" t="s">
        <v>8356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s="6" t="s">
        <v>8316</v>
      </c>
      <c r="R3073" s="6" t="s">
        <v>8356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s="6" t="s">
        <v>8316</v>
      </c>
      <c r="R3074" s="6" t="s">
        <v>8356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8">
        <f t="shared" ref="P3075:P3138" si="193">E3075/L3075</f>
        <v>92.142857142857139</v>
      </c>
      <c r="Q3075" s="6" t="s">
        <v>8316</v>
      </c>
      <c r="R3075" s="6" t="s">
        <v>8356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s="6" t="s">
        <v>8316</v>
      </c>
      <c r="R3076" s="6" t="s">
        <v>8356</v>
      </c>
      <c r="S3076" s="13">
        <f t="shared" si="194"/>
        <v>42409.362951388888</v>
      </c>
      <c r="T3076" s="13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s="6" t="s">
        <v>8316</v>
      </c>
      <c r="R3077" s="6" t="s">
        <v>8356</v>
      </c>
      <c r="S3077" s="13">
        <f t="shared" si="194"/>
        <v>42550.89398148148</v>
      </c>
      <c r="T3077" s="13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s="6" t="s">
        <v>8316</v>
      </c>
      <c r="R3078" s="6" t="s">
        <v>8356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s="6" t="s">
        <v>8316</v>
      </c>
      <c r="R3079" s="6" t="s">
        <v>8356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s="6" t="s">
        <v>8316</v>
      </c>
      <c r="R3080" s="6" t="s">
        <v>8356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s="6" t="s">
        <v>8316</v>
      </c>
      <c r="R3081" s="6" t="s">
        <v>8356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s="6" t="s">
        <v>8316</v>
      </c>
      <c r="R3082" s="6" t="s">
        <v>8356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s="6" t="s">
        <v>8316</v>
      </c>
      <c r="R3083" s="6" t="s">
        <v>8356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s="6" t="s">
        <v>8316</v>
      </c>
      <c r="R3084" s="6" t="s">
        <v>8356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s="6" t="s">
        <v>8316</v>
      </c>
      <c r="R3085" s="6" t="s">
        <v>8356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s="6" t="s">
        <v>8316</v>
      </c>
      <c r="R3086" s="6" t="s">
        <v>8356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s="6" t="s">
        <v>8316</v>
      </c>
      <c r="R3087" s="6" t="s">
        <v>8356</v>
      </c>
      <c r="S3087" s="13">
        <f t="shared" si="194"/>
        <v>42246.675451388888</v>
      </c>
      <c r="T3087" s="13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s="6" t="s">
        <v>8316</v>
      </c>
      <c r="R3088" s="6" t="s">
        <v>8356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s="6" t="s">
        <v>8316</v>
      </c>
      <c r="R3089" s="6" t="s">
        <v>8356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s="6" t="s">
        <v>8316</v>
      </c>
      <c r="R3090" s="6" t="s">
        <v>8356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s="6" t="s">
        <v>8316</v>
      </c>
      <c r="R3091" s="6" t="s">
        <v>8356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s="6" t="s">
        <v>8316</v>
      </c>
      <c r="R3092" s="6" t="s">
        <v>8356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s="6" t="s">
        <v>8316</v>
      </c>
      <c r="R3093" s="6" t="s">
        <v>8356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s="6" t="s">
        <v>8316</v>
      </c>
      <c r="R3094" s="6" t="s">
        <v>8356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s="6" t="s">
        <v>8316</v>
      </c>
      <c r="R3095" s="6" t="s">
        <v>8356</v>
      </c>
      <c r="S3095" s="13">
        <f t="shared" si="194"/>
        <v>41760.700706018521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s="6" t="s">
        <v>8316</v>
      </c>
      <c r="R3096" s="6" t="s">
        <v>8356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s="6" t="s">
        <v>8316</v>
      </c>
      <c r="R3097" s="6" t="s">
        <v>8356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s="6" t="s">
        <v>8316</v>
      </c>
      <c r="R3098" s="6" t="s">
        <v>8356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s="6" t="s">
        <v>8316</v>
      </c>
      <c r="R3099" s="6" t="s">
        <v>8356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s="6" t="s">
        <v>8316</v>
      </c>
      <c r="R3100" s="6" t="s">
        <v>8356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s="6" t="s">
        <v>8316</v>
      </c>
      <c r="R3101" s="6" t="s">
        <v>8356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s="6" t="s">
        <v>8316</v>
      </c>
      <c r="R3102" s="6" t="s">
        <v>8356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s="6" t="s">
        <v>8316</v>
      </c>
      <c r="R3103" s="6" t="s">
        <v>8356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s="6" t="s">
        <v>8316</v>
      </c>
      <c r="R3104" s="6" t="s">
        <v>8356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s="6" t="s">
        <v>8316</v>
      </c>
      <c r="R3105" s="6" t="s">
        <v>8356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s="6" t="s">
        <v>8316</v>
      </c>
      <c r="R3106" s="6" t="s">
        <v>8356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s="6" t="s">
        <v>8316</v>
      </c>
      <c r="R3107" s="6" t="s">
        <v>8356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s="6" t="s">
        <v>8316</v>
      </c>
      <c r="R3108" s="6" t="s">
        <v>8356</v>
      </c>
      <c r="S3108" s="13">
        <f t="shared" si="194"/>
        <v>42241.220787037033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s="6" t="s">
        <v>8316</v>
      </c>
      <c r="R3109" s="6" t="s">
        <v>8356</v>
      </c>
      <c r="S3109" s="13">
        <f t="shared" si="194"/>
        <v>42128.605914351851</v>
      </c>
      <c r="T3109" s="13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s="6" t="s">
        <v>8316</v>
      </c>
      <c r="R3110" s="6" t="s">
        <v>8356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s="6" t="s">
        <v>8316</v>
      </c>
      <c r="R3111" s="6" t="s">
        <v>8356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s="6" t="s">
        <v>8316</v>
      </c>
      <c r="R3112" s="6" t="s">
        <v>8356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s="6" t="s">
        <v>8316</v>
      </c>
      <c r="R3113" s="6" t="s">
        <v>8356</v>
      </c>
      <c r="S3113" s="13">
        <f t="shared" si="194"/>
        <v>41885.386805555558</v>
      </c>
      <c r="T3113" s="13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s="6" t="s">
        <v>8316</v>
      </c>
      <c r="R3114" s="6" t="s">
        <v>8356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s="6" t="s">
        <v>8316</v>
      </c>
      <c r="R3115" s="6" t="s">
        <v>8356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s="6" t="s">
        <v>8316</v>
      </c>
      <c r="R3116" s="6" t="s">
        <v>8356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s="6" t="s">
        <v>8316</v>
      </c>
      <c r="R3117" s="6" t="s">
        <v>8356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s="6" t="s">
        <v>8316</v>
      </c>
      <c r="R3118" s="6" t="s">
        <v>8356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s="6" t="s">
        <v>8316</v>
      </c>
      <c r="R3119" s="6" t="s">
        <v>8356</v>
      </c>
      <c r="S3119" s="13">
        <f t="shared" si="194"/>
        <v>42509.166203703702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s="6" t="s">
        <v>8316</v>
      </c>
      <c r="R3120" s="6" t="s">
        <v>8356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s="6" t="s">
        <v>8316</v>
      </c>
      <c r="R3121" s="6" t="s">
        <v>8356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s="6" t="s">
        <v>8316</v>
      </c>
      <c r="R3122" s="6" t="s">
        <v>8356</v>
      </c>
      <c r="S3122" s="13">
        <f t="shared" si="194"/>
        <v>42435.733749999992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s="6" t="s">
        <v>8316</v>
      </c>
      <c r="R3123" s="6" t="s">
        <v>8356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s="6" t="s">
        <v>8316</v>
      </c>
      <c r="R3124" s="6" t="s">
        <v>8356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s="6" t="s">
        <v>8316</v>
      </c>
      <c r="R3125" s="6" t="s">
        <v>8356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s="6" t="s">
        <v>8316</v>
      </c>
      <c r="R3126" s="6" t="s">
        <v>8356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s="6" t="s">
        <v>8316</v>
      </c>
      <c r="R3127" s="6" t="s">
        <v>8356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s="6" t="s">
        <v>8316</v>
      </c>
      <c r="R3128" s="6" t="s">
        <v>8356</v>
      </c>
      <c r="S3128" s="13">
        <f t="shared" si="194"/>
        <v>42426.809745370367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s="6" t="s">
        <v>8316</v>
      </c>
      <c r="R3129" s="6" t="s">
        <v>8356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s="6" t="s">
        <v>8316</v>
      </c>
      <c r="R3130" s="6" t="s">
        <v>8317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s="6" t="s">
        <v>8316</v>
      </c>
      <c r="R3131" s="6" t="s">
        <v>8317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s="6" t="s">
        <v>8316</v>
      </c>
      <c r="R3132" s="6" t="s">
        <v>8317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s="6" t="s">
        <v>8316</v>
      </c>
      <c r="R3133" s="6" t="s">
        <v>8317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s="6" t="s">
        <v>8316</v>
      </c>
      <c r="R3134" s="6" t="s">
        <v>8317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s="6" t="s">
        <v>8316</v>
      </c>
      <c r="R3135" s="6" t="s">
        <v>8317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s="6" t="s">
        <v>8316</v>
      </c>
      <c r="R3136" s="6" t="s">
        <v>8317</v>
      </c>
      <c r="S3136" s="13">
        <f t="shared" si="194"/>
        <v>42800.511793981474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s="6" t="s">
        <v>8316</v>
      </c>
      <c r="R3137" s="6" t="s">
        <v>8317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s="6" t="s">
        <v>8316</v>
      </c>
      <c r="R3138" s="6" t="s">
        <v>8317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8">
        <f t="shared" ref="P3139:P3202" si="197">E3139/L3139</f>
        <v>50</v>
      </c>
      <c r="Q3139" s="6" t="s">
        <v>8316</v>
      </c>
      <c r="R3139" s="6" t="s">
        <v>8317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s="6" t="s">
        <v>8316</v>
      </c>
      <c r="R3140" s="6" t="s">
        <v>8317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s="6" t="s">
        <v>8316</v>
      </c>
      <c r="R3141" s="6" t="s">
        <v>8317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s="6" t="s">
        <v>8316</v>
      </c>
      <c r="R3142" s="6" t="s">
        <v>8317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s="6" t="s">
        <v>8316</v>
      </c>
      <c r="R3143" s="6" t="s">
        <v>8317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s="6" t="s">
        <v>8316</v>
      </c>
      <c r="R3144" s="6" t="s">
        <v>8317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s="6" t="s">
        <v>8316</v>
      </c>
      <c r="R3145" s="6" t="s">
        <v>8317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s="6" t="s">
        <v>8316</v>
      </c>
      <c r="R3146" s="6" t="s">
        <v>8317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s="6" t="s">
        <v>8316</v>
      </c>
      <c r="R3147" s="6" t="s">
        <v>8317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s="6" t="s">
        <v>8316</v>
      </c>
      <c r="R3148" s="6" t="s">
        <v>8317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s="6" t="s">
        <v>8316</v>
      </c>
      <c r="R3149" s="6" t="s">
        <v>8317</v>
      </c>
      <c r="S3149" s="13">
        <f t="shared" si="198"/>
        <v>41909.761053240734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s="6" t="s">
        <v>8316</v>
      </c>
      <c r="R3150" s="6" t="s">
        <v>8317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s="6" t="s">
        <v>8316</v>
      </c>
      <c r="R3151" s="6" t="s">
        <v>8317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s="6" t="s">
        <v>8316</v>
      </c>
      <c r="R3152" s="6" t="s">
        <v>8317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s="6" t="s">
        <v>8316</v>
      </c>
      <c r="R3153" s="6" t="s">
        <v>8317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s="6" t="s">
        <v>8316</v>
      </c>
      <c r="R3154" s="6" t="s">
        <v>8317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s="6" t="s">
        <v>8316</v>
      </c>
      <c r="R3155" s="6" t="s">
        <v>8317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s="6" t="s">
        <v>8316</v>
      </c>
      <c r="R3156" s="6" t="s">
        <v>8317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s="6" t="s">
        <v>8316</v>
      </c>
      <c r="R3157" s="6" t="s">
        <v>8317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s="6" t="s">
        <v>8316</v>
      </c>
      <c r="R3158" s="6" t="s">
        <v>8317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s="6" t="s">
        <v>8316</v>
      </c>
      <c r="R3159" s="6" t="s">
        <v>8317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s="6" t="s">
        <v>8316</v>
      </c>
      <c r="R3160" s="6" t="s">
        <v>8317</v>
      </c>
      <c r="S3160" s="13">
        <f t="shared" si="198"/>
        <v>41447.631388888891</v>
      </c>
      <c r="T3160" s="13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s="6" t="s">
        <v>8316</v>
      </c>
      <c r="R3161" s="6" t="s">
        <v>8317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s="6" t="s">
        <v>8316</v>
      </c>
      <c r="R3162" s="6" t="s">
        <v>8317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s="6" t="s">
        <v>8316</v>
      </c>
      <c r="R3163" s="6" t="s">
        <v>8317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s="6" t="s">
        <v>8316</v>
      </c>
      <c r="R3164" s="6" t="s">
        <v>8317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s="6" t="s">
        <v>8316</v>
      </c>
      <c r="R3165" s="6" t="s">
        <v>8317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s="6" t="s">
        <v>8316</v>
      </c>
      <c r="R3166" s="6" t="s">
        <v>8317</v>
      </c>
      <c r="S3166" s="13">
        <f t="shared" si="198"/>
        <v>41766.597395833327</v>
      </c>
      <c r="T3166" s="13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s="6" t="s">
        <v>8316</v>
      </c>
      <c r="R3167" s="6" t="s">
        <v>8317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s="6" t="s">
        <v>8316</v>
      </c>
      <c r="R3168" s="6" t="s">
        <v>8317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s="6" t="s">
        <v>8316</v>
      </c>
      <c r="R3169" s="6" t="s">
        <v>8317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s="6" t="s">
        <v>8316</v>
      </c>
      <c r="R3170" s="6" t="s">
        <v>8317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s="6" t="s">
        <v>8316</v>
      </c>
      <c r="R3171" s="6" t="s">
        <v>8317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s="6" t="s">
        <v>8316</v>
      </c>
      <c r="R3172" s="6" t="s">
        <v>8317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s="6" t="s">
        <v>8316</v>
      </c>
      <c r="R3173" s="6" t="s">
        <v>8317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s="6" t="s">
        <v>8316</v>
      </c>
      <c r="R3174" s="6" t="s">
        <v>8317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s="6" t="s">
        <v>8316</v>
      </c>
      <c r="R3175" s="6" t="s">
        <v>8317</v>
      </c>
      <c r="S3175" s="13">
        <f t="shared" si="198"/>
        <v>41878.670046296298</v>
      </c>
      <c r="T3175" s="13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s="6" t="s">
        <v>8316</v>
      </c>
      <c r="R3176" s="6" t="s">
        <v>8317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s="6" t="s">
        <v>8316</v>
      </c>
      <c r="R3177" s="6" t="s">
        <v>8317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s="6" t="s">
        <v>8316</v>
      </c>
      <c r="R3178" s="6" t="s">
        <v>8317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s="6" t="s">
        <v>8316</v>
      </c>
      <c r="R3179" s="6" t="s">
        <v>8317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s="6" t="s">
        <v>8316</v>
      </c>
      <c r="R3180" s="6" t="s">
        <v>8317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s="6" t="s">
        <v>8316</v>
      </c>
      <c r="R3181" s="6" t="s">
        <v>8317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s="6" t="s">
        <v>8316</v>
      </c>
      <c r="R3182" s="6" t="s">
        <v>8317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s="6" t="s">
        <v>8316</v>
      </c>
      <c r="R3183" s="6" t="s">
        <v>8317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s="6" t="s">
        <v>8316</v>
      </c>
      <c r="R3184" s="6" t="s">
        <v>8317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s="6" t="s">
        <v>8316</v>
      </c>
      <c r="R3185" s="6" t="s">
        <v>8317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s="6" t="s">
        <v>8316</v>
      </c>
      <c r="R3186" s="6" t="s">
        <v>8317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s="6" t="s">
        <v>8316</v>
      </c>
      <c r="R3187" s="6" t="s">
        <v>8317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s="6" t="s">
        <v>8316</v>
      </c>
      <c r="R3188" s="6" t="s">
        <v>8317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s="6" t="s">
        <v>8316</v>
      </c>
      <c r="R3189" s="6" t="s">
        <v>8317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s="6" t="s">
        <v>8316</v>
      </c>
      <c r="R3190" s="6" t="s">
        <v>8358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s="6" t="s">
        <v>8316</v>
      </c>
      <c r="R3191" s="6" t="s">
        <v>8358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s="6" t="s">
        <v>8316</v>
      </c>
      <c r="R3192" s="6" t="s">
        <v>8358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s="6" t="s">
        <v>8316</v>
      </c>
      <c r="R3193" s="6" t="s">
        <v>8358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s="6" t="s">
        <v>8316</v>
      </c>
      <c r="R3194" s="6" t="s">
        <v>8358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s="6" t="s">
        <v>8316</v>
      </c>
      <c r="R3195" s="6" t="s">
        <v>8358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s="6" t="s">
        <v>8316</v>
      </c>
      <c r="R3196" s="6" t="s">
        <v>8358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s="6" t="s">
        <v>8316</v>
      </c>
      <c r="R3197" s="6" t="s">
        <v>8358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s="6" t="s">
        <v>8316</v>
      </c>
      <c r="R3198" s="6" t="s">
        <v>8358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s="6" t="s">
        <v>8316</v>
      </c>
      <c r="R3199" s="6" t="s">
        <v>8358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s="6" t="s">
        <v>8316</v>
      </c>
      <c r="R3200" s="6" t="s">
        <v>8358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s="6" t="s">
        <v>8316</v>
      </c>
      <c r="R3201" s="6" t="s">
        <v>8358</v>
      </c>
      <c r="S3201" s="13">
        <f t="shared" si="198"/>
        <v>41858.553449074076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s="6" t="s">
        <v>8316</v>
      </c>
      <c r="R3202" s="6" t="s">
        <v>8358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8">
        <f t="shared" ref="P3203:P3266" si="201">E3203/L3203</f>
        <v>12.5</v>
      </c>
      <c r="Q3203" s="6" t="s">
        <v>8316</v>
      </c>
      <c r="R3203" s="6" t="s">
        <v>8358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s="6" t="s">
        <v>8316</v>
      </c>
      <c r="R3204" s="6" t="s">
        <v>8358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s="6" t="s">
        <v>8316</v>
      </c>
      <c r="R3205" s="6" t="s">
        <v>8358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s="6" t="s">
        <v>8316</v>
      </c>
      <c r="R3206" s="6" t="s">
        <v>8358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s="6" t="s">
        <v>8316</v>
      </c>
      <c r="R3207" s="6" t="s">
        <v>8358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s="6" t="s">
        <v>8316</v>
      </c>
      <c r="R3208" s="6" t="s">
        <v>8358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s="6" t="s">
        <v>8316</v>
      </c>
      <c r="R3209" s="6" t="s">
        <v>8358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s="6" t="s">
        <v>8316</v>
      </c>
      <c r="R3210" s="6" t="s">
        <v>8317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s="6" t="s">
        <v>8316</v>
      </c>
      <c r="R3211" s="6" t="s">
        <v>8317</v>
      </c>
      <c r="S3211" s="13">
        <f t="shared" si="202"/>
        <v>41778.42891203703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s="6" t="s">
        <v>8316</v>
      </c>
      <c r="R3212" s="6" t="s">
        <v>8317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s="6" t="s">
        <v>8316</v>
      </c>
      <c r="R3213" s="6" t="s">
        <v>8317</v>
      </c>
      <c r="S3213" s="13">
        <f t="shared" si="202"/>
        <v>41834.378240740734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s="6" t="s">
        <v>8316</v>
      </c>
      <c r="R3214" s="6" t="s">
        <v>8317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s="6" t="s">
        <v>8316</v>
      </c>
      <c r="R3215" s="6" t="s">
        <v>8317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s="6" t="s">
        <v>8316</v>
      </c>
      <c r="R3216" s="6" t="s">
        <v>8317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s="6" t="s">
        <v>8316</v>
      </c>
      <c r="R3217" s="6" t="s">
        <v>8317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s="6" t="s">
        <v>8316</v>
      </c>
      <c r="R3218" s="6" t="s">
        <v>8317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s="6" t="s">
        <v>8316</v>
      </c>
      <c r="R3219" s="6" t="s">
        <v>8317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s="6" t="s">
        <v>8316</v>
      </c>
      <c r="R3220" s="6" t="s">
        <v>8317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s="6" t="s">
        <v>8316</v>
      </c>
      <c r="R3221" s="6" t="s">
        <v>8317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s="6" t="s">
        <v>8316</v>
      </c>
      <c r="R3222" s="6" t="s">
        <v>8317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s="6" t="s">
        <v>8316</v>
      </c>
      <c r="R3223" s="6" t="s">
        <v>8317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s="6" t="s">
        <v>8316</v>
      </c>
      <c r="R3224" s="6" t="s">
        <v>8317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s="6" t="s">
        <v>8316</v>
      </c>
      <c r="R3225" s="6" t="s">
        <v>8317</v>
      </c>
      <c r="S3225" s="13">
        <f t="shared" si="202"/>
        <v>42206.627037037033</v>
      </c>
      <c r="T3225" s="13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s="6" t="s">
        <v>8316</v>
      </c>
      <c r="R3226" s="6" t="s">
        <v>8317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s="6" t="s">
        <v>8316</v>
      </c>
      <c r="R3227" s="6" t="s">
        <v>8317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s="6" t="s">
        <v>8316</v>
      </c>
      <c r="R3228" s="6" t="s">
        <v>8317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s="6" t="s">
        <v>8316</v>
      </c>
      <c r="R3229" s="6" t="s">
        <v>8317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s="6" t="s">
        <v>8316</v>
      </c>
      <c r="R3230" s="6" t="s">
        <v>8317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s="6" t="s">
        <v>8316</v>
      </c>
      <c r="R3231" s="6" t="s">
        <v>8317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s="6" t="s">
        <v>8316</v>
      </c>
      <c r="R3232" s="6" t="s">
        <v>8317</v>
      </c>
      <c r="S3232" s="13">
        <f t="shared" si="202"/>
        <v>41897.959791666661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s="6" t="s">
        <v>8316</v>
      </c>
      <c r="R3233" s="6" t="s">
        <v>8317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s="6" t="s">
        <v>8316</v>
      </c>
      <c r="R3234" s="6" t="s">
        <v>8317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s="6" t="s">
        <v>8316</v>
      </c>
      <c r="R3235" s="6" t="s">
        <v>8317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s="6" t="s">
        <v>8316</v>
      </c>
      <c r="R3236" s="6" t="s">
        <v>8317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s="6" t="s">
        <v>8316</v>
      </c>
      <c r="R3237" s="6" t="s">
        <v>8317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s="6" t="s">
        <v>8316</v>
      </c>
      <c r="R3238" s="6" t="s">
        <v>8317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s="6" t="s">
        <v>8316</v>
      </c>
      <c r="R3239" s="6" t="s">
        <v>8317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s="6" t="s">
        <v>8316</v>
      </c>
      <c r="R3240" s="6" t="s">
        <v>8317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s="6" t="s">
        <v>8316</v>
      </c>
      <c r="R3241" s="6" t="s">
        <v>8317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s="6" t="s">
        <v>8316</v>
      </c>
      <c r="R3242" s="6" t="s">
        <v>8317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s="6" t="s">
        <v>8316</v>
      </c>
      <c r="R3243" s="6" t="s">
        <v>8317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s="6" t="s">
        <v>8316</v>
      </c>
      <c r="R3244" s="6" t="s">
        <v>8317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s="6" t="s">
        <v>8316</v>
      </c>
      <c r="R3245" s="6" t="s">
        <v>8317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s="6" t="s">
        <v>8316</v>
      </c>
      <c r="R3246" s="6" t="s">
        <v>8317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s="6" t="s">
        <v>8316</v>
      </c>
      <c r="R3247" s="6" t="s">
        <v>8317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s="6" t="s">
        <v>8316</v>
      </c>
      <c r="R3248" s="6" t="s">
        <v>8317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s="6" t="s">
        <v>8316</v>
      </c>
      <c r="R3249" s="6" t="s">
        <v>8317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s="6" t="s">
        <v>8316</v>
      </c>
      <c r="R3250" s="6" t="s">
        <v>8317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s="6" t="s">
        <v>8316</v>
      </c>
      <c r="R3251" s="6" t="s">
        <v>8317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s="6" t="s">
        <v>8316</v>
      </c>
      <c r="R3252" s="6" t="s">
        <v>8317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s="6" t="s">
        <v>8316</v>
      </c>
      <c r="R3253" s="6" t="s">
        <v>8317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s="6" t="s">
        <v>8316</v>
      </c>
      <c r="R3254" s="6" t="s">
        <v>8317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s="6" t="s">
        <v>8316</v>
      </c>
      <c r="R3255" s="6" t="s">
        <v>8317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s="6" t="s">
        <v>8316</v>
      </c>
      <c r="R3256" s="6" t="s">
        <v>8317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s="6" t="s">
        <v>8316</v>
      </c>
      <c r="R3257" s="6" t="s">
        <v>8317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s="6" t="s">
        <v>8316</v>
      </c>
      <c r="R3258" s="6" t="s">
        <v>8317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s="6" t="s">
        <v>8316</v>
      </c>
      <c r="R3259" s="6" t="s">
        <v>8317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s="6" t="s">
        <v>8316</v>
      </c>
      <c r="R3260" s="6" t="s">
        <v>8317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s="6" t="s">
        <v>8316</v>
      </c>
      <c r="R3261" s="6" t="s">
        <v>8317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s="6" t="s">
        <v>8316</v>
      </c>
      <c r="R3262" s="6" t="s">
        <v>8317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s="6" t="s">
        <v>8316</v>
      </c>
      <c r="R3263" s="6" t="s">
        <v>8317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s="6" t="s">
        <v>8316</v>
      </c>
      <c r="R3264" s="6" t="s">
        <v>8317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s="6" t="s">
        <v>8316</v>
      </c>
      <c r="R3265" s="6" t="s">
        <v>8317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s="6" t="s">
        <v>8316</v>
      </c>
      <c r="R3266" s="6" t="s">
        <v>8317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8">
        <f t="shared" ref="P3267:P3330" si="205">E3267/L3267</f>
        <v>70.285714285714292</v>
      </c>
      <c r="Q3267" s="6" t="s">
        <v>8316</v>
      </c>
      <c r="R3267" s="6" t="s">
        <v>8317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s="6" t="s">
        <v>8316</v>
      </c>
      <c r="R3268" s="6" t="s">
        <v>8317</v>
      </c>
      <c r="S3268" s="13">
        <f t="shared" si="206"/>
        <v>42136.327800925923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s="6" t="s">
        <v>8316</v>
      </c>
      <c r="R3269" s="6" t="s">
        <v>8317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s="6" t="s">
        <v>8316</v>
      </c>
      <c r="R3270" s="6" t="s">
        <v>8317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s="6" t="s">
        <v>8316</v>
      </c>
      <c r="R3271" s="6" t="s">
        <v>8317</v>
      </c>
      <c r="S3271" s="13">
        <f t="shared" si="206"/>
        <v>42137.187465277777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s="6" t="s">
        <v>8316</v>
      </c>
      <c r="R3272" s="6" t="s">
        <v>8317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s="6" t="s">
        <v>8316</v>
      </c>
      <c r="R3273" s="6" t="s">
        <v>8317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s="6" t="s">
        <v>8316</v>
      </c>
      <c r="R3274" s="6" t="s">
        <v>8317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s="6" t="s">
        <v>8316</v>
      </c>
      <c r="R3275" s="6" t="s">
        <v>8317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s="6" t="s">
        <v>8316</v>
      </c>
      <c r="R3276" s="6" t="s">
        <v>8317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s="6" t="s">
        <v>8316</v>
      </c>
      <c r="R3277" s="6" t="s">
        <v>8317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s="6" t="s">
        <v>8316</v>
      </c>
      <c r="R3278" s="6" t="s">
        <v>8317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s="6" t="s">
        <v>8316</v>
      </c>
      <c r="R3279" s="6" t="s">
        <v>8317</v>
      </c>
      <c r="S3279" s="13">
        <f t="shared" si="206"/>
        <v>41931.474606481475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s="6" t="s">
        <v>8316</v>
      </c>
      <c r="R3280" s="6" t="s">
        <v>8317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s="6" t="s">
        <v>8316</v>
      </c>
      <c r="R3281" s="6" t="s">
        <v>8317</v>
      </c>
      <c r="S3281" s="13">
        <f t="shared" si="206"/>
        <v>42430.894201388888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s="6" t="s">
        <v>8316</v>
      </c>
      <c r="R3282" s="6" t="s">
        <v>8317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s="6" t="s">
        <v>8316</v>
      </c>
      <c r="R3283" s="6" t="s">
        <v>8317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s="6" t="s">
        <v>8316</v>
      </c>
      <c r="R3284" s="6" t="s">
        <v>8317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s="6" t="s">
        <v>8316</v>
      </c>
      <c r="R3285" s="6" t="s">
        <v>8317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s="6" t="s">
        <v>8316</v>
      </c>
      <c r="R3286" s="6" t="s">
        <v>8317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s="6" t="s">
        <v>8316</v>
      </c>
      <c r="R3287" s="6" t="s">
        <v>8317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s="6" t="s">
        <v>8316</v>
      </c>
      <c r="R3288" s="6" t="s">
        <v>8317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s="6" t="s">
        <v>8316</v>
      </c>
      <c r="R3289" s="6" t="s">
        <v>8317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s="6" t="s">
        <v>8316</v>
      </c>
      <c r="R3290" s="6" t="s">
        <v>8317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s="6" t="s">
        <v>8316</v>
      </c>
      <c r="R3291" s="6" t="s">
        <v>8317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s="6" t="s">
        <v>8316</v>
      </c>
      <c r="R3292" s="6" t="s">
        <v>8317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s="6" t="s">
        <v>8316</v>
      </c>
      <c r="R3293" s="6" t="s">
        <v>8317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s="6" t="s">
        <v>8316</v>
      </c>
      <c r="R3294" s="6" t="s">
        <v>8317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s="6" t="s">
        <v>8316</v>
      </c>
      <c r="R3295" s="6" t="s">
        <v>8317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s="6" t="s">
        <v>8316</v>
      </c>
      <c r="R3296" s="6" t="s">
        <v>8317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s="6" t="s">
        <v>8316</v>
      </c>
      <c r="R3297" s="6" t="s">
        <v>8317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s="6" t="s">
        <v>8316</v>
      </c>
      <c r="R3298" s="6" t="s">
        <v>8317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s="6" t="s">
        <v>8316</v>
      </c>
      <c r="R3299" s="6" t="s">
        <v>8317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s="6" t="s">
        <v>8316</v>
      </c>
      <c r="R3300" s="6" t="s">
        <v>8317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s="6" t="s">
        <v>8316</v>
      </c>
      <c r="R3301" s="6" t="s">
        <v>8317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s="6" t="s">
        <v>8316</v>
      </c>
      <c r="R3302" s="6" t="s">
        <v>8317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s="6" t="s">
        <v>8316</v>
      </c>
      <c r="R3303" s="6" t="s">
        <v>8317</v>
      </c>
      <c r="S3303" s="13">
        <f t="shared" si="206"/>
        <v>42538.527499999997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s="6" t="s">
        <v>8316</v>
      </c>
      <c r="R3304" s="6" t="s">
        <v>8317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s="6" t="s">
        <v>8316</v>
      </c>
      <c r="R3305" s="6" t="s">
        <v>8317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s="6" t="s">
        <v>8316</v>
      </c>
      <c r="R3306" s="6" t="s">
        <v>8317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s="6" t="s">
        <v>8316</v>
      </c>
      <c r="R3307" s="6" t="s">
        <v>8317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s="6" t="s">
        <v>8316</v>
      </c>
      <c r="R3308" s="6" t="s">
        <v>8317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s="6" t="s">
        <v>8316</v>
      </c>
      <c r="R3309" s="6" t="s">
        <v>8317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s="6" t="s">
        <v>8316</v>
      </c>
      <c r="R3310" s="6" t="s">
        <v>8317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s="6" t="s">
        <v>8316</v>
      </c>
      <c r="R3311" s="6" t="s">
        <v>8317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s="6" t="s">
        <v>8316</v>
      </c>
      <c r="R3312" s="6" t="s">
        <v>8317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s="6" t="s">
        <v>8316</v>
      </c>
      <c r="R3313" s="6" t="s">
        <v>8317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s="6" t="s">
        <v>8316</v>
      </c>
      <c r="R3314" s="6" t="s">
        <v>8317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s="6" t="s">
        <v>8316</v>
      </c>
      <c r="R3315" s="6" t="s">
        <v>8317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s="6" t="s">
        <v>8316</v>
      </c>
      <c r="R3316" s="6" t="s">
        <v>8317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s="6" t="s">
        <v>8316</v>
      </c>
      <c r="R3317" s="6" t="s">
        <v>8317</v>
      </c>
      <c r="S3317" s="13">
        <f t="shared" si="206"/>
        <v>42466.09538194444</v>
      </c>
      <c r="T3317" s="13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s="6" t="s">
        <v>8316</v>
      </c>
      <c r="R3318" s="6" t="s">
        <v>8317</v>
      </c>
      <c r="S3318" s="13">
        <f t="shared" si="206"/>
        <v>41826.662905092591</v>
      </c>
      <c r="T3318" s="13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s="6" t="s">
        <v>8316</v>
      </c>
      <c r="R3319" s="6" t="s">
        <v>8317</v>
      </c>
      <c r="S3319" s="13">
        <f t="shared" si="206"/>
        <v>42498.831296296295</v>
      </c>
      <c r="T3319" s="13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s="6" t="s">
        <v>8316</v>
      </c>
      <c r="R3320" s="6" t="s">
        <v>8317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s="6" t="s">
        <v>8316</v>
      </c>
      <c r="R3321" s="6" t="s">
        <v>8317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s="6" t="s">
        <v>8316</v>
      </c>
      <c r="R3322" s="6" t="s">
        <v>8317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s="6" t="s">
        <v>8316</v>
      </c>
      <c r="R3323" s="6" t="s">
        <v>8317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s="6" t="s">
        <v>8316</v>
      </c>
      <c r="R3324" s="6" t="s">
        <v>8317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s="6" t="s">
        <v>8316</v>
      </c>
      <c r="R3325" s="6" t="s">
        <v>8317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s="6" t="s">
        <v>8316</v>
      </c>
      <c r="R3326" s="6" t="s">
        <v>8317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s="6" t="s">
        <v>8316</v>
      </c>
      <c r="R3327" s="6" t="s">
        <v>8317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s="6" t="s">
        <v>8316</v>
      </c>
      <c r="R3328" s="6" t="s">
        <v>8317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s="6" t="s">
        <v>8316</v>
      </c>
      <c r="R3329" s="6" t="s">
        <v>8317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s="6" t="s">
        <v>8316</v>
      </c>
      <c r="R3330" s="6" t="s">
        <v>8317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8">
        <f t="shared" ref="P3331:P3394" si="209">E3331/L3331</f>
        <v>44.92307692307692</v>
      </c>
      <c r="Q3331" s="6" t="s">
        <v>8316</v>
      </c>
      <c r="R3331" s="6" t="s">
        <v>8317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s="6" t="s">
        <v>8316</v>
      </c>
      <c r="R3332" s="6" t="s">
        <v>8317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s="6" t="s">
        <v>8316</v>
      </c>
      <c r="R3333" s="6" t="s">
        <v>8317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s="6" t="s">
        <v>8316</v>
      </c>
      <c r="R3334" s="6" t="s">
        <v>8317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s="6" t="s">
        <v>8316</v>
      </c>
      <c r="R3335" s="6" t="s">
        <v>8317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s="6" t="s">
        <v>8316</v>
      </c>
      <c r="R3336" s="6" t="s">
        <v>8317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s="6" t="s">
        <v>8316</v>
      </c>
      <c r="R3337" s="6" t="s">
        <v>8317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s="6" t="s">
        <v>8316</v>
      </c>
      <c r="R3338" s="6" t="s">
        <v>8317</v>
      </c>
      <c r="S3338" s="13">
        <f t="shared" si="210"/>
        <v>42437.190347222218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s="6" t="s">
        <v>8316</v>
      </c>
      <c r="R3339" s="6" t="s">
        <v>8317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s="6" t="s">
        <v>8316</v>
      </c>
      <c r="R3340" s="6" t="s">
        <v>8317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s="6" t="s">
        <v>8316</v>
      </c>
      <c r="R3341" s="6" t="s">
        <v>8317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s="6" t="s">
        <v>8316</v>
      </c>
      <c r="R3342" s="6" t="s">
        <v>8317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s="6" t="s">
        <v>8316</v>
      </c>
      <c r="R3343" s="6" t="s">
        <v>8317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s="6" t="s">
        <v>8316</v>
      </c>
      <c r="R3344" s="6" t="s">
        <v>8317</v>
      </c>
      <c r="S3344" s="13">
        <f t="shared" si="210"/>
        <v>42062.088078703702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s="6" t="s">
        <v>8316</v>
      </c>
      <c r="R3345" s="6" t="s">
        <v>8317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s="6" t="s">
        <v>8316</v>
      </c>
      <c r="R3346" s="6" t="s">
        <v>8317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s="6" t="s">
        <v>8316</v>
      </c>
      <c r="R3347" s="6" t="s">
        <v>8317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s="6" t="s">
        <v>8316</v>
      </c>
      <c r="R3348" s="6" t="s">
        <v>8317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s="6" t="s">
        <v>8316</v>
      </c>
      <c r="R3349" s="6" t="s">
        <v>8317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s="6" t="s">
        <v>8316</v>
      </c>
      <c r="R3350" s="6" t="s">
        <v>8317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s="6" t="s">
        <v>8316</v>
      </c>
      <c r="R3351" s="6" t="s">
        <v>8317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s="6" t="s">
        <v>8316</v>
      </c>
      <c r="R3352" s="6" t="s">
        <v>8317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s="6" t="s">
        <v>8316</v>
      </c>
      <c r="R3353" s="6" t="s">
        <v>8317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s="6" t="s">
        <v>8316</v>
      </c>
      <c r="R3354" s="6" t="s">
        <v>8317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s="6" t="s">
        <v>8316</v>
      </c>
      <c r="R3355" s="6" t="s">
        <v>8317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s="6" t="s">
        <v>8316</v>
      </c>
      <c r="R3356" s="6" t="s">
        <v>8317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s="6" t="s">
        <v>8316</v>
      </c>
      <c r="R3357" s="6" t="s">
        <v>8317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s="6" t="s">
        <v>8316</v>
      </c>
      <c r="R3358" s="6" t="s">
        <v>8317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s="6" t="s">
        <v>8316</v>
      </c>
      <c r="R3359" s="6" t="s">
        <v>8317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s="6" t="s">
        <v>8316</v>
      </c>
      <c r="R3360" s="6" t="s">
        <v>8317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s="6" t="s">
        <v>8316</v>
      </c>
      <c r="R3361" s="6" t="s">
        <v>8317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s="6" t="s">
        <v>8316</v>
      </c>
      <c r="R3362" s="6" t="s">
        <v>8317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s="6" t="s">
        <v>8316</v>
      </c>
      <c r="R3363" s="6" t="s">
        <v>8317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s="6" t="s">
        <v>8316</v>
      </c>
      <c r="R3364" s="6" t="s">
        <v>8317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s="6" t="s">
        <v>8316</v>
      </c>
      <c r="R3365" s="6" t="s">
        <v>8317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s="6" t="s">
        <v>8316</v>
      </c>
      <c r="R3366" s="6" t="s">
        <v>8317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s="6" t="s">
        <v>8316</v>
      </c>
      <c r="R3367" s="6" t="s">
        <v>8317</v>
      </c>
      <c r="S3367" s="13">
        <f t="shared" si="210"/>
        <v>42320.893425925919</v>
      </c>
      <c r="T3367" s="13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s="6" t="s">
        <v>8316</v>
      </c>
      <c r="R3368" s="6" t="s">
        <v>8317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s="6" t="s">
        <v>8316</v>
      </c>
      <c r="R3369" s="6" t="s">
        <v>8317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s="6" t="s">
        <v>8316</v>
      </c>
      <c r="R3370" s="6" t="s">
        <v>8317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s="6" t="s">
        <v>8316</v>
      </c>
      <c r="R3371" s="6" t="s">
        <v>8317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s="6" t="s">
        <v>8316</v>
      </c>
      <c r="R3372" s="6" t="s">
        <v>8317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s="6" t="s">
        <v>8316</v>
      </c>
      <c r="R3373" s="6" t="s">
        <v>8317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s="6" t="s">
        <v>8316</v>
      </c>
      <c r="R3374" s="6" t="s">
        <v>8317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s="6" t="s">
        <v>8316</v>
      </c>
      <c r="R3375" s="6" t="s">
        <v>8317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s="6" t="s">
        <v>8316</v>
      </c>
      <c r="R3376" s="6" t="s">
        <v>8317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s="6" t="s">
        <v>8316</v>
      </c>
      <c r="R3377" s="6" t="s">
        <v>8317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s="6" t="s">
        <v>8316</v>
      </c>
      <c r="R3378" s="6" t="s">
        <v>8317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s="6" t="s">
        <v>8316</v>
      </c>
      <c r="R3379" s="6" t="s">
        <v>8317</v>
      </c>
      <c r="S3379" s="13">
        <f t="shared" si="210"/>
        <v>42053.524293981478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s="6" t="s">
        <v>8316</v>
      </c>
      <c r="R3380" s="6" t="s">
        <v>8317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s="6" t="s">
        <v>8316</v>
      </c>
      <c r="R3381" s="6" t="s">
        <v>8317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s="6" t="s">
        <v>8316</v>
      </c>
      <c r="R3382" s="6" t="s">
        <v>8317</v>
      </c>
      <c r="S3382" s="13">
        <f t="shared" si="210"/>
        <v>41937.745115740741</v>
      </c>
      <c r="T3382" s="13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s="6" t="s">
        <v>8316</v>
      </c>
      <c r="R3383" s="6" t="s">
        <v>8317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s="6" t="s">
        <v>8316</v>
      </c>
      <c r="R3384" s="6" t="s">
        <v>8317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s="6" t="s">
        <v>8316</v>
      </c>
      <c r="R3385" s="6" t="s">
        <v>8317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s="6" t="s">
        <v>8316</v>
      </c>
      <c r="R3386" s="6" t="s">
        <v>8317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s="6" t="s">
        <v>8316</v>
      </c>
      <c r="R3387" s="6" t="s">
        <v>8317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s="6" t="s">
        <v>8316</v>
      </c>
      <c r="R3388" s="6" t="s">
        <v>8317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s="6" t="s">
        <v>8316</v>
      </c>
      <c r="R3389" s="6" t="s">
        <v>8317</v>
      </c>
      <c r="S3389" s="13">
        <f t="shared" si="210"/>
        <v>41947.554259259261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s="6" t="s">
        <v>8316</v>
      </c>
      <c r="R3390" s="6" t="s">
        <v>8317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s="6" t="s">
        <v>8316</v>
      </c>
      <c r="R3391" s="6" t="s">
        <v>8317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s="6" t="s">
        <v>8316</v>
      </c>
      <c r="R3392" s="6" t="s">
        <v>8317</v>
      </c>
      <c r="S3392" s="13">
        <f t="shared" si="210"/>
        <v>41815.566493055558</v>
      </c>
      <c r="T3392" s="13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s="6" t="s">
        <v>8316</v>
      </c>
      <c r="R3393" s="6" t="s">
        <v>8317</v>
      </c>
      <c r="S3393" s="13">
        <f t="shared" si="210"/>
        <v>41830.337361111109</v>
      </c>
      <c r="T3393" s="13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s="6" t="s">
        <v>8316</v>
      </c>
      <c r="R3394" s="6" t="s">
        <v>8317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8">
        <f t="shared" ref="P3395:P3458" si="213">E3395/L3395</f>
        <v>36.06818181818182</v>
      </c>
      <c r="Q3395" s="6" t="s">
        <v>8316</v>
      </c>
      <c r="R3395" s="6" t="s">
        <v>8317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s="6" t="s">
        <v>8316</v>
      </c>
      <c r="R3396" s="6" t="s">
        <v>8317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s="6" t="s">
        <v>8316</v>
      </c>
      <c r="R3397" s="6" t="s">
        <v>8317</v>
      </c>
      <c r="S3397" s="13">
        <f t="shared" si="214"/>
        <v>42140.503981481474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s="6" t="s">
        <v>8316</v>
      </c>
      <c r="R3398" s="6" t="s">
        <v>8317</v>
      </c>
      <c r="S3398" s="13">
        <f t="shared" si="214"/>
        <v>41764.238298611112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s="6" t="s">
        <v>8316</v>
      </c>
      <c r="R3399" s="6" t="s">
        <v>8317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s="6" t="s">
        <v>8316</v>
      </c>
      <c r="R3400" s="6" t="s">
        <v>8317</v>
      </c>
      <c r="S3400" s="13">
        <f t="shared" si="214"/>
        <v>41941.543703703697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s="6" t="s">
        <v>8316</v>
      </c>
      <c r="R3401" s="6" t="s">
        <v>8317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s="6" t="s">
        <v>8316</v>
      </c>
      <c r="R3402" s="6" t="s">
        <v>8317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s="6" t="s">
        <v>8316</v>
      </c>
      <c r="R3403" s="6" t="s">
        <v>8317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s="6" t="s">
        <v>8316</v>
      </c>
      <c r="R3404" s="6" t="s">
        <v>8317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s="6" t="s">
        <v>8316</v>
      </c>
      <c r="R3405" s="6" t="s">
        <v>8317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s="6" t="s">
        <v>8316</v>
      </c>
      <c r="R3406" s="6" t="s">
        <v>8317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s="6" t="s">
        <v>8316</v>
      </c>
      <c r="R3407" s="6" t="s">
        <v>8317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s="6" t="s">
        <v>8316</v>
      </c>
      <c r="R3408" s="6" t="s">
        <v>8317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s="6" t="s">
        <v>8316</v>
      </c>
      <c r="R3409" s="6" t="s">
        <v>8317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s="6" t="s">
        <v>8316</v>
      </c>
      <c r="R3410" s="6" t="s">
        <v>8317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s="6" t="s">
        <v>8316</v>
      </c>
      <c r="R3411" s="6" t="s">
        <v>8317</v>
      </c>
      <c r="S3411" s="13">
        <f t="shared" si="214"/>
        <v>42544.605995370366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s="6" t="s">
        <v>8316</v>
      </c>
      <c r="R3412" s="6" t="s">
        <v>8317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s="6" t="s">
        <v>8316</v>
      </c>
      <c r="R3413" s="6" t="s">
        <v>8317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s="6" t="s">
        <v>8316</v>
      </c>
      <c r="R3414" s="6" t="s">
        <v>8317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s="6" t="s">
        <v>8316</v>
      </c>
      <c r="R3415" s="6" t="s">
        <v>8317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s="6" t="s">
        <v>8316</v>
      </c>
      <c r="R3416" s="6" t="s">
        <v>8317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s="6" t="s">
        <v>8316</v>
      </c>
      <c r="R3417" s="6" t="s">
        <v>8317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s="6" t="s">
        <v>8316</v>
      </c>
      <c r="R3418" s="6" t="s">
        <v>8317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s="6" t="s">
        <v>8316</v>
      </c>
      <c r="R3419" s="6" t="s">
        <v>8317</v>
      </c>
      <c r="S3419" s="13">
        <f t="shared" si="214"/>
        <v>41894.705416666664</v>
      </c>
      <c r="T3419" s="13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s="6" t="s">
        <v>8316</v>
      </c>
      <c r="R3420" s="6" t="s">
        <v>8317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s="6" t="s">
        <v>8316</v>
      </c>
      <c r="R3421" s="6" t="s">
        <v>8317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s="6" t="s">
        <v>8316</v>
      </c>
      <c r="R3422" s="6" t="s">
        <v>8317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s="6" t="s">
        <v>8316</v>
      </c>
      <c r="R3423" s="6" t="s">
        <v>8317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s="6" t="s">
        <v>8316</v>
      </c>
      <c r="R3424" s="6" t="s">
        <v>8317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s="6" t="s">
        <v>8316</v>
      </c>
      <c r="R3425" s="6" t="s">
        <v>8317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s="6" t="s">
        <v>8316</v>
      </c>
      <c r="R3426" s="6" t="s">
        <v>8317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s="6" t="s">
        <v>8316</v>
      </c>
      <c r="R3427" s="6" t="s">
        <v>8317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s="6" t="s">
        <v>8316</v>
      </c>
      <c r="R3428" s="6" t="s">
        <v>8317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s="6" t="s">
        <v>8316</v>
      </c>
      <c r="R3429" s="6" t="s">
        <v>8317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s="6" t="s">
        <v>8316</v>
      </c>
      <c r="R3430" s="6" t="s">
        <v>8317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s="6" t="s">
        <v>8316</v>
      </c>
      <c r="R3431" s="6" t="s">
        <v>8317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s="6" t="s">
        <v>8316</v>
      </c>
      <c r="R3432" s="6" t="s">
        <v>8317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s="6" t="s">
        <v>8316</v>
      </c>
      <c r="R3433" s="6" t="s">
        <v>8317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s="6" t="s">
        <v>8316</v>
      </c>
      <c r="R3434" s="6" t="s">
        <v>8317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s="6" t="s">
        <v>8316</v>
      </c>
      <c r="R3435" s="6" t="s">
        <v>8317</v>
      </c>
      <c r="S3435" s="13">
        <f t="shared" si="214"/>
        <v>41775.854803240734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s="6" t="s">
        <v>8316</v>
      </c>
      <c r="R3436" s="6" t="s">
        <v>8317</v>
      </c>
      <c r="S3436" s="13">
        <f t="shared" si="214"/>
        <v>41800.172094907401</v>
      </c>
      <c r="T3436" s="13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s="6" t="s">
        <v>8316</v>
      </c>
      <c r="R3437" s="6" t="s">
        <v>8317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s="6" t="s">
        <v>8316</v>
      </c>
      <c r="R3438" s="6" t="s">
        <v>8317</v>
      </c>
      <c r="S3438" s="13">
        <f t="shared" si="214"/>
        <v>41851.333252314813</v>
      </c>
      <c r="T3438" s="13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s="6" t="s">
        <v>8316</v>
      </c>
      <c r="R3439" s="6" t="s">
        <v>8317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s="6" t="s">
        <v>8316</v>
      </c>
      <c r="R3440" s="6" t="s">
        <v>8317</v>
      </c>
      <c r="S3440" s="13">
        <f t="shared" si="214"/>
        <v>42100.719525462962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s="6" t="s">
        <v>8316</v>
      </c>
      <c r="R3441" s="6" t="s">
        <v>8317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s="6" t="s">
        <v>8316</v>
      </c>
      <c r="R3442" s="6" t="s">
        <v>8317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s="6" t="s">
        <v>8316</v>
      </c>
      <c r="R3443" s="6" t="s">
        <v>8317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s="6" t="s">
        <v>8316</v>
      </c>
      <c r="R3444" s="6" t="s">
        <v>8317</v>
      </c>
      <c r="S3444" s="13">
        <f t="shared" si="214"/>
        <v>42124.632777777777</v>
      </c>
      <c r="T3444" s="13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s="6" t="s">
        <v>8316</v>
      </c>
      <c r="R3445" s="6" t="s">
        <v>8317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s="6" t="s">
        <v>8316</v>
      </c>
      <c r="R3446" s="6" t="s">
        <v>8317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s="6" t="s">
        <v>8316</v>
      </c>
      <c r="R3447" s="6" t="s">
        <v>8317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s="6" t="s">
        <v>8316</v>
      </c>
      <c r="R3448" s="6" t="s">
        <v>8317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s="6" t="s">
        <v>8316</v>
      </c>
      <c r="R3449" s="6" t="s">
        <v>8317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s="6" t="s">
        <v>8316</v>
      </c>
      <c r="R3450" s="6" t="s">
        <v>8317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s="6" t="s">
        <v>8316</v>
      </c>
      <c r="R3451" s="6" t="s">
        <v>8317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s="6" t="s">
        <v>8316</v>
      </c>
      <c r="R3452" s="6" t="s">
        <v>8317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s="6" t="s">
        <v>8316</v>
      </c>
      <c r="R3453" s="6" t="s">
        <v>8317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s="6" t="s">
        <v>8316</v>
      </c>
      <c r="R3454" s="6" t="s">
        <v>8317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s="6" t="s">
        <v>8316</v>
      </c>
      <c r="R3455" s="6" t="s">
        <v>8317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s="6" t="s">
        <v>8316</v>
      </c>
      <c r="R3456" s="6" t="s">
        <v>8317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s="6" t="s">
        <v>8316</v>
      </c>
      <c r="R3457" s="6" t="s">
        <v>8317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s="6" t="s">
        <v>8316</v>
      </c>
      <c r="R3458" s="6" t="s">
        <v>8317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8">
        <f t="shared" ref="P3459:P3522" si="217">E3459/L3459</f>
        <v>50.981818181818184</v>
      </c>
      <c r="Q3459" s="6" t="s">
        <v>8316</v>
      </c>
      <c r="R3459" s="6" t="s">
        <v>8317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s="6" t="s">
        <v>8316</v>
      </c>
      <c r="R3460" s="6" t="s">
        <v>8317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s="6" t="s">
        <v>8316</v>
      </c>
      <c r="R3461" s="6" t="s">
        <v>8317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s="6" t="s">
        <v>8316</v>
      </c>
      <c r="R3462" s="6" t="s">
        <v>8317</v>
      </c>
      <c r="S3462" s="13">
        <f t="shared" si="218"/>
        <v>41852.318888888891</v>
      </c>
      <c r="T3462" s="13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s="6" t="s">
        <v>8316</v>
      </c>
      <c r="R3463" s="6" t="s">
        <v>8317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s="6" t="s">
        <v>8316</v>
      </c>
      <c r="R3464" s="6" t="s">
        <v>8317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s="6" t="s">
        <v>8316</v>
      </c>
      <c r="R3465" s="6" t="s">
        <v>8317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s="6" t="s">
        <v>8316</v>
      </c>
      <c r="R3466" s="6" t="s">
        <v>8317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s="6" t="s">
        <v>8316</v>
      </c>
      <c r="R3467" s="6" t="s">
        <v>8317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s="6" t="s">
        <v>8316</v>
      </c>
      <c r="R3468" s="6" t="s">
        <v>8317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s="6" t="s">
        <v>8316</v>
      </c>
      <c r="R3469" s="6" t="s">
        <v>8317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s="6" t="s">
        <v>8316</v>
      </c>
      <c r="R3470" s="6" t="s">
        <v>8317</v>
      </c>
      <c r="S3470" s="13">
        <f t="shared" si="218"/>
        <v>42605.55704861111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s="6" t="s">
        <v>8316</v>
      </c>
      <c r="R3471" s="6" t="s">
        <v>8317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s="6" t="s">
        <v>8316</v>
      </c>
      <c r="R3472" s="6" t="s">
        <v>8317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s="6" t="s">
        <v>8316</v>
      </c>
      <c r="R3473" s="6" t="s">
        <v>8317</v>
      </c>
      <c r="S3473" s="13">
        <f t="shared" si="218"/>
        <v>41841.61215277778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s="6" t="s">
        <v>8316</v>
      </c>
      <c r="R3474" s="6" t="s">
        <v>8317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s="6" t="s">
        <v>8316</v>
      </c>
      <c r="R3475" s="6" t="s">
        <v>8317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s="6" t="s">
        <v>8316</v>
      </c>
      <c r="R3476" s="6" t="s">
        <v>8317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s="6" t="s">
        <v>8316</v>
      </c>
      <c r="R3477" s="6" t="s">
        <v>8317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s="6" t="s">
        <v>8316</v>
      </c>
      <c r="R3478" s="6" t="s">
        <v>8317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s="6" t="s">
        <v>8316</v>
      </c>
      <c r="R3479" s="6" t="s">
        <v>8317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s="6" t="s">
        <v>8316</v>
      </c>
      <c r="R3480" s="6" t="s">
        <v>8317</v>
      </c>
      <c r="S3480" s="13">
        <f t="shared" si="218"/>
        <v>42053.708587962959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s="6" t="s">
        <v>8316</v>
      </c>
      <c r="R3481" s="6" t="s">
        <v>8317</v>
      </c>
      <c r="S3481" s="13">
        <f t="shared" si="218"/>
        <v>41781.64675925926</v>
      </c>
      <c r="T3481" s="13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s="6" t="s">
        <v>8316</v>
      </c>
      <c r="R3482" s="6" t="s">
        <v>8317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s="6" t="s">
        <v>8316</v>
      </c>
      <c r="R3483" s="6" t="s">
        <v>8317</v>
      </c>
      <c r="S3483" s="13">
        <f t="shared" si="218"/>
        <v>41989.039212962962</v>
      </c>
      <c r="T3483" s="13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s="6" t="s">
        <v>8316</v>
      </c>
      <c r="R3484" s="6" t="s">
        <v>8317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s="6" t="s">
        <v>8316</v>
      </c>
      <c r="R3485" s="6" t="s">
        <v>8317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s="6" t="s">
        <v>8316</v>
      </c>
      <c r="R3486" s="6" t="s">
        <v>8317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s="6" t="s">
        <v>8316</v>
      </c>
      <c r="R3487" s="6" t="s">
        <v>8317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s="6" t="s">
        <v>8316</v>
      </c>
      <c r="R3488" s="6" t="s">
        <v>8317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s="6" t="s">
        <v>8316</v>
      </c>
      <c r="R3489" s="6" t="s">
        <v>8317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s="6" t="s">
        <v>8316</v>
      </c>
      <c r="R3490" s="6" t="s">
        <v>8317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s="6" t="s">
        <v>8316</v>
      </c>
      <c r="R3491" s="6" t="s">
        <v>8317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s="6" t="s">
        <v>8316</v>
      </c>
      <c r="R3492" s="6" t="s">
        <v>8317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s="6" t="s">
        <v>8316</v>
      </c>
      <c r="R3493" s="6" t="s">
        <v>8317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s="6" t="s">
        <v>8316</v>
      </c>
      <c r="R3494" s="6" t="s">
        <v>8317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s="6" t="s">
        <v>8316</v>
      </c>
      <c r="R3495" s="6" t="s">
        <v>8317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s="6" t="s">
        <v>8316</v>
      </c>
      <c r="R3496" s="6" t="s">
        <v>8317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s="6" t="s">
        <v>8316</v>
      </c>
      <c r="R3497" s="6" t="s">
        <v>8317</v>
      </c>
      <c r="S3497" s="13">
        <f t="shared" si="218"/>
        <v>41915.554502314808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s="6" t="s">
        <v>8316</v>
      </c>
      <c r="R3498" s="6" t="s">
        <v>8317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s="6" t="s">
        <v>8316</v>
      </c>
      <c r="R3499" s="6" t="s">
        <v>8317</v>
      </c>
      <c r="S3499" s="13">
        <f t="shared" si="218"/>
        <v>42511.53361111111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s="6" t="s">
        <v>8316</v>
      </c>
      <c r="R3500" s="6" t="s">
        <v>8317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s="6" t="s">
        <v>8316</v>
      </c>
      <c r="R3501" s="6" t="s">
        <v>8317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s="6" t="s">
        <v>8316</v>
      </c>
      <c r="R3502" s="6" t="s">
        <v>8317</v>
      </c>
      <c r="S3502" s="13">
        <f t="shared" si="218"/>
        <v>42419.711087962962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s="6" t="s">
        <v>8316</v>
      </c>
      <c r="R3503" s="6" t="s">
        <v>8317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s="6" t="s">
        <v>8316</v>
      </c>
      <c r="R3504" s="6" t="s">
        <v>8317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s="6" t="s">
        <v>8316</v>
      </c>
      <c r="R3505" s="6" t="s">
        <v>8317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s="6" t="s">
        <v>8316</v>
      </c>
      <c r="R3506" s="6" t="s">
        <v>8317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s="6" t="s">
        <v>8316</v>
      </c>
      <c r="R3507" s="6" t="s">
        <v>8317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s="6" t="s">
        <v>8316</v>
      </c>
      <c r="R3508" s="6" t="s">
        <v>8317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s="6" t="s">
        <v>8316</v>
      </c>
      <c r="R3509" s="6" t="s">
        <v>8317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s="6" t="s">
        <v>8316</v>
      </c>
      <c r="R3510" s="6" t="s">
        <v>8317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s="6" t="s">
        <v>8316</v>
      </c>
      <c r="R3511" s="6" t="s">
        <v>8317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s="6" t="s">
        <v>8316</v>
      </c>
      <c r="R3512" s="6" t="s">
        <v>8317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s="6" t="s">
        <v>8316</v>
      </c>
      <c r="R3513" s="6" t="s">
        <v>8317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s="6" t="s">
        <v>8316</v>
      </c>
      <c r="R3514" s="6" t="s">
        <v>8317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s="6" t="s">
        <v>8316</v>
      </c>
      <c r="R3515" s="6" t="s">
        <v>8317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s="6" t="s">
        <v>8316</v>
      </c>
      <c r="R3516" s="6" t="s">
        <v>8317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s="6" t="s">
        <v>8316</v>
      </c>
      <c r="R3517" s="6" t="s">
        <v>8317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s="6" t="s">
        <v>8316</v>
      </c>
      <c r="R3518" s="6" t="s">
        <v>8317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s="6" t="s">
        <v>8316</v>
      </c>
      <c r="R3519" s="6" t="s">
        <v>8317</v>
      </c>
      <c r="S3519" s="13">
        <f t="shared" si="218"/>
        <v>41794.609189814808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s="6" t="s">
        <v>8316</v>
      </c>
      <c r="R3520" s="6" t="s">
        <v>8317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s="6" t="s">
        <v>8316</v>
      </c>
      <c r="R3521" s="6" t="s">
        <v>8317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s="6" t="s">
        <v>8316</v>
      </c>
      <c r="R3522" s="6" t="s">
        <v>8317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8">
        <f t="shared" ref="P3523:P3586" si="221">E3523/L3523</f>
        <v>45.615384615384613</v>
      </c>
      <c r="Q3523" s="6" t="s">
        <v>8316</v>
      </c>
      <c r="R3523" s="6" t="s">
        <v>8317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s="6" t="s">
        <v>8316</v>
      </c>
      <c r="R3524" s="6" t="s">
        <v>8317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s="6" t="s">
        <v>8316</v>
      </c>
      <c r="R3525" s="6" t="s">
        <v>8317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s="6" t="s">
        <v>8316</v>
      </c>
      <c r="R3526" s="6" t="s">
        <v>8317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s="6" t="s">
        <v>8316</v>
      </c>
      <c r="R3527" s="6" t="s">
        <v>8317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s="6" t="s">
        <v>8316</v>
      </c>
      <c r="R3528" s="6" t="s">
        <v>8317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s="6" t="s">
        <v>8316</v>
      </c>
      <c r="R3529" s="6" t="s">
        <v>8317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s="6" t="s">
        <v>8316</v>
      </c>
      <c r="R3530" s="6" t="s">
        <v>8317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s="6" t="s">
        <v>8316</v>
      </c>
      <c r="R3531" s="6" t="s">
        <v>8317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s="6" t="s">
        <v>8316</v>
      </c>
      <c r="R3532" s="6" t="s">
        <v>8317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s="6" t="s">
        <v>8316</v>
      </c>
      <c r="R3533" s="6" t="s">
        <v>8317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s="6" t="s">
        <v>8316</v>
      </c>
      <c r="R3534" s="6" t="s">
        <v>8317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s="6" t="s">
        <v>8316</v>
      </c>
      <c r="R3535" s="6" t="s">
        <v>8317</v>
      </c>
      <c r="S3535" s="13">
        <f t="shared" si="222"/>
        <v>42289.552858796298</v>
      </c>
      <c r="T3535" s="13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s="6" t="s">
        <v>8316</v>
      </c>
      <c r="R3536" s="6" t="s">
        <v>8317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s="6" t="s">
        <v>8316</v>
      </c>
      <c r="R3537" s="6" t="s">
        <v>8317</v>
      </c>
      <c r="S3537" s="13">
        <f t="shared" si="222"/>
        <v>42248.431828703702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s="6" t="s">
        <v>8316</v>
      </c>
      <c r="R3538" s="6" t="s">
        <v>8317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s="6" t="s">
        <v>8316</v>
      </c>
      <c r="R3539" s="6" t="s">
        <v>8317</v>
      </c>
      <c r="S3539" s="13">
        <f t="shared" si="222"/>
        <v>41923.146018518521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s="6" t="s">
        <v>8316</v>
      </c>
      <c r="R3540" s="6" t="s">
        <v>8317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s="6" t="s">
        <v>8316</v>
      </c>
      <c r="R3541" s="6" t="s">
        <v>8317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s="6" t="s">
        <v>8316</v>
      </c>
      <c r="R3542" s="6" t="s">
        <v>8317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s="6" t="s">
        <v>8316</v>
      </c>
      <c r="R3543" s="6" t="s">
        <v>8317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s="6" t="s">
        <v>8316</v>
      </c>
      <c r="R3544" s="6" t="s">
        <v>8317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s="6" t="s">
        <v>8316</v>
      </c>
      <c r="R3545" s="6" t="s">
        <v>8317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s="6" t="s">
        <v>8316</v>
      </c>
      <c r="R3546" s="6" t="s">
        <v>8317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s="6" t="s">
        <v>8316</v>
      </c>
      <c r="R3547" s="6" t="s">
        <v>8317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s="6" t="s">
        <v>8316</v>
      </c>
      <c r="R3548" s="6" t="s">
        <v>8317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s="6" t="s">
        <v>8316</v>
      </c>
      <c r="R3549" s="6" t="s">
        <v>8317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s="6" t="s">
        <v>8316</v>
      </c>
      <c r="R3550" s="6" t="s">
        <v>8317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s="6" t="s">
        <v>8316</v>
      </c>
      <c r="R3551" s="6" t="s">
        <v>8317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s="6" t="s">
        <v>8316</v>
      </c>
      <c r="R3552" s="6" t="s">
        <v>8317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s="6" t="s">
        <v>8316</v>
      </c>
      <c r="R3553" s="6" t="s">
        <v>8317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s="6" t="s">
        <v>8316</v>
      </c>
      <c r="R3554" s="6" t="s">
        <v>8317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s="6" t="s">
        <v>8316</v>
      </c>
      <c r="R3555" s="6" t="s">
        <v>8317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s="6" t="s">
        <v>8316</v>
      </c>
      <c r="R3556" s="6" t="s">
        <v>8317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s="6" t="s">
        <v>8316</v>
      </c>
      <c r="R3557" s="6" t="s">
        <v>8317</v>
      </c>
      <c r="S3557" s="13">
        <f t="shared" si="222"/>
        <v>42661.233726851853</v>
      </c>
      <c r="T3557" s="13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s="6" t="s">
        <v>8316</v>
      </c>
      <c r="R3558" s="6" t="s">
        <v>8317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s="6" t="s">
        <v>8316</v>
      </c>
      <c r="R3559" s="6" t="s">
        <v>8317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s="6" t="s">
        <v>8316</v>
      </c>
      <c r="R3560" s="6" t="s">
        <v>8317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s="6" t="s">
        <v>8316</v>
      </c>
      <c r="R3561" s="6" t="s">
        <v>8317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s="6" t="s">
        <v>8316</v>
      </c>
      <c r="R3562" s="6" t="s">
        <v>8317</v>
      </c>
      <c r="S3562" s="13">
        <f t="shared" si="222"/>
        <v>42115.68131944444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s="6" t="s">
        <v>8316</v>
      </c>
      <c r="R3563" s="6" t="s">
        <v>8317</v>
      </c>
      <c r="S3563" s="13">
        <f t="shared" si="222"/>
        <v>42203.471967592595</v>
      </c>
      <c r="T3563" s="13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s="6" t="s">
        <v>8316</v>
      </c>
      <c r="R3564" s="6" t="s">
        <v>8317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s="6" t="s">
        <v>8316</v>
      </c>
      <c r="R3565" s="6" t="s">
        <v>8317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s="6" t="s">
        <v>8316</v>
      </c>
      <c r="R3566" s="6" t="s">
        <v>8317</v>
      </c>
      <c r="S3566" s="13">
        <f t="shared" si="222"/>
        <v>42236.414918981478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s="6" t="s">
        <v>8316</v>
      </c>
      <c r="R3567" s="6" t="s">
        <v>8317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s="6" t="s">
        <v>8316</v>
      </c>
      <c r="R3568" s="6" t="s">
        <v>8317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s="6" t="s">
        <v>8316</v>
      </c>
      <c r="R3569" s="6" t="s">
        <v>8317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s="6" t="s">
        <v>8316</v>
      </c>
      <c r="R3570" s="6" t="s">
        <v>8317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s="6" t="s">
        <v>8316</v>
      </c>
      <c r="R3571" s="6" t="s">
        <v>8317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s="6" t="s">
        <v>8316</v>
      </c>
      <c r="R3572" s="6" t="s">
        <v>8317</v>
      </c>
      <c r="S3572" s="13">
        <f t="shared" si="222"/>
        <v>41976.12364583333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s="6" t="s">
        <v>8316</v>
      </c>
      <c r="R3573" s="6" t="s">
        <v>8317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s="6" t="s">
        <v>8316</v>
      </c>
      <c r="R3574" s="6" t="s">
        <v>8317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s="6" t="s">
        <v>8316</v>
      </c>
      <c r="R3575" s="6" t="s">
        <v>8317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s="6" t="s">
        <v>8316</v>
      </c>
      <c r="R3576" s="6" t="s">
        <v>8317</v>
      </c>
      <c r="S3576" s="13">
        <f t="shared" si="222"/>
        <v>41926.734351851854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s="6" t="s">
        <v>8316</v>
      </c>
      <c r="R3577" s="6" t="s">
        <v>8317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s="6" t="s">
        <v>8316</v>
      </c>
      <c r="R3578" s="6" t="s">
        <v>8317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s="6" t="s">
        <v>8316</v>
      </c>
      <c r="R3579" s="6" t="s">
        <v>8317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s="6" t="s">
        <v>8316</v>
      </c>
      <c r="R3580" s="6" t="s">
        <v>8317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s="6" t="s">
        <v>8316</v>
      </c>
      <c r="R3581" s="6" t="s">
        <v>8317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s="6" t="s">
        <v>8316</v>
      </c>
      <c r="R3582" s="6" t="s">
        <v>8317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s="6" t="s">
        <v>8316</v>
      </c>
      <c r="R3583" s="6" t="s">
        <v>8317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s="6" t="s">
        <v>8316</v>
      </c>
      <c r="R3584" s="6" t="s">
        <v>8317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s="6" t="s">
        <v>8316</v>
      </c>
      <c r="R3585" s="6" t="s">
        <v>8317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s="6" t="s">
        <v>8316</v>
      </c>
      <c r="R3586" s="6" t="s">
        <v>8317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8">
        <f t="shared" ref="P3587:P3650" si="225">E3587/L3587</f>
        <v>176.08695652173913</v>
      </c>
      <c r="Q3587" s="6" t="s">
        <v>8316</v>
      </c>
      <c r="R3587" s="6" t="s">
        <v>8317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s="6" t="s">
        <v>8316</v>
      </c>
      <c r="R3588" s="6" t="s">
        <v>8317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s="6" t="s">
        <v>8316</v>
      </c>
      <c r="R3589" s="6" t="s">
        <v>8317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s="6" t="s">
        <v>8316</v>
      </c>
      <c r="R3590" s="6" t="s">
        <v>8317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s="6" t="s">
        <v>8316</v>
      </c>
      <c r="R3591" s="6" t="s">
        <v>8317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s="6" t="s">
        <v>8316</v>
      </c>
      <c r="R3592" s="6" t="s">
        <v>8317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s="6" t="s">
        <v>8316</v>
      </c>
      <c r="R3593" s="6" t="s">
        <v>8317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s="6" t="s">
        <v>8316</v>
      </c>
      <c r="R3594" s="6" t="s">
        <v>8317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s="6" t="s">
        <v>8316</v>
      </c>
      <c r="R3595" s="6" t="s">
        <v>8317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s="6" t="s">
        <v>8316</v>
      </c>
      <c r="R3596" s="6" t="s">
        <v>8317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s="6" t="s">
        <v>8316</v>
      </c>
      <c r="R3597" s="6" t="s">
        <v>8317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s="6" t="s">
        <v>8316</v>
      </c>
      <c r="R3598" s="6" t="s">
        <v>8317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s="6" t="s">
        <v>8316</v>
      </c>
      <c r="R3599" s="6" t="s">
        <v>8317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s="6" t="s">
        <v>8316</v>
      </c>
      <c r="R3600" s="6" t="s">
        <v>8317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s="6" t="s">
        <v>8316</v>
      </c>
      <c r="R3601" s="6" t="s">
        <v>8317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s="6" t="s">
        <v>8316</v>
      </c>
      <c r="R3602" s="6" t="s">
        <v>8317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s="6" t="s">
        <v>8316</v>
      </c>
      <c r="R3603" s="6" t="s">
        <v>8317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s="6" t="s">
        <v>8316</v>
      </c>
      <c r="R3604" s="6" t="s">
        <v>8317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s="6" t="s">
        <v>8316</v>
      </c>
      <c r="R3605" s="6" t="s">
        <v>8317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s="6" t="s">
        <v>8316</v>
      </c>
      <c r="R3606" s="6" t="s">
        <v>8317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s="6" t="s">
        <v>8316</v>
      </c>
      <c r="R3607" s="6" t="s">
        <v>8317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s="6" t="s">
        <v>8316</v>
      </c>
      <c r="R3608" s="6" t="s">
        <v>8317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s="6" t="s">
        <v>8316</v>
      </c>
      <c r="R3609" s="6" t="s">
        <v>8317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s="6" t="s">
        <v>8316</v>
      </c>
      <c r="R3610" s="6" t="s">
        <v>8317</v>
      </c>
      <c r="S3610" s="13">
        <f t="shared" si="226"/>
        <v>42506.501041666663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s="6" t="s">
        <v>8316</v>
      </c>
      <c r="R3611" s="6" t="s">
        <v>8317</v>
      </c>
      <c r="S3611" s="13">
        <f t="shared" si="226"/>
        <v>42429.783391203702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s="6" t="s">
        <v>8316</v>
      </c>
      <c r="R3612" s="6" t="s">
        <v>8317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s="6" t="s">
        <v>8316</v>
      </c>
      <c r="R3613" s="6" t="s">
        <v>8317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s="6" t="s">
        <v>8316</v>
      </c>
      <c r="R3614" s="6" t="s">
        <v>8317</v>
      </c>
      <c r="S3614" s="13">
        <f t="shared" si="226"/>
        <v>41789.518645833326</v>
      </c>
      <c r="T3614" s="13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s="6" t="s">
        <v>8316</v>
      </c>
      <c r="R3615" s="6" t="s">
        <v>8317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s="6" t="s">
        <v>8316</v>
      </c>
      <c r="R3616" s="6" t="s">
        <v>8317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s="6" t="s">
        <v>8316</v>
      </c>
      <c r="R3617" s="6" t="s">
        <v>8317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s="6" t="s">
        <v>8316</v>
      </c>
      <c r="R3618" s="6" t="s">
        <v>8317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s="6" t="s">
        <v>8316</v>
      </c>
      <c r="R3619" s="6" t="s">
        <v>8317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s="6" t="s">
        <v>8316</v>
      </c>
      <c r="R3620" s="6" t="s">
        <v>8317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s="6" t="s">
        <v>8316</v>
      </c>
      <c r="R3621" s="6" t="s">
        <v>8317</v>
      </c>
      <c r="S3621" s="13">
        <f t="shared" si="226"/>
        <v>42660.923912037033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s="6" t="s">
        <v>8316</v>
      </c>
      <c r="R3622" s="6" t="s">
        <v>8317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s="6" t="s">
        <v>8316</v>
      </c>
      <c r="R3623" s="6" t="s">
        <v>8317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s="6" t="s">
        <v>8316</v>
      </c>
      <c r="R3624" s="6" t="s">
        <v>8317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s="6" t="s">
        <v>8316</v>
      </c>
      <c r="R3625" s="6" t="s">
        <v>8317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s="6" t="s">
        <v>8316</v>
      </c>
      <c r="R3626" s="6" t="s">
        <v>8317</v>
      </c>
      <c r="S3626" s="13">
        <f t="shared" si="226"/>
        <v>42545.56585648148</v>
      </c>
      <c r="T3626" s="13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s="6" t="s">
        <v>8316</v>
      </c>
      <c r="R3627" s="6" t="s">
        <v>8317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s="6" t="s">
        <v>8316</v>
      </c>
      <c r="R3628" s="6" t="s">
        <v>8317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s="6" t="s">
        <v>8316</v>
      </c>
      <c r="R3629" s="6" t="s">
        <v>8317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s="6" t="s">
        <v>8316</v>
      </c>
      <c r="R3630" s="6" t="s">
        <v>8358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s="6" t="s">
        <v>8316</v>
      </c>
      <c r="R3631" s="6" t="s">
        <v>8358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s="6" t="s">
        <v>8316</v>
      </c>
      <c r="R3632" s="6" t="s">
        <v>8358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s="6" t="s">
        <v>8316</v>
      </c>
      <c r="R3633" s="6" t="s">
        <v>8358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s="6" t="s">
        <v>8316</v>
      </c>
      <c r="R3634" s="6" t="s">
        <v>8358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s="6" t="s">
        <v>8316</v>
      </c>
      <c r="R3635" s="6" t="s">
        <v>8358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s="6" t="s">
        <v>8316</v>
      </c>
      <c r="R3636" s="6" t="s">
        <v>8358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s="6" t="s">
        <v>8316</v>
      </c>
      <c r="R3637" s="6" t="s">
        <v>8358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s="6" t="s">
        <v>8316</v>
      </c>
      <c r="R3638" s="6" t="s">
        <v>8358</v>
      </c>
      <c r="S3638" s="13">
        <f t="shared" si="226"/>
        <v>42226.486446759256</v>
      </c>
      <c r="T3638" s="13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s="6" t="s">
        <v>8316</v>
      </c>
      <c r="R3639" s="6" t="s">
        <v>8358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s="6" t="s">
        <v>8316</v>
      </c>
      <c r="R3640" s="6" t="s">
        <v>8358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s="6" t="s">
        <v>8316</v>
      </c>
      <c r="R3641" s="6" t="s">
        <v>8358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s="6" t="s">
        <v>8316</v>
      </c>
      <c r="R3642" s="6" t="s">
        <v>8358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s="6" t="s">
        <v>8316</v>
      </c>
      <c r="R3643" s="6" t="s">
        <v>8358</v>
      </c>
      <c r="S3643" s="13">
        <f t="shared" si="226"/>
        <v>41899.41873842592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s="6" t="s">
        <v>8316</v>
      </c>
      <c r="R3644" s="6" t="s">
        <v>8358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s="6" t="s">
        <v>8316</v>
      </c>
      <c r="R3645" s="6" t="s">
        <v>8358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s="6" t="s">
        <v>8316</v>
      </c>
      <c r="R3646" s="6" t="s">
        <v>8358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s="6" t="s">
        <v>8316</v>
      </c>
      <c r="R3647" s="6" t="s">
        <v>8358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s="6" t="s">
        <v>8316</v>
      </c>
      <c r="R3648" s="6" t="s">
        <v>8358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s="6" t="s">
        <v>8316</v>
      </c>
      <c r="R3649" s="6" t="s">
        <v>8358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s="6" t="s">
        <v>8316</v>
      </c>
      <c r="R3650" s="6" t="s">
        <v>8317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8">
        <f t="shared" ref="P3651:P3714" si="229">E3651/L3651</f>
        <v>97.5</v>
      </c>
      <c r="Q3651" s="6" t="s">
        <v>8316</v>
      </c>
      <c r="R3651" s="6" t="s">
        <v>8317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s="6" t="s">
        <v>8316</v>
      </c>
      <c r="R3652" s="6" t="s">
        <v>8317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s="6" t="s">
        <v>8316</v>
      </c>
      <c r="R3653" s="6" t="s">
        <v>8317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s="6" t="s">
        <v>8316</v>
      </c>
      <c r="R3654" s="6" t="s">
        <v>8317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s="6" t="s">
        <v>8316</v>
      </c>
      <c r="R3655" s="6" t="s">
        <v>8317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s="6" t="s">
        <v>8316</v>
      </c>
      <c r="R3656" s="6" t="s">
        <v>8317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s="6" t="s">
        <v>8316</v>
      </c>
      <c r="R3657" s="6" t="s">
        <v>8317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s="6" t="s">
        <v>8316</v>
      </c>
      <c r="R3658" s="6" t="s">
        <v>8317</v>
      </c>
      <c r="S3658" s="13">
        <f t="shared" si="230"/>
        <v>42737.701805555553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s="6" t="s">
        <v>8316</v>
      </c>
      <c r="R3659" s="6" t="s">
        <v>8317</v>
      </c>
      <c r="S3659" s="13">
        <f t="shared" si="230"/>
        <v>42499.4215162037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s="6" t="s">
        <v>8316</v>
      </c>
      <c r="R3660" s="6" t="s">
        <v>8317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s="6" t="s">
        <v>8316</v>
      </c>
      <c r="R3661" s="6" t="s">
        <v>8317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s="6" t="s">
        <v>8316</v>
      </c>
      <c r="R3662" s="6" t="s">
        <v>8317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s="6" t="s">
        <v>8316</v>
      </c>
      <c r="R3663" s="6" t="s">
        <v>8317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s="6" t="s">
        <v>8316</v>
      </c>
      <c r="R3664" s="6" t="s">
        <v>8317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s="6" t="s">
        <v>8316</v>
      </c>
      <c r="R3665" s="6" t="s">
        <v>8317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s="6" t="s">
        <v>8316</v>
      </c>
      <c r="R3666" s="6" t="s">
        <v>8317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s="6" t="s">
        <v>8316</v>
      </c>
      <c r="R3667" s="6" t="s">
        <v>8317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s="6" t="s">
        <v>8316</v>
      </c>
      <c r="R3668" s="6" t="s">
        <v>8317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s="6" t="s">
        <v>8316</v>
      </c>
      <c r="R3669" s="6" t="s">
        <v>8317</v>
      </c>
      <c r="S3669" s="13">
        <f t="shared" si="230"/>
        <v>42173.761793981474</v>
      </c>
      <c r="T3669" s="13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s="6" t="s">
        <v>8316</v>
      </c>
      <c r="R3670" s="6" t="s">
        <v>8317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s="6" t="s">
        <v>8316</v>
      </c>
      <c r="R3671" s="6" t="s">
        <v>8317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s="6" t="s">
        <v>8316</v>
      </c>
      <c r="R3672" s="6" t="s">
        <v>8317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s="6" t="s">
        <v>8316</v>
      </c>
      <c r="R3673" s="6" t="s">
        <v>8317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s="6" t="s">
        <v>8316</v>
      </c>
      <c r="R3674" s="6" t="s">
        <v>8317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s="6" t="s">
        <v>8316</v>
      </c>
      <c r="R3675" s="6" t="s">
        <v>8317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s="6" t="s">
        <v>8316</v>
      </c>
      <c r="R3676" s="6" t="s">
        <v>8317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s="6" t="s">
        <v>8316</v>
      </c>
      <c r="R3677" s="6" t="s">
        <v>8317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s="6" t="s">
        <v>8316</v>
      </c>
      <c r="R3678" s="6" t="s">
        <v>8317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s="6" t="s">
        <v>8316</v>
      </c>
      <c r="R3679" s="6" t="s">
        <v>8317</v>
      </c>
      <c r="S3679" s="13">
        <f t="shared" si="230"/>
        <v>41802.365949074076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s="6" t="s">
        <v>8316</v>
      </c>
      <c r="R3680" s="6" t="s">
        <v>8317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s="6" t="s">
        <v>8316</v>
      </c>
      <c r="R3681" s="6" t="s">
        <v>8317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s="6" t="s">
        <v>8316</v>
      </c>
      <c r="R3682" s="6" t="s">
        <v>8317</v>
      </c>
      <c r="S3682" s="13">
        <f t="shared" si="230"/>
        <v>42627.245763888888</v>
      </c>
      <c r="T3682" s="13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s="6" t="s">
        <v>8316</v>
      </c>
      <c r="R3683" s="6" t="s">
        <v>8317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s="6" t="s">
        <v>8316</v>
      </c>
      <c r="R3684" s="6" t="s">
        <v>8317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s="6" t="s">
        <v>8316</v>
      </c>
      <c r="R3685" s="6" t="s">
        <v>8317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s="6" t="s">
        <v>8316</v>
      </c>
      <c r="R3686" s="6" t="s">
        <v>8317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s="6" t="s">
        <v>8316</v>
      </c>
      <c r="R3687" s="6" t="s">
        <v>8317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s="6" t="s">
        <v>8316</v>
      </c>
      <c r="R3688" s="6" t="s">
        <v>8317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s="6" t="s">
        <v>8316</v>
      </c>
      <c r="R3689" s="6" t="s">
        <v>8317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s="6" t="s">
        <v>8316</v>
      </c>
      <c r="R3690" s="6" t="s">
        <v>8317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s="6" t="s">
        <v>8316</v>
      </c>
      <c r="R3691" s="6" t="s">
        <v>8317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s="6" t="s">
        <v>8316</v>
      </c>
      <c r="R3692" s="6" t="s">
        <v>8317</v>
      </c>
      <c r="S3692" s="13">
        <f t="shared" si="230"/>
        <v>41940.38984953703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s="6" t="s">
        <v>8316</v>
      </c>
      <c r="R3693" s="6" t="s">
        <v>8317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s="6" t="s">
        <v>8316</v>
      </c>
      <c r="R3694" s="6" t="s">
        <v>8317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s="6" t="s">
        <v>8316</v>
      </c>
      <c r="R3695" s="6" t="s">
        <v>8317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s="6" t="s">
        <v>8316</v>
      </c>
      <c r="R3696" s="6" t="s">
        <v>8317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s="6" t="s">
        <v>8316</v>
      </c>
      <c r="R3697" s="6" t="s">
        <v>8317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s="6" t="s">
        <v>8316</v>
      </c>
      <c r="R3698" s="6" t="s">
        <v>8317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s="6" t="s">
        <v>8316</v>
      </c>
      <c r="R3699" s="6" t="s">
        <v>8317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s="6" t="s">
        <v>8316</v>
      </c>
      <c r="R3700" s="6" t="s">
        <v>8317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s="6" t="s">
        <v>8316</v>
      </c>
      <c r="R3701" s="6" t="s">
        <v>8317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s="6" t="s">
        <v>8316</v>
      </c>
      <c r="R3702" s="6" t="s">
        <v>8317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s="6" t="s">
        <v>8316</v>
      </c>
      <c r="R3703" s="6" t="s">
        <v>8317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s="6" t="s">
        <v>8316</v>
      </c>
      <c r="R3704" s="6" t="s">
        <v>8317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s="6" t="s">
        <v>8316</v>
      </c>
      <c r="R3705" s="6" t="s">
        <v>8317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s="6" t="s">
        <v>8316</v>
      </c>
      <c r="R3706" s="6" t="s">
        <v>8317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s="6" t="s">
        <v>8316</v>
      </c>
      <c r="R3707" s="6" t="s">
        <v>8317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s="6" t="s">
        <v>8316</v>
      </c>
      <c r="R3708" s="6" t="s">
        <v>8317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s="6" t="s">
        <v>8316</v>
      </c>
      <c r="R3709" s="6" t="s">
        <v>8317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s="6" t="s">
        <v>8316</v>
      </c>
      <c r="R3710" s="6" t="s">
        <v>8317</v>
      </c>
      <c r="S3710" s="13">
        <f t="shared" si="230"/>
        <v>41809.933865740742</v>
      </c>
      <c r="T3710" s="13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s="6" t="s">
        <v>8316</v>
      </c>
      <c r="R3711" s="6" t="s">
        <v>8317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s="6" t="s">
        <v>8316</v>
      </c>
      <c r="R3712" s="6" t="s">
        <v>8317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s="6" t="s">
        <v>8316</v>
      </c>
      <c r="R3713" s="6" t="s">
        <v>8317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s="6" t="s">
        <v>8316</v>
      </c>
      <c r="R3714" s="6" t="s">
        <v>8317</v>
      </c>
      <c r="S3714" s="13">
        <f t="shared" si="230"/>
        <v>42133.963738425919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8">
        <f t="shared" ref="P3715:P3778" si="233">E3715/L3715</f>
        <v>106.84210526315789</v>
      </c>
      <c r="Q3715" s="6" t="s">
        <v>8316</v>
      </c>
      <c r="R3715" s="6" t="s">
        <v>8317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s="6" t="s">
        <v>8316</v>
      </c>
      <c r="R3716" s="6" t="s">
        <v>8317</v>
      </c>
      <c r="S3716" s="13">
        <f t="shared" si="234"/>
        <v>42118.347997685181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s="6" t="s">
        <v>8316</v>
      </c>
      <c r="R3717" s="6" t="s">
        <v>8317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s="6" t="s">
        <v>8316</v>
      </c>
      <c r="R3718" s="6" t="s">
        <v>8317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s="6" t="s">
        <v>8316</v>
      </c>
      <c r="R3719" s="6" t="s">
        <v>8317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s="6" t="s">
        <v>8316</v>
      </c>
      <c r="R3720" s="6" t="s">
        <v>8317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s="6" t="s">
        <v>8316</v>
      </c>
      <c r="R3721" s="6" t="s">
        <v>8317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s="6" t="s">
        <v>8316</v>
      </c>
      <c r="R3722" s="6" t="s">
        <v>8317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s="6" t="s">
        <v>8316</v>
      </c>
      <c r="R3723" s="6" t="s">
        <v>8317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s="6" t="s">
        <v>8316</v>
      </c>
      <c r="R3724" s="6" t="s">
        <v>8317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s="6" t="s">
        <v>8316</v>
      </c>
      <c r="R3725" s="6" t="s">
        <v>8317</v>
      </c>
      <c r="S3725" s="13">
        <f t="shared" si="234"/>
        <v>41943.544699074067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s="6" t="s">
        <v>8316</v>
      </c>
      <c r="R3726" s="6" t="s">
        <v>8317</v>
      </c>
      <c r="S3726" s="13">
        <f t="shared" si="234"/>
        <v>42465.283101851848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s="6" t="s">
        <v>8316</v>
      </c>
      <c r="R3727" s="6" t="s">
        <v>8317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s="6" t="s">
        <v>8316</v>
      </c>
      <c r="R3728" s="6" t="s">
        <v>8317</v>
      </c>
      <c r="S3728" s="13">
        <f t="shared" si="234"/>
        <v>42461.932534722218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s="6" t="s">
        <v>8316</v>
      </c>
      <c r="R3729" s="6" t="s">
        <v>8317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s="6" t="s">
        <v>8316</v>
      </c>
      <c r="R3730" s="6" t="s">
        <v>8317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s="6" t="s">
        <v>8316</v>
      </c>
      <c r="R3731" s="6" t="s">
        <v>8317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s="6" t="s">
        <v>8316</v>
      </c>
      <c r="R3732" s="6" t="s">
        <v>8317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s="6" t="s">
        <v>8316</v>
      </c>
      <c r="R3733" s="6" t="s">
        <v>8317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s="6" t="s">
        <v>8316</v>
      </c>
      <c r="R3734" s="6" t="s">
        <v>8317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s="6" t="s">
        <v>8316</v>
      </c>
      <c r="R3735" s="6" t="s">
        <v>8317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s="6" t="s">
        <v>8316</v>
      </c>
      <c r="R3736" s="6" t="s">
        <v>8317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s="6" t="s">
        <v>8316</v>
      </c>
      <c r="R3737" s="6" t="s">
        <v>8317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s="6" t="s">
        <v>8316</v>
      </c>
      <c r="R3738" s="6" t="s">
        <v>8317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s="6" t="s">
        <v>8316</v>
      </c>
      <c r="R3739" s="6" t="s">
        <v>8317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s="6" t="s">
        <v>8316</v>
      </c>
      <c r="R3740" s="6" t="s">
        <v>8317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s="6" t="s">
        <v>8316</v>
      </c>
      <c r="R3741" s="6" t="s">
        <v>8317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s="6" t="s">
        <v>8316</v>
      </c>
      <c r="R3742" s="6" t="s">
        <v>8317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s="6" t="s">
        <v>8316</v>
      </c>
      <c r="R3743" s="6" t="s">
        <v>8317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s="6" t="s">
        <v>8316</v>
      </c>
      <c r="R3744" s="6" t="s">
        <v>8317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s="6" t="s">
        <v>8316</v>
      </c>
      <c r="R3745" s="6" t="s">
        <v>8317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s="6" t="s">
        <v>8316</v>
      </c>
      <c r="R3746" s="6" t="s">
        <v>8317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s="6" t="s">
        <v>8316</v>
      </c>
      <c r="R3747" s="6" t="s">
        <v>8317</v>
      </c>
      <c r="S3747" s="13">
        <f t="shared" si="234"/>
        <v>41831.489606481475</v>
      </c>
      <c r="T3747" s="13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s="6" t="s">
        <v>8316</v>
      </c>
      <c r="R3748" s="6" t="s">
        <v>8317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s="6" t="s">
        <v>8316</v>
      </c>
      <c r="R3749" s="6" t="s">
        <v>8317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s="6" t="s">
        <v>8316</v>
      </c>
      <c r="R3750" s="6" t="s">
        <v>8358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s="6" t="s">
        <v>8316</v>
      </c>
      <c r="R3751" s="6" t="s">
        <v>8358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s="6" t="s">
        <v>8316</v>
      </c>
      <c r="R3752" s="6" t="s">
        <v>8358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s="6" t="s">
        <v>8316</v>
      </c>
      <c r="R3753" s="6" t="s">
        <v>8358</v>
      </c>
      <c r="S3753" s="13">
        <f t="shared" si="234"/>
        <v>42402.827233796292</v>
      </c>
      <c r="T3753" s="13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s="6" t="s">
        <v>8316</v>
      </c>
      <c r="R3754" s="6" t="s">
        <v>8358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s="6" t="s">
        <v>8316</v>
      </c>
      <c r="R3755" s="6" t="s">
        <v>8358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s="6" t="s">
        <v>8316</v>
      </c>
      <c r="R3756" s="6" t="s">
        <v>8358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s="6" t="s">
        <v>8316</v>
      </c>
      <c r="R3757" s="6" t="s">
        <v>8358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s="6" t="s">
        <v>8316</v>
      </c>
      <c r="R3758" s="6" t="s">
        <v>8358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s="6" t="s">
        <v>8316</v>
      </c>
      <c r="R3759" s="6" t="s">
        <v>8358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s="6" t="s">
        <v>8316</v>
      </c>
      <c r="R3760" s="6" t="s">
        <v>8358</v>
      </c>
      <c r="S3760" s="13">
        <f t="shared" si="234"/>
        <v>41747.263171296298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s="6" t="s">
        <v>8316</v>
      </c>
      <c r="R3761" s="6" t="s">
        <v>8358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s="6" t="s">
        <v>8316</v>
      </c>
      <c r="R3762" s="6" t="s">
        <v>8358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s="6" t="s">
        <v>8316</v>
      </c>
      <c r="R3763" s="6" t="s">
        <v>8358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s="6" t="s">
        <v>8316</v>
      </c>
      <c r="R3764" s="6" t="s">
        <v>8358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s="6" t="s">
        <v>8316</v>
      </c>
      <c r="R3765" s="6" t="s">
        <v>8358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s="6" t="s">
        <v>8316</v>
      </c>
      <c r="R3766" s="6" t="s">
        <v>8358</v>
      </c>
      <c r="S3766" s="13">
        <f t="shared" si="234"/>
        <v>42499.634629629632</v>
      </c>
      <c r="T3766" s="13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s="6" t="s">
        <v>8316</v>
      </c>
      <c r="R3767" s="6" t="s">
        <v>8358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s="6" t="s">
        <v>8316</v>
      </c>
      <c r="R3768" s="6" t="s">
        <v>8358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s="6" t="s">
        <v>8316</v>
      </c>
      <c r="R3769" s="6" t="s">
        <v>8358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s="6" t="s">
        <v>8316</v>
      </c>
      <c r="R3770" s="6" t="s">
        <v>8358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s="6" t="s">
        <v>8316</v>
      </c>
      <c r="R3771" s="6" t="s">
        <v>8358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s="6" t="s">
        <v>8316</v>
      </c>
      <c r="R3772" s="6" t="s">
        <v>8358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s="6" t="s">
        <v>8316</v>
      </c>
      <c r="R3773" s="6" t="s">
        <v>8358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s="6" t="s">
        <v>8316</v>
      </c>
      <c r="R3774" s="6" t="s">
        <v>8358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s="6" t="s">
        <v>8316</v>
      </c>
      <c r="R3775" s="6" t="s">
        <v>8358</v>
      </c>
      <c r="S3775" s="13">
        <f t="shared" si="234"/>
        <v>42655.796840277777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s="6" t="s">
        <v>8316</v>
      </c>
      <c r="R3776" s="6" t="s">
        <v>8358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s="6" t="s">
        <v>8316</v>
      </c>
      <c r="R3777" s="6" t="s">
        <v>8358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s="6" t="s">
        <v>8316</v>
      </c>
      <c r="R3778" s="6" t="s">
        <v>8358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8">
        <f t="shared" ref="P3779:P3842" si="237">E3779/L3779</f>
        <v>48.542372881355931</v>
      </c>
      <c r="Q3779" s="6" t="s">
        <v>8316</v>
      </c>
      <c r="R3779" s="6" t="s">
        <v>8358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s="6" t="s">
        <v>8316</v>
      </c>
      <c r="R3780" s="6" t="s">
        <v>8358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s="6" t="s">
        <v>8316</v>
      </c>
      <c r="R3781" s="6" t="s">
        <v>8358</v>
      </c>
      <c r="S3781" s="13">
        <f t="shared" si="238"/>
        <v>42425.527083333327</v>
      </c>
      <c r="T3781" s="13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s="6" t="s">
        <v>8316</v>
      </c>
      <c r="R3782" s="6" t="s">
        <v>8358</v>
      </c>
      <c r="S3782" s="13">
        <f t="shared" si="238"/>
        <v>42166.011400462965</v>
      </c>
      <c r="T3782" s="13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s="6" t="s">
        <v>8316</v>
      </c>
      <c r="R3783" s="6" t="s">
        <v>8358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s="6" t="s">
        <v>8316</v>
      </c>
      <c r="R3784" s="6" t="s">
        <v>8358</v>
      </c>
      <c r="S3784" s="13">
        <f t="shared" si="238"/>
        <v>42546.653900462959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s="6" t="s">
        <v>8316</v>
      </c>
      <c r="R3785" s="6" t="s">
        <v>8358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s="6" t="s">
        <v>8316</v>
      </c>
      <c r="R3786" s="6" t="s">
        <v>8358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s="6" t="s">
        <v>8316</v>
      </c>
      <c r="R3787" s="6" t="s">
        <v>8358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s="6" t="s">
        <v>8316</v>
      </c>
      <c r="R3788" s="6" t="s">
        <v>8358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s="6" t="s">
        <v>8316</v>
      </c>
      <c r="R3789" s="6" t="s">
        <v>8358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s="6" t="s">
        <v>8316</v>
      </c>
      <c r="R3790" s="6" t="s">
        <v>8358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s="6" t="s">
        <v>8316</v>
      </c>
      <c r="R3791" s="6" t="s">
        <v>8358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s="6" t="s">
        <v>8316</v>
      </c>
      <c r="R3792" s="6" t="s">
        <v>8358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s="6" t="s">
        <v>8316</v>
      </c>
      <c r="R3793" s="6" t="s">
        <v>8358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s="6" t="s">
        <v>8316</v>
      </c>
      <c r="R3794" s="6" t="s">
        <v>8358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s="6" t="s">
        <v>8316</v>
      </c>
      <c r="R3795" s="6" t="s">
        <v>8358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s="6" t="s">
        <v>8316</v>
      </c>
      <c r="R3796" s="6" t="s">
        <v>8358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s="6" t="s">
        <v>8316</v>
      </c>
      <c r="R3797" s="6" t="s">
        <v>8358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s="6" t="s">
        <v>8316</v>
      </c>
      <c r="R3798" s="6" t="s">
        <v>8358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s="6" t="s">
        <v>8316</v>
      </c>
      <c r="R3799" s="6" t="s">
        <v>8358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s="6" t="s">
        <v>8316</v>
      </c>
      <c r="R3800" s="6" t="s">
        <v>8358</v>
      </c>
      <c r="S3800" s="13">
        <f t="shared" si="238"/>
        <v>41831.514444444438</v>
      </c>
      <c r="T3800" s="13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s="6" t="s">
        <v>8316</v>
      </c>
      <c r="R3801" s="6" t="s">
        <v>8358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s="6" t="s">
        <v>8316</v>
      </c>
      <c r="R3802" s="6" t="s">
        <v>8358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s="6" t="s">
        <v>8316</v>
      </c>
      <c r="R3803" s="6" t="s">
        <v>8358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s="6" t="s">
        <v>8316</v>
      </c>
      <c r="R3804" s="6" t="s">
        <v>8358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s="6" t="s">
        <v>8316</v>
      </c>
      <c r="R3805" s="6" t="s">
        <v>8358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s="6" t="s">
        <v>8316</v>
      </c>
      <c r="R3806" s="6" t="s">
        <v>8358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s="6" t="s">
        <v>8316</v>
      </c>
      <c r="R3807" s="6" t="s">
        <v>8358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s="6" t="s">
        <v>8316</v>
      </c>
      <c r="R3808" s="6" t="s">
        <v>8358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s="6" t="s">
        <v>8316</v>
      </c>
      <c r="R3809" s="6" t="s">
        <v>8358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s="6" t="s">
        <v>8316</v>
      </c>
      <c r="R3810" s="6" t="s">
        <v>8317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s="6" t="s">
        <v>8316</v>
      </c>
      <c r="R3811" s="6" t="s">
        <v>8317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s="6" t="s">
        <v>8316</v>
      </c>
      <c r="R3812" s="6" t="s">
        <v>8317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s="6" t="s">
        <v>8316</v>
      </c>
      <c r="R3813" s="6" t="s">
        <v>8317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s="6" t="s">
        <v>8316</v>
      </c>
      <c r="R3814" s="6" t="s">
        <v>8317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s="6" t="s">
        <v>8316</v>
      </c>
      <c r="R3815" s="6" t="s">
        <v>8317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s="6" t="s">
        <v>8316</v>
      </c>
      <c r="R3816" s="6" t="s">
        <v>8317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s="6" t="s">
        <v>8316</v>
      </c>
      <c r="R3817" s="6" t="s">
        <v>8317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s="6" t="s">
        <v>8316</v>
      </c>
      <c r="R3818" s="6" t="s">
        <v>8317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s="6" t="s">
        <v>8316</v>
      </c>
      <c r="R3819" s="6" t="s">
        <v>8317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s="6" t="s">
        <v>8316</v>
      </c>
      <c r="R3820" s="6" t="s">
        <v>8317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s="6" t="s">
        <v>8316</v>
      </c>
      <c r="R3821" s="6" t="s">
        <v>8317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s="6" t="s">
        <v>8316</v>
      </c>
      <c r="R3822" s="6" t="s">
        <v>8317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s="6" t="s">
        <v>8316</v>
      </c>
      <c r="R3823" s="6" t="s">
        <v>8317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s="6" t="s">
        <v>8316</v>
      </c>
      <c r="R3824" s="6" t="s">
        <v>8317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s="6" t="s">
        <v>8316</v>
      </c>
      <c r="R3825" s="6" t="s">
        <v>8317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s="6" t="s">
        <v>8316</v>
      </c>
      <c r="R3826" s="6" t="s">
        <v>8317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s="6" t="s">
        <v>8316</v>
      </c>
      <c r="R3827" s="6" t="s">
        <v>8317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s="6" t="s">
        <v>8316</v>
      </c>
      <c r="R3828" s="6" t="s">
        <v>8317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s="6" t="s">
        <v>8316</v>
      </c>
      <c r="R3829" s="6" t="s">
        <v>8317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s="6" t="s">
        <v>8316</v>
      </c>
      <c r="R3830" s="6" t="s">
        <v>8317</v>
      </c>
      <c r="S3830" s="13">
        <f t="shared" si="238"/>
        <v>41944.319293981483</v>
      </c>
      <c r="T3830" s="13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s="6" t="s">
        <v>8316</v>
      </c>
      <c r="R3831" s="6" t="s">
        <v>8317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s="6" t="s">
        <v>8316</v>
      </c>
      <c r="R3832" s="6" t="s">
        <v>8317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s="6" t="s">
        <v>8316</v>
      </c>
      <c r="R3833" s="6" t="s">
        <v>8317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s="6" t="s">
        <v>8316</v>
      </c>
      <c r="R3834" s="6" t="s">
        <v>8317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s="6" t="s">
        <v>8316</v>
      </c>
      <c r="R3835" s="6" t="s">
        <v>8317</v>
      </c>
      <c r="S3835" s="13">
        <f t="shared" si="238"/>
        <v>41963.664027777777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s="6" t="s">
        <v>8316</v>
      </c>
      <c r="R3836" s="6" t="s">
        <v>8317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s="6" t="s">
        <v>8316</v>
      </c>
      <c r="R3837" s="6" t="s">
        <v>8317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s="6" t="s">
        <v>8316</v>
      </c>
      <c r="R3838" s="6" t="s">
        <v>8317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s="6" t="s">
        <v>8316</v>
      </c>
      <c r="R3839" s="6" t="s">
        <v>8317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s="6" t="s">
        <v>8316</v>
      </c>
      <c r="R3840" s="6" t="s">
        <v>8317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s="6" t="s">
        <v>8316</v>
      </c>
      <c r="R3841" s="6" t="s">
        <v>8317</v>
      </c>
      <c r="S3841" s="13">
        <f t="shared" si="238"/>
        <v>42154.934305555558</v>
      </c>
      <c r="T3841" s="13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s="6" t="s">
        <v>8316</v>
      </c>
      <c r="R3842" s="6" t="s">
        <v>8317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8">
        <f t="shared" ref="P3843:P3906" si="241">E3843/L3843</f>
        <v>25.647058823529413</v>
      </c>
      <c r="Q3843" s="6" t="s">
        <v>8316</v>
      </c>
      <c r="R3843" s="6" t="s">
        <v>8317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s="6" t="s">
        <v>8316</v>
      </c>
      <c r="R3844" s="6" t="s">
        <v>8317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s="6" t="s">
        <v>8316</v>
      </c>
      <c r="R3845" s="6" t="s">
        <v>8317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s="6" t="s">
        <v>8316</v>
      </c>
      <c r="R3846" s="6" t="s">
        <v>8317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s="6" t="s">
        <v>8316</v>
      </c>
      <c r="R3847" s="6" t="s">
        <v>8317</v>
      </c>
      <c r="S3847" s="13">
        <f t="shared" si="242"/>
        <v>42248.418680555558</v>
      </c>
      <c r="T3847" s="13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s="6" t="s">
        <v>8316</v>
      </c>
      <c r="R3848" s="6" t="s">
        <v>8317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s="6" t="s">
        <v>8316</v>
      </c>
      <c r="R3849" s="6" t="s">
        <v>8317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s="6" t="s">
        <v>8316</v>
      </c>
      <c r="R3850" s="6" t="s">
        <v>8317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s="6" t="s">
        <v>8316</v>
      </c>
      <c r="R3851" s="6" t="s">
        <v>8317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s="6" t="s">
        <v>8316</v>
      </c>
      <c r="R3852" s="6" t="s">
        <v>8317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s="6" t="s">
        <v>8316</v>
      </c>
      <c r="R3853" s="6" t="s">
        <v>8317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s="6" t="s">
        <v>8316</v>
      </c>
      <c r="R3854" s="6" t="s">
        <v>8317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s="6" t="s">
        <v>8316</v>
      </c>
      <c r="R3855" s="6" t="s">
        <v>8317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s="6" t="s">
        <v>8316</v>
      </c>
      <c r="R3856" s="6" t="s">
        <v>8317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s="6" t="s">
        <v>8316</v>
      </c>
      <c r="R3857" s="6" t="s">
        <v>8317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s="6" t="s">
        <v>8316</v>
      </c>
      <c r="R3858" s="6" t="s">
        <v>8317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s="6" t="s">
        <v>8316</v>
      </c>
      <c r="R3859" s="6" t="s">
        <v>8317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s="6" t="s">
        <v>8316</v>
      </c>
      <c r="R3860" s="6" t="s">
        <v>8317</v>
      </c>
      <c r="S3860" s="13">
        <f t="shared" si="242"/>
        <v>42128.222731481474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s="6" t="s">
        <v>8316</v>
      </c>
      <c r="R3861" s="6" t="s">
        <v>8317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s="6" t="s">
        <v>8316</v>
      </c>
      <c r="R3862" s="6" t="s">
        <v>8317</v>
      </c>
      <c r="S3862" s="13">
        <f t="shared" si="242"/>
        <v>41833.452662037038</v>
      </c>
      <c r="T3862" s="13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s="6" t="s">
        <v>8316</v>
      </c>
      <c r="R3863" s="6" t="s">
        <v>8317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s="6" t="s">
        <v>8316</v>
      </c>
      <c r="R3864" s="6" t="s">
        <v>8317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s="6" t="s">
        <v>8316</v>
      </c>
      <c r="R3865" s="6" t="s">
        <v>8317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s="6" t="s">
        <v>8316</v>
      </c>
      <c r="R3866" s="6" t="s">
        <v>8317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s="6" t="s">
        <v>8316</v>
      </c>
      <c r="R3867" s="6" t="s">
        <v>8317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s="6" t="s">
        <v>8316</v>
      </c>
      <c r="R3868" s="6" t="s">
        <v>8317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s="6" t="s">
        <v>8316</v>
      </c>
      <c r="R3869" s="6" t="s">
        <v>8317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s="6" t="s">
        <v>8316</v>
      </c>
      <c r="R3870" s="6" t="s">
        <v>8358</v>
      </c>
      <c r="S3870" s="13">
        <f t="shared" si="242"/>
        <v>41865.45144675926</v>
      </c>
      <c r="T3870" s="13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s="6" t="s">
        <v>8316</v>
      </c>
      <c r="R3871" s="6" t="s">
        <v>8358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s="6" t="s">
        <v>8316</v>
      </c>
      <c r="R3872" s="6" t="s">
        <v>8358</v>
      </c>
      <c r="S3872" s="13">
        <f t="shared" si="242"/>
        <v>41792.963865740741</v>
      </c>
      <c r="T3872" s="13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s="6" t="s">
        <v>8316</v>
      </c>
      <c r="R3873" s="6" t="s">
        <v>8358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s="6" t="s">
        <v>8316</v>
      </c>
      <c r="R3874" s="6" t="s">
        <v>8358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s="6" t="s">
        <v>8316</v>
      </c>
      <c r="R3875" s="6" t="s">
        <v>8358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s="6" t="s">
        <v>8316</v>
      </c>
      <c r="R3876" s="6" t="s">
        <v>8358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s="6" t="s">
        <v>8316</v>
      </c>
      <c r="R3877" s="6" t="s">
        <v>8358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s="6" t="s">
        <v>8316</v>
      </c>
      <c r="R3878" s="6" t="s">
        <v>8358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s="6" t="s">
        <v>8316</v>
      </c>
      <c r="R3879" s="6" t="s">
        <v>8358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s="6" t="s">
        <v>8316</v>
      </c>
      <c r="R3880" s="6" t="s">
        <v>8358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s="6" t="s">
        <v>8316</v>
      </c>
      <c r="R3881" s="6" t="s">
        <v>8358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s="6" t="s">
        <v>8316</v>
      </c>
      <c r="R3882" s="6" t="s">
        <v>8358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s="6" t="s">
        <v>8316</v>
      </c>
      <c r="R3883" s="6" t="s">
        <v>8358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s="6" t="s">
        <v>8316</v>
      </c>
      <c r="R3884" s="6" t="s">
        <v>8358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s="6" t="s">
        <v>8316</v>
      </c>
      <c r="R3885" s="6" t="s">
        <v>8358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s="6" t="s">
        <v>8316</v>
      </c>
      <c r="R3886" s="6" t="s">
        <v>8358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s="6" t="s">
        <v>8316</v>
      </c>
      <c r="R3887" s="6" t="s">
        <v>8358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s="6" t="s">
        <v>8316</v>
      </c>
      <c r="R3888" s="6" t="s">
        <v>8358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s="6" t="s">
        <v>8316</v>
      </c>
      <c r="R3889" s="6" t="s">
        <v>8358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s="6" t="s">
        <v>8316</v>
      </c>
      <c r="R3890" s="6" t="s">
        <v>8317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s="6" t="s">
        <v>8316</v>
      </c>
      <c r="R3891" s="6" t="s">
        <v>8317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s="6" t="s">
        <v>8316</v>
      </c>
      <c r="R3892" s="6" t="s">
        <v>8317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s="6" t="s">
        <v>8316</v>
      </c>
      <c r="R3893" s="6" t="s">
        <v>8317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s="6" t="s">
        <v>8316</v>
      </c>
      <c r="R3894" s="6" t="s">
        <v>8317</v>
      </c>
      <c r="S3894" s="13">
        <f t="shared" si="242"/>
        <v>41867.443946759253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s="6" t="s">
        <v>8316</v>
      </c>
      <c r="R3895" s="6" t="s">
        <v>8317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s="6" t="s">
        <v>8316</v>
      </c>
      <c r="R3896" s="6" t="s">
        <v>8317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s="6" t="s">
        <v>8316</v>
      </c>
      <c r="R3897" s="6" t="s">
        <v>8317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s="6" t="s">
        <v>8316</v>
      </c>
      <c r="R3898" s="6" t="s">
        <v>8317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s="6" t="s">
        <v>8316</v>
      </c>
      <c r="R3899" s="6" t="s">
        <v>8317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s="6" t="s">
        <v>8316</v>
      </c>
      <c r="R3900" s="6" t="s">
        <v>8317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s="6" t="s">
        <v>8316</v>
      </c>
      <c r="R3901" s="6" t="s">
        <v>8317</v>
      </c>
      <c r="S3901" s="13">
        <f t="shared" si="242"/>
        <v>41843.566678240742</v>
      </c>
      <c r="T3901" s="13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s="6" t="s">
        <v>8316</v>
      </c>
      <c r="R3902" s="6" t="s">
        <v>8317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s="6" t="s">
        <v>8316</v>
      </c>
      <c r="R3903" s="6" t="s">
        <v>8317</v>
      </c>
      <c r="S3903" s="13">
        <f t="shared" si="242"/>
        <v>42317.618043981478</v>
      </c>
      <c r="T3903" s="13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s="6" t="s">
        <v>8316</v>
      </c>
      <c r="R3904" s="6" t="s">
        <v>8317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s="6" t="s">
        <v>8316</v>
      </c>
      <c r="R3905" s="6" t="s">
        <v>8317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s="6" t="s">
        <v>8316</v>
      </c>
      <c r="R3906" s="6" t="s">
        <v>8317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8">
        <f t="shared" ref="P3907:P3970" si="245">E3907/L3907</f>
        <v>24.714285714285715</v>
      </c>
      <c r="Q3907" s="6" t="s">
        <v>8316</v>
      </c>
      <c r="R3907" s="6" t="s">
        <v>8317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s="6" t="s">
        <v>8316</v>
      </c>
      <c r="R3908" s="6" t="s">
        <v>8317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s="6" t="s">
        <v>8316</v>
      </c>
      <c r="R3909" s="6" t="s">
        <v>8317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s="6" t="s">
        <v>8316</v>
      </c>
      <c r="R3910" s="6" t="s">
        <v>8317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s="6" t="s">
        <v>8316</v>
      </c>
      <c r="R3911" s="6" t="s">
        <v>8317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s="6" t="s">
        <v>8316</v>
      </c>
      <c r="R3912" s="6" t="s">
        <v>8317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s="6" t="s">
        <v>8316</v>
      </c>
      <c r="R3913" s="6" t="s">
        <v>8317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s="6" t="s">
        <v>8316</v>
      </c>
      <c r="R3914" s="6" t="s">
        <v>8317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s="6" t="s">
        <v>8316</v>
      </c>
      <c r="R3915" s="6" t="s">
        <v>8317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s="6" t="s">
        <v>8316</v>
      </c>
      <c r="R3916" s="6" t="s">
        <v>8317</v>
      </c>
      <c r="S3916" s="13">
        <f t="shared" si="246"/>
        <v>42114.610601851855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s="6" t="s">
        <v>8316</v>
      </c>
      <c r="R3917" s="6" t="s">
        <v>8317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s="6" t="s">
        <v>8316</v>
      </c>
      <c r="R3918" s="6" t="s">
        <v>8317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s="6" t="s">
        <v>8316</v>
      </c>
      <c r="R3919" s="6" t="s">
        <v>8317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s="6" t="s">
        <v>8316</v>
      </c>
      <c r="R3920" s="6" t="s">
        <v>8317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s="6" t="s">
        <v>8316</v>
      </c>
      <c r="R3921" s="6" t="s">
        <v>8317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s="6" t="s">
        <v>8316</v>
      </c>
      <c r="R3922" s="6" t="s">
        <v>8317</v>
      </c>
      <c r="S3922" s="13">
        <f t="shared" si="246"/>
        <v>42657.178935185184</v>
      </c>
      <c r="T3922" s="13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s="6" t="s">
        <v>8316</v>
      </c>
      <c r="R3923" s="6" t="s">
        <v>8317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s="6" t="s">
        <v>8316</v>
      </c>
      <c r="R3924" s="6" t="s">
        <v>8317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s="6" t="s">
        <v>8316</v>
      </c>
      <c r="R3925" s="6" t="s">
        <v>8317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s="6" t="s">
        <v>8316</v>
      </c>
      <c r="R3926" s="6" t="s">
        <v>8317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s="6" t="s">
        <v>8316</v>
      </c>
      <c r="R3927" s="6" t="s">
        <v>8317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s="6" t="s">
        <v>8316</v>
      </c>
      <c r="R3928" s="6" t="s">
        <v>8317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s="6" t="s">
        <v>8316</v>
      </c>
      <c r="R3929" s="6" t="s">
        <v>8317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s="6" t="s">
        <v>8316</v>
      </c>
      <c r="R3930" s="6" t="s">
        <v>8317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s="6" t="s">
        <v>8316</v>
      </c>
      <c r="R3931" s="6" t="s">
        <v>8317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s="6" t="s">
        <v>8316</v>
      </c>
      <c r="R3932" s="6" t="s">
        <v>8317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s="6" t="s">
        <v>8316</v>
      </c>
      <c r="R3933" s="6" t="s">
        <v>8317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s="6" t="s">
        <v>8316</v>
      </c>
      <c r="R3934" s="6" t="s">
        <v>8317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s="6" t="s">
        <v>8316</v>
      </c>
      <c r="R3935" s="6" t="s">
        <v>8317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s="6" t="s">
        <v>8316</v>
      </c>
      <c r="R3936" s="6" t="s">
        <v>8317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s="6" t="s">
        <v>8316</v>
      </c>
      <c r="R3937" s="6" t="s">
        <v>8317</v>
      </c>
      <c r="S3937" s="13">
        <f t="shared" si="246"/>
        <v>42221.448449074072</v>
      </c>
      <c r="T3937" s="13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s="6" t="s">
        <v>8316</v>
      </c>
      <c r="R3938" s="6" t="s">
        <v>8317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s="6" t="s">
        <v>8316</v>
      </c>
      <c r="R3939" s="6" t="s">
        <v>8317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s="6" t="s">
        <v>8316</v>
      </c>
      <c r="R3940" s="6" t="s">
        <v>8317</v>
      </c>
      <c r="S3940" s="13">
        <f t="shared" si="246"/>
        <v>42151.697384259256</v>
      </c>
      <c r="T3940" s="13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s="6" t="s">
        <v>8316</v>
      </c>
      <c r="R3941" s="6" t="s">
        <v>8317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s="6" t="s">
        <v>8316</v>
      </c>
      <c r="R3942" s="6" t="s">
        <v>8317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s="6" t="s">
        <v>8316</v>
      </c>
      <c r="R3943" s="6" t="s">
        <v>8317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s="6" t="s">
        <v>8316</v>
      </c>
      <c r="R3944" s="6" t="s">
        <v>8317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s="6" t="s">
        <v>8316</v>
      </c>
      <c r="R3945" s="6" t="s">
        <v>8317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s="6" t="s">
        <v>8316</v>
      </c>
      <c r="R3946" s="6" t="s">
        <v>8317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s="6" t="s">
        <v>8316</v>
      </c>
      <c r="R3947" s="6" t="s">
        <v>8317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s="6" t="s">
        <v>8316</v>
      </c>
      <c r="R3948" s="6" t="s">
        <v>8317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s="6" t="s">
        <v>8316</v>
      </c>
      <c r="R3949" s="6" t="s">
        <v>8317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s="6" t="s">
        <v>8316</v>
      </c>
      <c r="R3950" s="6" t="s">
        <v>8317</v>
      </c>
      <c r="S3950" s="13">
        <f t="shared" si="246"/>
        <v>41829.117164351854</v>
      </c>
      <c r="T3950" s="13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s="6" t="s">
        <v>8316</v>
      </c>
      <c r="R3951" s="6" t="s">
        <v>8317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s="6" t="s">
        <v>8316</v>
      </c>
      <c r="R3952" s="6" t="s">
        <v>8317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s="6" t="s">
        <v>8316</v>
      </c>
      <c r="R3953" s="6" t="s">
        <v>8317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s="6" t="s">
        <v>8316</v>
      </c>
      <c r="R3954" s="6" t="s">
        <v>8317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s="6" t="s">
        <v>8316</v>
      </c>
      <c r="R3955" s="6" t="s">
        <v>8317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s="6" t="s">
        <v>8316</v>
      </c>
      <c r="R3956" s="6" t="s">
        <v>8317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s="6" t="s">
        <v>8316</v>
      </c>
      <c r="R3957" s="6" t="s">
        <v>8317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s="6" t="s">
        <v>8316</v>
      </c>
      <c r="R3958" s="6" t="s">
        <v>8317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s="6" t="s">
        <v>8316</v>
      </c>
      <c r="R3959" s="6" t="s">
        <v>8317</v>
      </c>
      <c r="S3959" s="13">
        <f t="shared" si="246"/>
        <v>42513.76798611111</v>
      </c>
      <c r="T3959" s="13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s="6" t="s">
        <v>8316</v>
      </c>
      <c r="R3960" s="6" t="s">
        <v>8317</v>
      </c>
      <c r="S3960" s="13">
        <f t="shared" si="246"/>
        <v>41816.742037037031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s="6" t="s">
        <v>8316</v>
      </c>
      <c r="R3961" s="6" t="s">
        <v>8317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s="6" t="s">
        <v>8316</v>
      </c>
      <c r="R3962" s="6" t="s">
        <v>8317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s="6" t="s">
        <v>8316</v>
      </c>
      <c r="R3963" s="6" t="s">
        <v>8317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s="6" t="s">
        <v>8316</v>
      </c>
      <c r="R3964" s="6" t="s">
        <v>8317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s="6" t="s">
        <v>8316</v>
      </c>
      <c r="R3965" s="6" t="s">
        <v>8317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s="6" t="s">
        <v>8316</v>
      </c>
      <c r="R3966" s="6" t="s">
        <v>8317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s="6" t="s">
        <v>8316</v>
      </c>
      <c r="R3967" s="6" t="s">
        <v>8317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s="6" t="s">
        <v>8316</v>
      </c>
      <c r="R3968" s="6" t="s">
        <v>8317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s="6" t="s">
        <v>8316</v>
      </c>
      <c r="R3969" s="6" t="s">
        <v>8317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s="6" t="s">
        <v>8316</v>
      </c>
      <c r="R3970" s="6" t="s">
        <v>8317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8">
        <f t="shared" ref="P3971:P4034" si="249">E3971/L3971</f>
        <v>35.166666666666664</v>
      </c>
      <c r="Q3971" s="6" t="s">
        <v>8316</v>
      </c>
      <c r="R3971" s="6" t="s">
        <v>8317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s="6" t="s">
        <v>8316</v>
      </c>
      <c r="R3972" s="6" t="s">
        <v>8317</v>
      </c>
      <c r="S3972" s="13">
        <f t="shared" si="250"/>
        <v>42447.655219907407</v>
      </c>
      <c r="T3972" s="13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s="6" t="s">
        <v>8316</v>
      </c>
      <c r="R3973" s="6" t="s">
        <v>8317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s="6" t="s">
        <v>8316</v>
      </c>
      <c r="R3974" s="6" t="s">
        <v>8317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s="6" t="s">
        <v>8316</v>
      </c>
      <c r="R3975" s="6" t="s">
        <v>8317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s="6" t="s">
        <v>8316</v>
      </c>
      <c r="R3976" s="6" t="s">
        <v>8317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s="6" t="s">
        <v>8316</v>
      </c>
      <c r="R3977" s="6" t="s">
        <v>8317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s="6" t="s">
        <v>8316</v>
      </c>
      <c r="R3978" s="6" t="s">
        <v>8317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s="6" t="s">
        <v>8316</v>
      </c>
      <c r="R3979" s="6" t="s">
        <v>8317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s="6" t="s">
        <v>8316</v>
      </c>
      <c r="R3980" s="6" t="s">
        <v>8317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s="6" t="s">
        <v>8316</v>
      </c>
      <c r="R3981" s="6" t="s">
        <v>8317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s="6" t="s">
        <v>8316</v>
      </c>
      <c r="R3982" s="6" t="s">
        <v>8317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s="6" t="s">
        <v>8316</v>
      </c>
      <c r="R3983" s="6" t="s">
        <v>8317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s="6" t="s">
        <v>8316</v>
      </c>
      <c r="R3984" s="6" t="s">
        <v>8317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s="6" t="s">
        <v>8316</v>
      </c>
      <c r="R3985" s="6" t="s">
        <v>8317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s="6" t="s">
        <v>8316</v>
      </c>
      <c r="R3986" s="6" t="s">
        <v>8317</v>
      </c>
      <c r="S3986" s="13">
        <f t="shared" si="250"/>
        <v>41920.75513888889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s="6" t="s">
        <v>8316</v>
      </c>
      <c r="R3987" s="6" t="s">
        <v>8317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s="6" t="s">
        <v>8316</v>
      </c>
      <c r="R3988" s="6" t="s">
        <v>8317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s="6" t="s">
        <v>8316</v>
      </c>
      <c r="R3989" s="6" t="s">
        <v>8317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s="6" t="s">
        <v>8316</v>
      </c>
      <c r="R3990" s="6" t="s">
        <v>8317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s="6" t="s">
        <v>8316</v>
      </c>
      <c r="R3991" s="6" t="s">
        <v>8317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s="6" t="s">
        <v>8316</v>
      </c>
      <c r="R3992" s="6" t="s">
        <v>8317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s="6" t="s">
        <v>8316</v>
      </c>
      <c r="R3993" s="6" t="s">
        <v>8317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s="6" t="s">
        <v>8316</v>
      </c>
      <c r="R3994" s="6" t="s">
        <v>8317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s="6" t="s">
        <v>8316</v>
      </c>
      <c r="R3995" s="6" t="s">
        <v>8317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s="6" t="s">
        <v>8316</v>
      </c>
      <c r="R3996" s="6" t="s">
        <v>8317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s="6" t="s">
        <v>8316</v>
      </c>
      <c r="R3997" s="6" t="s">
        <v>8317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s="6" t="s">
        <v>8316</v>
      </c>
      <c r="R3998" s="6" t="s">
        <v>8317</v>
      </c>
      <c r="S3998" s="13">
        <f t="shared" si="250"/>
        <v>41950.058611111112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s="6" t="s">
        <v>8316</v>
      </c>
      <c r="R3999" s="6" t="s">
        <v>8317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s="6" t="s">
        <v>8316</v>
      </c>
      <c r="R4000" s="6" t="s">
        <v>8317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s="6" t="s">
        <v>8316</v>
      </c>
      <c r="R4001" s="6" t="s">
        <v>8317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s="6" t="s">
        <v>8316</v>
      </c>
      <c r="R4002" s="6" t="s">
        <v>8317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s="6" t="s">
        <v>8316</v>
      </c>
      <c r="R4003" s="6" t="s">
        <v>8317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s="6" t="s">
        <v>8316</v>
      </c>
      <c r="R4004" s="6" t="s">
        <v>8317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s="6" t="s">
        <v>8316</v>
      </c>
      <c r="R4005" s="6" t="s">
        <v>8317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s="6" t="s">
        <v>8316</v>
      </c>
      <c r="R4006" s="6" t="s">
        <v>8317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s="6" t="s">
        <v>8316</v>
      </c>
      <c r="R4007" s="6" t="s">
        <v>8317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s="6" t="s">
        <v>8316</v>
      </c>
      <c r="R4008" s="6" t="s">
        <v>8317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s="6" t="s">
        <v>8316</v>
      </c>
      <c r="R4009" s="6" t="s">
        <v>8317</v>
      </c>
      <c r="S4009" s="13">
        <f t="shared" si="250"/>
        <v>41848.564594907402</v>
      </c>
      <c r="T4009" s="13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s="6" t="s">
        <v>8316</v>
      </c>
      <c r="R4010" s="6" t="s">
        <v>8317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s="6" t="s">
        <v>8316</v>
      </c>
      <c r="R4011" s="6" t="s">
        <v>8317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s="6" t="s">
        <v>8316</v>
      </c>
      <c r="R4012" s="6" t="s">
        <v>8317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s="6" t="s">
        <v>8316</v>
      </c>
      <c r="R4013" s="6" t="s">
        <v>8317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s="6" t="s">
        <v>8316</v>
      </c>
      <c r="R4014" s="6" t="s">
        <v>8317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s="6" t="s">
        <v>8316</v>
      </c>
      <c r="R4015" s="6" t="s">
        <v>8317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s="6" t="s">
        <v>8316</v>
      </c>
      <c r="R4016" s="6" t="s">
        <v>8317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s="6" t="s">
        <v>8316</v>
      </c>
      <c r="R4017" s="6" t="s">
        <v>8317</v>
      </c>
      <c r="S4017" s="13">
        <f t="shared" si="250"/>
        <v>42174.572488425925</v>
      </c>
      <c r="T4017" s="13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s="6" t="s">
        <v>8316</v>
      </c>
      <c r="R4018" s="6" t="s">
        <v>8317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s="6" t="s">
        <v>8316</v>
      </c>
      <c r="R4019" s="6" t="s">
        <v>8317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s="6" t="s">
        <v>8316</v>
      </c>
      <c r="R4020" s="6" t="s">
        <v>8317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s="6" t="s">
        <v>8316</v>
      </c>
      <c r="R4021" s="6" t="s">
        <v>8317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s="6" t="s">
        <v>8316</v>
      </c>
      <c r="R4022" s="6" t="s">
        <v>8317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s="6" t="s">
        <v>8316</v>
      </c>
      <c r="R4023" s="6" t="s">
        <v>8317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s="6" t="s">
        <v>8316</v>
      </c>
      <c r="R4024" s="6" t="s">
        <v>8317</v>
      </c>
      <c r="S4024" s="13">
        <f t="shared" si="250"/>
        <v>41990.375775462962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s="6" t="s">
        <v>8316</v>
      </c>
      <c r="R4025" s="6" t="s">
        <v>8317</v>
      </c>
      <c r="S4025" s="13">
        <f t="shared" si="250"/>
        <v>42408.791238425925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s="6" t="s">
        <v>8316</v>
      </c>
      <c r="R4026" s="6" t="s">
        <v>8317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s="6" t="s">
        <v>8316</v>
      </c>
      <c r="R4027" s="6" t="s">
        <v>8317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s="6" t="s">
        <v>8316</v>
      </c>
      <c r="R4028" s="6" t="s">
        <v>8317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s="6" t="s">
        <v>8316</v>
      </c>
      <c r="R4029" s="6" t="s">
        <v>8317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s="6" t="s">
        <v>8316</v>
      </c>
      <c r="R4030" s="6" t="s">
        <v>8317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s="6" t="s">
        <v>8316</v>
      </c>
      <c r="R4031" s="6" t="s">
        <v>8317</v>
      </c>
      <c r="S4031" s="13">
        <f t="shared" si="250"/>
        <v>42321.816782407404</v>
      </c>
      <c r="T4031" s="13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s="6" t="s">
        <v>8316</v>
      </c>
      <c r="R4032" s="6" t="s">
        <v>8317</v>
      </c>
      <c r="S4032" s="13">
        <f t="shared" si="250"/>
        <v>42374.446747685179</v>
      </c>
      <c r="T4032" s="13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s="6" t="s">
        <v>8316</v>
      </c>
      <c r="R4033" s="6" t="s">
        <v>8317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s="6" t="s">
        <v>8316</v>
      </c>
      <c r="R4034" s="6" t="s">
        <v>8317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8">
        <f t="shared" ref="P4035:P4098" si="253">E4035/L4035</f>
        <v>65.340319148936175</v>
      </c>
      <c r="Q4035" s="6" t="s">
        <v>8316</v>
      </c>
      <c r="R4035" s="6" t="s">
        <v>8317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s="6" t="s">
        <v>8316</v>
      </c>
      <c r="R4036" s="6" t="s">
        <v>8317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s="6" t="s">
        <v>8316</v>
      </c>
      <c r="R4037" s="6" t="s">
        <v>8317</v>
      </c>
      <c r="S4037" s="13">
        <f t="shared" si="254"/>
        <v>41903.674618055556</v>
      </c>
      <c r="T4037" s="13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s="6" t="s">
        <v>8316</v>
      </c>
      <c r="R4038" s="6" t="s">
        <v>8317</v>
      </c>
      <c r="S4038" s="13">
        <f t="shared" si="254"/>
        <v>41804.728750000002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s="6" t="s">
        <v>8316</v>
      </c>
      <c r="R4039" s="6" t="s">
        <v>8317</v>
      </c>
      <c r="S4039" s="13">
        <f t="shared" si="254"/>
        <v>42496.862442129626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s="6" t="s">
        <v>8316</v>
      </c>
      <c r="R4040" s="6" t="s">
        <v>8317</v>
      </c>
      <c r="S4040" s="13">
        <f t="shared" si="254"/>
        <v>41869.590393518512</v>
      </c>
      <c r="T4040" s="13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s="6" t="s">
        <v>8316</v>
      </c>
      <c r="R4041" s="6" t="s">
        <v>8317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s="6" t="s">
        <v>8316</v>
      </c>
      <c r="R4042" s="6" t="s">
        <v>8317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s="6" t="s">
        <v>8316</v>
      </c>
      <c r="R4043" s="6" t="s">
        <v>8317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s="6" t="s">
        <v>8316</v>
      </c>
      <c r="R4044" s="6" t="s">
        <v>8317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s="6" t="s">
        <v>8316</v>
      </c>
      <c r="R4045" s="6" t="s">
        <v>8317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s="6" t="s">
        <v>8316</v>
      </c>
      <c r="R4046" s="6" t="s">
        <v>8317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s="6" t="s">
        <v>8316</v>
      </c>
      <c r="R4047" s="6" t="s">
        <v>8317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s="6" t="s">
        <v>8316</v>
      </c>
      <c r="R4048" s="6" t="s">
        <v>8317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s="6" t="s">
        <v>8316</v>
      </c>
      <c r="R4049" s="6" t="s">
        <v>8317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s="6" t="s">
        <v>8316</v>
      </c>
      <c r="R4050" s="6" t="s">
        <v>8317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s="6" t="s">
        <v>8316</v>
      </c>
      <c r="R4051" s="6" t="s">
        <v>8317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s="6" t="s">
        <v>8316</v>
      </c>
      <c r="R4052" s="6" t="s">
        <v>8317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s="6" t="s">
        <v>8316</v>
      </c>
      <c r="R4053" s="6" t="s">
        <v>8317</v>
      </c>
      <c r="S4053" s="13">
        <f t="shared" si="254"/>
        <v>41761.601817129624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s="6" t="s">
        <v>8316</v>
      </c>
      <c r="R4054" s="6" t="s">
        <v>8317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s="6" t="s">
        <v>8316</v>
      </c>
      <c r="R4055" s="6" t="s">
        <v>8317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s="6" t="s">
        <v>8316</v>
      </c>
      <c r="R4056" s="6" t="s">
        <v>8317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s="6" t="s">
        <v>8316</v>
      </c>
      <c r="R4057" s="6" t="s">
        <v>8317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s="6" t="s">
        <v>8316</v>
      </c>
      <c r="R4058" s="6" t="s">
        <v>8317</v>
      </c>
      <c r="S4058" s="13">
        <f t="shared" si="254"/>
        <v>42534.724988425922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s="6" t="s">
        <v>8316</v>
      </c>
      <c r="R4059" s="6" t="s">
        <v>8317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s="6" t="s">
        <v>8316</v>
      </c>
      <c r="R4060" s="6" t="s">
        <v>8317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s="6" t="s">
        <v>8316</v>
      </c>
      <c r="R4061" s="6" t="s">
        <v>8317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s="6" t="s">
        <v>8316</v>
      </c>
      <c r="R4062" s="6" t="s">
        <v>8317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s="6" t="s">
        <v>8316</v>
      </c>
      <c r="R4063" s="6" t="s">
        <v>8317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s="6" t="s">
        <v>8316</v>
      </c>
      <c r="R4064" s="6" t="s">
        <v>8317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s="6" t="s">
        <v>8316</v>
      </c>
      <c r="R4065" s="6" t="s">
        <v>8317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s="6" t="s">
        <v>8316</v>
      </c>
      <c r="R4066" s="6" t="s">
        <v>8317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s="6" t="s">
        <v>8316</v>
      </c>
      <c r="R4067" s="6" t="s">
        <v>8317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s="6" t="s">
        <v>8316</v>
      </c>
      <c r="R4068" s="6" t="s">
        <v>8317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s="6" t="s">
        <v>8316</v>
      </c>
      <c r="R4069" s="6" t="s">
        <v>8317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s="6" t="s">
        <v>8316</v>
      </c>
      <c r="R4070" s="6" t="s">
        <v>8317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s="6" t="s">
        <v>8316</v>
      </c>
      <c r="R4071" s="6" t="s">
        <v>8317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s="6" t="s">
        <v>8316</v>
      </c>
      <c r="R4072" s="6" t="s">
        <v>8317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s="6" t="s">
        <v>8316</v>
      </c>
      <c r="R4073" s="6" t="s">
        <v>8317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s="6" t="s">
        <v>8316</v>
      </c>
      <c r="R4074" s="6" t="s">
        <v>8317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s="6" t="s">
        <v>8316</v>
      </c>
      <c r="R4075" s="6" t="s">
        <v>8317</v>
      </c>
      <c r="S4075" s="13">
        <f t="shared" si="254"/>
        <v>42078.136874999997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s="6" t="s">
        <v>8316</v>
      </c>
      <c r="R4076" s="6" t="s">
        <v>8317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s="6" t="s">
        <v>8316</v>
      </c>
      <c r="R4077" s="6" t="s">
        <v>8317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s="6" t="s">
        <v>8316</v>
      </c>
      <c r="R4078" s="6" t="s">
        <v>8317</v>
      </c>
      <c r="S4078" s="13">
        <f t="shared" si="254"/>
        <v>41905.587372685179</v>
      </c>
      <c r="T4078" s="13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s="6" t="s">
        <v>8316</v>
      </c>
      <c r="R4079" s="6" t="s">
        <v>8317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s="6" t="s">
        <v>8316</v>
      </c>
      <c r="R4080" s="6" t="s">
        <v>8317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s="6" t="s">
        <v>8316</v>
      </c>
      <c r="R4081" s="6" t="s">
        <v>8317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s="6" t="s">
        <v>8316</v>
      </c>
      <c r="R4082" s="6" t="s">
        <v>8317</v>
      </c>
      <c r="S4082" s="13">
        <f t="shared" si="254"/>
        <v>42511.489768518521</v>
      </c>
      <c r="T4082" s="13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s="6" t="s">
        <v>8316</v>
      </c>
      <c r="R4083" s="6" t="s">
        <v>8317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s="6" t="s">
        <v>8316</v>
      </c>
      <c r="R4084" s="6" t="s">
        <v>8317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s="6" t="s">
        <v>8316</v>
      </c>
      <c r="R4085" s="6" t="s">
        <v>8317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s="6" t="s">
        <v>8316</v>
      </c>
      <c r="R4086" s="6" t="s">
        <v>8317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s="6" t="s">
        <v>8316</v>
      </c>
      <c r="R4087" s="6" t="s">
        <v>8317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s="6" t="s">
        <v>8316</v>
      </c>
      <c r="R4088" s="6" t="s">
        <v>8317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s="6" t="s">
        <v>8316</v>
      </c>
      <c r="R4089" s="6" t="s">
        <v>8317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s="6" t="s">
        <v>8316</v>
      </c>
      <c r="R4090" s="6" t="s">
        <v>8317</v>
      </c>
      <c r="S4090" s="13">
        <f t="shared" si="254"/>
        <v>41990.40421296296</v>
      </c>
      <c r="T4090" s="13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s="6" t="s">
        <v>8316</v>
      </c>
      <c r="R4091" s="6" t="s">
        <v>8317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s="6" t="s">
        <v>8316</v>
      </c>
      <c r="R4092" s="6" t="s">
        <v>8317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s="6" t="s">
        <v>8316</v>
      </c>
      <c r="R4093" s="6" t="s">
        <v>8317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s="6" t="s">
        <v>8316</v>
      </c>
      <c r="R4094" s="6" t="s">
        <v>8317</v>
      </c>
      <c r="S4094" s="13">
        <f t="shared" si="254"/>
        <v>42038.986655092587</v>
      </c>
      <c r="T4094" s="13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s="6" t="s">
        <v>8316</v>
      </c>
      <c r="R4095" s="6" t="s">
        <v>8317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s="6" t="s">
        <v>8316</v>
      </c>
      <c r="R4096" s="6" t="s">
        <v>8317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s="6" t="s">
        <v>8316</v>
      </c>
      <c r="R4097" s="6" t="s">
        <v>8317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s="6" t="s">
        <v>8316</v>
      </c>
      <c r="R4098" s="6" t="s">
        <v>8317</v>
      </c>
      <c r="S4098" s="13">
        <f t="shared" si="254"/>
        <v>42750.321979166663</v>
      </c>
      <c r="T4098" s="13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8" t="e">
        <f t="shared" ref="P4099:P4115" si="257">E4099/L4099</f>
        <v>#DIV/0!</v>
      </c>
      <c r="Q4099" s="6" t="s">
        <v>8316</v>
      </c>
      <c r="R4099" s="6" t="s">
        <v>8317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s="6" t="s">
        <v>8316</v>
      </c>
      <c r="R4100" s="6" t="s">
        <v>8317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s="6" t="s">
        <v>8316</v>
      </c>
      <c r="R4101" s="6" t="s">
        <v>8317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s="6" t="s">
        <v>8316</v>
      </c>
      <c r="R4102" s="6" t="s">
        <v>8317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s="6" t="s">
        <v>8316</v>
      </c>
      <c r="R4103" s="6" t="s">
        <v>8317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s="6" t="s">
        <v>8316</v>
      </c>
      <c r="R4104" s="6" t="s">
        <v>8317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s="6" t="s">
        <v>8316</v>
      </c>
      <c r="R4105" s="6" t="s">
        <v>8317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s="6" t="s">
        <v>8316</v>
      </c>
      <c r="R4106" s="6" t="s">
        <v>8317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s="6" t="s">
        <v>8316</v>
      </c>
      <c r="R4107" s="6" t="s">
        <v>8317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s="6" t="s">
        <v>8316</v>
      </c>
      <c r="R4108" s="6" t="s">
        <v>8317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s="6" t="s">
        <v>8316</v>
      </c>
      <c r="R4109" s="6" t="s">
        <v>8317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s="6" t="s">
        <v>8316</v>
      </c>
      <c r="R4110" s="6" t="s">
        <v>8317</v>
      </c>
      <c r="S4110" s="13">
        <f t="shared" si="258"/>
        <v>42766.823344907403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s="6" t="s">
        <v>8316</v>
      </c>
      <c r="R4111" s="6" t="s">
        <v>8317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s="6" t="s">
        <v>8316</v>
      </c>
      <c r="R4112" s="6" t="s">
        <v>8317</v>
      </c>
      <c r="S4112" s="13">
        <f t="shared" si="258"/>
        <v>42512.418414351851</v>
      </c>
      <c r="T4112" s="13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s="6" t="s">
        <v>8316</v>
      </c>
      <c r="R4113" s="6" t="s">
        <v>8317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s="6" t="s">
        <v>8316</v>
      </c>
      <c r="R4114" s="6" t="s">
        <v>8317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s="6" t="s">
        <v>8316</v>
      </c>
      <c r="R4115" s="6" t="s">
        <v>8317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A60302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91923-C724-1547-BC6E-58A84DDEF8E6}">
  <dimension ref="A1:F14"/>
  <sheetViews>
    <sheetView topLeftCell="B1" zoomScale="143" workbookViewId="0">
      <selection activeCell="G13" sqref="G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33203125" bestFit="1" customWidth="1"/>
    <col min="7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11" t="s">
        <v>8223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2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12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12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12" t="s">
        <v>8330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12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12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12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12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522D8-6E01-6F47-A0AA-BE4C739C9CE2}">
  <dimension ref="A1:F47"/>
  <sheetViews>
    <sheetView workbookViewId="0">
      <selection activeCell="N4" sqref="N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8359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2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8343</v>
      </c>
      <c r="B7" s="10"/>
      <c r="C7" s="10"/>
      <c r="D7" s="10">
        <v>20</v>
      </c>
      <c r="E7" s="10"/>
      <c r="F7" s="10">
        <v>20</v>
      </c>
    </row>
    <row r="8" spans="1:6" x14ac:dyDescent="0.2">
      <c r="A8" s="12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2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2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2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2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2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2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2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2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2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2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2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2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2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2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2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3536-D189-8B4B-90C5-8014EFCDF8AD}">
  <dimension ref="A1:E18"/>
  <sheetViews>
    <sheetView tabSelected="1" zoomScale="125" workbookViewId="0">
      <selection activeCell="H25" sqref="H25:J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33203125" bestFit="1" customWidth="1"/>
    <col min="7" max="7" width="10" bestFit="1" customWidth="1"/>
  </cols>
  <sheetData>
    <row r="1" spans="1:5" x14ac:dyDescent="0.2">
      <c r="A1" s="11" t="s">
        <v>8359</v>
      </c>
      <c r="B1" t="s">
        <v>8364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">
      <c r="A7" s="12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">
      <c r="A8" s="12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12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12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">
      <c r="A11" s="12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12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12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12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12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12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">
      <c r="A17" s="12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CB1AF-7F16-4642-8E14-1AAAD8B1E225}">
  <dimension ref="A1:H13"/>
  <sheetViews>
    <sheetView zoomScale="117" workbookViewId="0">
      <selection activeCell="L7" sqref="L7"/>
    </sheetView>
  </sheetViews>
  <sheetFormatPr baseColWidth="10" defaultRowHeight="15" x14ac:dyDescent="0.2"/>
  <cols>
    <col min="1" max="1" width="16.6640625" customWidth="1"/>
    <col min="6" max="8" width="10.83203125" style="16"/>
  </cols>
  <sheetData>
    <row r="1" spans="1:8" s="14" customFormat="1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t="s">
        <v>8398</v>
      </c>
      <c r="B2">
        <f>COUNTIFS(Data!D:D, "&lt;1000",Data!F:F, "successful")</f>
        <v>322</v>
      </c>
      <c r="C2">
        <f>COUNTIFS(Data!D:D, "&lt;1000",Data!F:F, "failed")</f>
        <v>113</v>
      </c>
      <c r="D2">
        <f>COUNTIFS(Data!D:D, "&lt;1000",Data!F:F, "canceled")</f>
        <v>18</v>
      </c>
      <c r="E2">
        <f>SUM(B2,C2,D2)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8388</v>
      </c>
      <c r="B3">
        <f>COUNTIFS(Data!D:D, "&gt;999",Data!D:D, "&lt;5000",Data!F:F, "successful")</f>
        <v>932</v>
      </c>
      <c r="C3">
        <f>COUNTIFS(Data!D:D, "&gt;999",Data!D:D, "&lt;5000",Data!F:F, "failed")</f>
        <v>420</v>
      </c>
      <c r="D3">
        <f>COUNTIFS(Data!D:D, "&gt;999",Data!D:D, "&lt;5000",Data!F:F, "canceled")</f>
        <v>60</v>
      </c>
      <c r="E3">
        <f t="shared" ref="E3:E13" si="0">SUM(B3,C3,D3)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8389</v>
      </c>
      <c r="B4">
        <f>COUNTIFS(Data!D:D, "&gt;4999",Data!D:D, "&lt;10000",Data!F:F, "successful")</f>
        <v>381</v>
      </c>
      <c r="C4">
        <f>COUNTIFS(Data!D:D, "&gt;4999",Data!D:D, "&lt;10000",Data!F:F, "failed")</f>
        <v>283</v>
      </c>
      <c r="D4">
        <f>COUNTIFS(Data!D:D, "&gt;4999",Data!D:D, "&lt;10000",Data!F:F, 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8390</v>
      </c>
      <c r="B5">
        <f>COUNTIFS(Data!D:D, "&gt;9999",Data!D:D, "&lt;15000",Data!F:F, "successful")</f>
        <v>168</v>
      </c>
      <c r="C5">
        <f>COUNTIFS(Data!D:D, "&gt;9999",Data!D:D, "&lt;15000",Data!F:F, "failed")</f>
        <v>144</v>
      </c>
      <c r="D5">
        <f>COUNTIFS(Data!D:D, "&gt;9999",Data!D:D, "&lt;15000",Data!F:F, 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8391</v>
      </c>
      <c r="B6">
        <f>COUNTIFS(Data!D:D, "&gt;14999",Data!D:D, "&lt;20000",Data!F:F, "successful")</f>
        <v>94</v>
      </c>
      <c r="C6">
        <f>COUNTIFS(Data!D:D, "&gt;14999",Data!D:D, "&lt;20000",Data!F:F, "failed")</f>
        <v>90</v>
      </c>
      <c r="D6">
        <f>COUNTIFS(Data!D:D, "&gt;14999",Data!D:D, "&lt;20000",Data!F:F, 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8392</v>
      </c>
      <c r="B7">
        <f>COUNTIFS(Data!D:D, "&gt;19999",Data!D:D, "&lt;25000",Data!F:F, "successful")</f>
        <v>62</v>
      </c>
      <c r="C7">
        <f>COUNTIFS(Data!D:D, "&gt;19999",Data!D:D, "&lt;25000",Data!F:F, "failed")</f>
        <v>72</v>
      </c>
      <c r="D7">
        <f>COUNTIFS(Data!D:D, "&gt;19999",Data!D:D, "&lt;25000",Data!F:F, 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8393</v>
      </c>
      <c r="B8">
        <f>COUNTIFS(Data!D:D, "&gt;24999",Data!D:D, "&lt;30000",Data!F:F, "successful")</f>
        <v>55</v>
      </c>
      <c r="C8">
        <f>COUNTIFS(Data!D:D, "&gt;24999",Data!D:D, "&lt;30000",Data!F:F, "failed")</f>
        <v>64</v>
      </c>
      <c r="D8">
        <f>COUNTIFS(Data!D:D, "&gt;24999",Data!D:D, "&lt;30000",Data!F:F, 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8394</v>
      </c>
      <c r="B9">
        <f>COUNTIFS(Data!D:D, "&gt;29999",Data!D:D, "&lt;35000",Data!F:F, "successful")</f>
        <v>32</v>
      </c>
      <c r="C9">
        <f>COUNTIFS(Data!D:D, "&gt;29999",Data!D:D, "&lt;35000",Data!F:F, "failed")</f>
        <v>37</v>
      </c>
      <c r="D9">
        <f>COUNTIFS(Data!D:D, "&gt;29999",Data!D:D, "&lt;35000",Data!F:F, 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8395</v>
      </c>
      <c r="B10">
        <f>COUNTIFS(Data!D:D, "&gt;34999",Data!D:D, "&lt;40000",Data!F:F, "successful")</f>
        <v>26</v>
      </c>
      <c r="C10">
        <f>COUNTIFS(Data!D:D, "&gt;34999",Data!D:D, "&lt;40000",Data!F:F, "failed")</f>
        <v>22</v>
      </c>
      <c r="D10">
        <f>COUNTIFS(Data!D:D, "&gt;34999",Data!D:D, "&lt;40000",Data!F:F, 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8396</v>
      </c>
      <c r="B11">
        <f>COUNTIFS(Data!D:D, "&gt;39999",Data!D:D, "&lt;45000",Data!F:F, "successful")</f>
        <v>21</v>
      </c>
      <c r="C11">
        <f>COUNTIFS(Data!D:D, "&gt;39999",Data!D:D, "&lt;45000",Data!F:F, "failed")</f>
        <v>16</v>
      </c>
      <c r="D11">
        <f>COUNTIFS(Data!D:D, "&gt;39999",Data!D:D, "&lt;45000",Data!F:F, 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8397</v>
      </c>
      <c r="B12">
        <f>COUNTIFS(Data!D:D, "&gt;44999",Data!D:D, "&lt;50000",Data!F:F, "successful")</f>
        <v>6</v>
      </c>
      <c r="C12">
        <f>COUNTIFS(Data!D:D, "&gt;44999",Data!D:D, "&lt;50000",Data!F:F, "failed")</f>
        <v>11</v>
      </c>
      <c r="D12">
        <f>COUNTIFS(Data!D:D, "&gt;44999",Data!D:D, "&lt;50000",Data!F:F, 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8399</v>
      </c>
      <c r="B13">
        <f>COUNTIFS(Data!D:D, "&gt;49999",Data!F:F, "successful")</f>
        <v>86</v>
      </c>
      <c r="C13">
        <f>COUNTIFS(Data!D:D, "&gt;49999",Data!F:F, "failed")</f>
        <v>258</v>
      </c>
      <c r="D13">
        <f>COUNTIFS(Data!D:D, "&gt;49999",Data!F:F, 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Time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2019-08-22T01:18:49Z</dcterms:modified>
</cp:coreProperties>
</file>