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Rifat\Downloads\"/>
    </mc:Choice>
  </mc:AlternateContent>
  <xr:revisionPtr revIDLastSave="0" documentId="13_ncr:1_{A5A94621-7AD1-498D-9524-E0990ED2C3CD}"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<sst xmlns="http://schemas.openxmlformats.org/spreadsheetml/2006/main" count="16267" uniqueCount="51">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</sst>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vertical="top"/>
    </xf>
    <xf numFmtId="0" fontId="0" fillId="0" borderId="0" xfId="0" pivotButton="1"/>
    <xf numFmtId="0" fontId="0" fillId="0" borderId="0" xfId="0" applyAlignment="1">
      <alignment horizontal="left"/>
    </xf>
    <xf numFmtId="172" fontId="0" fillId="0" borderId="0" xfId="0" applyNumberFormat="1"/>
    <xf numFmtId="0" fontId="0" fillId="0" borderId="0" xfId="0" applyNumberFormat="1"/>
    <xf numFmtId="0" fontId="0" fillId="0" borderId="0" xfId="0" applyAlignment="1">
      <alignment horizontal="left" indent="3"/>
    </xf>
    <xf numFmtId="0" fontId="19" fillId="33" borderId="0" xfId="0" applyFont="1" applyFill="1" applyAlignment="1">
      <alignment horizontal="left" vertical="top" indent="23"/>
    </xf>
    <xf numFmtId="0" fontId="0" fillId="33" borderId="0" xfId="0" applyFill="1"/>
    <xf numFmtId="0" fontId="0" fillId="33" borderId="0" xfId="0" applyFill="1" applyAlignment="1">
      <alignment horizontal="left" indent="1"/>
    </xf>
    <xf numFmtId="0" fontId="0" fillId="33" borderId="0" xfId="0" applyFill="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43B0-4B54-92A0-E97FB0551494}"/>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3B0-4B54-92A0-E97FB0551494}"/>
            </c:ext>
          </c:extLst>
        </c:ser>
        <c:dLbls>
          <c:dLblPos val="outEnd"/>
          <c:showLegendKey val="0"/>
          <c:showVal val="1"/>
          <c:showCatName val="0"/>
          <c:showSerName val="0"/>
          <c:showPercent val="0"/>
          <c:showBubbleSize val="0"/>
        </c:dLbls>
        <c:gapWidth val="219"/>
        <c:overlap val="-27"/>
        <c:axId val="1142062192"/>
        <c:axId val="1142060272"/>
      </c:barChart>
      <c:catAx>
        <c:axId val="114206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60272"/>
        <c:crosses val="autoZero"/>
        <c:auto val="1"/>
        <c:lblAlgn val="ctr"/>
        <c:lblOffset val="100"/>
        <c:noMultiLvlLbl val="0"/>
      </c:catAx>
      <c:valAx>
        <c:axId val="114206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6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2B-4F68-AC60-E79AB801E301}"/>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2B-4F68-AC60-E79AB801E301}"/>
            </c:ext>
          </c:extLst>
        </c:ser>
        <c:dLbls>
          <c:showLegendKey val="0"/>
          <c:showVal val="0"/>
          <c:showCatName val="0"/>
          <c:showSerName val="0"/>
          <c:showPercent val="0"/>
          <c:showBubbleSize val="0"/>
        </c:dLbls>
        <c:smooth val="0"/>
        <c:axId val="614139264"/>
        <c:axId val="614140704"/>
      </c:lineChart>
      <c:catAx>
        <c:axId val="61413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40704"/>
        <c:crosses val="autoZero"/>
        <c:auto val="1"/>
        <c:lblAlgn val="ctr"/>
        <c:lblOffset val="100"/>
        <c:noMultiLvlLbl val="0"/>
      </c:catAx>
      <c:valAx>
        <c:axId val="61414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3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41-48A4-8E95-16C2F35F1CB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41-48A4-8E95-16C2F35F1CB6}"/>
            </c:ext>
          </c:extLst>
        </c:ser>
        <c:dLbls>
          <c:showLegendKey val="0"/>
          <c:showVal val="0"/>
          <c:showCatName val="0"/>
          <c:showSerName val="0"/>
          <c:showPercent val="0"/>
          <c:showBubbleSize val="0"/>
        </c:dLbls>
        <c:marker val="1"/>
        <c:smooth val="0"/>
        <c:axId val="611431328"/>
        <c:axId val="611430848"/>
      </c:lineChart>
      <c:catAx>
        <c:axId val="61143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30848"/>
        <c:crosses val="autoZero"/>
        <c:auto val="1"/>
        <c:lblAlgn val="ctr"/>
        <c:lblOffset val="100"/>
        <c:noMultiLvlLbl val="0"/>
      </c:catAx>
      <c:valAx>
        <c:axId val="61143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3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3212-4614-A047-4FB4291B8581}"/>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12-4614-A047-4FB4291B8581}"/>
            </c:ext>
          </c:extLst>
        </c:ser>
        <c:dLbls>
          <c:dLblPos val="outEnd"/>
          <c:showLegendKey val="0"/>
          <c:showVal val="1"/>
          <c:showCatName val="0"/>
          <c:showSerName val="0"/>
          <c:showPercent val="0"/>
          <c:showBubbleSize val="0"/>
        </c:dLbls>
        <c:gapWidth val="219"/>
        <c:overlap val="-27"/>
        <c:axId val="1142062192"/>
        <c:axId val="1142060272"/>
      </c:barChart>
      <c:catAx>
        <c:axId val="114206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60272"/>
        <c:crosses val="autoZero"/>
        <c:auto val="1"/>
        <c:lblAlgn val="ctr"/>
        <c:lblOffset val="100"/>
        <c:noMultiLvlLbl val="0"/>
      </c:catAx>
      <c:valAx>
        <c:axId val="114206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6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DA-4DE3-823D-5DB3B1853255}"/>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DA-4DE3-823D-5DB3B1853255}"/>
            </c:ext>
          </c:extLst>
        </c:ser>
        <c:dLbls>
          <c:showLegendKey val="0"/>
          <c:showVal val="0"/>
          <c:showCatName val="0"/>
          <c:showSerName val="0"/>
          <c:showPercent val="0"/>
          <c:showBubbleSize val="0"/>
        </c:dLbls>
        <c:marker val="1"/>
        <c:smooth val="0"/>
        <c:axId val="614139264"/>
        <c:axId val="614140704"/>
      </c:lineChart>
      <c:catAx>
        <c:axId val="614139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4140704"/>
        <c:crosses val="autoZero"/>
        <c:auto val="1"/>
        <c:lblAlgn val="ctr"/>
        <c:lblOffset val="100"/>
        <c:noMultiLvlLbl val="0"/>
      </c:catAx>
      <c:valAx>
        <c:axId val="614140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413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6E-47ED-AFDD-4F6DE686D34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6E-47ED-AFDD-4F6DE686D340}"/>
            </c:ext>
          </c:extLst>
        </c:ser>
        <c:dLbls>
          <c:showLegendKey val="0"/>
          <c:showVal val="0"/>
          <c:showCatName val="0"/>
          <c:showSerName val="0"/>
          <c:showPercent val="0"/>
          <c:showBubbleSize val="0"/>
        </c:dLbls>
        <c:marker val="1"/>
        <c:smooth val="0"/>
        <c:axId val="611431328"/>
        <c:axId val="611430848"/>
      </c:lineChart>
      <c:catAx>
        <c:axId val="61143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30848"/>
        <c:crosses val="autoZero"/>
        <c:auto val="1"/>
        <c:lblAlgn val="ctr"/>
        <c:lblOffset val="100"/>
        <c:noMultiLvlLbl val="0"/>
      </c:catAx>
      <c:valAx>
        <c:axId val="61143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3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190499</xdr:colOff>
      <xdr:row>1</xdr:row>
      <xdr:rowOff>61913</xdr:rowOff>
    </xdr:from>
    <xdr:to>
      <xdr:col>11</xdr:col>
      <xdr:colOff>495300</xdr:colOff>
      <xdr:row>16</xdr:row>
      <xdr:rowOff>19051</xdr:rowOff>
    </xdr:to>
    <xdr:graphicFrame macro="">
      <xdr:nvGraphicFramePr>
        <xdr:cNvPr id="2" name="Chart 1">
          <a:extLst>
            <a:ext uri="{FF2B5EF4-FFF2-40B4-BE49-F238E27FC236}">
              <a16:creationId xmlns:a16="http://schemas.microsoft.com/office/drawing/2014/main" id="{D499D9D7-E36B-900C-CBBC-18952CD95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25</xdr:row>
      <xdr:rowOff>23812</xdr:rowOff>
    </xdr:from>
    <xdr:to>
      <xdr:col>11</xdr:col>
      <xdr:colOff>514350</xdr:colOff>
      <xdr:row>39</xdr:row>
      <xdr:rowOff>100012</xdr:rowOff>
    </xdr:to>
    <xdr:graphicFrame macro="">
      <xdr:nvGraphicFramePr>
        <xdr:cNvPr id="3" name="Chart 2">
          <a:extLst>
            <a:ext uri="{FF2B5EF4-FFF2-40B4-BE49-F238E27FC236}">
              <a16:creationId xmlns:a16="http://schemas.microsoft.com/office/drawing/2014/main" id="{14FD3BE1-5DA3-6F76-46E8-4FA4DD48C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43</xdr:row>
      <xdr:rowOff>90487</xdr:rowOff>
    </xdr:from>
    <xdr:to>
      <xdr:col>11</xdr:col>
      <xdr:colOff>495300</xdr:colOff>
      <xdr:row>57</xdr:row>
      <xdr:rowOff>166687</xdr:rowOff>
    </xdr:to>
    <xdr:graphicFrame macro="">
      <xdr:nvGraphicFramePr>
        <xdr:cNvPr id="4" name="Chart 3">
          <a:extLst>
            <a:ext uri="{FF2B5EF4-FFF2-40B4-BE49-F238E27FC236}">
              <a16:creationId xmlns:a16="http://schemas.microsoft.com/office/drawing/2014/main" id="{976ED74E-627B-640C-F8DA-77607E894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409574</xdr:colOff>
      <xdr:row>4</xdr:row>
      <xdr:rowOff>0</xdr:rowOff>
    </xdr:from>
    <xdr:to>
      <xdr:col>10</xdr:col>
      <xdr:colOff>9525</xdr:colOff>
      <xdr:row>17</xdr:row>
      <xdr:rowOff>38100</xdr:rowOff>
    </xdr:to>
    <xdr:graphicFrame macro="">
      <xdr:nvGraphicFramePr>
        <xdr:cNvPr id="2" name="Chart 1">
          <a:extLst>
            <a:ext uri="{FF2B5EF4-FFF2-40B4-BE49-F238E27FC236}">
              <a16:creationId xmlns:a16="http://schemas.microsoft.com/office/drawing/2014/main" id="{3ED28B62-BA38-4CCB-AD28-7A301FC8F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17</xdr:row>
      <xdr:rowOff>9525</xdr:rowOff>
    </xdr:from>
    <xdr:to>
      <xdr:col>17</xdr:col>
      <xdr:colOff>0</xdr:colOff>
      <xdr:row>29</xdr:row>
      <xdr:rowOff>114301</xdr:rowOff>
    </xdr:to>
    <xdr:graphicFrame macro="">
      <xdr:nvGraphicFramePr>
        <xdr:cNvPr id="3" name="Chart 2">
          <a:extLst>
            <a:ext uri="{FF2B5EF4-FFF2-40B4-BE49-F238E27FC236}">
              <a16:creationId xmlns:a16="http://schemas.microsoft.com/office/drawing/2014/main" id="{A4F68B7D-47A8-4621-A44E-3AB7AC7D4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xdr:colOff>
      <xdr:row>4</xdr:row>
      <xdr:rowOff>0</xdr:rowOff>
    </xdr:from>
    <xdr:to>
      <xdr:col>17</xdr:col>
      <xdr:colOff>0</xdr:colOff>
      <xdr:row>17</xdr:row>
      <xdr:rowOff>9525</xdr:rowOff>
    </xdr:to>
    <xdr:graphicFrame macro="">
      <xdr:nvGraphicFramePr>
        <xdr:cNvPr id="4" name="Chart 3">
          <a:extLst>
            <a:ext uri="{FF2B5EF4-FFF2-40B4-BE49-F238E27FC236}">
              <a16:creationId xmlns:a16="http://schemas.microsoft.com/office/drawing/2014/main" id="{13588CA5-2B3E-4A33-BA8F-39B9400DF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xdr:rowOff>
    </xdr:from>
    <xdr:to>
      <xdr:col>2</xdr:col>
      <xdr:colOff>419100</xdr:colOff>
      <xdr:row>8</xdr:row>
      <xdr:rowOff>114299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63D68FE-36F2-471C-F38A-2C54493FD4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62732"/>
              <a:ext cx="1640928"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57151</xdr:rowOff>
    </xdr:from>
    <xdr:to>
      <xdr:col>2</xdr:col>
      <xdr:colOff>409575</xdr:colOff>
      <xdr:row>24</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D7968AD-2B37-BC28-D606-424281CBE7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858"/>
              <a:ext cx="163140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157163</xdr:rowOff>
    </xdr:from>
    <xdr:to>
      <xdr:col>2</xdr:col>
      <xdr:colOff>419100</xdr:colOff>
      <xdr:row>14</xdr:row>
      <xdr:rowOff>166688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DA8218-CD1D-F447-B76A-E8FEB37757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72370"/>
              <a:ext cx="1640928"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 Rifat" refreshedDate="45905.916788078706" createdVersion="8" refreshedVersion="8" minRefreshableVersion="3" recordCount="1000" xr:uid="{B9635D02-362B-4293-B739-449FB5BAE0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5063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360FAD-0773-4575-B93B-895187C60C0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3DA773-2EF2-4C21-BD02-55E14CFA2CC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071FB-95C7-49B6-AAFF-CBC9EC86B16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5ACD69-F018-4CB1-8AD3-D36C799D1F85}" sourceName="Marital Status">
  <pivotTables>
    <pivotTable tabId="3" name="PivotTable1"/>
    <pivotTable tabId="3" name="PivotTable2"/>
    <pivotTable tabId="3" name="PivotTable3"/>
  </pivotTables>
  <data>
    <tabular pivotCacheId="12950639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F21119-7815-4539-8849-6B989D47FAF2}" sourceName="Education">
  <pivotTables>
    <pivotTable tabId="3" name="PivotTable1"/>
    <pivotTable tabId="3" name="PivotTable2"/>
    <pivotTable tabId="3" name="PivotTable3"/>
  </pivotTables>
  <data>
    <tabular pivotCacheId="12950639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7825C7-8531-42BF-823A-88A6DFF510F9}" sourceName="Region">
  <pivotTables>
    <pivotTable tabId="3" name="PivotTable1"/>
    <pivotTable tabId="3" name="PivotTable2"/>
    <pivotTable tabId="3" name="PivotTable3"/>
  </pivotTables>
  <data>
    <tabular pivotCacheId="12950639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A2100A-5A5D-4706-8EA0-609A0285A6AF}" cache="Slicer_Marital_Status" caption="Marital Status" rowHeight="241300"/>
  <slicer name="Education" xr10:uid="{FE04D1EB-3E3C-49D9-941D-7F2EF4F7615C}" cache="Slicer_Education" caption="Education" rowHeight="241300"/>
  <slicer name="Region" xr10:uid="{3E6E97C4-52C6-45AB-8FA3-3C7D01C88DC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38" sqref="F3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DE8C-3A8C-48AA-A2CF-C4C44A6F7E23}">
  <dimension ref="A1:N1001"/>
  <sheetViews>
    <sheetView workbookViewId="0">
      <selection activeCell="P9" sqref="P9"/>
    </sheetView>
  </sheetViews>
  <sheetFormatPr defaultColWidth="17.7109375" defaultRowHeight="15" x14ac:dyDescent="0.25"/>
  <cols>
    <col min="4" max="4" width="17.7109375" style="3"/>
    <col min="9" max="9" width="17.7109375" style="4"/>
  </cols>
  <sheetData>
    <row r="1" spans="1:14" x14ac:dyDescent="0.25">
      <c r="A1" t="s">
        <v>0</v>
      </c>
      <c r="B1" t="s">
        <v>1</v>
      </c>
      <c r="C1" t="s">
        <v>2</v>
      </c>
      <c r="D1" s="3" t="s">
        <v>3</v>
      </c>
      <c r="E1" t="s">
        <v>4</v>
      </c>
      <c r="F1" t="s">
        <v>5</v>
      </c>
      <c r="G1" t="s">
        <v>6</v>
      </c>
      <c r="H1" t="s">
        <v>7</v>
      </c>
      <c r="I1" s="4" t="s">
        <v>8</v>
      </c>
      <c r="J1" t="s">
        <v>9</v>
      </c>
      <c r="K1" t="s">
        <v>10</v>
      </c>
      <c r="L1" t="s">
        <v>11</v>
      </c>
      <c r="M1" t="s">
        <v>40</v>
      </c>
      <c r="N1" t="s">
        <v>12</v>
      </c>
    </row>
    <row r="2" spans="1:14" x14ac:dyDescent="0.25">
      <c r="A2">
        <v>12496</v>
      </c>
      <c r="B2" t="s">
        <v>36</v>
      </c>
      <c r="C2" t="s">
        <v>38</v>
      </c>
      <c r="D2" s="3">
        <v>40000</v>
      </c>
      <c r="E2">
        <v>1</v>
      </c>
      <c r="F2" t="s">
        <v>13</v>
      </c>
      <c r="G2" t="s">
        <v>14</v>
      </c>
      <c r="H2" t="s">
        <v>15</v>
      </c>
      <c r="I2" s="4">
        <v>0</v>
      </c>
      <c r="J2" t="s">
        <v>16</v>
      </c>
      <c r="K2" t="s">
        <v>17</v>
      </c>
      <c r="L2">
        <v>42</v>
      </c>
      <c r="M2" t="str">
        <f>IF(L2&gt;54,"old",IF(L2&gt;=31,"Middle Age",IF(L2&lt;31, "Adolescent","Invalid")))</f>
        <v>Middle Age</v>
      </c>
      <c r="N2" t="s">
        <v>18</v>
      </c>
    </row>
    <row r="3" spans="1:14" x14ac:dyDescent="0.25">
      <c r="A3">
        <v>24107</v>
      </c>
      <c r="B3" t="s">
        <v>36</v>
      </c>
      <c r="C3" t="s">
        <v>39</v>
      </c>
      <c r="D3" s="3">
        <v>30000</v>
      </c>
      <c r="E3">
        <v>3</v>
      </c>
      <c r="F3" t="s">
        <v>19</v>
      </c>
      <c r="G3" t="s">
        <v>20</v>
      </c>
      <c r="H3" t="s">
        <v>15</v>
      </c>
      <c r="I3" s="4">
        <v>1</v>
      </c>
      <c r="J3" t="s">
        <v>16</v>
      </c>
      <c r="K3" t="s">
        <v>17</v>
      </c>
      <c r="L3">
        <v>43</v>
      </c>
      <c r="M3" t="str">
        <f t="shared" ref="M3:M66" si="0">IF(L3&gt;54,"old",IF(L3&gt;=31,"Middle Age",IF(L3&lt;31, "Adolescent","Invalid")))</f>
        <v>Middle Age</v>
      </c>
      <c r="N3" t="s">
        <v>18</v>
      </c>
    </row>
    <row r="4" spans="1:14" x14ac:dyDescent="0.25">
      <c r="A4">
        <v>14177</v>
      </c>
      <c r="B4" t="s">
        <v>36</v>
      </c>
      <c r="C4" t="s">
        <v>39</v>
      </c>
      <c r="D4" s="3">
        <v>80000</v>
      </c>
      <c r="E4">
        <v>5</v>
      </c>
      <c r="F4" t="s">
        <v>19</v>
      </c>
      <c r="G4" t="s">
        <v>21</v>
      </c>
      <c r="H4" t="s">
        <v>18</v>
      </c>
      <c r="I4" s="4">
        <v>2</v>
      </c>
      <c r="J4" t="s">
        <v>22</v>
      </c>
      <c r="K4" t="s">
        <v>17</v>
      </c>
      <c r="L4">
        <v>60</v>
      </c>
      <c r="M4" t="str">
        <f t="shared" si="0"/>
        <v>old</v>
      </c>
      <c r="N4" t="s">
        <v>18</v>
      </c>
    </row>
    <row r="5" spans="1:14" x14ac:dyDescent="0.25">
      <c r="A5">
        <v>24381</v>
      </c>
      <c r="B5" t="s">
        <v>37</v>
      </c>
      <c r="C5" t="s">
        <v>39</v>
      </c>
      <c r="D5" s="3">
        <v>70000</v>
      </c>
      <c r="E5">
        <v>0</v>
      </c>
      <c r="F5" t="s">
        <v>13</v>
      </c>
      <c r="G5" t="s">
        <v>21</v>
      </c>
      <c r="H5" t="s">
        <v>15</v>
      </c>
      <c r="I5" s="4">
        <v>1</v>
      </c>
      <c r="J5" t="s">
        <v>23</v>
      </c>
      <c r="K5" t="s">
        <v>24</v>
      </c>
      <c r="L5">
        <v>41</v>
      </c>
      <c r="M5" t="str">
        <f t="shared" si="0"/>
        <v>Middle Age</v>
      </c>
      <c r="N5" t="s">
        <v>15</v>
      </c>
    </row>
    <row r="6" spans="1:14" x14ac:dyDescent="0.25">
      <c r="A6">
        <v>25597</v>
      </c>
      <c r="B6" t="s">
        <v>37</v>
      </c>
      <c r="C6" t="s">
        <v>39</v>
      </c>
      <c r="D6" s="3">
        <v>30000</v>
      </c>
      <c r="E6">
        <v>0</v>
      </c>
      <c r="F6" t="s">
        <v>13</v>
      </c>
      <c r="G6" t="s">
        <v>20</v>
      </c>
      <c r="H6" t="s">
        <v>18</v>
      </c>
      <c r="I6" s="4">
        <v>0</v>
      </c>
      <c r="J6" t="s">
        <v>16</v>
      </c>
      <c r="K6" t="s">
        <v>17</v>
      </c>
      <c r="L6">
        <v>36</v>
      </c>
      <c r="M6" t="str">
        <f t="shared" si="0"/>
        <v>Middle Age</v>
      </c>
      <c r="N6" t="s">
        <v>15</v>
      </c>
    </row>
    <row r="7" spans="1:14" x14ac:dyDescent="0.25">
      <c r="A7">
        <v>13507</v>
      </c>
      <c r="B7" t="s">
        <v>36</v>
      </c>
      <c r="C7" t="s">
        <v>38</v>
      </c>
      <c r="D7" s="3">
        <v>10000</v>
      </c>
      <c r="E7">
        <v>2</v>
      </c>
      <c r="F7" t="s">
        <v>19</v>
      </c>
      <c r="G7" t="s">
        <v>25</v>
      </c>
      <c r="H7" t="s">
        <v>15</v>
      </c>
      <c r="I7" s="4">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s="4">
        <v>4</v>
      </c>
      <c r="J8" t="s">
        <v>16</v>
      </c>
      <c r="K8" t="s">
        <v>24</v>
      </c>
      <c r="L8">
        <v>33</v>
      </c>
      <c r="M8" t="str">
        <f t="shared" si="0"/>
        <v>Middle Age</v>
      </c>
      <c r="N8" t="s">
        <v>15</v>
      </c>
    </row>
    <row r="9" spans="1:14" x14ac:dyDescent="0.25">
      <c r="A9">
        <v>19364</v>
      </c>
      <c r="B9" t="s">
        <v>36</v>
      </c>
      <c r="C9" t="s">
        <v>39</v>
      </c>
      <c r="D9" s="3">
        <v>40000</v>
      </c>
      <c r="E9">
        <v>1</v>
      </c>
      <c r="F9" t="s">
        <v>13</v>
      </c>
      <c r="G9" t="s">
        <v>14</v>
      </c>
      <c r="H9" t="s">
        <v>15</v>
      </c>
      <c r="I9" s="4">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s="4">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s="4">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s="4">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s="4">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s="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s="4">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s="4">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s="4">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s="4">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s="4">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s="4">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s="4">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s="4">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s="4">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s="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s="4">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s="4">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s="4">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s="4">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s="4">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s="4">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s="4">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s="4">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s="4">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s="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s="4">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s="4">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s="4">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s="4">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s="4">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s="4">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s="4">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s="4">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s="4">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s="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s="4">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s="4">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s="4">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s="4">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s="4">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s="4">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s="4">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s="4">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s="4">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s="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s="4">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s="4">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s="4">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s="4">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s="4">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s="4">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s="4">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s="4">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s="4">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s="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s="4">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s="4">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s="4">
        <v>2</v>
      </c>
      <c r="J67" t="s">
        <v>23</v>
      </c>
      <c r="K67" t="s">
        <v>24</v>
      </c>
      <c r="L67">
        <v>68</v>
      </c>
      <c r="M67" t="str">
        <f t="shared" ref="M67:M130" si="1">IF(L67&gt;54,"old",IF(L67&gt;=31,"Middle Age",IF(L67&lt;31, "Adolescent","Invalid")))</f>
        <v>old</v>
      </c>
      <c r="N67" t="s">
        <v>18</v>
      </c>
    </row>
    <row r="68" spans="1:14" x14ac:dyDescent="0.25">
      <c r="A68">
        <v>29355</v>
      </c>
      <c r="B68" t="s">
        <v>36</v>
      </c>
      <c r="C68" t="s">
        <v>38</v>
      </c>
      <c r="D68" s="3">
        <v>40000</v>
      </c>
      <c r="E68">
        <v>0</v>
      </c>
      <c r="F68" t="s">
        <v>31</v>
      </c>
      <c r="G68" t="s">
        <v>20</v>
      </c>
      <c r="H68" t="s">
        <v>15</v>
      </c>
      <c r="I68" s="4">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s="4">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s="4">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s="4">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s="4">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s="4">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s="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s="4">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s="4">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s="4">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s="4">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s="4">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s="4">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s="4">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s="4">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s="4">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s="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s="4">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s="4">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s="4">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s="4">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s="4">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s="4">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s="4">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s="4">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s="4">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s="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s="4">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s="4">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s="4">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s="4">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s="4">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s="4">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s="4">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s="4">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s="4">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s="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s="4">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s="4">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s="4">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s="4">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s="4">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s="4">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s="4">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s="4">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s="4">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s="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s="4">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s="4">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s="4">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s="4">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s="4">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s="4">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s="4">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s="4">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s="4">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s="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s="4">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s="4">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s="4">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s="4">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s="4">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s="4">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s="4">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39</v>
      </c>
      <c r="D132" s="3">
        <v>60000</v>
      </c>
      <c r="E132">
        <v>2</v>
      </c>
      <c r="F132" t="s">
        <v>13</v>
      </c>
      <c r="G132" t="s">
        <v>21</v>
      </c>
      <c r="H132" t="s">
        <v>15</v>
      </c>
      <c r="I132" s="4">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s="4">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s="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s="4">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s="4">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s="4">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s="4">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s="4">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s="4">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s="4">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s="4">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s="4">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s="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s="4">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s="4">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s="4">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s="4">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s="4">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s="4">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s="4">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s="4">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s="4">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s="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s="4">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s="4">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s="4">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s="4">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s="4">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s="4">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s="4">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s="4">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s="4">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s="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s="4">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s="4">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s="4">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s="4">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s="4">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s="4">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s="4">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s="4">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s="4">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s="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s="4">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s="4">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s="4">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s="4">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s="4">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s="4">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s="4">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s="4">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s="4">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s="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s="4">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s="4">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s="4">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s="4">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s="4">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s="4">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s="4">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s="4">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s="4">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s="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s="4">
        <v>4</v>
      </c>
      <c r="J195" t="s">
        <v>46</v>
      </c>
      <c r="K195" t="s">
        <v>24</v>
      </c>
      <c r="L195">
        <v>41</v>
      </c>
      <c r="M195" t="str">
        <f t="shared" ref="M195:M258" si="3">IF(L195&gt;54,"old",IF(L195&gt;=31,"Middle Age",IF(L195&lt;31, "Adolescent","Invalid")))</f>
        <v>Middle Age</v>
      </c>
      <c r="N195" t="s">
        <v>18</v>
      </c>
    </row>
    <row r="196" spans="1:14" x14ac:dyDescent="0.25">
      <c r="A196">
        <v>17843</v>
      </c>
      <c r="B196" t="s">
        <v>37</v>
      </c>
      <c r="C196" t="s">
        <v>38</v>
      </c>
      <c r="D196" s="3">
        <v>10000</v>
      </c>
      <c r="E196">
        <v>0</v>
      </c>
      <c r="F196" t="s">
        <v>29</v>
      </c>
      <c r="G196" t="s">
        <v>25</v>
      </c>
      <c r="H196" t="s">
        <v>18</v>
      </c>
      <c r="I196" s="4">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s="4">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s="4">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s="4">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s="4">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s="4">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s="4">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s="4">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s="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s="4">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s="4">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s="4">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s="4">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s="4">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s="4">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s="4">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s="4">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s="4">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s="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s="4">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s="4">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s="4">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s="4">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s="4">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s="4">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s="4">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s="4">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s="4">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s="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s="4">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s="4">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s="4">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s="4">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s="4">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s="4">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s="4">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s="4">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s="4">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s="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s="4">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s="4">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s="4">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s="4">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s="4">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s="4">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s="4">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s="4">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s="4">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s="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s="4">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s="4">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s="4">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s="4">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s="4">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s="4">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s="4">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s="4">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s="4">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s="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s="4">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s="4">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s="4">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s="4">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s="4">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38</v>
      </c>
      <c r="D260" s="3">
        <v>100000</v>
      </c>
      <c r="E260">
        <v>3</v>
      </c>
      <c r="F260" t="s">
        <v>19</v>
      </c>
      <c r="G260" t="s">
        <v>28</v>
      </c>
      <c r="H260" t="s">
        <v>15</v>
      </c>
      <c r="I260" s="4">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s="4">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s="4">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s="4">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s="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s="4">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s="4">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s="4">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s="4">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s="4">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s="4">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s="4">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s="4">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s="4">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s="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s="4">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s="4">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s="4">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s="4">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s="4">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s="4">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s="4">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s="4">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s="4">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s="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s="4">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s="4">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s="4">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s="4">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s="4">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s="4">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s="4">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s="4">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s="4">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s="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s="4">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s="4">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s="4">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s="4">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s="4">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s="4">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s="4">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s="4">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s="4">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s="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s="4">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s="4">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s="4">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s="4">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s="4">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s="4">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s="4">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s="4">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s="4">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s="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s="4">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s="4">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s="4">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s="4">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s="4">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s="4">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s="4">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s="4">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s="4">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38</v>
      </c>
      <c r="D324" s="3">
        <v>10000</v>
      </c>
      <c r="E324">
        <v>4</v>
      </c>
      <c r="F324" t="s">
        <v>29</v>
      </c>
      <c r="G324" t="s">
        <v>25</v>
      </c>
      <c r="H324" t="s">
        <v>15</v>
      </c>
      <c r="I324" s="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s="4">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s="4">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s="4">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s="4">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s="4">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s="4">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s="4">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s="4">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s="4">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s="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s="4">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s="4">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s="4">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s="4">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s="4">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s="4">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s="4">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s="4">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s="4">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s="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s="4">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s="4">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s="4">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s="4">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s="4">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s="4">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s="4">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s="4">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s="4">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s="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s="4">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s="4">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s="4">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s="4">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s="4">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s="4">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s="4">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s="4">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s="4">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s="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s="4">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s="4">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s="4">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s="4">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s="4">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s="4">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s="4">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s="4">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s="4">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s="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s="4">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s="4">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s="4">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s="4">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s="4">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s="4">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s="4">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s="4">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s="4">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s="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s="4">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s="4">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s="4">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38</v>
      </c>
      <c r="D388" s="3">
        <v>120000</v>
      </c>
      <c r="E388">
        <v>0</v>
      </c>
      <c r="F388" t="s">
        <v>29</v>
      </c>
      <c r="G388" t="s">
        <v>21</v>
      </c>
      <c r="H388" t="s">
        <v>15</v>
      </c>
      <c r="I388" s="4">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s="4">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s="4">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s="4">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s="4">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s="4">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s="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s="4">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s="4">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s="4">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s="4">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s="4">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s="4">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s="4">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s="4">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s="4">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s="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s="4">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s="4">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s="4">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s="4">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s="4">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s="4">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s="4">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s="4">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s="4">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s="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s="4">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s="4">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s="4">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s="4">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s="4">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s="4">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s="4">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s="4">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s="4">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s="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s="4">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s="4">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s="4">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s="4">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s="4">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s="4">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s="4">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s="4">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s="4">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s="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s="4">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s="4">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s="4">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s="4">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s="4">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s="4">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s="4">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s="4">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s="4">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s="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s="4">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s="4">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s="4">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s="4">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s="4">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s="4">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s="4">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38</v>
      </c>
      <c r="D452" s="3">
        <v>10000</v>
      </c>
      <c r="E452">
        <v>2</v>
      </c>
      <c r="F452" t="s">
        <v>27</v>
      </c>
      <c r="G452" t="s">
        <v>25</v>
      </c>
      <c r="H452" t="s">
        <v>15</v>
      </c>
      <c r="I452" s="4">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s="4">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s="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s="4">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s="4">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s="4">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s="4">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s="4">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s="4">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s="4">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s="4">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s="4">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s="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s="4">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s="4">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s="4">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s="4">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s="4">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s="4">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s="4">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s="4">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s="4">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s="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s="4">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s="4">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s="4">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s="4">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s="4">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s="4">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s="4">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s="4">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s="4">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s="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s="4">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s="4">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s="4">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s="4">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s="4">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s="4">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s="4">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s="4">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s="4">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s="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s="4">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s="4">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s="4">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s="4">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s="4">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s="4">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s="4">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s="4">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s="4">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s="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s="4">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s="4">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s="4">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s="4">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s="4">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s="4">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s="4">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s="4">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s="4">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s="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s="4">
        <v>2</v>
      </c>
      <c r="J515" t="s">
        <v>46</v>
      </c>
      <c r="K515" t="s">
        <v>32</v>
      </c>
      <c r="L515">
        <v>61</v>
      </c>
      <c r="M515" t="str">
        <f t="shared" ref="M515:M578" si="8">IF(L515&gt;54,"old",IF(L515&gt;=31,"Middle Age",IF(L515&lt;31, "Adolescent","Invalid")))</f>
        <v>old</v>
      </c>
      <c r="N515" t="s">
        <v>15</v>
      </c>
    </row>
    <row r="516" spans="1:14" x14ac:dyDescent="0.25">
      <c r="A516">
        <v>19399</v>
      </c>
      <c r="B516" t="s">
        <v>37</v>
      </c>
      <c r="C516" t="s">
        <v>39</v>
      </c>
      <c r="D516" s="3">
        <v>40000</v>
      </c>
      <c r="E516">
        <v>0</v>
      </c>
      <c r="F516" t="s">
        <v>13</v>
      </c>
      <c r="G516" t="s">
        <v>21</v>
      </c>
      <c r="H516" t="s">
        <v>18</v>
      </c>
      <c r="I516" s="4">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s="4">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s="4">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s="4">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s="4">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s="4">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s="4">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s="4">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s="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s="4">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s="4">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s="4">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s="4">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s="4">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s="4">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s="4">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s="4">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s="4">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s="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s="4">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s="4">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s="4">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s="4">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s="4">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s="4">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s="4">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s="4">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s="4">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s="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s="4">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s="4">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s="4">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s="4">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s="4">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s="4">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s="4">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s="4">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s="4">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s="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s="4">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s="4">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s="4">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s="4">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s="4">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s="4">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s="4">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s="4">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s="4">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s="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s="4">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s="4">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s="4">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s="4">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s="4">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s="4">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s="4">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s="4">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s="4">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s="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s="4">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s="4">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s="4">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s="4">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s="4">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39</v>
      </c>
      <c r="D580" s="3">
        <v>60000</v>
      </c>
      <c r="E580">
        <v>4</v>
      </c>
      <c r="F580" t="s">
        <v>13</v>
      </c>
      <c r="G580" t="s">
        <v>28</v>
      </c>
      <c r="H580" t="s">
        <v>15</v>
      </c>
      <c r="I580" s="4">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s="4">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s="4">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s="4">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s="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s="4">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s="4">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s="4">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s="4">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s="4">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s="4">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s="4">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s="4">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s="4">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s="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s="4">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s="4">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s="4">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s="4">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s="4">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s="4">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s="4">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s="4">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s="4">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s="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s="4">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s="4">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s="4">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s="4">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s="4">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s="4">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s="4">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s="4">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s="4">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s="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s="4">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s="4">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s="4">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s="4">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s="4">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s="4">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s="4">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s="4">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s="4">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s="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s="4">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s="4">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s="4">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s="4">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s="4">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s="4">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s="4">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s="4">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s="4">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s="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s="4">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s="4">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s="4">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s="4">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s="4">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s="4">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s="4">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s="4">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s="4">
        <v>2</v>
      </c>
      <c r="J643" t="s">
        <v>46</v>
      </c>
      <c r="K643" t="s">
        <v>32</v>
      </c>
      <c r="L643">
        <v>64</v>
      </c>
      <c r="M643" t="str">
        <f t="shared" ref="M643:M706" si="10">IF(L643&gt;54,"old",IF(L643&gt;=31,"Middle Age",IF(L643&lt;31, "Adolescent","Invalid")))</f>
        <v>old</v>
      </c>
      <c r="N643" t="s">
        <v>18</v>
      </c>
    </row>
    <row r="644" spans="1:14" x14ac:dyDescent="0.25">
      <c r="A644">
        <v>21741</v>
      </c>
      <c r="B644" t="s">
        <v>36</v>
      </c>
      <c r="C644" t="s">
        <v>38</v>
      </c>
      <c r="D644" s="3">
        <v>70000</v>
      </c>
      <c r="E644">
        <v>3</v>
      </c>
      <c r="F644" t="s">
        <v>19</v>
      </c>
      <c r="G644" t="s">
        <v>21</v>
      </c>
      <c r="H644" t="s">
        <v>15</v>
      </c>
      <c r="I644" s="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s="4">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s="4">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s="4">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s="4">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s="4">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s="4">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s="4">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s="4">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s="4">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s="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s="4">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s="4">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s="4">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s="4">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s="4">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s="4">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s="4">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s="4">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s="4">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s="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s="4">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s="4">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s="4">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s="4">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s="4">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s="4">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s="4">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s="4">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s="4">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s="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s="4">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s="4">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s="4">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s="4">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s="4">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s="4">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s="4">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s="4">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s="4">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s="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s="4">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s="4">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s="4">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s="4">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s="4">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s="4">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s="4">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s="4">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s="4">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s="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s="4">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s="4">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s="4">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s="4">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s="4">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s="4">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s="4">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s="4">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s="4">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s="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s="4">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s="4">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s="4">
        <v>1</v>
      </c>
      <c r="J707" t="s">
        <v>46</v>
      </c>
      <c r="K707" t="s">
        <v>32</v>
      </c>
      <c r="L707">
        <v>59</v>
      </c>
      <c r="M707" t="str">
        <f t="shared" ref="M707:M770" si="11">IF(L707&gt;54,"old",IF(L707&gt;=31,"Middle Age",IF(L707&lt;31, "Adolescent","Invalid")))</f>
        <v>old</v>
      </c>
      <c r="N707" t="s">
        <v>18</v>
      </c>
    </row>
    <row r="708" spans="1:14" x14ac:dyDescent="0.25">
      <c r="A708">
        <v>20296</v>
      </c>
      <c r="B708" t="s">
        <v>37</v>
      </c>
      <c r="C708" t="s">
        <v>38</v>
      </c>
      <c r="D708" s="3">
        <v>60000</v>
      </c>
      <c r="E708">
        <v>0</v>
      </c>
      <c r="F708" t="s">
        <v>19</v>
      </c>
      <c r="G708" t="s">
        <v>14</v>
      </c>
      <c r="H708" t="s">
        <v>18</v>
      </c>
      <c r="I708" s="4">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s="4">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s="4">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s="4">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s="4">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s="4">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s="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s="4">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s="4">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s="4">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s="4">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s="4">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s="4">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s="4">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s="4">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s="4">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s="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s="4">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s="4">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s="4">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s="4">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s="4">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s="4">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s="4">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s="4">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s="4">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s="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s="4">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s="4">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s="4">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s="4">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s="4">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s="4">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s="4">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s="4">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s="4">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s="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s="4">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s="4">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s="4">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s="4">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s="4">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s="4">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s="4">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s="4">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s="4">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s="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s="4">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s="4">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s="4">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s="4">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s="4">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s="4">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s="4">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s="4">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s="4">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s="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s="4">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s="4">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s="4">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s="4">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s="4">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s="4">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s="4">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39</v>
      </c>
      <c r="D772" s="3">
        <v>60000</v>
      </c>
      <c r="E772">
        <v>1</v>
      </c>
      <c r="F772" t="s">
        <v>31</v>
      </c>
      <c r="G772" t="s">
        <v>14</v>
      </c>
      <c r="H772" t="s">
        <v>18</v>
      </c>
      <c r="I772" s="4">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s="4">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s="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s="4">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s="4">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s="4">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s="4">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s="4">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s="4">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s="4">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s="4">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s="4">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s="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s="4">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s="4">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s="4">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s="4">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s="4">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s="4">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s="4">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s="4">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s="4">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s="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s="4">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s="4">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s="4">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s="4">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s="4">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s="4">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s="4">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s="4">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s="4">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s="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s="4">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s="4">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s="4">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s="4">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s="4">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s="4">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s="4">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s="4">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s="4">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s="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s="4">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s="4">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s="4">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s="4">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s="4">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s="4">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s="4">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s="4">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s="4">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s="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s="4">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s="4">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s="4">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s="4">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s="4">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s="4">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s="4">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s="4">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s="4">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s="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s="4">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38</v>
      </c>
      <c r="D836" s="3">
        <v>70000</v>
      </c>
      <c r="E836">
        <v>2</v>
      </c>
      <c r="F836" t="s">
        <v>29</v>
      </c>
      <c r="G836" t="s">
        <v>14</v>
      </c>
      <c r="H836" t="s">
        <v>18</v>
      </c>
      <c r="I836" s="4">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s="4">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s="4">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s="4">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s="4">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s="4">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s="4">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s="4">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s="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s="4">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s="4">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s="4">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s="4">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s="4">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s="4">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s="4">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s="4">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s="4">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s="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s="4">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s="4">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s="4">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s="4">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s="4">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s="4">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s="4">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s="4">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s="4">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s="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s="4">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s="4">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s="4">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s="4">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s="4">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s="4">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s="4">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s="4">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s="4">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s="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s="4">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s="4">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s="4">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s="4">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s="4">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s="4">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s="4">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s="4">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s="4">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s="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s="4">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s="4">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s="4">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s="4">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s="4">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s="4">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s="4">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s="4">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s="4">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s="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s="4">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s="4">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s="4">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s="4">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s="4">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39</v>
      </c>
      <c r="D900" s="3">
        <v>70000</v>
      </c>
      <c r="E900">
        <v>5</v>
      </c>
      <c r="F900" t="s">
        <v>13</v>
      </c>
      <c r="G900" t="s">
        <v>28</v>
      </c>
      <c r="H900" t="s">
        <v>15</v>
      </c>
      <c r="I900" s="4">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s="4">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s="4">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s="4">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s="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s="4">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s="4">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s="4">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s="4">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s="4">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s="4">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s="4">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s="4">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s="4">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s="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s="4">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s="4">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s="4">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s="4">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s="4">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s="4">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s="4">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s="4">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s="4">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s="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s="4">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s="4">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s="4">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s="4">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s="4">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s="4">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s="4">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s="4">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s="4">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s="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s="4">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s="4">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s="4">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s="4">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s="4">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s="4">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s="4">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s="4">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s="4">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s="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s="4">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s="4">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s="4">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s="4">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s="4">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s="4">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s="4">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s="4">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s="4">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s="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s="4">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s="4">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s="4">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s="4">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s="4">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s="4">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s="4">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s="4">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s="4">
        <v>3</v>
      </c>
      <c r="J963" t="s">
        <v>23</v>
      </c>
      <c r="K963" t="s">
        <v>32</v>
      </c>
      <c r="L963">
        <v>62</v>
      </c>
      <c r="M963" t="str">
        <f t="shared" ref="M963:M1001" si="15">IF(L963&gt;54,"old",IF(L963&gt;=31,"Middle Age",IF(L963&lt;31, "Adolescent","Invalid")))</f>
        <v>old</v>
      </c>
      <c r="N963" t="s">
        <v>18</v>
      </c>
    </row>
    <row r="964" spans="1:14" x14ac:dyDescent="0.25">
      <c r="A964">
        <v>16813</v>
      </c>
      <c r="B964" t="s">
        <v>36</v>
      </c>
      <c r="C964" t="s">
        <v>39</v>
      </c>
      <c r="D964" s="3">
        <v>60000</v>
      </c>
      <c r="E964">
        <v>2</v>
      </c>
      <c r="F964" t="s">
        <v>19</v>
      </c>
      <c r="G964" t="s">
        <v>21</v>
      </c>
      <c r="H964" t="s">
        <v>15</v>
      </c>
      <c r="I964" s="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s="4">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s="4">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s="4">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s="4">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s="4">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s="4">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s="4">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s="4">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s="4">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s="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s="4">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s="4">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s="4">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s="4">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s="4">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s="4">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s="4">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s="4">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s="4">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s="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s="4">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s="4">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s="4">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s="4">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s="4">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s="4">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s="4">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s="4">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s="4">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s="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s="4">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s="4">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s="4">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s="4">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s="4">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s="4">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s="4">
        <v>2</v>
      </c>
      <c r="J1001" t="s">
        <v>46</v>
      </c>
      <c r="K1001" t="s">
        <v>32</v>
      </c>
      <c r="L1001">
        <v>53</v>
      </c>
      <c r="M1001" t="str">
        <f t="shared" si="15"/>
        <v>Middle Age</v>
      </c>
      <c r="N1001" t="s">
        <v>15</v>
      </c>
    </row>
  </sheetData>
  <autoFilter ref="A1:N1001" xr:uid="{4407DE8C-3A8C-48AA-A2CF-C4C44A6F7E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AB2CA-A0FB-4F1E-AA2B-F8F0D7CD91C0}">
  <dimension ref="A5:D54"/>
  <sheetViews>
    <sheetView workbookViewId="0">
      <selection activeCell="M2" sqref="E2:M6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5" t="s">
        <v>43</v>
      </c>
      <c r="B5" s="5" t="s">
        <v>44</v>
      </c>
    </row>
    <row r="6" spans="1:4" x14ac:dyDescent="0.25">
      <c r="A6" s="5" t="s">
        <v>41</v>
      </c>
      <c r="B6" t="s">
        <v>18</v>
      </c>
      <c r="C6" t="s">
        <v>15</v>
      </c>
      <c r="D6" t="s">
        <v>42</v>
      </c>
    </row>
    <row r="7" spans="1:4" x14ac:dyDescent="0.25">
      <c r="A7" s="6" t="s">
        <v>38</v>
      </c>
      <c r="B7" s="7">
        <v>53440</v>
      </c>
      <c r="C7" s="7">
        <v>55774.058577405856</v>
      </c>
      <c r="D7" s="7">
        <v>54580.777096114522</v>
      </c>
    </row>
    <row r="8" spans="1:4" x14ac:dyDescent="0.25">
      <c r="A8" s="6" t="s">
        <v>39</v>
      </c>
      <c r="B8" s="7">
        <v>56208.178438661707</v>
      </c>
      <c r="C8" s="7">
        <v>60123.966942148763</v>
      </c>
      <c r="D8" s="7">
        <v>58062.62230919765</v>
      </c>
    </row>
    <row r="9" spans="1:4" x14ac:dyDescent="0.25">
      <c r="A9" s="6" t="s">
        <v>42</v>
      </c>
      <c r="B9" s="3">
        <v>54874.759152215796</v>
      </c>
      <c r="C9" s="3">
        <v>57962.577962577961</v>
      </c>
      <c r="D9" s="3">
        <v>56360</v>
      </c>
    </row>
    <row r="29" spans="1:4" x14ac:dyDescent="0.25">
      <c r="A29" s="5" t="s">
        <v>45</v>
      </c>
      <c r="B29" s="5" t="s">
        <v>44</v>
      </c>
    </row>
    <row r="30" spans="1:4" x14ac:dyDescent="0.25">
      <c r="A30" s="5" t="s">
        <v>41</v>
      </c>
      <c r="B30" t="s">
        <v>18</v>
      </c>
      <c r="C30" t="s">
        <v>15</v>
      </c>
      <c r="D30" t="s">
        <v>42</v>
      </c>
    </row>
    <row r="31" spans="1:4" x14ac:dyDescent="0.25">
      <c r="A31" s="6" t="s">
        <v>16</v>
      </c>
      <c r="B31" s="8">
        <v>166</v>
      </c>
      <c r="C31" s="8">
        <v>200</v>
      </c>
      <c r="D31" s="8">
        <v>366</v>
      </c>
    </row>
    <row r="32" spans="1:4" x14ac:dyDescent="0.25">
      <c r="A32" s="6" t="s">
        <v>26</v>
      </c>
      <c r="B32" s="8">
        <v>92</v>
      </c>
      <c r="C32" s="8">
        <v>77</v>
      </c>
      <c r="D32" s="8">
        <v>169</v>
      </c>
    </row>
    <row r="33" spans="1:4" x14ac:dyDescent="0.25">
      <c r="A33" s="6" t="s">
        <v>22</v>
      </c>
      <c r="B33" s="8">
        <v>67</v>
      </c>
      <c r="C33" s="8">
        <v>95</v>
      </c>
      <c r="D33" s="8">
        <v>162</v>
      </c>
    </row>
    <row r="34" spans="1:4" x14ac:dyDescent="0.25">
      <c r="A34" s="6" t="s">
        <v>23</v>
      </c>
      <c r="B34" s="8">
        <v>116</v>
      </c>
      <c r="C34" s="8">
        <v>76</v>
      </c>
      <c r="D34" s="8">
        <v>192</v>
      </c>
    </row>
    <row r="35" spans="1:4" x14ac:dyDescent="0.25">
      <c r="A35" s="6" t="s">
        <v>46</v>
      </c>
      <c r="B35" s="8">
        <v>78</v>
      </c>
      <c r="C35" s="8">
        <v>33</v>
      </c>
      <c r="D35" s="8">
        <v>111</v>
      </c>
    </row>
    <row r="36" spans="1:4" x14ac:dyDescent="0.25">
      <c r="A36" s="6" t="s">
        <v>42</v>
      </c>
      <c r="B36" s="8">
        <v>519</v>
      </c>
      <c r="C36" s="8">
        <v>481</v>
      </c>
      <c r="D36" s="8">
        <v>1000</v>
      </c>
    </row>
    <row r="49" spans="1:4" x14ac:dyDescent="0.25">
      <c r="A49" s="5" t="s">
        <v>45</v>
      </c>
      <c r="B49" s="5" t="s">
        <v>44</v>
      </c>
    </row>
    <row r="50" spans="1:4" x14ac:dyDescent="0.25">
      <c r="A50" s="5" t="s">
        <v>41</v>
      </c>
      <c r="B50" t="s">
        <v>18</v>
      </c>
      <c r="C50" t="s">
        <v>15</v>
      </c>
      <c r="D50" t="s">
        <v>42</v>
      </c>
    </row>
    <row r="51" spans="1:4" x14ac:dyDescent="0.25">
      <c r="A51" s="6" t="s">
        <v>49</v>
      </c>
      <c r="B51" s="8">
        <v>71</v>
      </c>
      <c r="C51" s="8">
        <v>39</v>
      </c>
      <c r="D51" s="8">
        <v>110</v>
      </c>
    </row>
    <row r="52" spans="1:4" x14ac:dyDescent="0.25">
      <c r="A52" s="6" t="s">
        <v>47</v>
      </c>
      <c r="B52" s="8">
        <v>318</v>
      </c>
      <c r="C52" s="8">
        <v>383</v>
      </c>
      <c r="D52" s="8">
        <v>701</v>
      </c>
    </row>
    <row r="53" spans="1:4" x14ac:dyDescent="0.25">
      <c r="A53" s="6" t="s">
        <v>48</v>
      </c>
      <c r="B53" s="8">
        <v>130</v>
      </c>
      <c r="C53" s="8">
        <v>59</v>
      </c>
      <c r="D53" s="8">
        <v>189</v>
      </c>
    </row>
    <row r="54" spans="1:4" x14ac:dyDescent="0.25">
      <c r="A54" s="6" t="s">
        <v>42</v>
      </c>
      <c r="B54" s="8">
        <v>519</v>
      </c>
      <c r="C54" s="8">
        <v>481</v>
      </c>
      <c r="D54"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54D02-6D8D-41CC-913F-338C999F586B}">
  <dimension ref="A1:Z17"/>
  <sheetViews>
    <sheetView showGridLines="0" tabSelected="1" zoomScale="145" zoomScaleNormal="145" workbookViewId="0">
      <selection activeCell="U4" sqref="U4"/>
    </sheetView>
  </sheetViews>
  <sheetFormatPr defaultRowHeight="15" x14ac:dyDescent="0.25"/>
  <sheetData>
    <row r="1" spans="1:17" ht="61.5" x14ac:dyDescent="0.25">
      <c r="A1" s="10" t="s">
        <v>50</v>
      </c>
      <c r="B1" s="11"/>
      <c r="C1" s="12"/>
      <c r="D1" s="11"/>
      <c r="E1" s="11"/>
      <c r="F1" s="11"/>
      <c r="G1" s="11"/>
      <c r="H1" s="13"/>
      <c r="I1" s="11"/>
      <c r="J1" s="11"/>
      <c r="K1" s="11"/>
      <c r="L1" s="11"/>
      <c r="M1" s="11"/>
      <c r="N1" s="11"/>
      <c r="O1" s="11"/>
      <c r="P1" s="11"/>
      <c r="Q1" s="11"/>
    </row>
    <row r="2" spans="1:17" x14ac:dyDescent="0.25">
      <c r="A2" s="11"/>
      <c r="B2" s="11"/>
      <c r="C2" s="11"/>
      <c r="D2" s="11"/>
      <c r="E2" s="11"/>
      <c r="F2" s="11"/>
      <c r="G2" s="11"/>
      <c r="H2" s="11"/>
      <c r="I2" s="11"/>
      <c r="J2" s="11"/>
      <c r="K2" s="11"/>
      <c r="L2" s="11"/>
      <c r="M2" s="11"/>
      <c r="N2" s="11"/>
      <c r="O2" s="11"/>
      <c r="P2" s="11"/>
      <c r="Q2" s="11"/>
    </row>
    <row r="3" spans="1:17" x14ac:dyDescent="0.25">
      <c r="A3" s="11"/>
      <c r="B3" s="11"/>
      <c r="C3" s="11"/>
      <c r="D3" s="11"/>
      <c r="E3" s="11"/>
      <c r="F3" s="11"/>
      <c r="G3" s="11"/>
      <c r="H3" s="11"/>
      <c r="I3" s="11"/>
      <c r="J3" s="11"/>
      <c r="K3" s="11"/>
      <c r="L3" s="11"/>
      <c r="M3" s="11"/>
      <c r="N3" s="11"/>
      <c r="O3" s="11"/>
      <c r="P3" s="11"/>
      <c r="Q3" s="11"/>
    </row>
    <row r="4" spans="1:17" x14ac:dyDescent="0.25">
      <c r="A4" s="11"/>
      <c r="B4" s="11"/>
      <c r="C4" s="11"/>
      <c r="D4" s="11"/>
      <c r="E4" s="11"/>
      <c r="F4" s="11"/>
      <c r="G4" s="11"/>
      <c r="H4" s="11"/>
      <c r="I4" s="11"/>
      <c r="J4" s="11"/>
      <c r="K4" s="11"/>
      <c r="L4" s="11"/>
      <c r="M4" s="11"/>
      <c r="N4" s="11"/>
      <c r="O4" s="11"/>
      <c r="P4" s="11"/>
      <c r="Q4" s="11"/>
    </row>
    <row r="17" spans="26:26" x14ac:dyDescent="0.25">
      <c r="Z1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ABDUR RAHMAN RIFAT</cp:lastModifiedBy>
  <dcterms:created xsi:type="dcterms:W3CDTF">2022-03-18T02:50:57Z</dcterms:created>
  <dcterms:modified xsi:type="dcterms:W3CDTF">2025-09-05T20:37:53Z</dcterms:modified>
</cp:coreProperties>
</file>