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260" tabRatio="500"/>
  </bookViews>
  <sheets>
    <sheet name="Sheet1" sheetId="1" r:id="rId1"/>
  </sheets>
  <definedNames>
    <definedName name="_xlnm._FilterDatabase" localSheetId="0" hidden="1">Sheet1!$A$1:$V$1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2" i="1"/>
  <c r="M10"/>
  <c r="M9"/>
  <c r="M4"/>
  <c r="M3"/>
  <c r="M2"/>
  <c r="F21"/>
  <c r="F20"/>
  <c r="F19"/>
</calcChain>
</file>

<file path=xl/comments1.xml><?xml version="1.0" encoding="utf-8"?>
<comments xmlns="http://schemas.openxmlformats.org/spreadsheetml/2006/main">
  <authors>
    <author>Tanja Pyhäjärvi</author>
  </authors>
  <commentList>
    <comment ref="S1" authorId="0">
      <text>
        <r>
          <rPr>
            <b/>
            <sz val="9"/>
            <color indexed="81"/>
            <rFont val="Verdana"/>
          </rPr>
          <t>Tanja Pyhäjärvi:</t>
        </r>
        <r>
          <rPr>
            <sz val="9"/>
            <color indexed="81"/>
            <rFont val="Verdana"/>
          </rPr>
          <t xml:space="preserve">
TO THE BASE OF TASSEL
</t>
        </r>
      </text>
    </comment>
    <comment ref="J8" authorId="0">
      <text>
        <r>
          <rPr>
            <b/>
            <sz val="9"/>
            <color indexed="81"/>
            <rFont val="Verdana"/>
          </rPr>
          <t>Tanja Pyhäjärvi:</t>
        </r>
        <r>
          <rPr>
            <sz val="9"/>
            <color indexed="81"/>
            <rFont val="Verdana"/>
          </rPr>
          <t xml:space="preserve">
Is this true?</t>
        </r>
      </text>
    </comment>
    <comment ref="B13" authorId="0">
      <text>
        <r>
          <rPr>
            <b/>
            <sz val="9"/>
            <color indexed="81"/>
            <rFont val="Verdana"/>
          </rPr>
          <t>Tanja Pyhäjärvi:</t>
        </r>
        <r>
          <rPr>
            <sz val="9"/>
            <color indexed="81"/>
            <rFont val="Verdana"/>
          </rPr>
          <t xml:space="preserve">
CHECK ID!
</t>
        </r>
      </text>
    </comment>
  </commentList>
</comments>
</file>

<file path=xl/sharedStrings.xml><?xml version="1.0" encoding="utf-8"?>
<sst xmlns="http://schemas.openxmlformats.org/spreadsheetml/2006/main" count="88" uniqueCount="48">
  <si>
    <t>MCL=main culm length to highest auricles</t>
    <phoneticPr fontId="2" type="noConversion"/>
  </si>
  <si>
    <t>MCL 53D</t>
    <phoneticPr fontId="2" type="noConversion"/>
  </si>
  <si>
    <t>-</t>
    <phoneticPr fontId="2" type="noConversion"/>
  </si>
  <si>
    <t>TL=tiller length</t>
    <phoneticPr fontId="2" type="noConversion"/>
  </si>
  <si>
    <t>sum of TL 53D</t>
    <phoneticPr fontId="2" type="noConversion"/>
  </si>
  <si>
    <t>TriL=Maximum hair length (mm)</t>
    <phoneticPr fontId="2" type="noConversion"/>
  </si>
  <si>
    <t>TriL 53D</t>
    <phoneticPr fontId="2" type="noConversion"/>
  </si>
  <si>
    <t>day of anthesis</t>
    <phoneticPr fontId="2" type="noConversion"/>
  </si>
  <si>
    <t>tassel visible</t>
    <phoneticPr fontId="2" type="noConversion"/>
  </si>
  <si>
    <t>RAR 69D</t>
    <phoneticPr fontId="2" type="noConversion"/>
  </si>
  <si>
    <t>MCL 69D</t>
    <phoneticPr fontId="2" type="noConversion"/>
  </si>
  <si>
    <t>NT 69D</t>
    <phoneticPr fontId="2" type="noConversion"/>
  </si>
  <si>
    <t>NLB 69D</t>
    <phoneticPr fontId="2" type="noConversion"/>
  </si>
  <si>
    <t>NLB=# of lateral branches</t>
    <phoneticPr fontId="2" type="noConversion"/>
  </si>
  <si>
    <t>SS 69D</t>
    <phoneticPr fontId="2" type="noConversion"/>
  </si>
  <si>
    <t>SS=signs of silking</t>
    <phoneticPr fontId="2" type="noConversion"/>
  </si>
  <si>
    <t>F</t>
    <phoneticPr fontId="2" type="noConversion"/>
  </si>
  <si>
    <t>F</t>
    <phoneticPr fontId="2" type="noConversion"/>
  </si>
  <si>
    <t>T</t>
    <phoneticPr fontId="2" type="noConversion"/>
  </si>
  <si>
    <t>Sample #</t>
    <phoneticPr fontId="2" type="noConversion"/>
  </si>
  <si>
    <t>Accession</t>
    <phoneticPr fontId="2" type="noConversion"/>
  </si>
  <si>
    <t>Length of 12/12 light treatment</t>
    <phoneticPr fontId="2" type="noConversion"/>
  </si>
  <si>
    <t>Info</t>
    <phoneticPr fontId="2" type="noConversion"/>
  </si>
  <si>
    <t>no germination</t>
    <phoneticPr fontId="2" type="noConversion"/>
  </si>
  <si>
    <t>RIMPA0086</t>
    <phoneticPr fontId="2" type="noConversion"/>
  </si>
  <si>
    <t>RIMPA0157</t>
    <phoneticPr fontId="2" type="noConversion"/>
  </si>
  <si>
    <t>RIMPA0155</t>
    <phoneticPr fontId="2" type="noConversion"/>
  </si>
  <si>
    <t>RIMPA0135</t>
    <phoneticPr fontId="2" type="noConversion"/>
  </si>
  <si>
    <t>RIMPA0087</t>
    <phoneticPr fontId="2" type="noConversion"/>
  </si>
  <si>
    <t>RIMPA0155</t>
    <phoneticPr fontId="2" type="noConversion"/>
  </si>
  <si>
    <t>RIMPA0158</t>
    <phoneticPr fontId="2" type="noConversion"/>
  </si>
  <si>
    <t>RIMPA0158</t>
    <phoneticPr fontId="2" type="noConversion"/>
  </si>
  <si>
    <t>RIMPA0156</t>
    <phoneticPr fontId="2" type="noConversion"/>
  </si>
  <si>
    <t>RIMPA0142</t>
    <phoneticPr fontId="2" type="noConversion"/>
  </si>
  <si>
    <t>RIMPA0156</t>
    <phoneticPr fontId="2" type="noConversion"/>
  </si>
  <si>
    <t>Germination started</t>
    <phoneticPr fontId="2" type="noConversion"/>
  </si>
  <si>
    <t>SPH=straightened plant height</t>
    <phoneticPr fontId="2" type="noConversion"/>
  </si>
  <si>
    <t>-</t>
    <phoneticPr fontId="2" type="noConversion"/>
  </si>
  <si>
    <t>-</t>
    <phoneticPr fontId="2" type="noConversion"/>
  </si>
  <si>
    <t>SPH 15D</t>
    <phoneticPr fontId="2" type="noConversion"/>
  </si>
  <si>
    <t>SPH 32D</t>
    <phoneticPr fontId="2" type="noConversion"/>
  </si>
  <si>
    <t>Tillers observed</t>
    <phoneticPr fontId="2" type="noConversion"/>
  </si>
  <si>
    <t>4 weeks</t>
    <phoneticPr fontId="2" type="noConversion"/>
  </si>
  <si>
    <t>6 weeks</t>
    <phoneticPr fontId="2" type="noConversion"/>
  </si>
  <si>
    <t>Lateral branches observed</t>
    <phoneticPr fontId="2" type="noConversion"/>
  </si>
  <si>
    <t>NT 53D</t>
    <phoneticPr fontId="2" type="noConversion"/>
  </si>
  <si>
    <t>NT=# nr of tillers</t>
    <phoneticPr fontId="2" type="noConversion"/>
  </si>
  <si>
    <t>Plants planted and transferred to growth chamber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</si>
</sst>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5" fontId="0" fillId="0" borderId="0" xfId="0" applyNumberFormat="1"/>
    <xf numFmtId="2" fontId="0" fillId="0" borderId="0" xfId="0" applyNumberFormat="1"/>
    <xf numFmtId="15" fontId="0" fillId="0" borderId="0" xfId="0" applyNumberFormat="1"/>
    <xf numFmtId="15" fontId="0" fillId="0" borderId="0" xfId="0" applyNumberFormat="1"/>
    <xf numFmtId="2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7"/>
  <sheetViews>
    <sheetView tabSelected="1" workbookViewId="0">
      <selection activeCell="E11" sqref="E11"/>
    </sheetView>
  </sheetViews>
  <sheetFormatPr baseColWidth="10" defaultRowHeight="13"/>
  <cols>
    <col min="5" max="5" width="14.7109375" customWidth="1"/>
    <col min="6" max="6" width="10.85546875" bestFit="1" customWidth="1"/>
    <col min="13" max="13" width="13" customWidth="1"/>
    <col min="15" max="15" width="15.85546875" customWidth="1"/>
  </cols>
  <sheetData>
    <row r="1" spans="1:22" s="1" customFormat="1">
      <c r="A1" s="1" t="s">
        <v>19</v>
      </c>
      <c r="B1" s="1" t="s">
        <v>22</v>
      </c>
      <c r="C1" s="1" t="s">
        <v>20</v>
      </c>
      <c r="D1" s="1" t="s">
        <v>35</v>
      </c>
      <c r="E1" s="1" t="s">
        <v>47</v>
      </c>
      <c r="F1" s="1" t="s">
        <v>39</v>
      </c>
      <c r="G1" s="1" t="s">
        <v>40</v>
      </c>
      <c r="H1" s="1" t="s">
        <v>41</v>
      </c>
      <c r="I1" s="1" t="s">
        <v>21</v>
      </c>
      <c r="J1" s="1" t="s">
        <v>44</v>
      </c>
      <c r="K1" s="1" t="s">
        <v>45</v>
      </c>
      <c r="L1" s="1" t="s">
        <v>1</v>
      </c>
      <c r="M1" s="1" t="s">
        <v>4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10</v>
      </c>
      <c r="T1" s="1" t="s">
        <v>11</v>
      </c>
      <c r="U1" s="1" t="s">
        <v>12</v>
      </c>
      <c r="V1" s="1" t="s">
        <v>14</v>
      </c>
    </row>
    <row r="2" spans="1:22">
      <c r="A2">
        <v>2</v>
      </c>
      <c r="C2" t="s">
        <v>25</v>
      </c>
      <c r="D2" s="2">
        <v>39179</v>
      </c>
      <c r="E2" s="2">
        <v>39185</v>
      </c>
      <c r="F2" s="3">
        <v>50</v>
      </c>
      <c r="G2" s="3">
        <v>86</v>
      </c>
      <c r="H2" s="7"/>
      <c r="I2" s="3" t="s">
        <v>42</v>
      </c>
      <c r="J2" s="8">
        <v>39254</v>
      </c>
      <c r="K2" s="3">
        <v>2</v>
      </c>
      <c r="L2" s="3">
        <v>35</v>
      </c>
      <c r="M2" s="3">
        <f>27+20</f>
        <v>47</v>
      </c>
      <c r="N2">
        <v>1</v>
      </c>
      <c r="O2" s="9"/>
      <c r="P2" s="9"/>
      <c r="Q2" s="10">
        <v>3</v>
      </c>
      <c r="R2">
        <v>63</v>
      </c>
      <c r="T2">
        <v>2</v>
      </c>
      <c r="U2">
        <v>3</v>
      </c>
      <c r="V2" t="s">
        <v>16</v>
      </c>
    </row>
    <row r="3" spans="1:22">
      <c r="A3">
        <v>3</v>
      </c>
      <c r="C3" t="s">
        <v>26</v>
      </c>
      <c r="D3" s="2">
        <v>39179</v>
      </c>
      <c r="E3" s="2">
        <v>39185</v>
      </c>
      <c r="F3" s="3">
        <v>29</v>
      </c>
      <c r="G3" s="3">
        <v>75</v>
      </c>
      <c r="H3" s="7"/>
      <c r="I3" s="3" t="s">
        <v>42</v>
      </c>
      <c r="J3" s="8"/>
      <c r="K3" s="3">
        <v>4</v>
      </c>
      <c r="L3" s="3">
        <v>28</v>
      </c>
      <c r="M3" s="3">
        <f>19+10+20</f>
        <v>49</v>
      </c>
      <c r="N3">
        <v>1</v>
      </c>
      <c r="O3" s="9"/>
      <c r="P3" s="9"/>
      <c r="Q3" s="10">
        <v>2</v>
      </c>
      <c r="R3">
        <v>46</v>
      </c>
      <c r="T3">
        <v>4</v>
      </c>
      <c r="U3">
        <v>0</v>
      </c>
      <c r="V3" t="s">
        <v>17</v>
      </c>
    </row>
    <row r="4" spans="1:22">
      <c r="A4">
        <v>5</v>
      </c>
      <c r="C4" t="s">
        <v>28</v>
      </c>
      <c r="D4" s="2">
        <v>39179</v>
      </c>
      <c r="E4" s="2">
        <v>39185</v>
      </c>
      <c r="F4" s="3">
        <v>44</v>
      </c>
      <c r="G4" s="3">
        <v>95</v>
      </c>
      <c r="H4" s="7">
        <v>39217</v>
      </c>
      <c r="I4" s="3" t="s">
        <v>43</v>
      </c>
      <c r="J4" s="8"/>
      <c r="K4" s="3">
        <v>5</v>
      </c>
      <c r="L4" s="3">
        <v>30</v>
      </c>
      <c r="M4" s="3">
        <f>13+21+16+11+25</f>
        <v>86</v>
      </c>
      <c r="N4">
        <v>1.5</v>
      </c>
      <c r="O4" s="9"/>
      <c r="P4" s="9">
        <v>39253</v>
      </c>
      <c r="Q4" s="10">
        <v>2</v>
      </c>
      <c r="R4">
        <v>51</v>
      </c>
      <c r="T4">
        <v>5</v>
      </c>
      <c r="U4">
        <v>0</v>
      </c>
      <c r="V4" t="s">
        <v>17</v>
      </c>
    </row>
    <row r="5" spans="1:22">
      <c r="A5">
        <v>6</v>
      </c>
      <c r="C5" t="s">
        <v>25</v>
      </c>
      <c r="D5" s="2">
        <v>39179</v>
      </c>
      <c r="E5" s="2">
        <v>39185</v>
      </c>
      <c r="F5" s="3">
        <v>60</v>
      </c>
      <c r="G5" s="3">
        <v>117</v>
      </c>
      <c r="H5" s="7"/>
      <c r="I5" s="3" t="s">
        <v>43</v>
      </c>
      <c r="J5" s="8">
        <v>39246</v>
      </c>
      <c r="K5" s="3">
        <v>0</v>
      </c>
      <c r="L5" s="3">
        <v>71</v>
      </c>
      <c r="M5" s="3">
        <v>0</v>
      </c>
      <c r="N5">
        <v>2</v>
      </c>
      <c r="O5" s="9">
        <v>39251</v>
      </c>
      <c r="P5" s="9"/>
      <c r="Q5" s="10">
        <v>2</v>
      </c>
      <c r="S5">
        <v>159</v>
      </c>
      <c r="T5">
        <v>0</v>
      </c>
      <c r="U5">
        <v>6</v>
      </c>
      <c r="V5" t="s">
        <v>18</v>
      </c>
    </row>
    <row r="6" spans="1:22">
      <c r="A6">
        <v>7</v>
      </c>
      <c r="C6" t="s">
        <v>29</v>
      </c>
      <c r="D6" s="2">
        <v>39179</v>
      </c>
      <c r="E6" s="2">
        <v>39185</v>
      </c>
      <c r="F6" s="3">
        <v>63</v>
      </c>
      <c r="G6" s="3">
        <v>100</v>
      </c>
      <c r="H6" s="7"/>
      <c r="I6" s="3" t="s">
        <v>43</v>
      </c>
      <c r="J6" s="8">
        <v>39238</v>
      </c>
      <c r="K6" s="3">
        <v>0</v>
      </c>
      <c r="L6" s="3">
        <v>85</v>
      </c>
      <c r="M6" s="3">
        <v>0</v>
      </c>
      <c r="N6" s="3">
        <v>2</v>
      </c>
      <c r="O6" s="9">
        <v>39245</v>
      </c>
      <c r="P6" s="9"/>
      <c r="Q6" s="10">
        <v>1</v>
      </c>
      <c r="S6">
        <v>200</v>
      </c>
      <c r="T6">
        <v>0</v>
      </c>
      <c r="U6">
        <v>7</v>
      </c>
      <c r="V6" t="s">
        <v>18</v>
      </c>
    </row>
    <row r="7" spans="1:22">
      <c r="A7">
        <v>10</v>
      </c>
      <c r="C7" t="s">
        <v>32</v>
      </c>
      <c r="D7" s="2">
        <v>39179</v>
      </c>
      <c r="E7" s="2">
        <v>39185</v>
      </c>
      <c r="F7" s="3">
        <v>47</v>
      </c>
      <c r="G7" s="3">
        <v>103</v>
      </c>
      <c r="H7" s="7"/>
      <c r="I7" s="3" t="s">
        <v>43</v>
      </c>
      <c r="J7" s="8"/>
      <c r="K7" s="3">
        <v>0</v>
      </c>
      <c r="L7" s="3">
        <v>55</v>
      </c>
      <c r="M7" s="3">
        <v>0</v>
      </c>
      <c r="N7">
        <v>2</v>
      </c>
      <c r="O7" s="9"/>
      <c r="P7" s="9"/>
      <c r="Q7" s="10">
        <v>3</v>
      </c>
      <c r="R7">
        <v>68</v>
      </c>
      <c r="T7">
        <v>1</v>
      </c>
      <c r="U7">
        <v>0</v>
      </c>
      <c r="V7" t="s">
        <v>17</v>
      </c>
    </row>
    <row r="8" spans="1:22">
      <c r="A8">
        <v>12</v>
      </c>
      <c r="C8" t="s">
        <v>34</v>
      </c>
      <c r="D8" s="2">
        <v>39179</v>
      </c>
      <c r="E8" s="2">
        <v>39185</v>
      </c>
      <c r="F8" s="3">
        <v>47</v>
      </c>
      <c r="G8" s="3">
        <v>73</v>
      </c>
      <c r="H8" s="7"/>
      <c r="I8" s="3" t="s">
        <v>42</v>
      </c>
      <c r="J8" s="8">
        <v>39254</v>
      </c>
      <c r="K8" s="3">
        <v>1</v>
      </c>
      <c r="L8" s="3">
        <v>38</v>
      </c>
      <c r="M8" s="3">
        <v>17</v>
      </c>
      <c r="N8" s="3">
        <v>2</v>
      </c>
      <c r="O8" s="9"/>
      <c r="P8" s="9"/>
      <c r="Q8" s="10">
        <v>2</v>
      </c>
      <c r="R8">
        <v>98</v>
      </c>
      <c r="T8">
        <v>0</v>
      </c>
      <c r="U8">
        <v>2</v>
      </c>
      <c r="V8" t="s">
        <v>17</v>
      </c>
    </row>
    <row r="9" spans="1:22">
      <c r="A9">
        <v>8</v>
      </c>
      <c r="C9" t="s">
        <v>30</v>
      </c>
      <c r="D9" s="2">
        <v>39179</v>
      </c>
      <c r="E9" s="2">
        <v>39185</v>
      </c>
      <c r="F9" s="3">
        <v>46</v>
      </c>
      <c r="G9" s="3">
        <v>86</v>
      </c>
      <c r="H9" s="7">
        <v>39217</v>
      </c>
      <c r="I9" s="3" t="s">
        <v>42</v>
      </c>
      <c r="J9" s="8"/>
      <c r="K9" s="3">
        <v>3</v>
      </c>
      <c r="L9" s="3">
        <v>33</v>
      </c>
      <c r="M9" s="3">
        <f>16+22+19</f>
        <v>57</v>
      </c>
      <c r="N9">
        <v>3</v>
      </c>
      <c r="O9" s="9"/>
      <c r="P9" s="9"/>
      <c r="Q9" s="10">
        <v>1</v>
      </c>
      <c r="R9">
        <v>53</v>
      </c>
      <c r="T9">
        <v>3</v>
      </c>
      <c r="U9">
        <v>0</v>
      </c>
      <c r="V9" t="s">
        <v>17</v>
      </c>
    </row>
    <row r="10" spans="1:22">
      <c r="A10">
        <v>9</v>
      </c>
      <c r="C10" t="s">
        <v>31</v>
      </c>
      <c r="D10" s="2">
        <v>39179</v>
      </c>
      <c r="E10" s="2">
        <v>39185</v>
      </c>
      <c r="F10" s="3">
        <v>46</v>
      </c>
      <c r="G10" s="3">
        <v>89</v>
      </c>
      <c r="H10" s="7"/>
      <c r="I10" s="3" t="s">
        <v>43</v>
      </c>
      <c r="J10" s="8"/>
      <c r="K10" s="3">
        <v>3</v>
      </c>
      <c r="L10" s="3">
        <v>33</v>
      </c>
      <c r="M10" s="3">
        <f>12+19+17</f>
        <v>48</v>
      </c>
      <c r="N10">
        <v>3</v>
      </c>
      <c r="O10" s="9"/>
      <c r="P10" s="9"/>
      <c r="Q10" s="10">
        <v>0</v>
      </c>
      <c r="R10">
        <v>59</v>
      </c>
      <c r="T10">
        <v>3</v>
      </c>
      <c r="U10">
        <v>0</v>
      </c>
      <c r="V10" t="s">
        <v>17</v>
      </c>
    </row>
    <row r="11" spans="1:22">
      <c r="A11">
        <v>4</v>
      </c>
      <c r="C11" t="s">
        <v>27</v>
      </c>
      <c r="D11" s="2">
        <v>39179</v>
      </c>
      <c r="E11" s="2">
        <v>39185</v>
      </c>
      <c r="F11" s="3">
        <v>46</v>
      </c>
      <c r="G11" s="3">
        <v>95</v>
      </c>
      <c r="H11" s="7"/>
      <c r="I11" s="3" t="s">
        <v>43</v>
      </c>
      <c r="J11" s="8">
        <v>39237</v>
      </c>
      <c r="K11" s="3">
        <v>0</v>
      </c>
      <c r="L11" s="3">
        <v>91</v>
      </c>
      <c r="M11" s="3">
        <v>0</v>
      </c>
      <c r="N11" s="3">
        <v>4</v>
      </c>
      <c r="O11" s="9">
        <v>39241</v>
      </c>
      <c r="P11" s="9">
        <v>39251</v>
      </c>
      <c r="Q11" s="10">
        <v>2</v>
      </c>
      <c r="S11">
        <v>229</v>
      </c>
      <c r="T11">
        <v>0</v>
      </c>
      <c r="U11">
        <v>8</v>
      </c>
      <c r="V11" t="s">
        <v>18</v>
      </c>
    </row>
    <row r="12" spans="1:22">
      <c r="A12">
        <v>1</v>
      </c>
      <c r="B12" t="s">
        <v>23</v>
      </c>
      <c r="C12" t="s">
        <v>24</v>
      </c>
      <c r="D12" s="2">
        <v>39179</v>
      </c>
      <c r="E12" s="2">
        <v>39185</v>
      </c>
      <c r="F12" s="3" t="s">
        <v>37</v>
      </c>
      <c r="G12" s="3" t="s">
        <v>38</v>
      </c>
      <c r="H12" s="7"/>
      <c r="I12" s="3"/>
      <c r="J12" s="3" t="s">
        <v>38</v>
      </c>
      <c r="K12" s="3" t="s">
        <v>38</v>
      </c>
      <c r="L12" s="3" t="s">
        <v>2</v>
      </c>
      <c r="M12" s="3" t="s">
        <v>2</v>
      </c>
      <c r="N12" s="3" t="s">
        <v>2</v>
      </c>
      <c r="O12" s="9" t="s">
        <v>2</v>
      </c>
      <c r="P12" s="9"/>
      <c r="Q12" s="3" t="s">
        <v>2</v>
      </c>
      <c r="R12" s="3" t="s">
        <v>38</v>
      </c>
      <c r="T12" t="s">
        <v>38</v>
      </c>
      <c r="U12" t="s">
        <v>38</v>
      </c>
      <c r="V12" t="s">
        <v>38</v>
      </c>
    </row>
    <row r="13" spans="1:22">
      <c r="A13">
        <v>11</v>
      </c>
      <c r="B13" t="s">
        <v>23</v>
      </c>
      <c r="C13" t="s">
        <v>33</v>
      </c>
      <c r="D13" s="2">
        <v>39179</v>
      </c>
      <c r="E13" s="2">
        <v>39185</v>
      </c>
      <c r="F13" s="3" t="s">
        <v>38</v>
      </c>
      <c r="G13" s="3" t="s">
        <v>38</v>
      </c>
      <c r="H13" s="7"/>
      <c r="I13" s="3" t="s">
        <v>43</v>
      </c>
      <c r="J13" s="8"/>
      <c r="K13" s="3" t="s">
        <v>38</v>
      </c>
      <c r="L13" s="3" t="s">
        <v>38</v>
      </c>
      <c r="M13" s="3" t="s">
        <v>38</v>
      </c>
      <c r="N13" t="s">
        <v>38</v>
      </c>
      <c r="O13" s="9"/>
      <c r="P13" s="9"/>
      <c r="Q13" s="10" t="s">
        <v>38</v>
      </c>
      <c r="R13" t="s">
        <v>38</v>
      </c>
      <c r="T13" t="s">
        <v>38</v>
      </c>
      <c r="U13" t="s">
        <v>38</v>
      </c>
      <c r="V13" t="s">
        <v>38</v>
      </c>
    </row>
    <row r="14" spans="1:22">
      <c r="F14" s="3"/>
      <c r="G14" s="3"/>
      <c r="H14" s="3"/>
      <c r="I14" s="3"/>
      <c r="J14" s="3"/>
      <c r="K14" s="3"/>
      <c r="L14" s="3"/>
      <c r="M14" s="3"/>
    </row>
    <row r="15" spans="1:22">
      <c r="A15" t="s">
        <v>36</v>
      </c>
      <c r="F15" s="3"/>
      <c r="G15" s="3"/>
      <c r="H15" s="3"/>
      <c r="I15" s="3"/>
      <c r="J15" s="3"/>
      <c r="K15" s="3"/>
      <c r="L15" s="3"/>
      <c r="M15" s="3"/>
    </row>
    <row r="16" spans="1:22">
      <c r="A16" t="s">
        <v>46</v>
      </c>
    </row>
    <row r="17" spans="1:6">
      <c r="A17" t="s">
        <v>0</v>
      </c>
    </row>
    <row r="18" spans="1:6">
      <c r="A18" t="s">
        <v>3</v>
      </c>
    </row>
    <row r="19" spans="1:6">
      <c r="A19" t="s">
        <v>5</v>
      </c>
      <c r="D19" s="2">
        <v>39185</v>
      </c>
      <c r="E19" s="4">
        <v>39200</v>
      </c>
      <c r="F19" s="6">
        <f>E19-D19</f>
        <v>15</v>
      </c>
    </row>
    <row r="20" spans="1:6">
      <c r="A20" t="s">
        <v>13</v>
      </c>
      <c r="E20" s="5">
        <v>39217</v>
      </c>
      <c r="F20" s="6">
        <f>E20-D19</f>
        <v>32</v>
      </c>
    </row>
    <row r="21" spans="1:6">
      <c r="A21" t="s">
        <v>15</v>
      </c>
      <c r="E21" s="8">
        <v>39238</v>
      </c>
      <c r="F21" s="6">
        <f>E21-D19</f>
        <v>53</v>
      </c>
    </row>
    <row r="22" spans="1:6">
      <c r="E22" s="8">
        <v>39254</v>
      </c>
      <c r="F22" s="6">
        <f>E22-D19</f>
        <v>69</v>
      </c>
    </row>
    <row r="23" spans="1:6">
      <c r="E23" s="8"/>
      <c r="F23" s="6"/>
    </row>
    <row r="24" spans="1:6">
      <c r="E24" s="8"/>
      <c r="F24" s="6"/>
    </row>
    <row r="25" spans="1:6">
      <c r="E25" s="8"/>
      <c r="F25" s="6"/>
    </row>
    <row r="26" spans="1:6">
      <c r="E26" s="8"/>
      <c r="F26" s="6"/>
    </row>
    <row r="27" spans="1:6">
      <c r="E27" s="8"/>
      <c r="F27" s="6"/>
    </row>
  </sheetData>
  <autoFilter ref="A1:V1"/>
  <sortState ref="A2:V13">
    <sortCondition ref="N3:N13"/>
  </sortState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Pyhäjärvi</dc:creator>
  <cp:lastModifiedBy>Tanja Pyhäjärvi</cp:lastModifiedBy>
  <dcterms:created xsi:type="dcterms:W3CDTF">2011-06-22T22:24:57Z</dcterms:created>
  <dcterms:modified xsi:type="dcterms:W3CDTF">2011-09-15T17:03:58Z</dcterms:modified>
</cp:coreProperties>
</file>