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1a85337fd786c96b/Desktop/"/>
    </mc:Choice>
  </mc:AlternateContent>
  <xr:revisionPtr revIDLastSave="0" documentId="8_{E0CEEC1E-D191-4F40-BFE9-DE775AA7F095}" xr6:coauthVersionLast="47" xr6:coauthVersionMax="47" xr10:uidLastSave="{00000000-0000-0000-0000-000000000000}"/>
  <bookViews>
    <workbookView xWindow="-108" yWindow="-108" windowWidth="23256" windowHeight="12456" xr2:uid="{DCC41C66-D90F-45CC-AEC7-AF1B57BFE546}"/>
  </bookViews>
  <sheets>
    <sheet name="Ratio Analysis"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6" i="1" l="1"/>
  <c r="C55" i="1"/>
  <c r="C54" i="1"/>
  <c r="C53" i="1"/>
</calcChain>
</file>

<file path=xl/sharedStrings.xml><?xml version="1.0" encoding="utf-8"?>
<sst xmlns="http://schemas.openxmlformats.org/spreadsheetml/2006/main" count="43" uniqueCount="36">
  <si>
    <t>Ratio Analysis</t>
  </si>
  <si>
    <t xml:space="preserve">Dividend Yield </t>
  </si>
  <si>
    <t xml:space="preserve">Analysis </t>
  </si>
  <si>
    <t xml:space="preserve">Compare and Contrast </t>
  </si>
  <si>
    <t xml:space="preserve">Year </t>
  </si>
  <si>
    <t>Date</t>
  </si>
  <si>
    <t xml:space="preserve">Dividend Amount </t>
  </si>
  <si>
    <t>Dividend%</t>
  </si>
  <si>
    <t>1. Dividend Yield vs. Share Price Appreciation:</t>
  </si>
  <si>
    <r>
      <t>Dividend Yield:</t>
    </r>
    <r>
      <rPr>
        <sz val="16"/>
        <color theme="1"/>
        <rFont val="Calibri"/>
        <family val="2"/>
        <scheme val="minor"/>
      </rPr>
      <t xml:space="preserve"> The dividend yield has been increasing steadily over the past three years. In 2021, the dividend yield was 16%, and in 2023, it increased to 36%. This indicates that the company is paying out a larger portion of its profits to shareholders in the form of dividends.</t>
    </r>
  </si>
  <si>
    <r>
      <t>Opposite Trends (2020-2021):</t>
    </r>
    <r>
      <rPr>
        <sz val="16"/>
        <color theme="1"/>
        <rFont val="Calibri"/>
        <family val="2"/>
        <scheme val="minor"/>
      </rPr>
      <t xml:space="preserve"> In 2020, share price appreciation was positive (7.02%), while the dividend yield wasn't available or might have been lower. This suggests investors might have valued future growth potential more at that time. However, in 2021, share price appreciation slowed down significantly (3.15%), while the dividend yield increased (16%). This could indicate a shift in investor preference towards a more stable income stream from dividends or a company decision to focus on returning profits to shareholders.</t>
    </r>
  </si>
  <si>
    <r>
      <t>Independent Trends (Overall):</t>
    </r>
    <r>
      <rPr>
        <sz val="16"/>
        <color theme="1"/>
        <rFont val="Calibri"/>
        <family val="2"/>
        <scheme val="minor"/>
      </rPr>
      <t xml:space="preserve"> Over the entire period, there isn't a clear correlation between dividend yield and share price appreciation. They seem to be influenced by independent factors. A high dividend yield doesn't necessarily guarantee a stagnant share price, as seen in 2023 with a significant increase in both.</t>
    </r>
  </si>
  <si>
    <t>Return on Capital Employed (%)</t>
  </si>
  <si>
    <r>
      <t>Return on Capital Employed (RoCE):</t>
    </r>
    <r>
      <rPr>
        <sz val="16"/>
        <color theme="1"/>
        <rFont val="Calibri"/>
        <family val="2"/>
        <scheme val="minor"/>
      </rPr>
      <t xml:space="preserve"> RoCE has also been volatile over the past four years. It reached a high of 18.61% in 2023 and a low of 13.74% in 2022.</t>
    </r>
  </si>
  <si>
    <t xml:space="preserve">Ratio </t>
  </si>
  <si>
    <t>2. Profitability Metrics (RoCE and ROIC) vs. Cost of Capital (WACC):</t>
  </si>
  <si>
    <r>
      <t>Volatility in All Three:</t>
    </r>
    <r>
      <rPr>
        <sz val="16"/>
        <color theme="1"/>
        <rFont val="Calibri"/>
        <family val="2"/>
        <scheme val="minor"/>
      </rPr>
      <t xml:space="preserve"> RoCE, ROIC, and WACC have all fluctuated over the past four years. This indicates that the company's profitability might not be entirely stable, and the cost of financing its operations has also been changing.</t>
    </r>
  </si>
  <si>
    <r>
      <t>WACC vs. Profitability:</t>
    </r>
    <r>
      <rPr>
        <sz val="16"/>
        <color theme="1"/>
        <rFont val="Calibri"/>
        <family val="2"/>
        <scheme val="minor"/>
      </rPr>
      <t xml:space="preserve"> A lower WACC (cost of capital) generally allows a company to invest in projects with a lower return threshold and potentially improve profitability (RoCE and ROIC). In this case, the decreasing WACC from 2020 to 2023 might explain the uptick in RoCE in 2023, but the overall picture doesn't show a clear cause-and-effect relationship.</t>
    </r>
  </si>
  <si>
    <t>Return on invested Capital  (%)</t>
  </si>
  <si>
    <r>
      <t>Return on Invested Capital (ROIC):</t>
    </r>
    <r>
      <rPr>
        <sz val="16"/>
        <color theme="1"/>
        <rFont val="Calibri"/>
        <family val="2"/>
        <scheme val="minor"/>
      </rPr>
      <t xml:space="preserve"> ROIC has also been volatile over the past four years. It reached a high of 13.96% in 2020 and a low of 8.61% in 2022.</t>
    </r>
  </si>
  <si>
    <t>3. Profitability Metrics (RoCE vs. ROIC):</t>
  </si>
  <si>
    <r>
      <t>Similar Trends, Different Calculations:</t>
    </r>
    <r>
      <rPr>
        <sz val="16"/>
        <color theme="1"/>
        <rFont val="Calibri"/>
        <family val="2"/>
        <scheme val="minor"/>
      </rPr>
      <t xml:space="preserve"> Both RoCE and ROIC measure a company's profitability in relation to the capital it employs. However, they differ slightly in the capital definition used. The observed volatility in both metrics is likely due to similar underlying factors affecting the company's overall profitability.</t>
    </r>
  </si>
  <si>
    <t>WACC (%)</t>
  </si>
  <si>
    <r>
      <t>Weighted Average Cost of Capital (WACC):</t>
    </r>
    <r>
      <rPr>
        <sz val="16"/>
        <color theme="1"/>
        <rFont val="Calibri"/>
        <family val="2"/>
        <scheme val="minor"/>
      </rPr>
      <t xml:space="preserve"> WACC has been decreasing over the past four years. It reached a high of 11.68% in 2022 and a low of 10.51% in 2023. A lower WACC indicates that it is cheaper for the company to finance its operations.</t>
    </r>
  </si>
  <si>
    <t>Share Price Appreciation</t>
  </si>
  <si>
    <r>
      <t>Share Price Appreciation:</t>
    </r>
    <r>
      <rPr>
        <sz val="16"/>
        <color theme="1"/>
        <rFont val="Calibri"/>
        <family val="2"/>
        <scheme val="minor"/>
      </rPr>
      <t xml:space="preserve"> Share price appreciation has been volatile over the past three years. In 2020, the share price increased by 7.02%, but in 2021, it only increased by 3.15%. In 2022, there was almost no change in the share price, and in 2023, it increased by 50.20%.</t>
    </r>
  </si>
  <si>
    <t>Timeframe</t>
  </si>
  <si>
    <t xml:space="preserve">Share Price </t>
  </si>
  <si>
    <t>2023 closing</t>
  </si>
  <si>
    <t xml:space="preserve">2023 starting </t>
  </si>
  <si>
    <t xml:space="preserve">2022 closing </t>
  </si>
  <si>
    <t xml:space="preserve">2022 starting </t>
  </si>
  <si>
    <t xml:space="preserve">2021 closing </t>
  </si>
  <si>
    <t xml:space="preserve">2021 starting </t>
  </si>
  <si>
    <t xml:space="preserve">2020 closing </t>
  </si>
  <si>
    <t xml:space="preserve">2020 starting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</si>
</sst>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4"/>
      <color theme="1"/>
      <name val="Calibri"/>
      <family val="2"/>
      <scheme val="minor"/>
    </font>
    <font>
      <u/>
      <sz val="14"/>
      <color theme="1"/>
      <name val="Calibri"/>
      <family val="2"/>
      <scheme val="minor"/>
    </font>
    <font>
      <b/>
      <u/>
      <sz val="28"/>
      <color theme="1"/>
      <name val="Calibri"/>
      <family val="2"/>
      <scheme val="minor"/>
    </font>
    <font>
      <b/>
      <u/>
      <sz val="26"/>
      <color theme="1"/>
      <name val="Calibri"/>
      <family val="2"/>
      <scheme val="minor"/>
    </font>
    <font>
      <sz val="16"/>
      <color theme="1"/>
      <name val="Calibri"/>
      <family val="2"/>
      <scheme val="minor"/>
    </font>
    <font>
      <b/>
      <sz val="16"/>
      <color theme="1"/>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rgb="FF8FFF8F"/>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98D9F6"/>
        <bgColor indexed="64"/>
      </patternFill>
    </fill>
    <fill>
      <patternFill patternType="solid">
        <fgColor rgb="FF5C74EE"/>
        <bgColor indexed="64"/>
      </patternFill>
    </fill>
    <fill>
      <patternFill patternType="solid">
        <fgColor rgb="FFFF79FF"/>
        <bgColor indexed="64"/>
      </patternFill>
    </fill>
    <fill>
      <patternFill patternType="solid">
        <fgColor rgb="FFD60C8E"/>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6">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0" fillId="0" borderId="0" xfId="0" applyAlignment="1">
      <alignment horizontal="left"/>
    </xf>
    <xf numFmtId="0" fontId="1" fillId="2" borderId="4"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alignment horizontal="left"/>
    </xf>
    <xf numFmtId="0" fontId="2" fillId="3" borderId="7" xfId="0" applyFont="1" applyFill="1" applyBorder="1" applyAlignment="1">
      <alignment horizontal="left"/>
    </xf>
    <xf numFmtId="0" fontId="0" fillId="3" borderId="0" xfId="0" applyFill="1" applyAlignment="1">
      <alignment horizontal="left"/>
    </xf>
    <xf numFmtId="0" fontId="0" fillId="3" borderId="8" xfId="0" applyFill="1" applyBorder="1" applyAlignment="1">
      <alignment horizontal="left"/>
    </xf>
    <xf numFmtId="0" fontId="3" fillId="4" borderId="9" xfId="0" applyFont="1" applyFill="1" applyBorder="1" applyAlignment="1">
      <alignment horizontal="center" vertical="center"/>
    </xf>
    <xf numFmtId="0" fontId="0" fillId="5" borderId="2" xfId="0" applyFill="1" applyBorder="1" applyAlignment="1">
      <alignment horizontal="left"/>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0" fillId="3" borderId="10" xfId="0" applyFill="1" applyBorder="1" applyAlignment="1">
      <alignment horizontal="left"/>
    </xf>
    <xf numFmtId="0" fontId="5" fillId="6" borderId="11" xfId="0" applyFont="1" applyFill="1" applyBorder="1" applyAlignment="1">
      <alignment horizontal="left"/>
    </xf>
    <xf numFmtId="0" fontId="5" fillId="7" borderId="0" xfId="0" applyFont="1" applyFill="1" applyAlignment="1">
      <alignment horizontal="left"/>
    </xf>
    <xf numFmtId="0" fontId="5" fillId="7" borderId="8" xfId="0" applyFont="1" applyFill="1" applyBorder="1" applyAlignment="1">
      <alignment horizontal="left"/>
    </xf>
    <xf numFmtId="14" fontId="0" fillId="3" borderId="10" xfId="0" applyNumberFormat="1" applyFill="1" applyBorder="1" applyAlignment="1">
      <alignment horizontal="left"/>
    </xf>
    <xf numFmtId="0" fontId="6" fillId="7" borderId="0" xfId="0" applyFont="1" applyFill="1" applyAlignment="1">
      <alignment horizontal="left"/>
    </xf>
    <xf numFmtId="0" fontId="6" fillId="6" borderId="11" xfId="0" applyFont="1" applyFill="1" applyBorder="1" applyAlignment="1">
      <alignment horizontal="left" wrapText="1"/>
    </xf>
    <xf numFmtId="0" fontId="6" fillId="7" borderId="0" xfId="0" applyFont="1" applyFill="1" applyAlignment="1">
      <alignment horizontal="left" vertical="center" wrapText="1"/>
    </xf>
    <xf numFmtId="0" fontId="6" fillId="7" borderId="8" xfId="0" applyFont="1" applyFill="1" applyBorder="1" applyAlignment="1">
      <alignment horizontal="left" vertical="center" wrapText="1"/>
    </xf>
    <xf numFmtId="0" fontId="0" fillId="3" borderId="7" xfId="0" applyFill="1" applyBorder="1" applyAlignment="1">
      <alignment horizontal="left"/>
    </xf>
    <xf numFmtId="15" fontId="0" fillId="3" borderId="0" xfId="0" applyNumberFormat="1" applyFill="1" applyAlignment="1">
      <alignment horizontal="left"/>
    </xf>
    <xf numFmtId="0" fontId="0" fillId="3" borderId="4" xfId="0" applyFill="1" applyBorder="1" applyAlignment="1">
      <alignment horizontal="left"/>
    </xf>
    <xf numFmtId="15" fontId="0" fillId="3" borderId="5" xfId="0" applyNumberFormat="1" applyFill="1" applyBorder="1" applyAlignment="1">
      <alignment horizontal="left"/>
    </xf>
    <xf numFmtId="0" fontId="0" fillId="3" borderId="5" xfId="0" applyFill="1" applyBorder="1" applyAlignment="1">
      <alignment horizontal="left"/>
    </xf>
    <xf numFmtId="0" fontId="0" fillId="3"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3" xfId="0" applyFill="1" applyBorder="1" applyAlignment="1">
      <alignment horizontal="left"/>
    </xf>
    <xf numFmtId="0" fontId="5" fillId="9" borderId="11" xfId="0" applyFont="1" applyFill="1" applyBorder="1" applyAlignment="1">
      <alignment horizontal="left"/>
    </xf>
    <xf numFmtId="0" fontId="2" fillId="8" borderId="0" xfId="0" applyFont="1" applyFill="1" applyAlignment="1">
      <alignment horizontal="left"/>
    </xf>
    <xf numFmtId="0" fontId="0" fillId="8" borderId="0" xfId="0" applyFill="1" applyAlignment="1">
      <alignment horizontal="left"/>
    </xf>
    <xf numFmtId="0" fontId="0" fillId="8" borderId="8" xfId="0" applyFill="1" applyBorder="1" applyAlignment="1">
      <alignment horizontal="left"/>
    </xf>
    <xf numFmtId="0" fontId="6" fillId="9" borderId="11" xfId="0" applyFont="1" applyFill="1" applyBorder="1" applyAlignment="1">
      <alignment horizontal="left" wrapText="1"/>
    </xf>
    <xf numFmtId="0" fontId="0" fillId="8" borderId="10" xfId="0" applyFill="1" applyBorder="1" applyAlignment="1">
      <alignment horizontal="left"/>
    </xf>
    <xf numFmtId="0" fontId="6" fillId="7" borderId="8" xfId="0" applyFont="1" applyFill="1" applyBorder="1" applyAlignment="1">
      <alignment horizontal="left"/>
    </xf>
    <xf numFmtId="0" fontId="0" fillId="8" borderId="12" xfId="0" applyFill="1" applyBorder="1" applyAlignment="1">
      <alignment horizontal="left"/>
    </xf>
    <xf numFmtId="0" fontId="0" fillId="8" borderId="7" xfId="0" applyFill="1" applyBorder="1" applyAlignment="1">
      <alignment horizontal="left"/>
    </xf>
    <xf numFmtId="0" fontId="5" fillId="7" borderId="0" xfId="0" applyFont="1" applyFill="1"/>
    <xf numFmtId="0" fontId="0" fillId="8" borderId="4" xfId="0" applyFill="1" applyBorder="1" applyAlignment="1">
      <alignment horizontal="left"/>
    </xf>
    <xf numFmtId="0" fontId="0" fillId="8" borderId="5" xfId="0" applyFill="1" applyBorder="1" applyAlignment="1">
      <alignment horizontal="left"/>
    </xf>
    <xf numFmtId="0" fontId="0" fillId="8" borderId="6" xfId="0" applyFill="1" applyBorder="1" applyAlignment="1">
      <alignment horizontal="left"/>
    </xf>
    <xf numFmtId="0" fontId="2" fillId="10" borderId="0" xfId="0" applyFont="1" applyFill="1" applyAlignment="1">
      <alignment horizontal="left"/>
    </xf>
    <xf numFmtId="0" fontId="0" fillId="10" borderId="2" xfId="0" applyFill="1" applyBorder="1" applyAlignment="1">
      <alignment horizontal="left"/>
    </xf>
    <xf numFmtId="0" fontId="0" fillId="10" borderId="3" xfId="0" applyFill="1" applyBorder="1" applyAlignment="1">
      <alignment horizontal="left"/>
    </xf>
    <xf numFmtId="0" fontId="5" fillId="11" borderId="11" xfId="0" applyFont="1" applyFill="1" applyBorder="1" applyAlignment="1">
      <alignment horizontal="left"/>
    </xf>
    <xf numFmtId="0" fontId="0" fillId="10" borderId="10" xfId="0" applyFill="1" applyBorder="1" applyAlignment="1">
      <alignment horizontal="left"/>
    </xf>
    <xf numFmtId="0" fontId="0" fillId="10" borderId="7" xfId="0" applyFill="1" applyBorder="1" applyAlignment="1">
      <alignment horizontal="left"/>
    </xf>
    <xf numFmtId="0" fontId="0" fillId="10" borderId="0" xfId="0" applyFill="1" applyAlignment="1">
      <alignment horizontal="left"/>
    </xf>
    <xf numFmtId="0" fontId="0" fillId="10" borderId="8" xfId="0" applyFill="1" applyBorder="1" applyAlignment="1">
      <alignment horizontal="left"/>
    </xf>
    <xf numFmtId="0" fontId="6" fillId="11" borderId="11" xfId="0" applyFont="1" applyFill="1" applyBorder="1" applyAlignment="1">
      <alignment horizontal="left" wrapText="1"/>
    </xf>
    <xf numFmtId="0" fontId="0" fillId="10" borderId="13" xfId="0" applyFill="1" applyBorder="1" applyAlignment="1">
      <alignment horizontal="left"/>
    </xf>
    <xf numFmtId="0" fontId="0" fillId="7" borderId="0" xfId="0" applyFill="1" applyAlignment="1">
      <alignment horizontal="left"/>
    </xf>
    <xf numFmtId="0" fontId="0" fillId="7"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0" fillId="10" borderId="6" xfId="0" applyFill="1" applyBorder="1" applyAlignment="1">
      <alignment horizontal="left"/>
    </xf>
    <xf numFmtId="0" fontId="2" fillId="12" borderId="10" xfId="0" applyFont="1" applyFill="1" applyBorder="1" applyAlignment="1">
      <alignment horizontal="center"/>
    </xf>
    <xf numFmtId="0" fontId="0" fillId="12" borderId="0" xfId="0" applyFill="1" applyAlignment="1">
      <alignment horizontal="left"/>
    </xf>
    <xf numFmtId="0" fontId="5" fillId="13" borderId="11" xfId="0" applyFont="1" applyFill="1" applyBorder="1" applyAlignment="1">
      <alignment horizontal="left"/>
    </xf>
    <xf numFmtId="0" fontId="0" fillId="12" borderId="10" xfId="0" applyFill="1" applyBorder="1" applyAlignment="1">
      <alignment horizontal="left"/>
    </xf>
    <xf numFmtId="0" fontId="0" fillId="12" borderId="8" xfId="0" applyFill="1" applyBorder="1" applyAlignment="1">
      <alignment horizontal="left"/>
    </xf>
    <xf numFmtId="0" fontId="6" fillId="13" borderId="8" xfId="0" applyFont="1" applyFill="1" applyBorder="1" applyAlignment="1">
      <alignment horizontal="left" wrapText="1"/>
    </xf>
    <xf numFmtId="0" fontId="0" fillId="12" borderId="12" xfId="0" applyFill="1" applyBorder="1" applyAlignment="1">
      <alignment horizontal="left"/>
    </xf>
    <xf numFmtId="0" fontId="0" fillId="12" borderId="4" xfId="0" applyFill="1" applyBorder="1" applyAlignment="1">
      <alignment horizontal="left"/>
    </xf>
    <xf numFmtId="0" fontId="0" fillId="12" borderId="7" xfId="0" applyFill="1" applyBorder="1" applyAlignment="1">
      <alignment horizontal="left"/>
    </xf>
    <xf numFmtId="0" fontId="6" fillId="13" borderId="11" xfId="0" applyFont="1" applyFill="1" applyBorder="1" applyAlignment="1">
      <alignment horizontal="left" wrapText="1"/>
    </xf>
    <xf numFmtId="0" fontId="0" fillId="12" borderId="13" xfId="0" applyFill="1" applyBorder="1" applyAlignment="1">
      <alignment horizontal="left"/>
    </xf>
    <xf numFmtId="0" fontId="0" fillId="12" borderId="6" xfId="0" applyFill="1" applyBorder="1" applyAlignment="1">
      <alignment horizontal="left"/>
    </xf>
    <xf numFmtId="0" fontId="0" fillId="12" borderId="5" xfId="0" applyFill="1" applyBorder="1" applyAlignment="1">
      <alignment horizontal="left"/>
    </xf>
    <xf numFmtId="0" fontId="2" fillId="14" borderId="10" xfId="0" applyFont="1" applyFill="1" applyBorder="1" applyAlignment="1">
      <alignment horizontal="center"/>
    </xf>
    <xf numFmtId="0" fontId="0" fillId="14" borderId="0" xfId="0" applyFill="1" applyAlignment="1">
      <alignment horizontal="left"/>
    </xf>
    <xf numFmtId="0" fontId="5" fillId="15" borderId="11" xfId="0" applyFont="1" applyFill="1" applyBorder="1" applyAlignment="1">
      <alignment horizontal="left"/>
    </xf>
    <xf numFmtId="0" fontId="0" fillId="14" borderId="10" xfId="0" applyFill="1" applyBorder="1" applyAlignment="1">
      <alignment horizontal="left"/>
    </xf>
    <xf numFmtId="0" fontId="6" fillId="15" borderId="11" xfId="0" applyFont="1" applyFill="1" applyBorder="1" applyAlignment="1">
      <alignment horizontal="left" wrapText="1"/>
    </xf>
    <xf numFmtId="0" fontId="0" fillId="14" borderId="7" xfId="0" applyFill="1" applyBorder="1" applyAlignment="1">
      <alignment horizontal="left"/>
    </xf>
    <xf numFmtId="0" fontId="0" fillId="15" borderId="11" xfId="0" applyFill="1" applyBorder="1" applyAlignment="1">
      <alignment horizontal="left"/>
    </xf>
    <xf numFmtId="0" fontId="0" fillId="7" borderId="5" xfId="0" applyFill="1" applyBorder="1" applyAlignment="1">
      <alignment horizontal="left"/>
    </xf>
    <xf numFmtId="0" fontId="0" fillId="7" borderId="6" xfId="0" applyFill="1" applyBorder="1" applyAlignment="1">
      <alignment horizontal="left"/>
    </xf>
    <xf numFmtId="0" fontId="0" fillId="14" borderId="4" xfId="0" applyFill="1" applyBorder="1" applyAlignment="1">
      <alignment horizontal="left"/>
    </xf>
    <xf numFmtId="0" fontId="0" fillId="14" borderId="5" xfId="0" applyFill="1" applyBorder="1" applyAlignment="1">
      <alignment horizontal="left"/>
    </xf>
    <xf numFmtId="0" fontId="0" fillId="15" borderId="12"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Return on invested Capital  (%)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
          <c:y val="0.35910330807683727"/>
          <c:w val="0.9137254901960784"/>
          <c:h val="0.51927192743755635"/>
        </c:manualLayout>
      </c:layout>
      <c:barChart>
        <c:barDir val="col"/>
        <c:grouping val="clustered"/>
        <c:varyColors val="0"/>
        <c:ser>
          <c:idx val="0"/>
          <c:order val="0"/>
          <c:tx>
            <c:strRef>
              <c:f>'Ratio Analysis'!$C$29</c:f>
              <c:strCache>
                <c:ptCount val="1"/>
                <c:pt idx="0">
                  <c:v>Ratio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'Ratio Analysis'!$B$30:$B$33</c:f>
              <c:numCache>
                <c:formatCode>General</c:formatCode>
                <c:ptCount val="4"/>
                <c:pt idx="0">
                  <c:v>2023</c:v>
                </c:pt>
                <c:pt idx="1">
                  <c:v>2022</c:v>
                </c:pt>
                <c:pt idx="2">
                  <c:v>2021</c:v>
                </c:pt>
                <c:pt idx="3">
                  <c:v>2020</c:v>
                </c:pt>
              </c:numCache>
            </c:numRef>
          </c:cat>
          <c:val>
            <c:numRef>
              <c:f>'Ratio Analysis'!$C$30:$C$33</c:f>
              <c:numCache>
                <c:formatCode>General</c:formatCode>
                <c:ptCount val="4"/>
                <c:pt idx="0">
                  <c:v>12.63</c:v>
                </c:pt>
                <c:pt idx="1">
                  <c:v>8.61</c:v>
                </c:pt>
                <c:pt idx="2">
                  <c:v>9.58</c:v>
                </c:pt>
                <c:pt idx="3">
                  <c:v>13.96</c:v>
                </c:pt>
              </c:numCache>
            </c:numRef>
          </c:val>
          <c:extLst>
            <c:ext xmlns:c16="http://schemas.microsoft.com/office/drawing/2014/chart" uri="{C3380CC4-5D6E-409C-BE32-E72D297353CC}">
              <c16:uniqueId val="{00000000-4D09-45D7-B611-9B2E422A1D19}"/>
            </c:ext>
          </c:extLst>
        </c:ser>
        <c:dLbls>
          <c:dLblPos val="outEnd"/>
          <c:showLegendKey val="0"/>
          <c:showVal val="1"/>
          <c:showCatName val="0"/>
          <c:showSerName val="0"/>
          <c:showPercent val="0"/>
          <c:showBubbleSize val="0"/>
        </c:dLbls>
        <c:gapWidth val="444"/>
        <c:overlap val="-90"/>
        <c:axId val="1452849984"/>
        <c:axId val="1452854976"/>
      </c:barChart>
      <c:catAx>
        <c:axId val="145284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52854976"/>
        <c:crosses val="autoZero"/>
        <c:auto val="1"/>
        <c:lblAlgn val="ctr"/>
        <c:lblOffset val="100"/>
        <c:noMultiLvlLbl val="0"/>
      </c:catAx>
      <c:valAx>
        <c:axId val="1452854976"/>
        <c:scaling>
          <c:orientation val="minMax"/>
        </c:scaling>
        <c:delete val="1"/>
        <c:axPos val="l"/>
        <c:numFmt formatCode="General" sourceLinked="1"/>
        <c:majorTickMark val="none"/>
        <c:minorTickMark val="none"/>
        <c:tickLblPos val="nextTo"/>
        <c:crossAx val="145284998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Weighted Average Cost of Capital  </a:t>
            </a:r>
          </a:p>
        </c:rich>
      </c:tx>
      <c:layout>
        <c:manualLayout>
          <c:xMode val="edge"/>
          <c:yMode val="edge"/>
          <c:x val="0.11826906252103102"/>
          <c:y val="2.234638182165827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'Ratio Analysis'!$C$40</c:f>
              <c:strCache>
                <c:ptCount val="1"/>
                <c:pt idx="0">
                  <c:v>Ratio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'Ratio Analysis'!$B$41:$B$44</c:f>
              <c:numCache>
                <c:formatCode>General</c:formatCode>
                <c:ptCount val="4"/>
                <c:pt idx="0">
                  <c:v>2023</c:v>
                </c:pt>
                <c:pt idx="1">
                  <c:v>2022</c:v>
                </c:pt>
                <c:pt idx="2">
                  <c:v>2021</c:v>
                </c:pt>
                <c:pt idx="3">
                  <c:v>2020</c:v>
                </c:pt>
              </c:numCache>
            </c:numRef>
          </c:cat>
          <c:val>
            <c:numRef>
              <c:f>'Ratio Analysis'!$C$41:$C$44</c:f>
              <c:numCache>
                <c:formatCode>General</c:formatCode>
                <c:ptCount val="4"/>
                <c:pt idx="0">
                  <c:v>10.51</c:v>
                </c:pt>
                <c:pt idx="1">
                  <c:v>11.68</c:v>
                </c:pt>
                <c:pt idx="2">
                  <c:v>11.65</c:v>
                </c:pt>
                <c:pt idx="3">
                  <c:v>11.56</c:v>
                </c:pt>
              </c:numCache>
            </c:numRef>
          </c:val>
          <c:smooth val="0"/>
          <c:extLst>
            <c:ext xmlns:c16="http://schemas.microsoft.com/office/drawing/2014/chart" uri="{C3380CC4-5D6E-409C-BE32-E72D297353CC}">
              <c16:uniqueId val="{00000000-E941-4367-ADD9-6CC21DF6A158}"/>
            </c:ext>
          </c:extLst>
        </c:ser>
        <c:dLbls>
          <c:dLblPos val="ctr"/>
          <c:showLegendKey val="0"/>
          <c:showVal val="1"/>
          <c:showCatName val="0"/>
          <c:showSerName val="0"/>
          <c:showPercent val="0"/>
          <c:showBubbleSize val="0"/>
        </c:dLbls>
        <c:marker val="1"/>
        <c:smooth val="0"/>
        <c:axId val="1452846240"/>
        <c:axId val="1452858720"/>
      </c:lineChart>
      <c:catAx>
        <c:axId val="1452846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2858720"/>
        <c:crosses val="autoZero"/>
        <c:auto val="1"/>
        <c:lblAlgn val="ctr"/>
        <c:lblOffset val="100"/>
        <c:noMultiLvlLbl val="0"/>
      </c:catAx>
      <c:valAx>
        <c:axId val="14528587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528462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Return on Capital Employed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'Ratio Analysis'!$C$19</c:f>
              <c:strCache>
                <c:ptCount val="1"/>
                <c:pt idx="0">
                  <c:v>Ratio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'Ratio Analysis'!$B$20:$B$23</c:f>
              <c:numCache>
                <c:formatCode>General</c:formatCode>
                <c:ptCount val="4"/>
                <c:pt idx="0">
                  <c:v>2023</c:v>
                </c:pt>
                <c:pt idx="1">
                  <c:v>2022</c:v>
                </c:pt>
                <c:pt idx="2">
                  <c:v>2021</c:v>
                </c:pt>
                <c:pt idx="3">
                  <c:v>2020</c:v>
                </c:pt>
              </c:numCache>
            </c:numRef>
          </c:cat>
          <c:val>
            <c:numRef>
              <c:f>'Ratio Analysis'!$C$20:$C$23</c:f>
              <c:numCache>
                <c:formatCode>General</c:formatCode>
                <c:ptCount val="4"/>
                <c:pt idx="0">
                  <c:v>18.61</c:v>
                </c:pt>
                <c:pt idx="1">
                  <c:v>13.74</c:v>
                </c:pt>
                <c:pt idx="2">
                  <c:v>14.99</c:v>
                </c:pt>
                <c:pt idx="3">
                  <c:v>16.34</c:v>
                </c:pt>
              </c:numCache>
            </c:numRef>
          </c:val>
          <c:smooth val="0"/>
          <c:extLst>
            <c:ext xmlns:c16="http://schemas.microsoft.com/office/drawing/2014/chart" uri="{C3380CC4-5D6E-409C-BE32-E72D297353CC}">
              <c16:uniqueId val="{00000000-F153-4731-AFF3-DBAA99AFC2F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52840000"/>
        <c:axId val="1452847488"/>
      </c:lineChart>
      <c:catAx>
        <c:axId val="145284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452847488"/>
        <c:crosses val="autoZero"/>
        <c:auto val="1"/>
        <c:lblAlgn val="ctr"/>
        <c:lblOffset val="100"/>
        <c:noMultiLvlLbl val="0"/>
      </c:catAx>
      <c:valAx>
        <c:axId val="1452847488"/>
        <c:scaling>
          <c:orientation val="minMax"/>
        </c:scaling>
        <c:delete val="1"/>
        <c:axPos val="l"/>
        <c:numFmt formatCode="General" sourceLinked="1"/>
        <c:majorTickMark val="none"/>
        <c:minorTickMark val="none"/>
        <c:tickLblPos val="nextTo"/>
        <c:crossAx val="1452840000"/>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63927658000726"/>
          <c:y val="0.16372144457440846"/>
          <c:w val="0.81269037242163167"/>
          <c:h val="0.55952039167913314"/>
        </c:manualLayout>
      </c:layout>
      <c:barChart>
        <c:barDir val="col"/>
        <c:grouping val="clustered"/>
        <c:varyColors val="0"/>
        <c:ser>
          <c:idx val="0"/>
          <c:order val="0"/>
          <c:tx>
            <c:strRef>
              <c:f>'Ratio Analysis'!$D$6</c:f>
              <c:strCache>
                <c:ptCount val="1"/>
                <c:pt idx="0">
                  <c:v>Dividend Amount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'Ratio Analysis'!$C$7:$C$12</c:f>
              <c:numCache>
                <c:formatCode>m/d/yyyy</c:formatCode>
                <c:ptCount val="6"/>
                <c:pt idx="0">
                  <c:v>45251</c:v>
                </c:pt>
                <c:pt idx="1">
                  <c:v>45133</c:v>
                </c:pt>
                <c:pt idx="2">
                  <c:v>44883</c:v>
                </c:pt>
                <c:pt idx="3">
                  <c:v>44768</c:v>
                </c:pt>
                <c:pt idx="4">
                  <c:v>44524</c:v>
                </c:pt>
                <c:pt idx="5">
                  <c:v>44413</c:v>
                </c:pt>
              </c:numCache>
            </c:numRef>
          </c:cat>
          <c:val>
            <c:numRef>
              <c:f>'Ratio Analysis'!$D$7:$D$12</c:f>
              <c:numCache>
                <c:formatCode>General</c:formatCode>
                <c:ptCount val="6"/>
                <c:pt idx="0">
                  <c:v>3.6</c:v>
                </c:pt>
                <c:pt idx="1">
                  <c:v>3.4</c:v>
                </c:pt>
                <c:pt idx="2">
                  <c:v>2.7</c:v>
                </c:pt>
                <c:pt idx="3">
                  <c:v>2.4</c:v>
                </c:pt>
                <c:pt idx="4">
                  <c:v>1.6</c:v>
                </c:pt>
                <c:pt idx="5">
                  <c:v>2.4</c:v>
                </c:pt>
              </c:numCache>
            </c:numRef>
          </c:val>
          <c:extLst>
            <c:ext xmlns:c16="http://schemas.microsoft.com/office/drawing/2014/chart" uri="{C3380CC4-5D6E-409C-BE32-E72D297353CC}">
              <c16:uniqueId val="{00000000-12D6-4950-9AE8-5F1DCD3B6FDB}"/>
            </c:ext>
          </c:extLst>
        </c:ser>
        <c:dLbls>
          <c:dLblPos val="outEnd"/>
          <c:showLegendKey val="0"/>
          <c:showVal val="1"/>
          <c:showCatName val="0"/>
          <c:showSerName val="0"/>
          <c:showPercent val="0"/>
          <c:showBubbleSize val="0"/>
        </c:dLbls>
        <c:gapWidth val="444"/>
        <c:overlap val="-90"/>
        <c:axId val="1368909536"/>
        <c:axId val="1368904960"/>
      </c:barChart>
      <c:dateAx>
        <c:axId val="13689095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68904960"/>
        <c:crosses val="autoZero"/>
        <c:auto val="1"/>
        <c:lblOffset val="100"/>
        <c:baseTimeUnit val="months"/>
      </c:dateAx>
      <c:valAx>
        <c:axId val="1368904960"/>
        <c:scaling>
          <c:orientation val="minMax"/>
        </c:scaling>
        <c:delete val="1"/>
        <c:axPos val="l"/>
        <c:numFmt formatCode="General" sourceLinked="1"/>
        <c:majorTickMark val="none"/>
        <c:minorTickMark val="none"/>
        <c:tickLblPos val="nextTo"/>
        <c:crossAx val="136890953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Share Price Appreciation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'Ratio Analysis'!$C$52</c:f>
              <c:strCache>
                <c:ptCount val="1"/>
                <c:pt idx="0">
                  <c:v>Ratio </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'Ratio Analysis'!$B$53:$B$56</c:f>
              <c:numCache>
                <c:formatCode>General</c:formatCode>
                <c:ptCount val="4"/>
                <c:pt idx="0">
                  <c:v>2023</c:v>
                </c:pt>
                <c:pt idx="1">
                  <c:v>2022</c:v>
                </c:pt>
                <c:pt idx="2">
                  <c:v>2021</c:v>
                </c:pt>
                <c:pt idx="3">
                  <c:v>2020</c:v>
                </c:pt>
              </c:numCache>
            </c:numRef>
          </c:xVal>
          <c:yVal>
            <c:numRef>
              <c:f>'Ratio Analysis'!$C$53:$C$56</c:f>
              <c:numCache>
                <c:formatCode>General</c:formatCode>
                <c:ptCount val="4"/>
                <c:pt idx="0">
                  <c:v>0.50196270849925995</c:v>
                </c:pt>
                <c:pt idx="1">
                  <c:v>1.9910901540395711E-3</c:v>
                </c:pt>
                <c:pt idx="2">
                  <c:v>3.1524578811369545E-2</c:v>
                </c:pt>
                <c:pt idx="3">
                  <c:v>7.0243339153908416E-2</c:v>
                </c:pt>
              </c:numCache>
            </c:numRef>
          </c:yVal>
          <c:smooth val="0"/>
          <c:extLst>
            <c:ext xmlns:c16="http://schemas.microsoft.com/office/drawing/2014/chart" uri="{C3380CC4-5D6E-409C-BE32-E72D297353CC}">
              <c16:uniqueId val="{00000000-1E2F-4FEA-8B71-71C17B4104C4}"/>
            </c:ext>
          </c:extLst>
        </c:ser>
        <c:dLbls>
          <c:showLegendKey val="0"/>
          <c:showVal val="0"/>
          <c:showCatName val="0"/>
          <c:showSerName val="0"/>
          <c:showPercent val="0"/>
          <c:showBubbleSize val="0"/>
        </c:dLbls>
        <c:axId val="1372071472"/>
        <c:axId val="1372081040"/>
      </c:scatterChart>
      <c:valAx>
        <c:axId val="137207147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2081040"/>
        <c:crosses val="autoZero"/>
        <c:crossBetween val="midCat"/>
      </c:valAx>
      <c:valAx>
        <c:axId val="1372081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2071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5249</xdr:colOff>
      <xdr:row>27</xdr:row>
      <xdr:rowOff>143805</xdr:rowOff>
    </xdr:from>
    <xdr:to>
      <xdr:col>11</xdr:col>
      <xdr:colOff>47625</xdr:colOff>
      <xdr:row>37</xdr:row>
      <xdr:rowOff>96179</xdr:rowOff>
    </xdr:to>
    <xdr:graphicFrame macro="">
      <xdr:nvGraphicFramePr>
        <xdr:cNvPr id="2" name="Chart 1">
          <a:extLst>
            <a:ext uri="{FF2B5EF4-FFF2-40B4-BE49-F238E27FC236}">
              <a16:creationId xmlns:a16="http://schemas.microsoft.com/office/drawing/2014/main" id="{5D8402A9-C81F-474F-BD7E-992D2221E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84796</xdr:colOff>
      <xdr:row>38</xdr:row>
      <xdr:rowOff>152863</xdr:rowOff>
    </xdr:from>
    <xdr:to>
      <xdr:col>10</xdr:col>
      <xdr:colOff>588618</xdr:colOff>
      <xdr:row>49</xdr:row>
      <xdr:rowOff>55756</xdr:rowOff>
    </xdr:to>
    <xdr:graphicFrame macro="">
      <xdr:nvGraphicFramePr>
        <xdr:cNvPr id="3" name="Chart 2">
          <a:extLst>
            <a:ext uri="{FF2B5EF4-FFF2-40B4-BE49-F238E27FC236}">
              <a16:creationId xmlns:a16="http://schemas.microsoft.com/office/drawing/2014/main" id="{D77C2BFC-3B41-4051-81F9-55E948FF3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xdr:colOff>
      <xdr:row>16</xdr:row>
      <xdr:rowOff>177721</xdr:rowOff>
    </xdr:from>
    <xdr:to>
      <xdr:col>10</xdr:col>
      <xdr:colOff>590550</xdr:colOff>
      <xdr:row>26</xdr:row>
      <xdr:rowOff>3250</xdr:rowOff>
    </xdr:to>
    <xdr:graphicFrame macro="">
      <xdr:nvGraphicFramePr>
        <xdr:cNvPr id="4" name="Chart 3">
          <a:extLst>
            <a:ext uri="{FF2B5EF4-FFF2-40B4-BE49-F238E27FC236}">
              <a16:creationId xmlns:a16="http://schemas.microsoft.com/office/drawing/2014/main" id="{113E6318-7374-42A5-94E6-0C0FE3D7E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248669</xdr:colOff>
      <xdr:row>4</xdr:row>
      <xdr:rowOff>148682</xdr:rowOff>
    </xdr:from>
    <xdr:to>
      <xdr:col>11</xdr:col>
      <xdr:colOff>180310</xdr:colOff>
      <xdr:row>14</xdr:row>
      <xdr:rowOff>38099</xdr:rowOff>
    </xdr:to>
    <xdr:graphicFrame macro="">
      <xdr:nvGraphicFramePr>
        <xdr:cNvPr id="5" name="Chart 4">
          <a:extLst>
            <a:ext uri="{FF2B5EF4-FFF2-40B4-BE49-F238E27FC236}">
              <a16:creationId xmlns:a16="http://schemas.microsoft.com/office/drawing/2014/main" id="{136EADB0-F5B0-471A-9CA6-1D53B393D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167105</xdr:colOff>
      <xdr:row>51</xdr:row>
      <xdr:rowOff>116975</xdr:rowOff>
    </xdr:from>
    <xdr:to>
      <xdr:col>10</xdr:col>
      <xdr:colOff>447675</xdr:colOff>
      <xdr:row>63</xdr:row>
      <xdr:rowOff>14205</xdr:rowOff>
    </xdr:to>
    <xdr:graphicFrame macro="">
      <xdr:nvGraphicFramePr>
        <xdr:cNvPr id="6" name="Chart 5">
          <a:extLst>
            <a:ext uri="{FF2B5EF4-FFF2-40B4-BE49-F238E27FC236}">
              <a16:creationId xmlns:a16="http://schemas.microsoft.com/office/drawing/2014/main" id="{D722F5A6-074F-4273-A396-C9514BC23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1a85337fd786c96b/Desktop/FinMan%20Assignment.xlsx" TargetMode="External"/><Relationship Id="rId1" Type="http://schemas.openxmlformats.org/officeDocument/2006/relationships/externalLinkPath" Target="FinMan%20Assign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ing Capital (2)"/>
      <sheetName val="Group Details "/>
      <sheetName val="Capital Expenditure"/>
      <sheetName val="Working Capital"/>
      <sheetName val="Cost of Capital"/>
      <sheetName val="Capital Structure"/>
      <sheetName val="Ratio Analysis"/>
      <sheetName val="Strenghts and Weakness"/>
      <sheetName val="Sources Used"/>
    </sheetNames>
    <sheetDataSet>
      <sheetData sheetId="0"/>
      <sheetData sheetId="1"/>
      <sheetData sheetId="2"/>
      <sheetData sheetId="3"/>
      <sheetData sheetId="4"/>
      <sheetData sheetId="5"/>
      <sheetData sheetId="6">
        <row r="6">
          <cell r="D6" t="str">
            <v xml:space="preserve">Dividend Amount </v>
          </cell>
        </row>
        <row r="7">
          <cell r="C7">
            <v>45251</v>
          </cell>
          <cell r="D7">
            <v>3.6</v>
          </cell>
        </row>
        <row r="8">
          <cell r="C8">
            <v>45133</v>
          </cell>
          <cell r="D8">
            <v>3.4</v>
          </cell>
        </row>
        <row r="9">
          <cell r="C9">
            <v>44883</v>
          </cell>
          <cell r="D9">
            <v>2.7</v>
          </cell>
        </row>
        <row r="10">
          <cell r="C10">
            <v>44768</v>
          </cell>
          <cell r="D10">
            <v>2.4</v>
          </cell>
        </row>
        <row r="11">
          <cell r="C11">
            <v>44524</v>
          </cell>
          <cell r="D11">
            <v>1.6</v>
          </cell>
        </row>
        <row r="12">
          <cell r="C12">
            <v>44413</v>
          </cell>
          <cell r="D12">
            <v>2.4</v>
          </cell>
        </row>
        <row r="19">
          <cell r="C19" t="str">
            <v xml:space="preserve">Ratio </v>
          </cell>
        </row>
        <row r="20">
          <cell r="B20">
            <v>2023</v>
          </cell>
          <cell r="C20">
            <v>18.61</v>
          </cell>
        </row>
        <row r="21">
          <cell r="B21">
            <v>2022</v>
          </cell>
          <cell r="C21">
            <v>13.74</v>
          </cell>
        </row>
        <row r="22">
          <cell r="B22">
            <v>2021</v>
          </cell>
          <cell r="C22">
            <v>14.99</v>
          </cell>
        </row>
        <row r="23">
          <cell r="B23">
            <v>2020</v>
          </cell>
          <cell r="C23">
            <v>16.34</v>
          </cell>
        </row>
        <row r="29">
          <cell r="C29" t="str">
            <v xml:space="preserve">Ratio </v>
          </cell>
        </row>
        <row r="30">
          <cell r="B30">
            <v>2023</v>
          </cell>
          <cell r="C30">
            <v>12.63</v>
          </cell>
        </row>
        <row r="31">
          <cell r="B31">
            <v>2022</v>
          </cell>
          <cell r="C31">
            <v>8.61</v>
          </cell>
        </row>
        <row r="32">
          <cell r="B32">
            <v>2021</v>
          </cell>
          <cell r="C32">
            <v>9.58</v>
          </cell>
        </row>
        <row r="33">
          <cell r="B33">
            <v>2020</v>
          </cell>
          <cell r="C33">
            <v>13.96</v>
          </cell>
        </row>
        <row r="40">
          <cell r="C40" t="str">
            <v xml:space="preserve">Ratio </v>
          </cell>
        </row>
        <row r="41">
          <cell r="B41">
            <v>2023</v>
          </cell>
          <cell r="C41">
            <v>10.51</v>
          </cell>
        </row>
        <row r="42">
          <cell r="B42">
            <v>2022</v>
          </cell>
          <cell r="C42">
            <v>11.68</v>
          </cell>
        </row>
        <row r="43">
          <cell r="B43">
            <v>2021</v>
          </cell>
          <cell r="C43">
            <v>11.65</v>
          </cell>
        </row>
        <row r="44">
          <cell r="B44">
            <v>2020</v>
          </cell>
          <cell r="C44">
            <v>11.56</v>
          </cell>
        </row>
        <row r="52">
          <cell r="C52" t="str">
            <v xml:space="preserve">Ratio </v>
          </cell>
        </row>
        <row r="53">
          <cell r="B53">
            <v>2023</v>
          </cell>
          <cell r="C53">
            <v>0.50196270849925995</v>
          </cell>
        </row>
        <row r="54">
          <cell r="B54">
            <v>2022</v>
          </cell>
          <cell r="C54">
            <v>1.9910901540395711E-3</v>
          </cell>
        </row>
        <row r="55">
          <cell r="B55">
            <v>2021</v>
          </cell>
          <cell r="C55">
            <v>3.1524578811369545E-2</v>
          </cell>
        </row>
        <row r="56">
          <cell r="B56">
            <v>2020</v>
          </cell>
          <cell r="C56">
            <v>7.0243339153908416E-2</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72324-45C6-4016-959A-877E913385A6}">
  <dimension ref="B3:AB67"/>
  <sheetViews>
    <sheetView tabSelected="1" zoomScale="41" zoomScaleNormal="42" workbookViewId="0">
      <selection activeCell="M3" sqref="M3"/>
    </sheetView>
  </sheetViews>
  <sheetFormatPr defaultColWidth="9.109375" defaultRowHeight="14.4" x14ac:dyDescent="0.3"/>
  <cols>
    <col min="1" max="1" width="9.109375" style="4"/>
    <col min="2" max="2" width="19.109375" style="4" bestFit="1" customWidth="1"/>
    <col min="3" max="3" width="21.44140625" style="4" customWidth="1"/>
    <col min="4" max="4" width="18" style="4" bestFit="1" customWidth="1"/>
    <col min="5" max="5" width="10.88671875" style="4" bestFit="1" customWidth="1"/>
    <col min="6" max="12" width="9.109375" style="4"/>
    <col min="13" max="13" width="155.6640625" style="4" customWidth="1"/>
    <col min="14" max="14" width="9.109375" style="4"/>
    <col min="15" max="15" width="12.5546875" style="4" bestFit="1" customWidth="1"/>
    <col min="16" max="16" width="11.33203125" style="4" bestFit="1" customWidth="1"/>
    <col min="17" max="27" width="9.109375" style="4"/>
    <col min="28" max="28" width="43.21875" style="4" customWidth="1"/>
    <col min="29" max="16384" width="9.109375" style="4"/>
  </cols>
  <sheetData>
    <row r="3" spans="2:28" ht="40.799999999999997" customHeight="1" x14ac:dyDescent="0.3">
      <c r="B3" s="1" t="s">
        <v>0</v>
      </c>
      <c r="C3" s="2"/>
      <c r="D3" s="2"/>
      <c r="E3" s="2"/>
      <c r="F3" s="2"/>
      <c r="G3" s="2"/>
      <c r="H3" s="2"/>
      <c r="I3" s="2"/>
      <c r="J3" s="2"/>
      <c r="K3" s="2"/>
      <c r="L3" s="3"/>
    </row>
    <row r="4" spans="2:28" x14ac:dyDescent="0.3">
      <c r="B4" s="5"/>
      <c r="C4" s="6"/>
      <c r="D4" s="6"/>
      <c r="E4" s="6"/>
      <c r="F4" s="6"/>
      <c r="G4" s="6"/>
      <c r="H4" s="6"/>
      <c r="I4" s="6"/>
      <c r="J4" s="6"/>
      <c r="K4" s="6"/>
      <c r="L4" s="7"/>
    </row>
    <row r="5" spans="2:28" ht="36.6" x14ac:dyDescent="0.35">
      <c r="B5" s="8" t="s">
        <v>1</v>
      </c>
      <c r="C5" s="9"/>
      <c r="D5" s="9"/>
      <c r="E5" s="9"/>
      <c r="F5" s="9"/>
      <c r="G5" s="9"/>
      <c r="H5" s="9"/>
      <c r="I5" s="9"/>
      <c r="J5" s="9"/>
      <c r="K5" s="9"/>
      <c r="L5" s="10"/>
      <c r="M5" s="11" t="s">
        <v>2</v>
      </c>
      <c r="N5" s="12"/>
      <c r="O5" s="13" t="s">
        <v>3</v>
      </c>
      <c r="P5" s="13"/>
      <c r="Q5" s="13"/>
      <c r="R5" s="13"/>
      <c r="S5" s="13"/>
      <c r="T5" s="13"/>
      <c r="U5" s="13"/>
      <c r="V5" s="13"/>
      <c r="W5" s="13"/>
      <c r="X5" s="13"/>
      <c r="Y5" s="13"/>
      <c r="Z5" s="13"/>
      <c r="AA5" s="13"/>
      <c r="AB5" s="14"/>
    </row>
    <row r="6" spans="2:28" ht="21" x14ac:dyDescent="0.4">
      <c r="B6" s="15" t="s">
        <v>4</v>
      </c>
      <c r="C6" s="15" t="s">
        <v>5</v>
      </c>
      <c r="D6" s="15" t="s">
        <v>6</v>
      </c>
      <c r="E6" s="15" t="s">
        <v>7</v>
      </c>
      <c r="F6" s="9"/>
      <c r="G6" s="9"/>
      <c r="H6" s="9"/>
      <c r="I6" s="9"/>
      <c r="J6" s="9"/>
      <c r="K6" s="9"/>
      <c r="L6" s="10"/>
      <c r="M6" s="16"/>
      <c r="N6" s="17"/>
      <c r="O6" s="17"/>
      <c r="P6" s="17"/>
      <c r="Q6" s="17"/>
      <c r="R6" s="17"/>
      <c r="S6" s="17"/>
      <c r="T6" s="17"/>
      <c r="U6" s="17"/>
      <c r="V6" s="17"/>
      <c r="W6" s="17"/>
      <c r="X6" s="17"/>
      <c r="Y6" s="17"/>
      <c r="Z6" s="17"/>
      <c r="AA6" s="17"/>
      <c r="AB6" s="18"/>
    </row>
    <row r="7" spans="2:28" ht="21" x14ac:dyDescent="0.4">
      <c r="B7" s="15">
        <v>2023</v>
      </c>
      <c r="C7" s="19">
        <v>45251</v>
      </c>
      <c r="D7" s="15">
        <v>3.6</v>
      </c>
      <c r="E7" s="15">
        <v>36</v>
      </c>
      <c r="F7" s="9"/>
      <c r="G7" s="9"/>
      <c r="H7" s="9"/>
      <c r="I7" s="9"/>
      <c r="J7" s="9"/>
      <c r="K7" s="9"/>
      <c r="L7" s="10"/>
      <c r="M7" s="16"/>
      <c r="N7" s="17"/>
      <c r="O7" s="20" t="s">
        <v>8</v>
      </c>
      <c r="P7" s="20"/>
      <c r="Q7" s="20"/>
      <c r="R7" s="20"/>
      <c r="S7" s="20"/>
      <c r="T7" s="20"/>
      <c r="U7" s="20"/>
      <c r="V7" s="20"/>
      <c r="W7" s="20"/>
      <c r="X7" s="20"/>
      <c r="Y7" s="20"/>
      <c r="Z7" s="20"/>
      <c r="AA7" s="17"/>
      <c r="AB7" s="18"/>
    </row>
    <row r="8" spans="2:28" ht="21" customHeight="1" x14ac:dyDescent="0.4">
      <c r="B8" s="15"/>
      <c r="C8" s="19">
        <v>45133</v>
      </c>
      <c r="D8" s="15">
        <v>3.4</v>
      </c>
      <c r="E8" s="15">
        <v>34</v>
      </c>
      <c r="F8" s="9"/>
      <c r="G8" s="9"/>
      <c r="H8" s="9"/>
      <c r="I8" s="9"/>
      <c r="J8" s="9"/>
      <c r="K8" s="9"/>
      <c r="L8" s="10"/>
      <c r="M8" s="21" t="s">
        <v>9</v>
      </c>
      <c r="N8" s="17"/>
      <c r="O8" s="22" t="s">
        <v>10</v>
      </c>
      <c r="P8" s="22"/>
      <c r="Q8" s="22"/>
      <c r="R8" s="22"/>
      <c r="S8" s="22"/>
      <c r="T8" s="22"/>
      <c r="U8" s="22"/>
      <c r="V8" s="22"/>
      <c r="W8" s="22"/>
      <c r="X8" s="22"/>
      <c r="Y8" s="22"/>
      <c r="Z8" s="22"/>
      <c r="AA8" s="22"/>
      <c r="AB8" s="23"/>
    </row>
    <row r="9" spans="2:28" ht="15" customHeight="1" x14ac:dyDescent="0.4">
      <c r="B9" s="15">
        <v>2022</v>
      </c>
      <c r="C9" s="19">
        <v>44883</v>
      </c>
      <c r="D9" s="15">
        <v>2.7</v>
      </c>
      <c r="E9" s="15">
        <v>27</v>
      </c>
      <c r="F9" s="9"/>
      <c r="G9" s="9"/>
      <c r="H9" s="9"/>
      <c r="I9" s="9"/>
      <c r="J9" s="9"/>
      <c r="K9" s="9"/>
      <c r="L9" s="10"/>
      <c r="M9" s="21"/>
      <c r="N9" s="17"/>
      <c r="O9" s="22"/>
      <c r="P9" s="22"/>
      <c r="Q9" s="22"/>
      <c r="R9" s="22"/>
      <c r="S9" s="22"/>
      <c r="T9" s="22"/>
      <c r="U9" s="22"/>
      <c r="V9" s="22"/>
      <c r="W9" s="22"/>
      <c r="X9" s="22"/>
      <c r="Y9" s="22"/>
      <c r="Z9" s="22"/>
      <c r="AA9" s="22"/>
      <c r="AB9" s="23"/>
    </row>
    <row r="10" spans="2:28" ht="15" customHeight="1" x14ac:dyDescent="0.4">
      <c r="B10" s="15"/>
      <c r="C10" s="19">
        <v>44768</v>
      </c>
      <c r="D10" s="15">
        <v>2.4</v>
      </c>
      <c r="E10" s="15">
        <v>24</v>
      </c>
      <c r="F10" s="9"/>
      <c r="G10" s="9"/>
      <c r="H10" s="9"/>
      <c r="I10" s="9"/>
      <c r="J10" s="9"/>
      <c r="K10" s="9"/>
      <c r="L10" s="10"/>
      <c r="M10" s="21"/>
      <c r="N10" s="17"/>
      <c r="O10" s="22"/>
      <c r="P10" s="22"/>
      <c r="Q10" s="22"/>
      <c r="R10" s="22"/>
      <c r="S10" s="22"/>
      <c r="T10" s="22"/>
      <c r="U10" s="22"/>
      <c r="V10" s="22"/>
      <c r="W10" s="22"/>
      <c r="X10" s="22"/>
      <c r="Y10" s="22"/>
      <c r="Z10" s="22"/>
      <c r="AA10" s="22"/>
      <c r="AB10" s="23"/>
    </row>
    <row r="11" spans="2:28" ht="21" x14ac:dyDescent="0.4">
      <c r="B11" s="15">
        <v>2021</v>
      </c>
      <c r="C11" s="19">
        <v>44524</v>
      </c>
      <c r="D11" s="15">
        <v>1.6</v>
      </c>
      <c r="E11" s="15">
        <v>16</v>
      </c>
      <c r="F11" s="9"/>
      <c r="G11" s="9"/>
      <c r="H11" s="9"/>
      <c r="I11" s="9"/>
      <c r="J11" s="9"/>
      <c r="K11" s="9"/>
      <c r="L11" s="10"/>
      <c r="M11" s="21"/>
      <c r="N11" s="17"/>
      <c r="O11" s="22"/>
      <c r="P11" s="22"/>
      <c r="Q11" s="22"/>
      <c r="R11" s="22"/>
      <c r="S11" s="22"/>
      <c r="T11" s="22"/>
      <c r="U11" s="22"/>
      <c r="V11" s="22"/>
      <c r="W11" s="22"/>
      <c r="X11" s="22"/>
      <c r="Y11" s="22"/>
      <c r="Z11" s="22"/>
      <c r="AA11" s="22"/>
      <c r="AB11" s="23"/>
    </row>
    <row r="12" spans="2:28" ht="21" x14ac:dyDescent="0.4">
      <c r="B12" s="15"/>
      <c r="C12" s="19">
        <v>44413</v>
      </c>
      <c r="D12" s="15">
        <v>2.4</v>
      </c>
      <c r="E12" s="15">
        <v>24</v>
      </c>
      <c r="F12" s="9"/>
      <c r="G12" s="9"/>
      <c r="H12" s="9"/>
      <c r="I12" s="9"/>
      <c r="J12" s="9"/>
      <c r="K12" s="9"/>
      <c r="L12" s="10"/>
      <c r="M12" s="16"/>
      <c r="N12" s="17"/>
      <c r="O12" s="22"/>
      <c r="P12" s="22"/>
      <c r="Q12" s="22"/>
      <c r="R12" s="22"/>
      <c r="S12" s="22"/>
      <c r="T12" s="22"/>
      <c r="U12" s="22"/>
      <c r="V12" s="22"/>
      <c r="W12" s="22"/>
      <c r="X12" s="22"/>
      <c r="Y12" s="22"/>
      <c r="Z12" s="22"/>
      <c r="AA12" s="22"/>
      <c r="AB12" s="23"/>
    </row>
    <row r="13" spans="2:28" ht="21" x14ac:dyDescent="0.4">
      <c r="B13" s="24"/>
      <c r="C13" s="25"/>
      <c r="D13" s="9"/>
      <c r="E13" s="9"/>
      <c r="F13" s="9"/>
      <c r="G13" s="9"/>
      <c r="H13" s="9"/>
      <c r="I13" s="9"/>
      <c r="J13" s="9"/>
      <c r="K13" s="9"/>
      <c r="L13" s="10"/>
      <c r="M13" s="16"/>
      <c r="N13" s="17"/>
      <c r="O13" s="22"/>
      <c r="P13" s="22"/>
      <c r="Q13" s="22"/>
      <c r="R13" s="22"/>
      <c r="S13" s="22"/>
      <c r="T13" s="22"/>
      <c r="U13" s="22"/>
      <c r="V13" s="22"/>
      <c r="W13" s="22"/>
      <c r="X13" s="22"/>
      <c r="Y13" s="22"/>
      <c r="Z13" s="22"/>
      <c r="AA13" s="22"/>
      <c r="AB13" s="23"/>
    </row>
    <row r="14" spans="2:28" ht="15" customHeight="1" x14ac:dyDescent="0.4">
      <c r="B14" s="24"/>
      <c r="C14" s="25"/>
      <c r="D14" s="9"/>
      <c r="E14" s="9"/>
      <c r="F14" s="9"/>
      <c r="G14" s="9"/>
      <c r="H14" s="9"/>
      <c r="I14" s="9"/>
      <c r="J14" s="9"/>
      <c r="K14" s="9"/>
      <c r="L14" s="10"/>
      <c r="M14" s="16"/>
      <c r="N14" s="17"/>
      <c r="O14" s="22" t="s">
        <v>11</v>
      </c>
      <c r="P14" s="22"/>
      <c r="Q14" s="22"/>
      <c r="R14" s="22"/>
      <c r="S14" s="22"/>
      <c r="T14" s="22"/>
      <c r="U14" s="22"/>
      <c r="V14" s="22"/>
      <c r="W14" s="22"/>
      <c r="X14" s="22"/>
      <c r="Y14" s="22"/>
      <c r="Z14" s="22"/>
      <c r="AA14" s="22"/>
      <c r="AB14" s="23"/>
    </row>
    <row r="15" spans="2:28" ht="21" x14ac:dyDescent="0.4">
      <c r="B15" s="24"/>
      <c r="C15" s="25"/>
      <c r="D15" s="9"/>
      <c r="E15" s="9"/>
      <c r="F15" s="9"/>
      <c r="G15" s="9"/>
      <c r="H15" s="9"/>
      <c r="I15" s="9"/>
      <c r="J15" s="9"/>
      <c r="K15" s="9"/>
      <c r="L15" s="10"/>
      <c r="M15" s="16"/>
      <c r="N15" s="17"/>
      <c r="O15" s="22"/>
      <c r="P15" s="22"/>
      <c r="Q15" s="22"/>
      <c r="R15" s="22"/>
      <c r="S15" s="22"/>
      <c r="T15" s="22"/>
      <c r="U15" s="22"/>
      <c r="V15" s="22"/>
      <c r="W15" s="22"/>
      <c r="X15" s="22"/>
      <c r="Y15" s="22"/>
      <c r="Z15" s="22"/>
      <c r="AA15" s="22"/>
      <c r="AB15" s="23"/>
    </row>
    <row r="16" spans="2:28" ht="21" x14ac:dyDescent="0.4">
      <c r="B16" s="26"/>
      <c r="C16" s="27"/>
      <c r="D16" s="28"/>
      <c r="E16" s="28"/>
      <c r="F16" s="28"/>
      <c r="G16" s="28"/>
      <c r="H16" s="28"/>
      <c r="I16" s="28"/>
      <c r="J16" s="28"/>
      <c r="K16" s="28"/>
      <c r="L16" s="29"/>
      <c r="M16" s="16"/>
      <c r="N16" s="17"/>
      <c r="O16" s="22"/>
      <c r="P16" s="22"/>
      <c r="Q16" s="22"/>
      <c r="R16" s="22"/>
      <c r="S16" s="22"/>
      <c r="T16" s="22"/>
      <c r="U16" s="22"/>
      <c r="V16" s="22"/>
      <c r="W16" s="22"/>
      <c r="X16" s="22"/>
      <c r="Y16" s="22"/>
      <c r="Z16" s="22"/>
      <c r="AA16" s="22"/>
      <c r="AB16" s="23"/>
    </row>
    <row r="17" spans="2:28" ht="21" x14ac:dyDescent="0.4">
      <c r="B17" s="30"/>
      <c r="C17" s="31"/>
      <c r="D17" s="31"/>
      <c r="E17" s="31"/>
      <c r="F17" s="31"/>
      <c r="G17" s="31"/>
      <c r="H17" s="31"/>
      <c r="I17" s="31"/>
      <c r="J17" s="31"/>
      <c r="K17" s="31"/>
      <c r="L17" s="32"/>
      <c r="M17" s="33"/>
      <c r="N17" s="17"/>
      <c r="O17" s="22"/>
      <c r="P17" s="22"/>
      <c r="Q17" s="22"/>
      <c r="R17" s="22"/>
      <c r="S17" s="22"/>
      <c r="T17" s="22"/>
      <c r="U17" s="22"/>
      <c r="V17" s="22"/>
      <c r="W17" s="22"/>
      <c r="X17" s="22"/>
      <c r="Y17" s="22"/>
      <c r="Z17" s="22"/>
      <c r="AA17" s="22"/>
      <c r="AB17" s="23"/>
    </row>
    <row r="18" spans="2:28" ht="21" x14ac:dyDescent="0.4">
      <c r="B18" s="34" t="s">
        <v>12</v>
      </c>
      <c r="C18" s="34"/>
      <c r="D18" s="35"/>
      <c r="E18" s="35"/>
      <c r="F18" s="35"/>
      <c r="G18" s="35"/>
      <c r="H18" s="35"/>
      <c r="I18" s="35"/>
      <c r="J18" s="35"/>
      <c r="K18" s="35"/>
      <c r="L18" s="36"/>
      <c r="M18" s="37" t="s">
        <v>13</v>
      </c>
      <c r="N18" s="17"/>
      <c r="O18" s="17"/>
      <c r="P18" s="17"/>
      <c r="Q18" s="17"/>
      <c r="R18" s="17"/>
      <c r="S18" s="17"/>
      <c r="T18" s="17"/>
      <c r="U18" s="17"/>
      <c r="V18" s="17"/>
      <c r="W18" s="17"/>
      <c r="X18" s="17"/>
      <c r="Y18" s="17"/>
      <c r="Z18" s="17"/>
      <c r="AA18" s="17"/>
      <c r="AB18" s="18"/>
    </row>
    <row r="19" spans="2:28" ht="21" x14ac:dyDescent="0.4">
      <c r="B19" s="38" t="s">
        <v>4</v>
      </c>
      <c r="C19" s="38" t="s">
        <v>14</v>
      </c>
      <c r="D19" s="35"/>
      <c r="E19" s="35"/>
      <c r="F19" s="35"/>
      <c r="G19" s="35"/>
      <c r="H19" s="35"/>
      <c r="I19" s="35"/>
      <c r="J19" s="35"/>
      <c r="K19" s="35"/>
      <c r="L19" s="36"/>
      <c r="M19" s="37"/>
      <c r="N19" s="17"/>
      <c r="O19" s="20" t="s">
        <v>15</v>
      </c>
      <c r="P19" s="20"/>
      <c r="Q19" s="20"/>
      <c r="R19" s="20"/>
      <c r="S19" s="20"/>
      <c r="T19" s="20"/>
      <c r="U19" s="20"/>
      <c r="V19" s="20"/>
      <c r="W19" s="20"/>
      <c r="X19" s="20"/>
      <c r="Y19" s="20"/>
      <c r="Z19" s="20"/>
      <c r="AA19" s="20"/>
      <c r="AB19" s="39"/>
    </row>
    <row r="20" spans="2:28" ht="21" x14ac:dyDescent="0.4">
      <c r="B20" s="40">
        <v>2023</v>
      </c>
      <c r="C20" s="40">
        <v>18.61</v>
      </c>
      <c r="D20" s="35"/>
      <c r="E20" s="35"/>
      <c r="F20" s="35"/>
      <c r="G20" s="35"/>
      <c r="H20" s="35"/>
      <c r="I20" s="35"/>
      <c r="J20" s="35"/>
      <c r="K20" s="35"/>
      <c r="L20" s="36"/>
      <c r="M20" s="37"/>
      <c r="N20" s="17"/>
      <c r="O20" s="17"/>
      <c r="P20" s="17"/>
      <c r="Q20" s="17"/>
      <c r="R20" s="17"/>
      <c r="S20" s="17"/>
      <c r="T20" s="17"/>
      <c r="U20" s="17"/>
      <c r="V20" s="17"/>
      <c r="W20" s="17"/>
      <c r="X20" s="17"/>
      <c r="Y20" s="17"/>
      <c r="Z20" s="17"/>
      <c r="AA20" s="17"/>
      <c r="AB20" s="18"/>
    </row>
    <row r="21" spans="2:28" ht="15" customHeight="1" x14ac:dyDescent="0.4">
      <c r="B21" s="38">
        <v>2022</v>
      </c>
      <c r="C21" s="38">
        <v>13.74</v>
      </c>
      <c r="D21" s="35"/>
      <c r="E21" s="35"/>
      <c r="F21" s="35"/>
      <c r="G21" s="35"/>
      <c r="H21" s="35"/>
      <c r="I21" s="35"/>
      <c r="J21" s="35"/>
      <c r="K21" s="35"/>
      <c r="L21" s="36"/>
      <c r="M21" s="37"/>
      <c r="N21" s="17"/>
      <c r="O21" s="22" t="s">
        <v>16</v>
      </c>
      <c r="P21" s="22"/>
      <c r="Q21" s="22"/>
      <c r="R21" s="22"/>
      <c r="S21" s="22"/>
      <c r="T21" s="22"/>
      <c r="U21" s="22"/>
      <c r="V21" s="22"/>
      <c r="W21" s="22"/>
      <c r="X21" s="22"/>
      <c r="Y21" s="22"/>
      <c r="Z21" s="22"/>
      <c r="AA21" s="22"/>
      <c r="AB21" s="23"/>
    </row>
    <row r="22" spans="2:28" ht="21" x14ac:dyDescent="0.4">
      <c r="B22" s="38">
        <v>2021</v>
      </c>
      <c r="C22" s="38">
        <v>14.99</v>
      </c>
      <c r="D22" s="35"/>
      <c r="E22" s="35"/>
      <c r="F22" s="35"/>
      <c r="G22" s="35"/>
      <c r="H22" s="35"/>
      <c r="I22" s="35"/>
      <c r="J22" s="35"/>
      <c r="K22" s="35"/>
      <c r="L22" s="36"/>
      <c r="M22" s="33"/>
      <c r="N22" s="17"/>
      <c r="O22" s="22"/>
      <c r="P22" s="22"/>
      <c r="Q22" s="22"/>
      <c r="R22" s="22"/>
      <c r="S22" s="22"/>
      <c r="T22" s="22"/>
      <c r="U22" s="22"/>
      <c r="V22" s="22"/>
      <c r="W22" s="22"/>
      <c r="X22" s="22"/>
      <c r="Y22" s="22"/>
      <c r="Z22" s="22"/>
      <c r="AA22" s="22"/>
      <c r="AB22" s="23"/>
    </row>
    <row r="23" spans="2:28" ht="21" x14ac:dyDescent="0.4">
      <c r="B23" s="38">
        <v>2020</v>
      </c>
      <c r="C23" s="38">
        <v>16.34</v>
      </c>
      <c r="D23" s="35"/>
      <c r="E23" s="35"/>
      <c r="F23" s="35"/>
      <c r="G23" s="35"/>
      <c r="H23" s="35"/>
      <c r="I23" s="35"/>
      <c r="J23" s="35"/>
      <c r="K23" s="35"/>
      <c r="L23" s="36"/>
      <c r="M23" s="33"/>
      <c r="N23" s="17"/>
      <c r="O23" s="22"/>
      <c r="P23" s="22"/>
      <c r="Q23" s="22"/>
      <c r="R23" s="22"/>
      <c r="S23" s="22"/>
      <c r="T23" s="22"/>
      <c r="U23" s="22"/>
      <c r="V23" s="22"/>
      <c r="W23" s="22"/>
      <c r="X23" s="22"/>
      <c r="Y23" s="22"/>
      <c r="Z23" s="22"/>
      <c r="AA23" s="22"/>
      <c r="AB23" s="23"/>
    </row>
    <row r="24" spans="2:28" ht="21" x14ac:dyDescent="0.4">
      <c r="B24" s="41"/>
      <c r="C24" s="35"/>
      <c r="D24" s="35"/>
      <c r="E24" s="35"/>
      <c r="F24" s="35"/>
      <c r="G24" s="35"/>
      <c r="H24" s="35"/>
      <c r="I24" s="35"/>
      <c r="J24" s="35"/>
      <c r="K24" s="35"/>
      <c r="L24" s="36"/>
      <c r="M24" s="33"/>
      <c r="N24" s="17"/>
      <c r="O24" s="42"/>
      <c r="P24" s="17"/>
      <c r="Q24" s="17"/>
      <c r="R24" s="17"/>
      <c r="S24" s="17"/>
      <c r="T24" s="17"/>
      <c r="U24" s="17"/>
      <c r="V24" s="17"/>
      <c r="W24" s="17"/>
      <c r="X24" s="17"/>
      <c r="Y24" s="17"/>
      <c r="Z24" s="17"/>
      <c r="AA24" s="17"/>
      <c r="AB24" s="18"/>
    </row>
    <row r="25" spans="2:28" ht="15" customHeight="1" x14ac:dyDescent="0.4">
      <c r="B25" s="41"/>
      <c r="C25" s="35"/>
      <c r="D25" s="35"/>
      <c r="E25" s="35"/>
      <c r="F25" s="35"/>
      <c r="G25" s="35"/>
      <c r="H25" s="35"/>
      <c r="I25" s="35"/>
      <c r="J25" s="35"/>
      <c r="K25" s="35"/>
      <c r="L25" s="36"/>
      <c r="M25" s="33"/>
      <c r="N25" s="17"/>
      <c r="O25" s="22" t="s">
        <v>17</v>
      </c>
      <c r="P25" s="22"/>
      <c r="Q25" s="22"/>
      <c r="R25" s="22"/>
      <c r="S25" s="22"/>
      <c r="T25" s="22"/>
      <c r="U25" s="22"/>
      <c r="V25" s="22"/>
      <c r="W25" s="22"/>
      <c r="X25" s="22"/>
      <c r="Y25" s="22"/>
      <c r="Z25" s="22"/>
      <c r="AA25" s="22"/>
      <c r="AB25" s="23"/>
    </row>
    <row r="26" spans="2:28" ht="21" x14ac:dyDescent="0.4">
      <c r="B26" s="41"/>
      <c r="C26" s="35"/>
      <c r="D26" s="35"/>
      <c r="E26" s="35"/>
      <c r="F26" s="35"/>
      <c r="G26" s="35"/>
      <c r="H26" s="35"/>
      <c r="I26" s="35"/>
      <c r="J26" s="35"/>
      <c r="K26" s="35"/>
      <c r="L26" s="36"/>
      <c r="M26" s="33"/>
      <c r="N26" s="17"/>
      <c r="O26" s="22"/>
      <c r="P26" s="22"/>
      <c r="Q26" s="22"/>
      <c r="R26" s="22"/>
      <c r="S26" s="22"/>
      <c r="T26" s="22"/>
      <c r="U26" s="22"/>
      <c r="V26" s="22"/>
      <c r="W26" s="22"/>
      <c r="X26" s="22"/>
      <c r="Y26" s="22"/>
      <c r="Z26" s="22"/>
      <c r="AA26" s="22"/>
      <c r="AB26" s="23"/>
    </row>
    <row r="27" spans="2:28" ht="21" x14ac:dyDescent="0.4">
      <c r="B27" s="43"/>
      <c r="C27" s="44"/>
      <c r="D27" s="44"/>
      <c r="E27" s="44"/>
      <c r="F27" s="44"/>
      <c r="G27" s="44"/>
      <c r="H27" s="44"/>
      <c r="I27" s="44"/>
      <c r="J27" s="44"/>
      <c r="K27" s="44"/>
      <c r="L27" s="45"/>
      <c r="M27" s="33"/>
      <c r="N27" s="17"/>
      <c r="O27" s="22"/>
      <c r="P27" s="22"/>
      <c r="Q27" s="22"/>
      <c r="R27" s="22"/>
      <c r="S27" s="22"/>
      <c r="T27" s="22"/>
      <c r="U27" s="22"/>
      <c r="V27" s="22"/>
      <c r="W27" s="22"/>
      <c r="X27" s="22"/>
      <c r="Y27" s="22"/>
      <c r="Z27" s="22"/>
      <c r="AA27" s="22"/>
      <c r="AB27" s="23"/>
    </row>
    <row r="28" spans="2:28" ht="21" x14ac:dyDescent="0.4">
      <c r="B28" s="46" t="s">
        <v>18</v>
      </c>
      <c r="C28" s="46"/>
      <c r="D28" s="47"/>
      <c r="E28" s="47"/>
      <c r="F28" s="47"/>
      <c r="G28" s="47"/>
      <c r="H28" s="47"/>
      <c r="I28" s="47"/>
      <c r="J28" s="47"/>
      <c r="K28" s="47"/>
      <c r="L28" s="48"/>
      <c r="M28" s="49"/>
      <c r="N28" s="17"/>
      <c r="O28" s="17"/>
      <c r="P28" s="17"/>
      <c r="Q28" s="17"/>
      <c r="R28" s="17"/>
      <c r="S28" s="17"/>
      <c r="T28" s="17"/>
      <c r="U28" s="17"/>
      <c r="V28" s="17"/>
      <c r="W28" s="17"/>
      <c r="X28" s="17"/>
      <c r="Y28" s="17"/>
      <c r="Z28" s="17"/>
      <c r="AA28" s="17"/>
      <c r="AB28" s="18"/>
    </row>
    <row r="29" spans="2:28" ht="21" x14ac:dyDescent="0.4">
      <c r="B29" s="50" t="s">
        <v>4</v>
      </c>
      <c r="C29" s="50" t="s">
        <v>14</v>
      </c>
      <c r="D29" s="51"/>
      <c r="E29" s="52"/>
      <c r="F29" s="52"/>
      <c r="G29" s="52"/>
      <c r="H29" s="52"/>
      <c r="I29" s="52"/>
      <c r="J29" s="52"/>
      <c r="K29" s="52"/>
      <c r="L29" s="53"/>
      <c r="M29" s="54" t="s">
        <v>19</v>
      </c>
      <c r="N29" s="17"/>
      <c r="O29" s="20" t="s">
        <v>20</v>
      </c>
      <c r="P29" s="20"/>
      <c r="Q29" s="20"/>
      <c r="R29" s="20"/>
      <c r="S29" s="20"/>
      <c r="T29" s="20"/>
      <c r="U29" s="20"/>
      <c r="V29" s="20"/>
      <c r="W29" s="20"/>
      <c r="X29" s="20"/>
      <c r="Y29" s="20"/>
      <c r="Z29" s="20"/>
      <c r="AA29" s="20"/>
      <c r="AB29" s="39"/>
    </row>
    <row r="30" spans="2:28" ht="21" x14ac:dyDescent="0.4">
      <c r="B30" s="50">
        <v>2023</v>
      </c>
      <c r="C30" s="55">
        <v>12.63</v>
      </c>
      <c r="D30" s="51"/>
      <c r="E30" s="52"/>
      <c r="F30" s="52"/>
      <c r="G30" s="52"/>
      <c r="H30" s="52"/>
      <c r="I30" s="52"/>
      <c r="J30" s="52"/>
      <c r="K30" s="52"/>
      <c r="L30" s="53"/>
      <c r="M30" s="54"/>
      <c r="N30" s="17"/>
      <c r="O30" s="17"/>
      <c r="P30" s="17"/>
      <c r="Q30" s="17"/>
      <c r="R30" s="17"/>
      <c r="S30" s="17"/>
      <c r="T30" s="17"/>
      <c r="U30" s="17"/>
      <c r="V30" s="17"/>
      <c r="W30" s="17"/>
      <c r="X30" s="17"/>
      <c r="Y30" s="17"/>
      <c r="Z30" s="17"/>
      <c r="AA30" s="17"/>
      <c r="AB30" s="18"/>
    </row>
    <row r="31" spans="2:28" ht="15" customHeight="1" x14ac:dyDescent="0.4">
      <c r="B31" s="50">
        <v>2022</v>
      </c>
      <c r="C31" s="55">
        <v>8.61</v>
      </c>
      <c r="D31" s="51"/>
      <c r="E31" s="52"/>
      <c r="F31" s="52"/>
      <c r="G31" s="52"/>
      <c r="H31" s="52"/>
      <c r="I31" s="52"/>
      <c r="J31" s="52"/>
      <c r="K31" s="52"/>
      <c r="L31" s="53"/>
      <c r="M31" s="54"/>
      <c r="N31" s="17"/>
      <c r="O31" s="22" t="s">
        <v>21</v>
      </c>
      <c r="P31" s="22"/>
      <c r="Q31" s="22"/>
      <c r="R31" s="22"/>
      <c r="S31" s="22"/>
      <c r="T31" s="22"/>
      <c r="U31" s="22"/>
      <c r="V31" s="22"/>
      <c r="W31" s="22"/>
      <c r="X31" s="22"/>
      <c r="Y31" s="22"/>
      <c r="Z31" s="22"/>
      <c r="AA31" s="22"/>
      <c r="AB31" s="23"/>
    </row>
    <row r="32" spans="2:28" ht="21" x14ac:dyDescent="0.4">
      <c r="B32" s="50">
        <v>2021</v>
      </c>
      <c r="C32" s="55">
        <v>9.58</v>
      </c>
      <c r="D32" s="51"/>
      <c r="E32" s="52"/>
      <c r="F32" s="52"/>
      <c r="G32" s="52"/>
      <c r="H32" s="52"/>
      <c r="I32" s="52"/>
      <c r="J32" s="52"/>
      <c r="K32" s="52"/>
      <c r="L32" s="53"/>
      <c r="M32" s="49"/>
      <c r="N32" s="17"/>
      <c r="O32" s="22"/>
      <c r="P32" s="22"/>
      <c r="Q32" s="22"/>
      <c r="R32" s="22"/>
      <c r="S32" s="22"/>
      <c r="T32" s="22"/>
      <c r="U32" s="22"/>
      <c r="V32" s="22"/>
      <c r="W32" s="22"/>
      <c r="X32" s="22"/>
      <c r="Y32" s="22"/>
      <c r="Z32" s="22"/>
      <c r="AA32" s="22"/>
      <c r="AB32" s="23"/>
    </row>
    <row r="33" spans="2:28" ht="21" x14ac:dyDescent="0.4">
      <c r="B33" s="50">
        <v>2020</v>
      </c>
      <c r="C33" s="55">
        <v>13.96</v>
      </c>
      <c r="D33" s="51"/>
      <c r="E33" s="52"/>
      <c r="F33" s="52"/>
      <c r="G33" s="52"/>
      <c r="H33" s="52"/>
      <c r="I33" s="52"/>
      <c r="J33" s="52"/>
      <c r="K33" s="52"/>
      <c r="L33" s="53"/>
      <c r="M33" s="49"/>
      <c r="N33" s="17"/>
      <c r="O33" s="22"/>
      <c r="P33" s="22"/>
      <c r="Q33" s="22"/>
      <c r="R33" s="22"/>
      <c r="S33" s="22"/>
      <c r="T33" s="22"/>
      <c r="U33" s="22"/>
      <c r="V33" s="22"/>
      <c r="W33" s="22"/>
      <c r="X33" s="22"/>
      <c r="Y33" s="22"/>
      <c r="Z33" s="22"/>
      <c r="AA33" s="22"/>
      <c r="AB33" s="23"/>
    </row>
    <row r="34" spans="2:28" ht="21" x14ac:dyDescent="0.4">
      <c r="B34" s="51"/>
      <c r="C34" s="52"/>
      <c r="D34" s="52"/>
      <c r="E34" s="52"/>
      <c r="F34" s="52"/>
      <c r="G34" s="52"/>
      <c r="H34" s="52"/>
      <c r="I34" s="52"/>
      <c r="J34" s="52"/>
      <c r="K34" s="52"/>
      <c r="L34" s="53"/>
      <c r="M34" s="49"/>
      <c r="N34" s="56"/>
      <c r="O34" s="56"/>
      <c r="P34" s="56"/>
      <c r="Q34" s="56"/>
      <c r="R34" s="56"/>
      <c r="S34" s="56"/>
      <c r="T34" s="56"/>
      <c r="U34" s="56"/>
      <c r="V34" s="56"/>
      <c r="W34" s="56"/>
      <c r="X34" s="56"/>
      <c r="Y34" s="56"/>
      <c r="Z34" s="56"/>
      <c r="AA34" s="56"/>
      <c r="AB34" s="57"/>
    </row>
    <row r="35" spans="2:28" ht="21" x14ac:dyDescent="0.4">
      <c r="B35" s="51"/>
      <c r="C35" s="52"/>
      <c r="D35" s="52"/>
      <c r="E35" s="52"/>
      <c r="F35" s="52"/>
      <c r="G35" s="52"/>
      <c r="H35" s="52"/>
      <c r="I35" s="52"/>
      <c r="J35" s="52"/>
      <c r="K35" s="52"/>
      <c r="L35" s="53"/>
      <c r="M35" s="49"/>
      <c r="N35" s="56"/>
      <c r="O35" s="56"/>
      <c r="P35" s="56"/>
      <c r="Q35" s="56"/>
      <c r="R35" s="56"/>
      <c r="S35" s="56"/>
      <c r="T35" s="56"/>
      <c r="U35" s="56"/>
      <c r="V35" s="56"/>
      <c r="W35" s="56"/>
      <c r="X35" s="56"/>
      <c r="Y35" s="56"/>
      <c r="Z35" s="56"/>
      <c r="AA35" s="56"/>
      <c r="AB35" s="57"/>
    </row>
    <row r="36" spans="2:28" ht="21" x14ac:dyDescent="0.4">
      <c r="B36" s="51"/>
      <c r="C36" s="52"/>
      <c r="D36" s="52"/>
      <c r="E36" s="52"/>
      <c r="F36" s="52"/>
      <c r="G36" s="52"/>
      <c r="H36" s="52"/>
      <c r="I36" s="52"/>
      <c r="J36" s="52"/>
      <c r="K36" s="52"/>
      <c r="L36" s="53"/>
      <c r="M36" s="49"/>
      <c r="N36" s="56"/>
      <c r="O36" s="56"/>
      <c r="P36" s="56"/>
      <c r="Q36" s="56"/>
      <c r="R36" s="56"/>
      <c r="S36" s="56"/>
      <c r="T36" s="56"/>
      <c r="U36" s="56"/>
      <c r="V36" s="56"/>
      <c r="W36" s="56"/>
      <c r="X36" s="56"/>
      <c r="Y36" s="56"/>
      <c r="Z36" s="56"/>
      <c r="AA36" s="56"/>
      <c r="AB36" s="57"/>
    </row>
    <row r="37" spans="2:28" ht="21" x14ac:dyDescent="0.4">
      <c r="B37" s="51"/>
      <c r="C37" s="52"/>
      <c r="D37" s="52"/>
      <c r="E37" s="52"/>
      <c r="F37" s="52"/>
      <c r="G37" s="52"/>
      <c r="H37" s="52"/>
      <c r="I37" s="52"/>
      <c r="J37" s="52"/>
      <c r="K37" s="52"/>
      <c r="L37" s="53"/>
      <c r="M37" s="49"/>
      <c r="N37" s="56"/>
      <c r="O37" s="56"/>
      <c r="P37" s="56"/>
      <c r="Q37" s="56"/>
      <c r="R37" s="56"/>
      <c r="S37" s="56"/>
      <c r="T37" s="56"/>
      <c r="U37" s="56"/>
      <c r="V37" s="56"/>
      <c r="W37" s="56"/>
      <c r="X37" s="56"/>
      <c r="Y37" s="56"/>
      <c r="Z37" s="56"/>
      <c r="AA37" s="56"/>
      <c r="AB37" s="57"/>
    </row>
    <row r="38" spans="2:28" ht="21" x14ac:dyDescent="0.4">
      <c r="B38" s="58"/>
      <c r="C38" s="59"/>
      <c r="D38" s="59"/>
      <c r="E38" s="59"/>
      <c r="F38" s="59"/>
      <c r="G38" s="59"/>
      <c r="H38" s="59"/>
      <c r="I38" s="59"/>
      <c r="J38" s="59"/>
      <c r="K38" s="59"/>
      <c r="L38" s="60"/>
      <c r="M38" s="49"/>
      <c r="N38" s="56"/>
      <c r="O38" s="56"/>
      <c r="P38" s="56"/>
      <c r="Q38" s="56"/>
      <c r="R38" s="56"/>
      <c r="S38" s="56"/>
      <c r="T38" s="56"/>
      <c r="U38" s="56"/>
      <c r="V38" s="56"/>
      <c r="W38" s="56"/>
      <c r="X38" s="56"/>
      <c r="Y38" s="56"/>
      <c r="Z38" s="56"/>
      <c r="AA38" s="56"/>
      <c r="AB38" s="57"/>
    </row>
    <row r="39" spans="2:28" ht="21" x14ac:dyDescent="0.4">
      <c r="B39" s="61" t="s">
        <v>22</v>
      </c>
      <c r="C39" s="61"/>
      <c r="D39" s="62"/>
      <c r="E39" s="62"/>
      <c r="F39" s="62"/>
      <c r="G39" s="62"/>
      <c r="H39" s="62"/>
      <c r="I39" s="62"/>
      <c r="J39" s="62"/>
      <c r="K39" s="62"/>
      <c r="L39" s="62"/>
      <c r="M39" s="63"/>
      <c r="N39" s="56"/>
      <c r="O39" s="56"/>
      <c r="P39" s="56"/>
      <c r="Q39" s="56"/>
      <c r="R39" s="56"/>
      <c r="S39" s="56"/>
      <c r="T39" s="56"/>
      <c r="U39" s="56"/>
      <c r="V39" s="56"/>
      <c r="W39" s="56"/>
      <c r="X39" s="56"/>
      <c r="Y39" s="56"/>
      <c r="Z39" s="56"/>
      <c r="AA39" s="56"/>
      <c r="AB39" s="57"/>
    </row>
    <row r="40" spans="2:28" ht="14.4" customHeight="1" x14ac:dyDescent="0.3">
      <c r="B40" s="64" t="s">
        <v>4</v>
      </c>
      <c r="C40" s="64" t="s">
        <v>14</v>
      </c>
      <c r="D40" s="62"/>
      <c r="E40" s="62"/>
      <c r="F40" s="62"/>
      <c r="G40" s="62"/>
      <c r="H40" s="62"/>
      <c r="I40" s="62"/>
      <c r="J40" s="62"/>
      <c r="K40" s="62"/>
      <c r="L40" s="65"/>
      <c r="M40" s="66" t="s">
        <v>23</v>
      </c>
      <c r="N40" s="56"/>
      <c r="O40" s="56"/>
      <c r="P40" s="56"/>
      <c r="Q40" s="56"/>
      <c r="R40" s="56"/>
      <c r="S40" s="56"/>
      <c r="T40" s="56"/>
      <c r="U40" s="56"/>
      <c r="V40" s="56"/>
      <c r="W40" s="56"/>
      <c r="X40" s="56"/>
      <c r="Y40" s="56"/>
      <c r="Z40" s="56"/>
      <c r="AA40" s="56"/>
      <c r="AB40" s="57"/>
    </row>
    <row r="41" spans="2:28" ht="14.4" customHeight="1" x14ac:dyDescent="0.3">
      <c r="B41" s="67">
        <v>2023</v>
      </c>
      <c r="C41" s="68">
        <v>10.51</v>
      </c>
      <c r="D41" s="69"/>
      <c r="E41" s="62"/>
      <c r="F41" s="62"/>
      <c r="G41" s="62"/>
      <c r="H41" s="62"/>
      <c r="I41" s="62"/>
      <c r="J41" s="62"/>
      <c r="K41" s="62"/>
      <c r="L41" s="65"/>
      <c r="M41" s="70"/>
      <c r="N41" s="56"/>
      <c r="O41" s="56"/>
      <c r="P41" s="56"/>
      <c r="Q41" s="56"/>
      <c r="R41" s="56"/>
      <c r="S41" s="56"/>
      <c r="T41" s="56"/>
      <c r="U41" s="56"/>
      <c r="V41" s="56"/>
      <c r="W41" s="56"/>
      <c r="X41" s="56"/>
      <c r="Y41" s="56"/>
      <c r="Z41" s="56"/>
      <c r="AA41" s="56"/>
      <c r="AB41" s="57"/>
    </row>
    <row r="42" spans="2:28" ht="14.4" customHeight="1" x14ac:dyDescent="0.3">
      <c r="B42" s="64">
        <v>2022</v>
      </c>
      <c r="C42" s="71">
        <v>11.68</v>
      </c>
      <c r="D42" s="69"/>
      <c r="E42" s="62"/>
      <c r="F42" s="62"/>
      <c r="G42" s="62"/>
      <c r="H42" s="62"/>
      <c r="I42" s="62"/>
      <c r="J42" s="62"/>
      <c r="K42" s="62"/>
      <c r="L42" s="65"/>
      <c r="M42" s="70"/>
      <c r="N42" s="56"/>
      <c r="O42" s="56"/>
      <c r="P42" s="56"/>
      <c r="Q42" s="56"/>
      <c r="R42" s="56"/>
      <c r="S42" s="56"/>
      <c r="T42" s="56"/>
      <c r="U42" s="56"/>
      <c r="V42" s="56"/>
      <c r="W42" s="56"/>
      <c r="X42" s="56"/>
      <c r="Y42" s="56"/>
      <c r="Z42" s="56"/>
      <c r="AA42" s="56"/>
      <c r="AB42" s="57"/>
    </row>
    <row r="43" spans="2:28" ht="21" customHeight="1" x14ac:dyDescent="0.3">
      <c r="B43" s="64">
        <v>2021</v>
      </c>
      <c r="C43" s="71">
        <v>11.65</v>
      </c>
      <c r="D43" s="69"/>
      <c r="E43" s="62"/>
      <c r="F43" s="62"/>
      <c r="G43" s="62"/>
      <c r="H43" s="62"/>
      <c r="I43" s="62"/>
      <c r="J43" s="62"/>
      <c r="K43" s="62"/>
      <c r="L43" s="65"/>
      <c r="M43" s="70"/>
      <c r="N43" s="56"/>
      <c r="O43" s="56"/>
      <c r="P43" s="56"/>
      <c r="Q43" s="56"/>
      <c r="R43" s="56"/>
      <c r="S43" s="56"/>
      <c r="T43" s="56"/>
      <c r="U43" s="56"/>
      <c r="V43" s="56"/>
      <c r="W43" s="56"/>
      <c r="X43" s="56"/>
      <c r="Y43" s="56"/>
      <c r="Z43" s="56"/>
      <c r="AA43" s="56"/>
      <c r="AB43" s="57"/>
    </row>
    <row r="44" spans="2:28" ht="21" customHeight="1" x14ac:dyDescent="0.3">
      <c r="B44" s="64">
        <v>2020</v>
      </c>
      <c r="C44" s="71">
        <v>11.56</v>
      </c>
      <c r="D44" s="69"/>
      <c r="E44" s="62"/>
      <c r="F44" s="62"/>
      <c r="G44" s="62"/>
      <c r="H44" s="62"/>
      <c r="I44" s="62"/>
      <c r="J44" s="62"/>
      <c r="K44" s="62"/>
      <c r="L44" s="65"/>
      <c r="M44" s="70"/>
      <c r="N44" s="56"/>
      <c r="O44" s="56"/>
      <c r="P44" s="56"/>
      <c r="Q44" s="56"/>
      <c r="R44" s="56"/>
      <c r="S44" s="56"/>
      <c r="T44" s="56"/>
      <c r="U44" s="56"/>
      <c r="V44" s="56"/>
      <c r="W44" s="56"/>
      <c r="X44" s="56"/>
      <c r="Y44" s="56"/>
      <c r="Z44" s="56"/>
      <c r="AA44" s="56"/>
      <c r="AB44" s="57"/>
    </row>
    <row r="45" spans="2:28" ht="21" x14ac:dyDescent="0.4">
      <c r="B45" s="69"/>
      <c r="C45" s="62"/>
      <c r="D45" s="69"/>
      <c r="E45" s="62"/>
      <c r="F45" s="62"/>
      <c r="G45" s="62"/>
      <c r="H45" s="62"/>
      <c r="I45" s="62"/>
      <c r="J45" s="62"/>
      <c r="K45" s="62"/>
      <c r="L45" s="65"/>
      <c r="M45" s="63"/>
      <c r="N45" s="56"/>
      <c r="O45" s="56"/>
      <c r="P45" s="56"/>
      <c r="Q45" s="56"/>
      <c r="R45" s="56"/>
      <c r="S45" s="56"/>
      <c r="T45" s="56"/>
      <c r="U45" s="56"/>
      <c r="V45" s="56"/>
      <c r="W45" s="56"/>
      <c r="X45" s="56"/>
      <c r="Y45" s="56"/>
      <c r="Z45" s="56"/>
      <c r="AA45" s="56"/>
      <c r="AB45" s="57"/>
    </row>
    <row r="46" spans="2:28" ht="21" x14ac:dyDescent="0.4">
      <c r="B46" s="69"/>
      <c r="C46" s="62"/>
      <c r="D46" s="62"/>
      <c r="E46" s="62"/>
      <c r="F46" s="62"/>
      <c r="G46" s="62"/>
      <c r="H46" s="62"/>
      <c r="I46" s="62"/>
      <c r="J46" s="62"/>
      <c r="K46" s="62"/>
      <c r="L46" s="65"/>
      <c r="M46" s="63"/>
      <c r="N46" s="56"/>
      <c r="O46" s="56"/>
      <c r="P46" s="56"/>
      <c r="Q46" s="56"/>
      <c r="R46" s="56"/>
      <c r="S46" s="56"/>
      <c r="T46" s="56"/>
      <c r="U46" s="56"/>
      <c r="V46" s="56"/>
      <c r="W46" s="56"/>
      <c r="X46" s="56"/>
      <c r="Y46" s="56"/>
      <c r="Z46" s="56"/>
      <c r="AA46" s="56"/>
      <c r="AB46" s="57"/>
    </row>
    <row r="47" spans="2:28" ht="21" x14ac:dyDescent="0.4">
      <c r="B47" s="69"/>
      <c r="C47" s="62"/>
      <c r="D47" s="62"/>
      <c r="E47" s="62"/>
      <c r="F47" s="62"/>
      <c r="G47" s="62"/>
      <c r="H47" s="62"/>
      <c r="I47" s="62"/>
      <c r="J47" s="62"/>
      <c r="K47" s="62"/>
      <c r="L47" s="65"/>
      <c r="M47" s="63"/>
      <c r="N47" s="56"/>
      <c r="O47" s="56"/>
      <c r="P47" s="56"/>
      <c r="Q47" s="56"/>
      <c r="R47" s="56"/>
      <c r="S47" s="56"/>
      <c r="T47" s="56"/>
      <c r="U47" s="56"/>
      <c r="V47" s="56"/>
      <c r="W47" s="56"/>
      <c r="X47" s="56"/>
      <c r="Y47" s="56"/>
      <c r="Z47" s="56"/>
      <c r="AA47" s="56"/>
      <c r="AB47" s="57"/>
    </row>
    <row r="48" spans="2:28" ht="21" x14ac:dyDescent="0.4">
      <c r="B48" s="69"/>
      <c r="C48" s="62"/>
      <c r="D48" s="62"/>
      <c r="E48" s="62"/>
      <c r="F48" s="62"/>
      <c r="G48" s="62"/>
      <c r="H48" s="62"/>
      <c r="I48" s="62"/>
      <c r="J48" s="62"/>
      <c r="K48" s="62"/>
      <c r="L48" s="65"/>
      <c r="M48" s="63"/>
      <c r="N48" s="56"/>
      <c r="O48" s="56"/>
      <c r="P48" s="56"/>
      <c r="Q48" s="56"/>
      <c r="R48" s="56"/>
      <c r="S48" s="56"/>
      <c r="T48" s="56"/>
      <c r="U48" s="56"/>
      <c r="V48" s="56"/>
      <c r="W48" s="56"/>
      <c r="X48" s="56"/>
      <c r="Y48" s="56"/>
      <c r="Z48" s="56"/>
      <c r="AA48" s="56"/>
      <c r="AB48" s="57"/>
    </row>
    <row r="49" spans="2:28" ht="21" x14ac:dyDescent="0.4">
      <c r="B49" s="69"/>
      <c r="C49" s="62"/>
      <c r="D49" s="62"/>
      <c r="E49" s="62"/>
      <c r="F49" s="62"/>
      <c r="G49" s="62"/>
      <c r="H49" s="62"/>
      <c r="I49" s="62"/>
      <c r="J49" s="62"/>
      <c r="K49" s="62"/>
      <c r="L49" s="65"/>
      <c r="M49" s="63"/>
      <c r="N49" s="56"/>
      <c r="O49" s="56"/>
      <c r="P49" s="56"/>
      <c r="Q49" s="56"/>
      <c r="R49" s="56"/>
      <c r="S49" s="56"/>
      <c r="T49" s="56"/>
      <c r="U49" s="56"/>
      <c r="V49" s="56"/>
      <c r="W49" s="56"/>
      <c r="X49" s="56"/>
      <c r="Y49" s="56"/>
      <c r="Z49" s="56"/>
      <c r="AA49" s="56"/>
      <c r="AB49" s="57"/>
    </row>
    <row r="50" spans="2:28" ht="21" x14ac:dyDescent="0.4">
      <c r="B50" s="68"/>
      <c r="C50" s="72"/>
      <c r="D50" s="68"/>
      <c r="E50" s="73"/>
      <c r="F50" s="73"/>
      <c r="G50" s="73"/>
      <c r="H50" s="73"/>
      <c r="I50" s="73"/>
      <c r="J50" s="73"/>
      <c r="K50" s="73"/>
      <c r="L50" s="72"/>
      <c r="M50" s="63"/>
      <c r="N50" s="56"/>
      <c r="O50" s="56"/>
      <c r="P50" s="56"/>
      <c r="Q50" s="56"/>
      <c r="R50" s="56"/>
      <c r="S50" s="56"/>
      <c r="T50" s="56"/>
      <c r="U50" s="56"/>
      <c r="V50" s="56"/>
      <c r="W50" s="56"/>
      <c r="X50" s="56"/>
      <c r="Y50" s="56"/>
      <c r="Z50" s="56"/>
      <c r="AA50" s="56"/>
      <c r="AB50" s="57"/>
    </row>
    <row r="51" spans="2:28" ht="21" x14ac:dyDescent="0.4">
      <c r="B51" s="74" t="s">
        <v>24</v>
      </c>
      <c r="C51" s="74"/>
      <c r="D51" s="75"/>
      <c r="E51" s="75"/>
      <c r="F51" s="75"/>
      <c r="G51" s="75"/>
      <c r="H51" s="75"/>
      <c r="I51" s="75"/>
      <c r="J51" s="75"/>
      <c r="K51" s="75"/>
      <c r="L51" s="75"/>
      <c r="M51" s="76"/>
      <c r="N51" s="56"/>
      <c r="O51" s="56"/>
      <c r="P51" s="56"/>
      <c r="Q51" s="56"/>
      <c r="R51" s="56"/>
      <c r="S51" s="56"/>
      <c r="T51" s="56"/>
      <c r="U51" s="56"/>
      <c r="V51" s="56"/>
      <c r="W51" s="56"/>
      <c r="X51" s="56"/>
      <c r="Y51" s="56"/>
      <c r="Z51" s="56"/>
      <c r="AA51" s="56"/>
      <c r="AB51" s="57"/>
    </row>
    <row r="52" spans="2:28" ht="21" x14ac:dyDescent="0.4">
      <c r="B52" s="77" t="s">
        <v>4</v>
      </c>
      <c r="C52" s="77" t="s">
        <v>14</v>
      </c>
      <c r="D52" s="75"/>
      <c r="E52" s="75"/>
      <c r="F52" s="75"/>
      <c r="G52" s="75"/>
      <c r="H52" s="75"/>
      <c r="I52" s="75"/>
      <c r="J52" s="75"/>
      <c r="K52" s="75"/>
      <c r="L52" s="75"/>
      <c r="M52" s="76"/>
      <c r="N52" s="56"/>
      <c r="O52" s="56"/>
      <c r="P52" s="56"/>
      <c r="Q52" s="56"/>
      <c r="R52" s="56"/>
      <c r="S52" s="56"/>
      <c r="T52" s="56"/>
      <c r="U52" s="56"/>
      <c r="V52" s="56"/>
      <c r="W52" s="56"/>
      <c r="X52" s="56"/>
      <c r="Y52" s="56"/>
      <c r="Z52" s="56"/>
      <c r="AA52" s="56"/>
      <c r="AB52" s="57"/>
    </row>
    <row r="53" spans="2:28" ht="21" x14ac:dyDescent="0.4">
      <c r="B53" s="77">
        <v>2023</v>
      </c>
      <c r="C53" s="77">
        <f>(C59-C60)/C60</f>
        <v>0.50196270849925995</v>
      </c>
      <c r="D53" s="75"/>
      <c r="E53" s="75"/>
      <c r="F53" s="75"/>
      <c r="G53" s="75"/>
      <c r="H53" s="75"/>
      <c r="I53" s="75"/>
      <c r="J53" s="75"/>
      <c r="K53" s="75"/>
      <c r="L53" s="75"/>
      <c r="M53" s="76"/>
      <c r="N53" s="56"/>
      <c r="O53" s="56"/>
      <c r="P53" s="56"/>
      <c r="Q53" s="56"/>
      <c r="R53" s="56"/>
      <c r="S53" s="56"/>
      <c r="T53" s="56"/>
      <c r="U53" s="56"/>
      <c r="V53" s="56"/>
      <c r="W53" s="56"/>
      <c r="X53" s="56"/>
      <c r="Y53" s="56"/>
      <c r="Z53" s="56"/>
      <c r="AA53" s="56"/>
      <c r="AB53" s="57"/>
    </row>
    <row r="54" spans="2:28" ht="21" x14ac:dyDescent="0.4">
      <c r="B54" s="77">
        <v>2022</v>
      </c>
      <c r="C54" s="77">
        <f>(C61-C62)/C62</f>
        <v>1.9910901540395711E-3</v>
      </c>
      <c r="D54" s="75"/>
      <c r="E54" s="75"/>
      <c r="F54" s="75"/>
      <c r="G54" s="75"/>
      <c r="H54" s="75"/>
      <c r="I54" s="75"/>
      <c r="J54" s="75"/>
      <c r="K54" s="75"/>
      <c r="L54" s="75"/>
      <c r="M54" s="76"/>
      <c r="N54" s="56"/>
      <c r="O54" s="56"/>
      <c r="P54" s="56"/>
      <c r="Q54" s="56"/>
      <c r="R54" s="56"/>
      <c r="S54" s="56"/>
      <c r="T54" s="56"/>
      <c r="U54" s="56"/>
      <c r="V54" s="56"/>
      <c r="W54" s="56"/>
      <c r="X54" s="56"/>
      <c r="Y54" s="56"/>
      <c r="Z54" s="56"/>
      <c r="AA54" s="56"/>
      <c r="AB54" s="57"/>
    </row>
    <row r="55" spans="2:28" ht="14.4" customHeight="1" x14ac:dyDescent="0.3">
      <c r="B55" s="77">
        <v>2021</v>
      </c>
      <c r="C55" s="77">
        <f>(C63-C64)/C64</f>
        <v>3.1524578811369545E-2</v>
      </c>
      <c r="D55" s="75"/>
      <c r="E55" s="75"/>
      <c r="F55" s="75"/>
      <c r="G55" s="75"/>
      <c r="H55" s="75"/>
      <c r="I55" s="75"/>
      <c r="J55" s="75"/>
      <c r="K55" s="75"/>
      <c r="L55" s="75"/>
      <c r="M55" s="78" t="s">
        <v>25</v>
      </c>
      <c r="N55" s="56"/>
      <c r="O55" s="56"/>
      <c r="P55" s="56"/>
      <c r="Q55" s="56"/>
      <c r="R55" s="56"/>
      <c r="S55" s="56"/>
      <c r="T55" s="56"/>
      <c r="U55" s="56"/>
      <c r="V55" s="56"/>
      <c r="W55" s="56"/>
      <c r="X55" s="56"/>
      <c r="Y55" s="56"/>
      <c r="Z55" s="56"/>
      <c r="AA55" s="56"/>
      <c r="AB55" s="57"/>
    </row>
    <row r="56" spans="2:28" ht="14.4" customHeight="1" x14ac:dyDescent="0.3">
      <c r="B56" s="77">
        <v>2020</v>
      </c>
      <c r="C56" s="77">
        <f>(C65-C66)/C66</f>
        <v>7.0243339153908416E-2</v>
      </c>
      <c r="D56" s="75"/>
      <c r="E56" s="75"/>
      <c r="F56" s="75"/>
      <c r="G56" s="75"/>
      <c r="H56" s="75"/>
      <c r="I56" s="75"/>
      <c r="J56" s="75"/>
      <c r="K56" s="75"/>
      <c r="L56" s="75"/>
      <c r="M56" s="78"/>
      <c r="N56" s="56"/>
      <c r="O56" s="56"/>
      <c r="P56" s="56"/>
      <c r="Q56" s="56"/>
      <c r="R56" s="56"/>
      <c r="S56" s="56"/>
      <c r="T56" s="56"/>
      <c r="U56" s="56"/>
      <c r="V56" s="56"/>
      <c r="W56" s="56"/>
      <c r="X56" s="56"/>
      <c r="Y56" s="56"/>
      <c r="Z56" s="56"/>
      <c r="AA56" s="56"/>
      <c r="AB56" s="57"/>
    </row>
    <row r="57" spans="2:28" ht="14.4" customHeight="1" x14ac:dyDescent="0.3">
      <c r="B57" s="79"/>
      <c r="C57" s="75"/>
      <c r="D57" s="75"/>
      <c r="E57" s="75"/>
      <c r="F57" s="75"/>
      <c r="G57" s="75"/>
      <c r="H57" s="75"/>
      <c r="I57" s="75"/>
      <c r="J57" s="75"/>
      <c r="K57" s="75"/>
      <c r="L57" s="75"/>
      <c r="M57" s="78"/>
      <c r="N57" s="56"/>
      <c r="O57" s="56"/>
      <c r="P57" s="56"/>
      <c r="Q57" s="56"/>
      <c r="R57" s="56"/>
      <c r="S57" s="56"/>
      <c r="T57" s="56"/>
      <c r="U57" s="56"/>
      <c r="V57" s="56"/>
      <c r="W57" s="56"/>
      <c r="X57" s="56"/>
      <c r="Y57" s="56"/>
      <c r="Z57" s="56"/>
      <c r="AA57" s="56"/>
      <c r="AB57" s="57"/>
    </row>
    <row r="58" spans="2:28" ht="21" customHeight="1" x14ac:dyDescent="0.3">
      <c r="B58" s="79" t="s">
        <v>26</v>
      </c>
      <c r="C58" s="75" t="s">
        <v>27</v>
      </c>
      <c r="D58" s="75"/>
      <c r="E58" s="75"/>
      <c r="F58" s="75"/>
      <c r="G58" s="75"/>
      <c r="H58" s="75"/>
      <c r="I58" s="75"/>
      <c r="J58" s="75"/>
      <c r="K58" s="75"/>
      <c r="L58" s="75"/>
      <c r="M58" s="78"/>
      <c r="N58" s="56"/>
      <c r="O58" s="56"/>
      <c r="P58" s="56"/>
      <c r="Q58" s="56"/>
      <c r="R58" s="56"/>
      <c r="S58" s="56"/>
      <c r="T58" s="56"/>
      <c r="U58" s="56"/>
      <c r="V58" s="56"/>
      <c r="W58" s="56"/>
      <c r="X58" s="56"/>
      <c r="Y58" s="56"/>
      <c r="Z58" s="56"/>
      <c r="AA58" s="56"/>
      <c r="AB58" s="57"/>
    </row>
    <row r="59" spans="2:28" ht="21" x14ac:dyDescent="0.4">
      <c r="B59" s="79" t="s">
        <v>28</v>
      </c>
      <c r="C59" s="75">
        <v>153.050003</v>
      </c>
      <c r="D59" s="75"/>
      <c r="E59" s="75"/>
      <c r="F59" s="75"/>
      <c r="G59" s="75"/>
      <c r="H59" s="75"/>
      <c r="I59" s="75"/>
      <c r="J59" s="75"/>
      <c r="K59" s="75"/>
      <c r="L59" s="75"/>
      <c r="M59" s="76"/>
      <c r="N59" s="56"/>
      <c r="O59" s="56"/>
      <c r="P59" s="56"/>
      <c r="Q59" s="56"/>
      <c r="R59" s="56"/>
      <c r="S59" s="56"/>
      <c r="T59" s="56"/>
      <c r="U59" s="56"/>
      <c r="V59" s="56"/>
      <c r="W59" s="56"/>
      <c r="X59" s="56"/>
      <c r="Y59" s="56"/>
      <c r="Z59" s="56"/>
      <c r="AA59" s="56"/>
      <c r="AB59" s="57"/>
    </row>
    <row r="60" spans="2:28" ht="21" x14ac:dyDescent="0.4">
      <c r="B60" s="79" t="s">
        <v>29</v>
      </c>
      <c r="C60" s="75">
        <v>101.900002</v>
      </c>
      <c r="D60" s="75"/>
      <c r="E60" s="75"/>
      <c r="F60" s="75"/>
      <c r="G60" s="75"/>
      <c r="H60" s="75"/>
      <c r="I60" s="75"/>
      <c r="J60" s="75"/>
      <c r="K60" s="75"/>
      <c r="L60" s="75"/>
      <c r="M60" s="76"/>
      <c r="N60" s="56"/>
      <c r="O60" s="56"/>
      <c r="P60" s="56"/>
      <c r="Q60" s="56"/>
      <c r="R60" s="56"/>
      <c r="S60" s="56"/>
      <c r="T60" s="56"/>
      <c r="U60" s="56"/>
      <c r="V60" s="56"/>
      <c r="W60" s="56"/>
      <c r="X60" s="56"/>
      <c r="Y60" s="56"/>
      <c r="Z60" s="56"/>
      <c r="AA60" s="56"/>
      <c r="AB60" s="57"/>
    </row>
    <row r="61" spans="2:28" x14ac:dyDescent="0.3">
      <c r="B61" s="79" t="s">
        <v>30</v>
      </c>
      <c r="C61" s="75">
        <v>100.650002</v>
      </c>
      <c r="D61" s="75"/>
      <c r="E61" s="75"/>
      <c r="F61" s="75"/>
      <c r="G61" s="75"/>
      <c r="H61" s="75"/>
      <c r="I61" s="75"/>
      <c r="J61" s="75"/>
      <c r="K61" s="75"/>
      <c r="L61" s="75"/>
      <c r="M61" s="80"/>
      <c r="N61" s="56"/>
      <c r="O61" s="56"/>
      <c r="P61" s="56"/>
      <c r="Q61" s="56"/>
      <c r="R61" s="56"/>
      <c r="S61" s="56"/>
      <c r="T61" s="56"/>
      <c r="U61" s="56"/>
      <c r="V61" s="56"/>
      <c r="W61" s="56"/>
      <c r="X61" s="56"/>
      <c r="Y61" s="56"/>
      <c r="Z61" s="56"/>
      <c r="AA61" s="56"/>
      <c r="AB61" s="57"/>
    </row>
    <row r="62" spans="2:28" x14ac:dyDescent="0.3">
      <c r="B62" s="79" t="s">
        <v>31</v>
      </c>
      <c r="C62" s="75">
        <v>100.449997</v>
      </c>
      <c r="D62" s="75"/>
      <c r="E62" s="75"/>
      <c r="F62" s="75"/>
      <c r="G62" s="75"/>
      <c r="H62" s="75"/>
      <c r="I62" s="75"/>
      <c r="J62" s="75"/>
      <c r="K62" s="75"/>
      <c r="L62" s="75"/>
      <c r="M62" s="80"/>
      <c r="N62" s="56"/>
      <c r="O62" s="56"/>
      <c r="P62" s="56"/>
      <c r="Q62" s="56"/>
      <c r="R62" s="56"/>
      <c r="S62" s="56"/>
      <c r="T62" s="56"/>
      <c r="U62" s="56"/>
      <c r="V62" s="56"/>
      <c r="W62" s="56"/>
      <c r="X62" s="56"/>
      <c r="Y62" s="56"/>
      <c r="Z62" s="56"/>
      <c r="AA62" s="56"/>
      <c r="AB62" s="57"/>
    </row>
    <row r="63" spans="2:28" x14ac:dyDescent="0.3">
      <c r="B63" s="79" t="s">
        <v>32</v>
      </c>
      <c r="C63" s="75">
        <v>99.800003000000004</v>
      </c>
      <c r="D63" s="75"/>
      <c r="E63" s="75"/>
      <c r="F63" s="75"/>
      <c r="G63" s="75"/>
      <c r="H63" s="75"/>
      <c r="I63" s="75"/>
      <c r="J63" s="75"/>
      <c r="K63" s="75"/>
      <c r="L63" s="75"/>
      <c r="M63" s="80"/>
      <c r="N63" s="56"/>
      <c r="O63" s="56"/>
      <c r="P63" s="56"/>
      <c r="Q63" s="56"/>
      <c r="R63" s="56"/>
      <c r="S63" s="56"/>
      <c r="T63" s="56"/>
      <c r="U63" s="56"/>
      <c r="V63" s="56"/>
      <c r="W63" s="56"/>
      <c r="X63" s="56"/>
      <c r="Y63" s="56"/>
      <c r="Z63" s="56"/>
      <c r="AA63" s="56"/>
      <c r="AB63" s="57"/>
    </row>
    <row r="64" spans="2:28" x14ac:dyDescent="0.3">
      <c r="B64" s="79" t="s">
        <v>33</v>
      </c>
      <c r="C64" s="75">
        <v>96.75</v>
      </c>
      <c r="D64" s="75"/>
      <c r="E64" s="75"/>
      <c r="F64" s="75"/>
      <c r="G64" s="75"/>
      <c r="H64" s="75"/>
      <c r="I64" s="75"/>
      <c r="J64" s="75"/>
      <c r="K64" s="75"/>
      <c r="L64" s="75"/>
      <c r="M64" s="80"/>
      <c r="N64" s="56"/>
      <c r="O64" s="56"/>
      <c r="P64" s="56"/>
      <c r="Q64" s="56"/>
      <c r="R64" s="56"/>
      <c r="S64" s="56"/>
      <c r="T64" s="56"/>
      <c r="U64" s="56"/>
      <c r="V64" s="56"/>
      <c r="W64" s="56"/>
      <c r="X64" s="56"/>
      <c r="Y64" s="56"/>
      <c r="Z64" s="56"/>
      <c r="AA64" s="56"/>
      <c r="AB64" s="57"/>
    </row>
    <row r="65" spans="2:28" x14ac:dyDescent="0.3">
      <c r="B65" s="79" t="s">
        <v>34</v>
      </c>
      <c r="C65" s="75">
        <v>96.75</v>
      </c>
      <c r="D65" s="75"/>
      <c r="E65" s="75"/>
      <c r="F65" s="75"/>
      <c r="G65" s="75"/>
      <c r="H65" s="75"/>
      <c r="I65" s="75"/>
      <c r="J65" s="75"/>
      <c r="K65" s="75"/>
      <c r="L65" s="75"/>
      <c r="M65" s="80"/>
      <c r="N65" s="56"/>
      <c r="O65" s="56"/>
      <c r="P65" s="56"/>
      <c r="Q65" s="56"/>
      <c r="R65" s="56"/>
      <c r="S65" s="56"/>
      <c r="T65" s="56"/>
      <c r="U65" s="56"/>
      <c r="V65" s="56"/>
      <c r="W65" s="56"/>
      <c r="X65" s="56"/>
      <c r="Y65" s="56"/>
      <c r="Z65" s="56"/>
      <c r="AA65" s="56"/>
      <c r="AB65" s="57"/>
    </row>
    <row r="66" spans="2:28" x14ac:dyDescent="0.3">
      <c r="B66" s="79" t="s">
        <v>35</v>
      </c>
      <c r="C66" s="75">
        <v>90.400002000000001</v>
      </c>
      <c r="D66" s="75"/>
      <c r="E66" s="75"/>
      <c r="F66" s="75"/>
      <c r="G66" s="75"/>
      <c r="H66" s="75"/>
      <c r="I66" s="75"/>
      <c r="J66" s="75"/>
      <c r="K66" s="75"/>
      <c r="L66" s="75"/>
      <c r="M66" s="80"/>
      <c r="N66" s="81"/>
      <c r="O66" s="81"/>
      <c r="P66" s="81"/>
      <c r="Q66" s="81"/>
      <c r="R66" s="81"/>
      <c r="S66" s="81"/>
      <c r="T66" s="81"/>
      <c r="U66" s="81"/>
      <c r="V66" s="81"/>
      <c r="W66" s="81"/>
      <c r="X66" s="81"/>
      <c r="Y66" s="81"/>
      <c r="Z66" s="81"/>
      <c r="AA66" s="81"/>
      <c r="AB66" s="82"/>
    </row>
    <row r="67" spans="2:28" x14ac:dyDescent="0.3">
      <c r="B67" s="83"/>
      <c r="C67" s="84"/>
      <c r="D67" s="84"/>
      <c r="E67" s="84"/>
      <c r="F67" s="84"/>
      <c r="G67" s="84"/>
      <c r="H67" s="84"/>
      <c r="I67" s="84"/>
      <c r="J67" s="84"/>
      <c r="K67" s="84"/>
      <c r="L67" s="84"/>
      <c r="M67" s="85"/>
      <c r="N67" s="81"/>
      <c r="O67" s="81"/>
      <c r="P67" s="81"/>
      <c r="Q67" s="81"/>
      <c r="R67" s="81"/>
      <c r="S67" s="81"/>
      <c r="T67" s="81"/>
      <c r="U67" s="81"/>
      <c r="V67" s="81"/>
      <c r="W67" s="81"/>
      <c r="X67" s="81"/>
      <c r="Y67" s="81"/>
      <c r="Z67" s="81"/>
      <c r="AA67" s="81"/>
      <c r="AB67" s="82"/>
    </row>
  </sheetData>
  <mergeCells count="19">
    <mergeCell ref="M55:M58"/>
    <mergeCell ref="M29:M31"/>
    <mergeCell ref="O29:AB29"/>
    <mergeCell ref="O31:AB33"/>
    <mergeCell ref="B39:C39"/>
    <mergeCell ref="M40:M44"/>
    <mergeCell ref="B51:C51"/>
    <mergeCell ref="B18:C18"/>
    <mergeCell ref="M18:M21"/>
    <mergeCell ref="O19:AB19"/>
    <mergeCell ref="O21:AB23"/>
    <mergeCell ref="O25:AB27"/>
    <mergeCell ref="B28:C28"/>
    <mergeCell ref="B3:L4"/>
    <mergeCell ref="O5:AB5"/>
    <mergeCell ref="O7:Z7"/>
    <mergeCell ref="M8:M11"/>
    <mergeCell ref="O8:AB13"/>
    <mergeCell ref="O14:AB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Ratio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Sahni</dc:creator>
  <cp:lastModifiedBy>Himanshu Sahni</cp:lastModifiedBy>
  <dcterms:created xsi:type="dcterms:W3CDTF">2024-05-09T08:52:10Z</dcterms:created>
  <dcterms:modified xsi:type="dcterms:W3CDTF">2024-05-09T08:52:23Z</dcterms:modified>
</cp:coreProperties>
</file>