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<sst xmlns="http://schemas.openxmlformats.org/spreadsheetml/2006/main" count="54" uniqueCount="21">
  <si>
    <t>Age of Salamander</t>
  </si>
  <si>
    <t xml:space="preserve">Quantity Mean of Replicates </t>
  </si>
  <si>
    <t>Quantity SD of Replicates</t>
  </si>
  <si>
    <t>Well</t>
  </si>
  <si>
    <t>Adult</t>
  </si>
  <si>
    <t>B2</t>
  </si>
  <si>
    <t>B4</t>
  </si>
  <si>
    <t>B7</t>
  </si>
  <si>
    <t>B10</t>
  </si>
  <si>
    <t>D1</t>
  </si>
  <si>
    <t>Metamorph</t>
  </si>
  <si>
    <t>D8</t>
  </si>
  <si>
    <t>F1</t>
  </si>
  <si>
    <t>F4</t>
  </si>
  <si>
    <t>Metamorph (3 samples)</t>
  </si>
  <si>
    <t>Adult (5 samples)</t>
  </si>
  <si>
    <t xml:space="preserve">Host Species </t>
  </si>
  <si>
    <t>Notophthalmus viridescens</t>
  </si>
  <si>
    <t>Lithobates clamitans</t>
  </si>
  <si>
    <t>Pseudacris crucifer</t>
  </si>
  <si>
    <t>Ambystoma laterale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</si>
</sst>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i/>
      <sz val="11.0"/>
      <color theme="1"/>
      <name val="Arial"/>
    </font>
    <font>
      <b/>
      <i/>
      <sz val="32.0"/>
      <color rgb="FF000000"/>
      <name val="&quot;Public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164" xfId="0" applyAlignment="1" applyFont="1" applyNumberForma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6" numFmtId="164" xfId="0" applyAlignment="1" applyFont="1" applyNumberFormat="1">
      <alignment readingOrder="0" shrinkToFit="0" vertical="bottom" wrapText="0"/>
    </xf>
    <xf borderId="0" fillId="0" fontId="1" numFmtId="164" xfId="0" applyFont="1" applyNumberFormat="1"/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2" type="secondRowStripe"/>
    </tableStyle>
    <tableStyle count="2" pivot="0" name="Sheet1-style 3">
      <tableStyleElement dxfId="1" type="firstRowStripe"/>
      <tableStyleElement dxfId="2" type="secondRowStripe"/>
    </tableStyle>
    <tableStyle count="2" pivot="0" name="Sheet1-style 4">
      <tableStyleElement dxfId="1" type="firstRowStripe"/>
      <tableStyleElement dxfId="2" type="secondRowStripe"/>
    </tableStyle>
    <tableStyle count="2" pivot="0" name="Sheet1-style 5">
      <tableStyleElement dxfId="1" type="firstRowStripe"/>
      <tableStyleElement dxfId="2" type="secondRowStripe"/>
    </tableStyle>
    <tableStyle count="2" pivot="0" name="Sheet1-style 6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errBars>
            <c:errDir val="y"/>
            <c:errBarType val="both"/>
            <c:errValType val="fixedVal"/>
            <c:noEndCap val="0"/>
            <c:val val="0.016"/>
          </c:errBars>
          <c:cat>
            <c:strRef>
              <c:f>Sheet1!$A$12:$A$15</c:f>
            </c:strRef>
          </c:cat>
          <c:val>
            <c:numRef>
              <c:f>Sheet1!$B$12:$B$15</c:f>
              <c:numCache/>
            </c:numRef>
          </c:val>
        </c:ser>
        <c:axId val="1263746143"/>
        <c:axId val="197120670"/>
      </c:barChart>
      <c:catAx>
        <c:axId val="126374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20670"/>
      </c:catAx>
      <c:valAx>
        <c:axId val="197120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Infection Load Scores (cells/μl)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746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3:D10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N6:R13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1:B38" displayName="Table_3" name="Table_3" id="3">
  <tableColumns count="2">
    <tableColumn name="Column1" id="1"/>
    <tableColumn name="Column2" id="2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C31:C38" displayName="Table_4" name="Table_4" id="4">
  <tableColumns count="1">
    <tableColumn name="Column1" id="1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E31:E35" displayName="Table_5" name="Table_5" id="5">
  <tableColumns count="1">
    <tableColumn name="Column1" id="1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E48:E50" displayName="Table_6" name="Table_6" id="6">
  <tableColumns count="1">
    <tableColumn name="Column1" id="1"/>
  </tableColumns>
  <tableStyleInfo name="Sheet1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6.0"/>
    <col customWidth="1" min="3" max="3" width="21.38"/>
    <col customWidth="1" min="4" max="4" width="16.25"/>
    <col customWidth="1" min="5" max="5" width="27.13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</row>
    <row r="2">
      <c r="A2" s="3" t="s">
        <v>0</v>
      </c>
      <c r="B2" s="3" t="s">
        <v>1</v>
      </c>
      <c r="C2" s="3" t="s">
        <v>2</v>
      </c>
      <c r="D2" s="3" t="s">
        <v>3</v>
      </c>
      <c r="H2" s="4"/>
    </row>
    <row r="3">
      <c r="A3" s="3" t="s">
        <v>4</v>
      </c>
      <c r="B3" s="5">
        <v>0.03</v>
      </c>
      <c r="C3" s="5">
        <v>0.01</v>
      </c>
      <c r="D3" s="6" t="s">
        <v>5</v>
      </c>
      <c r="H3" s="4"/>
    </row>
    <row r="4">
      <c r="A4" s="3" t="s">
        <v>4</v>
      </c>
      <c r="B4" s="7">
        <v>0.12</v>
      </c>
      <c r="C4" s="7">
        <v>0.025</v>
      </c>
      <c r="D4" s="3" t="s">
        <v>6</v>
      </c>
      <c r="H4" s="4"/>
      <c r="N4" s="8"/>
      <c r="O4" s="8"/>
      <c r="P4" s="8"/>
      <c r="Q4" s="8"/>
      <c r="R4" s="8"/>
      <c r="S4" s="8"/>
      <c r="T4" s="8"/>
      <c r="U4" s="8"/>
      <c r="V4" s="8"/>
    </row>
    <row r="5">
      <c r="A5" s="3" t="s">
        <v>4</v>
      </c>
      <c r="B5" s="5">
        <v>0.11</v>
      </c>
      <c r="C5" s="7">
        <v>0.047</v>
      </c>
      <c r="D5" s="3" t="s">
        <v>7</v>
      </c>
      <c r="N5" s="8"/>
      <c r="O5" s="8"/>
      <c r="P5" s="8"/>
      <c r="Q5" s="8"/>
      <c r="R5" s="8"/>
      <c r="S5" s="8"/>
      <c r="T5" s="8"/>
      <c r="U5" s="8"/>
      <c r="V5" s="8"/>
    </row>
    <row r="6">
      <c r="A6" s="3" t="s">
        <v>4</v>
      </c>
      <c r="B6" s="7">
        <v>0.016</v>
      </c>
      <c r="C6" s="5">
        <v>0.002</v>
      </c>
      <c r="D6" s="3" t="s">
        <v>8</v>
      </c>
      <c r="N6" s="8"/>
      <c r="O6" s="8"/>
      <c r="P6" s="9"/>
      <c r="Q6" s="9"/>
      <c r="R6" s="8"/>
      <c r="S6" s="8"/>
      <c r="T6" s="8"/>
      <c r="U6" s="8"/>
      <c r="V6" s="8"/>
    </row>
    <row r="7">
      <c r="A7" s="3" t="s">
        <v>4</v>
      </c>
      <c r="B7" s="7">
        <v>0.024</v>
      </c>
      <c r="C7" s="7">
        <v>0.01</v>
      </c>
      <c r="D7" s="3" t="s">
        <v>9</v>
      </c>
      <c r="N7" s="8"/>
      <c r="O7" s="8"/>
      <c r="P7" s="10"/>
      <c r="Q7" s="10"/>
      <c r="R7" s="8"/>
      <c r="S7" s="8"/>
      <c r="T7" s="8"/>
      <c r="U7" s="8"/>
      <c r="V7" s="8"/>
    </row>
    <row r="8">
      <c r="A8" s="3" t="s">
        <v>10</v>
      </c>
      <c r="B8" s="7">
        <v>0.02</v>
      </c>
      <c r="C8" s="5">
        <v>8.0E-4</v>
      </c>
      <c r="D8" s="3" t="s">
        <v>11</v>
      </c>
      <c r="N8" s="8"/>
      <c r="O8" s="8"/>
      <c r="P8" s="9"/>
      <c r="Q8" s="10"/>
      <c r="R8" s="8"/>
      <c r="S8" s="8"/>
      <c r="T8" s="8"/>
      <c r="U8" s="8"/>
      <c r="V8" s="8"/>
    </row>
    <row r="9">
      <c r="A9" s="3" t="s">
        <v>10</v>
      </c>
      <c r="B9" s="7">
        <v>0.05</v>
      </c>
      <c r="C9" s="5">
        <v>0.02</v>
      </c>
      <c r="D9" s="3" t="s">
        <v>12</v>
      </c>
      <c r="N9" s="8"/>
      <c r="O9" s="8"/>
      <c r="P9" s="10"/>
      <c r="Q9" s="9"/>
      <c r="R9" s="8"/>
      <c r="S9" s="8"/>
      <c r="T9" s="8"/>
      <c r="U9" s="8"/>
      <c r="V9" s="8"/>
    </row>
    <row r="10">
      <c r="A10" s="3" t="s">
        <v>10</v>
      </c>
      <c r="B10" s="5">
        <v>0.04</v>
      </c>
      <c r="C10" s="7">
        <v>0.02</v>
      </c>
      <c r="D10" s="3" t="s">
        <v>13</v>
      </c>
      <c r="N10" s="8"/>
      <c r="O10" s="8"/>
      <c r="P10" s="10"/>
      <c r="Q10" s="10"/>
      <c r="R10" s="8"/>
      <c r="S10" s="8"/>
      <c r="T10" s="8"/>
      <c r="U10" s="8"/>
      <c r="V10" s="8"/>
    </row>
    <row r="11">
      <c r="N11" s="8"/>
      <c r="O11" s="8"/>
      <c r="P11" s="10"/>
      <c r="Q11" s="9"/>
      <c r="R11" s="8"/>
      <c r="S11" s="8"/>
      <c r="T11" s="8"/>
      <c r="U11" s="8"/>
      <c r="V11" s="8"/>
    </row>
    <row r="12">
      <c r="A12" s="3" t="s">
        <v>14</v>
      </c>
      <c r="B12" s="11">
        <f>AVERAGE(B8:B10)</f>
        <v>0.03666666667</v>
      </c>
      <c r="N12" s="8"/>
      <c r="O12" s="8"/>
      <c r="P12" s="10"/>
      <c r="Q12" s="9"/>
      <c r="R12" s="8"/>
      <c r="S12" s="8"/>
      <c r="T12" s="8"/>
      <c r="U12" s="8"/>
      <c r="V12" s="8"/>
    </row>
    <row r="13">
      <c r="A13" s="3" t="s">
        <v>15</v>
      </c>
      <c r="B13" s="6">
        <f>AVERAGE(B3:B7)</f>
        <v>0.06</v>
      </c>
      <c r="N13" s="8"/>
      <c r="O13" s="8"/>
      <c r="P13" s="9"/>
      <c r="Q13" s="10"/>
      <c r="R13" s="8"/>
      <c r="S13" s="8"/>
      <c r="T13" s="8"/>
      <c r="U13" s="8"/>
      <c r="V13" s="8"/>
    </row>
    <row r="14">
      <c r="C14" s="6">
        <f>STDEV(B12:B13)</f>
        <v>0.01649915823</v>
      </c>
      <c r="N14" s="8"/>
      <c r="O14" s="8"/>
      <c r="P14" s="8"/>
      <c r="Q14" s="8"/>
      <c r="R14" s="8"/>
      <c r="S14" s="8"/>
      <c r="T14" s="8"/>
      <c r="U14" s="8"/>
      <c r="V14" s="8"/>
    </row>
    <row r="15">
      <c r="N15" s="8"/>
      <c r="O15" s="8"/>
      <c r="P15" s="8"/>
      <c r="Q15" s="8"/>
      <c r="R15" s="8"/>
      <c r="S15" s="8"/>
      <c r="T15" s="8"/>
      <c r="U15" s="8"/>
      <c r="V15" s="8"/>
    </row>
    <row r="16">
      <c r="N16" s="9"/>
      <c r="O16" s="10"/>
      <c r="P16" s="9"/>
      <c r="Q16" s="10"/>
      <c r="R16" s="10"/>
      <c r="S16" s="10"/>
      <c r="T16" s="10"/>
      <c r="U16" s="9"/>
      <c r="V16" s="8"/>
    </row>
    <row r="17">
      <c r="D17" s="12"/>
      <c r="N17" s="8"/>
      <c r="O17" s="8"/>
      <c r="P17" s="8"/>
      <c r="Q17" s="8"/>
      <c r="R17" s="8"/>
      <c r="S17" s="8"/>
      <c r="T17" s="8"/>
      <c r="U17" s="8"/>
      <c r="V17" s="8"/>
    </row>
    <row r="18">
      <c r="D18" s="12"/>
      <c r="M18" s="13"/>
      <c r="N18" s="8"/>
      <c r="O18" s="8"/>
      <c r="P18" s="8"/>
      <c r="Q18" s="8"/>
      <c r="R18" s="8"/>
      <c r="S18" s="8"/>
      <c r="T18" s="8"/>
      <c r="U18" s="8"/>
      <c r="V18" s="8"/>
    </row>
    <row r="19">
      <c r="D19" s="12"/>
      <c r="N19" s="8"/>
      <c r="O19" s="8"/>
      <c r="P19" s="8"/>
      <c r="Q19" s="8"/>
      <c r="R19" s="8"/>
      <c r="S19" s="8"/>
      <c r="T19" s="8"/>
      <c r="U19" s="8"/>
      <c r="V19" s="8"/>
    </row>
    <row r="20">
      <c r="D20" s="12"/>
      <c r="N20" s="8"/>
      <c r="O20" s="8"/>
      <c r="P20" s="8"/>
      <c r="Q20" s="8"/>
      <c r="R20" s="8"/>
      <c r="S20" s="8"/>
      <c r="T20" s="8"/>
      <c r="U20" s="8"/>
      <c r="V20" s="8"/>
    </row>
    <row r="21">
      <c r="D21" s="12"/>
      <c r="N21" s="8"/>
      <c r="O21" s="8"/>
      <c r="P21" s="8"/>
      <c r="Q21" s="8"/>
      <c r="R21" s="8"/>
      <c r="S21" s="8"/>
      <c r="T21" s="8"/>
      <c r="U21" s="8"/>
      <c r="V21" s="8"/>
    </row>
    <row r="22">
      <c r="D22" s="12"/>
      <c r="N22" s="8"/>
      <c r="O22" s="8"/>
      <c r="P22" s="8"/>
      <c r="Q22" s="8"/>
      <c r="R22" s="8"/>
      <c r="S22" s="8"/>
      <c r="T22" s="8"/>
      <c r="U22" s="8"/>
      <c r="V22" s="8"/>
    </row>
    <row r="23">
      <c r="D23" s="12"/>
      <c r="N23" s="8"/>
      <c r="O23" s="8"/>
      <c r="P23" s="8"/>
      <c r="Q23" s="8"/>
      <c r="R23" s="8"/>
      <c r="S23" s="8"/>
      <c r="T23" s="8"/>
      <c r="U23" s="8"/>
      <c r="V23" s="8"/>
    </row>
    <row r="24">
      <c r="D24" s="12"/>
    </row>
    <row r="30">
      <c r="A30" s="3" t="s">
        <v>0</v>
      </c>
      <c r="B30" s="3" t="s">
        <v>16</v>
      </c>
      <c r="C30" s="3" t="s">
        <v>3</v>
      </c>
    </row>
    <row r="31">
      <c r="A31" s="3" t="s">
        <v>4</v>
      </c>
      <c r="B31" s="12" t="s">
        <v>17</v>
      </c>
      <c r="C31" s="6" t="s">
        <v>5</v>
      </c>
      <c r="E31" s="12" t="s">
        <v>17</v>
      </c>
    </row>
    <row r="32">
      <c r="A32" s="3" t="s">
        <v>4</v>
      </c>
      <c r="B32" s="12" t="s">
        <v>17</v>
      </c>
      <c r="C32" s="3" t="s">
        <v>6</v>
      </c>
      <c r="E32" s="12" t="s">
        <v>17</v>
      </c>
    </row>
    <row r="33">
      <c r="A33" s="3" t="s">
        <v>4</v>
      </c>
      <c r="B33" s="12" t="s">
        <v>18</v>
      </c>
      <c r="C33" s="3" t="s">
        <v>7</v>
      </c>
      <c r="E33" s="12" t="s">
        <v>18</v>
      </c>
    </row>
    <row r="34">
      <c r="A34" s="3" t="s">
        <v>4</v>
      </c>
      <c r="B34" s="12" t="s">
        <v>19</v>
      </c>
      <c r="C34" s="3" t="s">
        <v>8</v>
      </c>
      <c r="E34" s="12" t="s">
        <v>19</v>
      </c>
    </row>
    <row r="35">
      <c r="A35" s="3" t="s">
        <v>4</v>
      </c>
      <c r="B35" s="12" t="s">
        <v>20</v>
      </c>
      <c r="C35" s="3" t="s">
        <v>9</v>
      </c>
      <c r="E35" s="12" t="s">
        <v>20</v>
      </c>
    </row>
    <row r="36">
      <c r="A36" s="3" t="s">
        <v>10</v>
      </c>
      <c r="B36" s="12" t="s">
        <v>20</v>
      </c>
      <c r="C36" s="3" t="s">
        <v>11</v>
      </c>
    </row>
    <row r="37">
      <c r="A37" s="3" t="s">
        <v>10</v>
      </c>
      <c r="B37" s="12" t="s">
        <v>20</v>
      </c>
      <c r="C37" s="3" t="s">
        <v>12</v>
      </c>
    </row>
    <row r="38">
      <c r="A38" s="3" t="s">
        <v>10</v>
      </c>
      <c r="B38" s="12" t="s">
        <v>20</v>
      </c>
      <c r="C38" s="3" t="s">
        <v>13</v>
      </c>
    </row>
    <row r="48">
      <c r="E48" s="12"/>
    </row>
    <row r="49">
      <c r="E49" s="14"/>
    </row>
    <row r="50">
      <c r="E50" s="14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