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465" windowHeight="8192" windowWidth="16384" xWindow="0" yWindow="0"/>
  </bookViews>
  <sheets>
    <sheet name="Buy List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<sst xmlns="http://schemas.openxmlformats.org/spreadsheetml/2006/main" count="43" uniqueCount="33">
  <si>
    <t>Part #</t>
  </si>
  <si>
    <t>Description</t>
  </si>
  <si>
    <t>Price (USD)</t>
  </si>
  <si>
    <t>Quantity</t>
  </si>
  <si>
    <t>Total</t>
  </si>
  <si>
    <t>Source</t>
  </si>
  <si>
    <t>SDA18-263</t>
  </si>
  <si>
    <t>Linear Actuator for Vertical Positioning</t>
  </si>
  <si>
    <t>servocity.com</t>
  </si>
  <si>
    <t>CEM-1210-1M</t>
  </si>
  <si>
    <t>Gear Motors for Horizontal Positioning</t>
  </si>
  <si>
    <t>HDM500</t>
  </si>
  <si>
    <t>Linear Actuator Mounting Bracket</t>
  </si>
  <si>
    <t>Pillow Block Bearing for Gear Motors and front hinges</t>
  </si>
  <si>
    <t>4" diameter heavy duty wheels</t>
  </si>
  <si>
    <t>0.770" set screw hub</t>
  </si>
  <si>
    <t>AD7706BNZ-ND</t>
  </si>
  <si>
    <t>3 Channel 16 bit ADC</t>
  </si>
  <si>
    <t>digikey.com</t>
  </si>
  <si>
    <t>CTX403-ND</t>
  </si>
  <si>
    <t>4.9152 MHz crystal oscillator for ADC master clock</t>
  </si>
  <si>
    <t>338-1051-ND</t>
  </si>
  <si>
    <t>20 pF capacitors for the crystal oscillators</t>
  </si>
  <si>
    <t>S110HCT-ND</t>
  </si>
  <si>
    <t>110 Ohm resistors for current limiting on the display LEDs</t>
  </si>
  <si>
    <t>IRL640A</t>
  </si>
  <si>
    <t>N-Channel MOSFET; 200V; 18A;  for controlling the solenoid</t>
  </si>
  <si>
    <t>PS2501-4A-ND</t>
  </si>
  <si>
    <t>4 Channel optoisolator</t>
  </si>
  <si>
    <t>B003ZHV3TW</t>
  </si>
  <si>
    <t>1/2” x 5” x 36” 6061 Aluminum bar for gear motor mounts</t>
  </si>
  <si>
    <t>amazonsupply.com</t>
  </si>
  <si>
    <t>Total:</t>
  </si>
</sst>
</file>

<file path=xl/styles.xml><?xml version="1.0" encoding="utf-8"?>
<styleSheet xmlns="http://schemas.openxmlformats.org/spreadsheetml/2006/main">
  <numFmts count="3">
    <numFmt formatCode="GENERAL" numFmtId="164"/>
    <numFmt formatCode="[$$-409]#,##0.00;[RED]\-[$$-409]#,##0.00" numFmtId="165"/>
    <numFmt formatCode="\$#,##0.00" numFmtId="166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1"/>
      <charset val="1"/>
    </font>
    <font>
      <sz val="11"/>
      <name val="Cambria"/>
      <family val="1"/>
      <charset val="1"/>
    </font>
    <font>
      <u val="single"/>
      <sz val="11"/>
      <color rgb="FF0000FF"/>
      <name val="Cambria"/>
      <family val="1"/>
      <charset val="1"/>
    </font>
  </fonts>
  <fills count="2">
    <fill>
      <patternFill patternType="none"/>
    </fill>
    <fill>
      <patternFill patternType="gray125"/>
    </fill>
  </fills>
  <borders count="2">
    <border diagonalDown="false" diagonalUp="false">
      <left/>
      <right/>
      <top/>
      <bottom/>
      <diagonal/>
    </border>
    <border diagonalDown="false" diagonalUp="false">
      <left style="thin"/>
      <right style="thin"/>
      <top style="thin"/>
      <bottom style="thin"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9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" fillId="0" fontId="4" numFmtId="164" xfId="0">
      <alignment horizontal="left" indent="0" shrinkToFit="false" textRotation="0" vertical="bottom" wrapText="false"/>
      <protection hidden="false" locked="true"/>
    </xf>
    <xf applyAlignment="true" applyBorder="true" applyFont="true" applyProtection="false" borderId="1" fillId="0" fontId="4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" fillId="0" fontId="4" numFmtId="165" xfId="0">
      <alignment horizontal="right" indent="0" shrinkToFit="false" textRotation="0" vertical="bottom" wrapText="false"/>
      <protection hidden="false" locked="true"/>
    </xf>
    <xf applyAlignment="true" applyBorder="true" applyFont="true" applyProtection="false" borderId="1" fillId="0" fontId="4" numFmtId="164" xfId="0">
      <alignment horizontal="right" indent="0" shrinkToFit="false" textRotation="0" vertical="bottom" wrapText="false"/>
      <protection hidden="false" locked="true"/>
    </xf>
    <xf applyAlignment="false" applyBorder="true" applyFont="true" applyProtection="false" borderId="0" fillId="0" fontId="5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" fillId="0" fontId="5" numFmtId="164" xfId="0">
      <alignment horizontal="left" indent="0" shrinkToFit="false" textRotation="0" vertical="bottom" wrapText="false"/>
      <protection hidden="false" locked="true"/>
    </xf>
    <xf applyAlignment="true" applyBorder="true" applyFont="true" applyProtection="false" borderId="1" fillId="0" fontId="5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" fillId="0" fontId="5" numFmtId="165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1" fillId="0" fontId="5" numFmtId="166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" fillId="0" fontId="6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0" fillId="0" fontId="5" numFmtId="164" xfId="0">
      <alignment horizontal="left" indent="0" shrinkToFit="false" textRotation="0" vertical="bottom" wrapText="false"/>
      <protection hidden="false" locked="true"/>
    </xf>
    <xf applyAlignment="true" applyBorder="true" applyFont="true" applyProtection="false" borderId="1" fillId="0" fontId="5" numFmtId="164" xfId="0">
      <alignment horizontal="left" indent="0" shrinkToFit="false" textRotation="0" vertical="center" wrapText="false"/>
      <protection hidden="false" locked="true"/>
    </xf>
    <xf applyAlignment="true" applyBorder="true" applyFont="false" applyProtection="false" borderId="1" fillId="0" fontId="0" numFmtId="164" xfId="0">
      <alignment horizontal="left" indent="0" shrinkToFit="false" textRotation="0" vertical="bottom" wrapText="false"/>
      <protection hidden="false" locked="true"/>
    </xf>
    <xf applyAlignment="false" applyBorder="true" applyFont="true" applyProtection="false" borderId="1" fillId="0" fontId="5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1" fillId="0" fontId="5" numFmtId="165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0" fillId="0" fontId="5" numFmtId="165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0" fillId="0" fontId="4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0" fillId="0" fontId="5" numFmtId="166" xfId="0">
      <alignment horizontal="general" indent="0" shrinkToFit="false" textRotation="0" vertical="bottom" wrapText="fals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servocity.com/" TargetMode="External"/><Relationship Id="rId2" Type="http://schemas.openxmlformats.org/officeDocument/2006/relationships/hyperlink" Target="http://servocity.com/" TargetMode="External"/><Relationship Id="rId3" Type="http://schemas.openxmlformats.org/officeDocument/2006/relationships/hyperlink" Target="http://servocity.com/" TargetMode="External"/><Relationship Id="rId4" Type="http://schemas.openxmlformats.org/officeDocument/2006/relationships/hyperlink" Target="http://servocity.com/" TargetMode="External"/><Relationship Id="rId5" Type="http://schemas.openxmlformats.org/officeDocument/2006/relationships/hyperlink" Target="http://servocity.com/" TargetMode="External"/><Relationship Id="rId6" Type="http://schemas.openxmlformats.org/officeDocument/2006/relationships/hyperlink" Target="http://servocity.com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26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90" zoomScaleNormal="90" zoomScalePageLayoutView="100">
      <selection activeCell="A25" activeCellId="0" pane="topLeft" sqref="A25"/>
    </sheetView>
  </sheetViews>
  <sheetFormatPr defaultRowHeight="12.85"/>
  <cols>
    <col collapsed="false" hidden="false" max="1" min="1" style="0" width="32.1377551020408"/>
    <col collapsed="false" hidden="false" max="2" min="2" style="0" width="107.290816326531"/>
    <col collapsed="false" hidden="false" max="3" min="3" style="0" width="14.4285714285714"/>
    <col collapsed="false" hidden="false" max="4" min="4" style="0" width="24.5663265306122"/>
    <col collapsed="false" hidden="false" max="5" min="5" style="0" width="14.4285714285714"/>
    <col collapsed="false" hidden="false" max="6" min="6" style="0" width="18.5663265306122"/>
    <col collapsed="false" hidden="false" max="1025" min="7" style="0" width="14.4285714285714"/>
  </cols>
  <sheetData>
    <row collapsed="false" customFormat="false" customHeight="true" hidden="false" ht="12" outlineLevel="0" r="1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2" t="s">
        <v>5</v>
      </c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collapsed="false" customFormat="false" customHeight="true" hidden="false" ht="1.5" outlineLevel="0" r="2">
      <c r="A2" s="6" t="s">
        <v>6</v>
      </c>
      <c r="B2" s="7" t="s">
        <v>7</v>
      </c>
      <c r="C2" s="8" t="n">
        <v>399.99</v>
      </c>
      <c r="D2" s="7" t="n">
        <v>1</v>
      </c>
      <c r="E2" s="9" t="n">
        <f aca="false">D2*C2</f>
        <v>399.99</v>
      </c>
      <c r="F2" s="10" t="s">
        <v>8</v>
      </c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collapsed="false" customFormat="false" customHeight="false" hidden="false" ht="14.05" outlineLevel="0" r="3">
      <c r="A3" s="6" t="s">
        <v>9</v>
      </c>
      <c r="B3" s="7" t="s">
        <v>10</v>
      </c>
      <c r="C3" s="8" t="n">
        <v>59.99</v>
      </c>
      <c r="D3" s="7" t="n">
        <v>2</v>
      </c>
      <c r="E3" s="9" t="n">
        <f aca="false">D3*C3</f>
        <v>119.98</v>
      </c>
      <c r="F3" s="10" t="s">
        <v>8</v>
      </c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collapsed="false" customFormat="false" customHeight="false" hidden="false" ht="14.05" outlineLevel="0" r="4">
      <c r="A4" s="11" t="s">
        <v>11</v>
      </c>
      <c r="B4" s="7" t="s">
        <v>12</v>
      </c>
      <c r="C4" s="8" t="n">
        <v>34.99</v>
      </c>
      <c r="D4" s="7" t="n">
        <v>2</v>
      </c>
      <c r="E4" s="9" t="n">
        <f aca="false">D4*C4</f>
        <v>69.98</v>
      </c>
      <c r="F4" s="10" t="s">
        <v>8</v>
      </c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collapsed="false" customFormat="false" customHeight="false" hidden="false" ht="14.05" outlineLevel="0" r="5">
      <c r="A5" s="6" t="n">
        <v>535158</v>
      </c>
      <c r="B5" s="7" t="s">
        <v>13</v>
      </c>
      <c r="C5" s="8" t="n">
        <v>6.99</v>
      </c>
      <c r="D5" s="7" t="n">
        <v>8</v>
      </c>
      <c r="E5" s="9" t="n">
        <f aca="false">D5*C5</f>
        <v>55.92</v>
      </c>
      <c r="F5" s="10" t="s">
        <v>8</v>
      </c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collapsed="false" customFormat="false" customHeight="false" hidden="false" ht="14.05" outlineLevel="0" r="6">
      <c r="A6" s="6" t="n">
        <v>595410</v>
      </c>
      <c r="B6" s="7" t="s">
        <v>14</v>
      </c>
      <c r="C6" s="8" t="n">
        <v>6.99</v>
      </c>
      <c r="D6" s="7" t="n">
        <v>2</v>
      </c>
      <c r="E6" s="9" t="n">
        <f aca="false">D6*C6</f>
        <v>13.98</v>
      </c>
      <c r="F6" s="10" t="s">
        <v>8</v>
      </c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collapsed="false" customFormat="false" customHeight="false" hidden="false" ht="14.05" outlineLevel="0" r="7">
      <c r="A7" s="12" t="n">
        <v>545560</v>
      </c>
      <c r="B7" s="7" t="s">
        <v>15</v>
      </c>
      <c r="C7" s="8" t="n">
        <v>4.99</v>
      </c>
      <c r="D7" s="7" t="n">
        <v>4</v>
      </c>
      <c r="E7" s="9" t="n">
        <f aca="false">D7*C7</f>
        <v>19.96</v>
      </c>
      <c r="F7" s="10" t="s">
        <v>8</v>
      </c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collapsed="false" customFormat="false" customHeight="false" hidden="false" ht="14.05" outlineLevel="0" r="8">
      <c r="A8" s="13"/>
      <c r="B8" s="7"/>
      <c r="C8" s="8"/>
      <c r="D8" s="7"/>
      <c r="E8" s="9" t="n">
        <f aca="false">D8*C8</f>
        <v>0</v>
      </c>
      <c r="F8" s="7"/>
    </row>
    <row collapsed="false" customFormat="false" customHeight="false" hidden="false" ht="14.05" outlineLevel="0" r="9">
      <c r="A9" s="13" t="s">
        <v>16</v>
      </c>
      <c r="B9" s="7" t="s">
        <v>17</v>
      </c>
      <c r="C9" s="8" t="n">
        <v>10.76</v>
      </c>
      <c r="D9" s="7" t="n">
        <v>2</v>
      </c>
      <c r="E9" s="9" t="n">
        <f aca="false">D9*C9</f>
        <v>21.52</v>
      </c>
      <c r="F9" s="7" t="s">
        <v>18</v>
      </c>
    </row>
    <row collapsed="false" customFormat="false" customHeight="false" hidden="false" ht="14.05" outlineLevel="0" r="10">
      <c r="A10" s="13" t="s">
        <v>19</v>
      </c>
      <c r="B10" s="7" t="s">
        <v>20</v>
      </c>
      <c r="C10" s="8" t="n">
        <v>0.36</v>
      </c>
      <c r="D10" s="7" t="n">
        <v>2</v>
      </c>
      <c r="E10" s="9" t="n">
        <f aca="false">D10*C10</f>
        <v>0.72</v>
      </c>
      <c r="F10" s="7" t="s">
        <v>18</v>
      </c>
    </row>
    <row collapsed="false" customFormat="false" customHeight="false" hidden="false" ht="14.05" outlineLevel="0" r="11">
      <c r="A11" s="13" t="s">
        <v>21</v>
      </c>
      <c r="B11" s="7" t="s">
        <v>22</v>
      </c>
      <c r="C11" s="8" t="n">
        <v>1.63</v>
      </c>
      <c r="D11" s="7" t="n">
        <v>4</v>
      </c>
      <c r="E11" s="9" t="n">
        <f aca="false">D11*C11</f>
        <v>6.52</v>
      </c>
      <c r="F11" s="7" t="s">
        <v>18</v>
      </c>
    </row>
    <row collapsed="false" customFormat="false" customHeight="false" hidden="false" ht="14.05" outlineLevel="0" r="12">
      <c r="A12" s="13" t="s">
        <v>23</v>
      </c>
      <c r="B12" s="7" t="s">
        <v>24</v>
      </c>
      <c r="C12" s="8" t="n">
        <v>0.0426</v>
      </c>
      <c r="D12" s="7" t="n">
        <v>50</v>
      </c>
      <c r="E12" s="9" t="n">
        <f aca="false">D12*C12</f>
        <v>2.13</v>
      </c>
      <c r="F12" s="7" t="s">
        <v>18</v>
      </c>
    </row>
    <row collapsed="false" customFormat="false" customHeight="false" hidden="false" ht="14.05" outlineLevel="0" r="13">
      <c r="A13" s="13" t="s">
        <v>25</v>
      </c>
      <c r="B13" s="7" t="s">
        <v>26</v>
      </c>
      <c r="C13" s="8" t="n">
        <v>1.52</v>
      </c>
      <c r="D13" s="7" t="n">
        <v>1</v>
      </c>
      <c r="E13" s="9" t="n">
        <f aca="false">D13*C13</f>
        <v>1.52</v>
      </c>
      <c r="F13" s="7" t="s">
        <v>18</v>
      </c>
    </row>
    <row collapsed="false" customFormat="false" customHeight="false" hidden="false" ht="14.05" outlineLevel="0" r="14">
      <c r="A14" s="13" t="s">
        <v>27</v>
      </c>
      <c r="B14" s="7" t="s">
        <v>28</v>
      </c>
      <c r="C14" s="8" t="n">
        <v>1.84</v>
      </c>
      <c r="D14" s="7" t="n">
        <v>1</v>
      </c>
      <c r="E14" s="9" t="n">
        <f aca="false">D14*C14</f>
        <v>1.84</v>
      </c>
      <c r="F14" s="7" t="s">
        <v>18</v>
      </c>
    </row>
    <row collapsed="false" customFormat="false" customHeight="false" hidden="false" ht="14.05" outlineLevel="0" r="15">
      <c r="A15" s="13"/>
      <c r="B15" s="7"/>
      <c r="C15" s="8"/>
      <c r="D15" s="7"/>
      <c r="E15" s="9" t="n">
        <f aca="false">D15*C15</f>
        <v>0</v>
      </c>
      <c r="F15" s="7"/>
    </row>
    <row collapsed="false" customFormat="false" customHeight="false" hidden="false" ht="14.05" outlineLevel="0" r="16">
      <c r="A16" s="13" t="s">
        <v>29</v>
      </c>
      <c r="B16" s="7" t="s">
        <v>30</v>
      </c>
      <c r="C16" s="8" t="n">
        <v>55.56</v>
      </c>
      <c r="D16" s="7" t="n">
        <v>1</v>
      </c>
      <c r="E16" s="9" t="n">
        <f aca="false">D16*C16</f>
        <v>55.56</v>
      </c>
      <c r="F16" s="7" t="s">
        <v>31</v>
      </c>
    </row>
    <row collapsed="false" customFormat="false" customHeight="false" hidden="false" ht="14.05" outlineLevel="0" r="17">
      <c r="A17" s="13"/>
      <c r="B17" s="7"/>
      <c r="C17" s="8"/>
      <c r="D17" s="7"/>
      <c r="E17" s="9" t="n">
        <f aca="false">D17*C17</f>
        <v>0</v>
      </c>
      <c r="F17" s="7"/>
    </row>
    <row collapsed="false" customFormat="false" customHeight="false" hidden="false" ht="14.05" outlineLevel="0" r="18">
      <c r="A18" s="13"/>
      <c r="B18" s="7"/>
      <c r="C18" s="8"/>
      <c r="D18" s="7"/>
      <c r="E18" s="9" t="n">
        <f aca="false">D18*C18</f>
        <v>0</v>
      </c>
      <c r="F18" s="7"/>
    </row>
    <row collapsed="false" customFormat="false" customHeight="false" hidden="false" ht="14.05" outlineLevel="0" r="19">
      <c r="A19" s="13"/>
      <c r="B19" s="7"/>
      <c r="C19" s="8"/>
      <c r="D19" s="7"/>
      <c r="E19" s="9" t="n">
        <f aca="false">D19*C19</f>
        <v>0</v>
      </c>
      <c r="F19" s="7"/>
    </row>
    <row collapsed="false" customFormat="false" customHeight="false" hidden="false" ht="14.05" outlineLevel="0" r="20">
      <c r="A20" s="6"/>
      <c r="B20" s="14"/>
      <c r="C20" s="15"/>
      <c r="D20" s="14"/>
      <c r="E20" s="9" t="n">
        <f aca="false">D20*C20</f>
        <v>0</v>
      </c>
      <c r="F20" s="14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collapsed="false" customFormat="false" customHeight="false" hidden="false" ht="14.05" outlineLevel="0" r="21">
      <c r="A21" s="6"/>
      <c r="B21" s="14"/>
      <c r="C21" s="15"/>
      <c r="D21" s="14"/>
      <c r="E21" s="9" t="n">
        <f aca="false">D21*C21</f>
        <v>0</v>
      </c>
      <c r="F21" s="14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collapsed="false" customFormat="false" customHeight="false" hidden="false" ht="14.05" outlineLevel="0" r="22">
      <c r="A22" s="6"/>
      <c r="B22" s="14"/>
      <c r="C22" s="15"/>
      <c r="D22" s="14"/>
      <c r="E22" s="9" t="n">
        <f aca="false">D22*C22</f>
        <v>0</v>
      </c>
      <c r="F22" s="14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collapsed="false" customFormat="false" customHeight="false" hidden="false" ht="14.05" outlineLevel="0" r="23">
      <c r="A23" s="6"/>
      <c r="B23" s="14"/>
      <c r="C23" s="15"/>
      <c r="D23" s="14"/>
      <c r="E23" s="9" t="n">
        <f aca="false">D23*C23</f>
        <v>0</v>
      </c>
      <c r="F23" s="14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collapsed="false" customFormat="false" customHeight="false" hidden="false" ht="14.05" outlineLevel="0" r="24">
      <c r="A24" s="6"/>
      <c r="B24" s="14"/>
      <c r="C24" s="15"/>
      <c r="D24" s="14"/>
      <c r="E24" s="9" t="n">
        <f aca="false">D24*C24</f>
        <v>0</v>
      </c>
      <c r="F24" s="14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collapsed="false" customFormat="false" customHeight="false" hidden="false" ht="14.05" outlineLevel="0" r="25">
      <c r="A25" s="11"/>
      <c r="B25" s="5"/>
      <c r="C25" s="16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collapsed="false" customFormat="false" customHeight="false" hidden="false" ht="14.05" outlineLevel="0" r="26">
      <c r="A26" s="11"/>
      <c r="B26" s="5"/>
      <c r="C26" s="16"/>
      <c r="D26" s="17" t="s">
        <v>32</v>
      </c>
      <c r="E26" s="18" t="n">
        <f aca="false">SUM(E2:E24)</f>
        <v>769.62</v>
      </c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</sheetData>
  <hyperlinks>
    <hyperlink display="servocity.com" ref="F2" r:id="rId1"/>
    <hyperlink display="servocity.com" ref="F3" r:id="rId2"/>
    <hyperlink display="servocity.com" ref="F4" r:id="rId3"/>
    <hyperlink display="servocity.com" ref="F5" r:id="rId4"/>
    <hyperlink display="servocity.com" ref="F6" r:id="rId5"/>
    <hyperlink display="servocity.com" ref="F7" r:id="rId6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LibreOffice/4.1.0.4$Windows_x86 LibreOffice_project/89ea49ddacd9aa532507cbf852f2bb22b1ace28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language>en</dc:language>
  <cp:revision>0</cp:revision>
</cp:coreProperties>
</file>