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<sst xmlns="http://schemas.openxmlformats.org/spreadsheetml/2006/main" count="85" uniqueCount="63">
  <si>
    <t>Part #</t>
  </si>
  <si>
    <t>Distributor</t>
  </si>
  <si>
    <t>Description</t>
  </si>
  <si>
    <t>Quantity</t>
  </si>
  <si>
    <t>Unit Price</t>
  </si>
  <si>
    <t>Total Price</t>
  </si>
  <si>
    <t>V2018-ND</t>
  </si>
  <si>
    <t>DigiKey</t>
  </si>
  <si>
    <t>Solder proto board, common bus strips</t>
  </si>
  <si>
    <t>94669A097</t>
  </si>
  <si>
    <t>McMaster</t>
  </si>
  <si>
    <t>Mounting spacer, M3, 4mm length</t>
  </si>
  <si>
    <t>96741A122</t>
  </si>
  <si>
    <t>Machine screw, M3, 12mm length, 50 pk.</t>
  </si>
  <si>
    <t>94150A325</t>
  </si>
  <si>
    <t>Nut for machine screw, M3, 50 pk.</t>
  </si>
  <si>
    <t>93925A240</t>
  </si>
  <si>
    <t>Locking washers, M3, 100 pk.</t>
  </si>
  <si>
    <t>CKM12BTW01</t>
  </si>
  <si>
    <t>Mouser</t>
  </si>
  <si>
    <t>Key switch</t>
  </si>
  <si>
    <t>M2012SS1G01-RO</t>
  </si>
  <si>
    <t>Master arm toggle switch</t>
  </si>
  <si>
    <t>MB2011SD3G01-CA</t>
  </si>
  <si>
    <t>Pushbutton switch, Draw, Black</t>
  </si>
  <si>
    <t>AT407F</t>
  </si>
  <si>
    <t>Cap, pushbutton switch, Retract, Green</t>
  </si>
  <si>
    <t>AT407C</t>
  </si>
  <si>
    <t>Cap, pushbutton switch, Fire, Red</t>
  </si>
  <si>
    <t>AT407B</t>
  </si>
  <si>
    <t>Cap, pushbutton switch, Deadman, White</t>
  </si>
  <si>
    <t>KB16CKG01-CC</t>
  </si>
  <si>
    <t>E-Stop button</t>
  </si>
  <si>
    <t>P160KNP-0QD20B10K</t>
  </si>
  <si>
    <t>Brightness trimmer pot for screen</t>
  </si>
  <si>
    <t>JBH-4957-KO</t>
  </si>
  <si>
    <t>Metal electronics enclosure</t>
  </si>
  <si>
    <t>RN60D2501FB14</t>
  </si>
  <si>
    <t>Current limiting resistor, 2.5k</t>
  </si>
  <si>
    <t>SRCN2A25-16S</t>
  </si>
  <si>
    <t>Panel mount connector, female, 16 pin</t>
  </si>
  <si>
    <t>SRCN6A25-16P</t>
  </si>
  <si>
    <t>Cable connector, male, 16 pin</t>
  </si>
  <si>
    <t>163-MJ22-EX</t>
  </si>
  <si>
    <t>Panel mount DC barrel jack</t>
  </si>
  <si>
    <t>412-212103</t>
  </si>
  <si>
    <t>Wall wart, 12VDC, barrel plug</t>
  </si>
  <si>
    <t>MC7805CTG</t>
  </si>
  <si>
    <t>Linear regulator, 5VDC, 1A</t>
  </si>
  <si>
    <t>FDH33_Q</t>
  </si>
  <si>
    <t>Diode for LCD screen backlight</t>
  </si>
  <si>
    <t> LCD-00256 </t>
  </si>
  <si>
    <t>SparkFun</t>
  </si>
  <si>
    <t>Monochrome 4x20 screen</t>
  </si>
  <si>
    <t>PRT-00116</t>
  </si>
  <si>
    <t>Header strip, 40 pin, vertical</t>
  </si>
  <si>
    <t>PRT-09140</t>
  </si>
  <si>
    <t>Jumper wires, M/F, 6", 10 pk.</t>
  </si>
  <si>
    <t>PRT-09385</t>
  </si>
  <si>
    <t>Jumper wires, M/F, 12", 10 pk.</t>
  </si>
  <si>
    <t>COM-10002</t>
  </si>
  <si>
    <t>Potentiometer knob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</si>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</sst>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8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applyFont="1" fontId="1">
      <alignment vertical="bottom" horizontal="general" wrapText="1"/>
    </xf>
    <xf applyBorder="1" applyAlignment="1" fillId="0" xfId="0" numFmtId="4" borderId="4" fontId="0" applyNumberFormat="1">
      <alignment vertical="bottom" horizontal="general" wrapText="1"/>
    </xf>
    <xf applyBorder="1" applyAlignment="1" fillId="0" xfId="0" numFmtId="0" borderId="5" fontId="0">
      <alignment vertical="bottom" horizontal="general" wrapText="1"/>
    </xf>
    <xf applyBorder="1" applyAlignment="1" fillId="0" xfId="0" numFmtId="0" borderId="6" fontId="0">
      <alignment vertical="bottom" horizontal="general" wrapText="1"/>
    </xf>
    <xf applyAlignment="1" fillId="0" xfId="0" numFmtId="0" borderId="0" applyFont="1" fontId="2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0.57"/>
    <col min="2" customWidth="1" max="2" width="11.29"/>
    <col min="3" customWidth="1" max="3" width="37.29"/>
    <col min="4" customWidth="1" max="4" width="7.86"/>
    <col min="5" customWidth="1" max="5" width="10.0"/>
    <col min="6" customWidth="1" max="6" width="11.14"/>
    <col min="7" customWidth="1" max="7" width="9.14"/>
    <col min="8" customWidth="1" max="8" width="6.14"/>
  </cols>
  <sheetData>
    <row r="1">
      <c t="s" s="3" r="A1">
        <v>0</v>
      </c>
      <c t="s" s="3" r="B1">
        <v>1</v>
      </c>
      <c t="s" s="3" r="C1">
        <v>2</v>
      </c>
      <c t="s" s="3" r="D1">
        <v>3</v>
      </c>
      <c t="s" s="3" r="E1">
        <v>4</v>
      </c>
      <c t="s" s="3" r="F1">
        <v>5</v>
      </c>
      <c s="1" r="G1"/>
      <c s="7" r="I1"/>
      <c s="7" r="J1"/>
      <c s="7" r="K1"/>
      <c s="7" r="L1"/>
      <c s="7" r="M1"/>
      <c s="7" r="N1"/>
      <c s="7" r="O1"/>
      <c s="7" r="P1"/>
      <c s="7" r="Q1"/>
      <c s="7" r="R1"/>
      <c s="7" r="S1"/>
      <c s="7" r="T1"/>
    </row>
    <row r="2">
      <c t="s" s="2" r="A2">
        <v>6</v>
      </c>
      <c t="s" s="2" r="B2">
        <v>7</v>
      </c>
      <c t="s" s="2" r="C2">
        <v>8</v>
      </c>
      <c s="2" r="D2">
        <v>1</v>
      </c>
      <c s="4" r="E2">
        <v>5.75</v>
      </c>
      <c s="4" r="F2">
        <f>D2*E2</f>
        <v>5.75</v>
      </c>
      <c s="1" r="G2"/>
    </row>
    <row r="3">
      <c t="s" s="2" r="A3">
        <v>9</v>
      </c>
      <c t="s" s="2" r="B3">
        <v>10</v>
      </c>
      <c t="s" s="2" r="C3">
        <v>11</v>
      </c>
      <c s="2" r="D3">
        <v>12</v>
      </c>
      <c s="4" r="E3">
        <v>0.29</v>
      </c>
      <c s="4" r="F3">
        <f>D3*E3</f>
        <v>3.48</v>
      </c>
      <c s="1" r="G3"/>
    </row>
    <row r="4">
      <c t="s" s="2" r="A4">
        <v>12</v>
      </c>
      <c t="s" s="2" r="B4">
        <v>10</v>
      </c>
      <c t="s" s="2" r="C4">
        <v>13</v>
      </c>
      <c s="2" r="D4">
        <v>1</v>
      </c>
      <c s="4" r="E4">
        <v>7.11</v>
      </c>
      <c s="4" r="F4">
        <f>D4*E4</f>
        <v>7.11</v>
      </c>
      <c s="1" r="G4"/>
    </row>
    <row r="5">
      <c t="s" s="2" r="A5">
        <v>14</v>
      </c>
      <c t="s" s="2" r="B5">
        <v>10</v>
      </c>
      <c t="s" s="2" r="C5">
        <v>15</v>
      </c>
      <c s="2" r="D5">
        <v>1</v>
      </c>
      <c s="4" r="E5">
        <v>3.08</v>
      </c>
      <c s="4" r="F5">
        <f>D5*E5</f>
        <v>3.08</v>
      </c>
      <c s="1" r="G5"/>
    </row>
    <row r="6">
      <c t="s" s="2" r="A6">
        <v>16</v>
      </c>
      <c t="s" s="2" r="B6">
        <v>10</v>
      </c>
      <c t="s" s="2" r="C6">
        <v>17</v>
      </c>
      <c s="2" r="D6">
        <v>1</v>
      </c>
      <c s="4" r="E6">
        <v>2.26</v>
      </c>
      <c s="4" r="F6">
        <f>D6*E6</f>
        <v>2.26</v>
      </c>
      <c s="1" r="G6"/>
    </row>
    <row r="7">
      <c t="s" s="2" r="A7">
        <v>18</v>
      </c>
      <c t="s" s="2" r="B7">
        <v>19</v>
      </c>
      <c t="s" s="2" r="C7">
        <v>20</v>
      </c>
      <c s="2" r="D7">
        <v>1</v>
      </c>
      <c s="4" r="E7">
        <v>11.66</v>
      </c>
      <c s="4" r="F7">
        <f>D7*E7</f>
        <v>11.66</v>
      </c>
      <c s="1" r="G7"/>
    </row>
    <row r="8">
      <c t="s" s="2" r="A8">
        <v>21</v>
      </c>
      <c t="s" s="2" r="B8">
        <v>19</v>
      </c>
      <c t="s" s="2" r="C8">
        <v>22</v>
      </c>
      <c s="2" r="D8">
        <v>1</v>
      </c>
      <c s="4" r="E8">
        <v>4.76</v>
      </c>
      <c s="4" r="F8">
        <f>D8*E8</f>
        <v>4.76</v>
      </c>
      <c s="1" r="G8"/>
    </row>
    <row r="9">
      <c t="s" s="2" r="A9">
        <v>23</v>
      </c>
      <c t="s" s="2" r="B9">
        <v>19</v>
      </c>
      <c t="s" s="2" r="C9">
        <v>24</v>
      </c>
      <c s="2" r="D9">
        <v>4</v>
      </c>
      <c s="4" r="E9">
        <v>5.85</v>
      </c>
      <c s="4" r="F9">
        <f>D9*E9</f>
        <v>23.4</v>
      </c>
      <c s="1" r="G9"/>
    </row>
    <row r="10">
      <c t="s" s="2" r="A10">
        <v>25</v>
      </c>
      <c t="s" s="2" r="B10">
        <v>19</v>
      </c>
      <c t="s" s="2" r="C10">
        <v>26</v>
      </c>
      <c s="2" r="D10">
        <v>1</v>
      </c>
      <c s="4" r="E10">
        <v>1.13</v>
      </c>
      <c s="4" r="F10">
        <f>D10*E10</f>
        <v>1.13</v>
      </c>
      <c s="1" r="G10"/>
    </row>
    <row r="11">
      <c t="s" s="2" r="A11">
        <v>27</v>
      </c>
      <c t="s" s="2" r="B11">
        <v>19</v>
      </c>
      <c t="s" s="2" r="C11">
        <v>28</v>
      </c>
      <c s="2" r="D11">
        <v>1</v>
      </c>
      <c s="4" r="E11">
        <v>0.59</v>
      </c>
      <c s="4" r="F11">
        <f>D11*E11</f>
        <v>0.59</v>
      </c>
      <c s="1" r="G11"/>
    </row>
    <row r="12">
      <c t="s" s="2" r="A12">
        <v>29</v>
      </c>
      <c t="s" s="2" r="B12">
        <v>19</v>
      </c>
      <c t="s" s="2" r="C12">
        <v>30</v>
      </c>
      <c s="2" r="D12">
        <v>1</v>
      </c>
      <c s="4" r="E12">
        <v>0.53</v>
      </c>
      <c s="4" r="F12">
        <f>D12*E12</f>
        <v>0.53</v>
      </c>
      <c s="1" r="G12"/>
    </row>
    <row r="13">
      <c t="s" s="2" r="A13">
        <v>31</v>
      </c>
      <c t="s" s="2" r="B13">
        <v>19</v>
      </c>
      <c t="s" s="2" r="C13">
        <v>32</v>
      </c>
      <c s="2" r="D13">
        <v>2</v>
      </c>
      <c s="4" r="E13">
        <v>9.15</v>
      </c>
      <c s="4" r="F13">
        <f>D13*E13</f>
        <v>18.3</v>
      </c>
      <c s="1" r="G13"/>
    </row>
    <row r="14">
      <c t="s" s="2" r="A14">
        <v>33</v>
      </c>
      <c t="s" s="2" r="B14">
        <v>19</v>
      </c>
      <c t="s" s="2" r="C14">
        <v>34</v>
      </c>
      <c s="2" r="D14">
        <v>1</v>
      </c>
      <c s="4" r="E14">
        <v>0.88</v>
      </c>
      <c s="4" r="F14">
        <f>D14*E14</f>
        <v>0.88</v>
      </c>
      <c s="1" r="G14"/>
    </row>
    <row r="15">
      <c t="s" s="2" r="A15">
        <v>35</v>
      </c>
      <c t="s" s="2" r="B15">
        <v>19</v>
      </c>
      <c t="s" s="2" r="C15">
        <v>36</v>
      </c>
      <c s="2" r="D15">
        <v>1</v>
      </c>
      <c s="4" r="E15">
        <v>20.5</v>
      </c>
      <c s="4" r="F15">
        <f>D15*E15</f>
        <v>20.5</v>
      </c>
      <c s="1" r="G15"/>
    </row>
    <row r="16">
      <c t="s" s="2" r="A16">
        <v>37</v>
      </c>
      <c t="s" s="2" r="B16">
        <v>19</v>
      </c>
      <c t="s" s="2" r="C16">
        <v>38</v>
      </c>
      <c s="2" r="D16">
        <v>8</v>
      </c>
      <c s="4" r="E16">
        <v>0.2</v>
      </c>
      <c s="4" r="F16">
        <f>D16*E16</f>
        <v>1.6</v>
      </c>
      <c s="1" r="G16"/>
    </row>
    <row r="17">
      <c t="s" s="2" r="A17">
        <v>39</v>
      </c>
      <c t="s" s="2" r="B17">
        <v>19</v>
      </c>
      <c t="s" s="2" r="C17">
        <v>40</v>
      </c>
      <c s="2" r="D17">
        <v>2</v>
      </c>
      <c s="4" r="E17">
        <v>6.71</v>
      </c>
      <c s="4" r="F17">
        <f>D17*E17</f>
        <v>13.42</v>
      </c>
      <c s="1" r="G17"/>
    </row>
    <row r="18">
      <c t="s" s="2" r="A18">
        <v>41</v>
      </c>
      <c t="s" s="2" r="B18">
        <v>19</v>
      </c>
      <c t="s" s="2" r="C18">
        <v>42</v>
      </c>
      <c s="2" r="D18">
        <v>2</v>
      </c>
      <c s="4" r="E18">
        <v>11.59</v>
      </c>
      <c s="4" r="F18">
        <f>D18*E18</f>
        <v>23.18</v>
      </c>
      <c s="1" r="G18"/>
    </row>
    <row r="19">
      <c t="s" s="2" r="A19">
        <v>43</v>
      </c>
      <c t="s" s="2" r="B19">
        <v>19</v>
      </c>
      <c t="s" s="2" r="C19">
        <v>44</v>
      </c>
      <c s="2" r="D19">
        <v>1</v>
      </c>
      <c s="4" r="E19">
        <v>2.77</v>
      </c>
      <c s="4" r="F19">
        <f>D19*E19</f>
        <v>2.77</v>
      </c>
      <c s="1" r="G19"/>
    </row>
    <row r="20">
      <c t="s" s="2" r="A20">
        <v>45</v>
      </c>
      <c t="s" s="2" r="B20">
        <v>19</v>
      </c>
      <c t="s" s="2" r="C20">
        <v>46</v>
      </c>
      <c s="2" r="D20">
        <v>2</v>
      </c>
      <c s="4" r="E20">
        <v>12.19</v>
      </c>
      <c s="4" r="F20">
        <f>D20*E20</f>
        <v>24.38</v>
      </c>
      <c s="1" r="G20"/>
    </row>
    <row r="21">
      <c t="s" s="2" r="A21">
        <v>47</v>
      </c>
      <c t="s" s="2" r="B21">
        <v>19</v>
      </c>
      <c t="s" s="2" r="C21">
        <v>48</v>
      </c>
      <c s="2" r="D21">
        <v>2</v>
      </c>
      <c s="4" r="E21">
        <v>0.4</v>
      </c>
      <c s="4" r="F21">
        <f>D21*E21</f>
        <v>0.8</v>
      </c>
      <c s="1" r="G21"/>
    </row>
    <row r="22">
      <c t="s" s="2" r="A22">
        <v>49</v>
      </c>
      <c t="s" s="2" r="B22">
        <v>19</v>
      </c>
      <c t="s" s="2" r="C22">
        <v>50</v>
      </c>
      <c s="2" r="D22">
        <v>1</v>
      </c>
      <c s="2" r="E22">
        <v>0.03</v>
      </c>
      <c s="4" r="F22">
        <f>D22*E22</f>
        <v>0.03</v>
      </c>
      <c s="1" r="G22"/>
    </row>
    <row r="23">
      <c t="s" s="2" r="A23">
        <v>51</v>
      </c>
      <c t="s" s="2" r="B23">
        <v>52</v>
      </c>
      <c t="s" s="2" r="C23">
        <v>53</v>
      </c>
      <c s="2" r="D23">
        <v>1</v>
      </c>
      <c s="4" r="E23">
        <v>17.95</v>
      </c>
      <c s="4" r="F23">
        <f>D23*E23</f>
        <v>17.95</v>
      </c>
      <c s="1" r="G23"/>
    </row>
    <row r="24">
      <c t="s" s="2" r="A24">
        <v>54</v>
      </c>
      <c t="s" s="2" r="B24">
        <v>52</v>
      </c>
      <c t="s" s="2" r="C24">
        <v>55</v>
      </c>
      <c s="2" r="D24">
        <v>1</v>
      </c>
      <c s="4" r="E24">
        <v>1.5</v>
      </c>
      <c s="4" r="F24">
        <f>D24*E24</f>
        <v>1.5</v>
      </c>
      <c s="1" r="G24"/>
    </row>
    <row r="25">
      <c t="s" s="2" r="A25">
        <v>56</v>
      </c>
      <c t="s" s="2" r="B25">
        <v>52</v>
      </c>
      <c t="s" s="2" r="C25">
        <v>57</v>
      </c>
      <c s="2" r="D25">
        <v>2</v>
      </c>
      <c s="2" r="E25">
        <v>3.95</v>
      </c>
      <c s="4" r="F25">
        <f>D25*E25</f>
        <v>7.9</v>
      </c>
      <c s="1" r="G25"/>
    </row>
    <row r="26">
      <c t="s" s="2" r="A26">
        <v>58</v>
      </c>
      <c t="s" s="2" r="B26">
        <v>52</v>
      </c>
      <c t="s" s="2" r="C26">
        <v>59</v>
      </c>
      <c s="2" r="D26">
        <v>1</v>
      </c>
      <c s="4" r="E26">
        <v>4.5</v>
      </c>
      <c s="4" r="F26">
        <f>D26*E26</f>
        <v>4.5</v>
      </c>
      <c s="1" r="G26"/>
    </row>
    <row r="27">
      <c t="s" s="2" r="A27">
        <v>60</v>
      </c>
      <c t="s" s="2" r="B27">
        <v>52</v>
      </c>
      <c t="s" s="2" r="C27">
        <v>61</v>
      </c>
      <c s="2" r="D27">
        <v>1</v>
      </c>
      <c s="4" r="E27">
        <v>1.5</v>
      </c>
      <c s="4" r="F27">
        <f>D27*E27</f>
        <v>1.5</v>
      </c>
      <c s="1" r="G27"/>
    </row>
    <row r="28">
      <c s="5" r="A28"/>
      <c s="5" r="B28"/>
      <c s="5" r="C28"/>
      <c s="6" r="D28"/>
      <c t="s" s="3" r="E28">
        <v>62</v>
      </c>
      <c s="4" r="F28">
        <f>sum(F2:F27)</f>
        <v>202.96</v>
      </c>
      <c s="1" r="G28"/>
    </row>
    <row r="29">
      <c s="5" r="E29"/>
      <c s="5" r="F29"/>
    </row>
  </sheetData>
</worksheet>
</file>