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945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<sst xmlns="http://schemas.openxmlformats.org/spreadsheetml/2006/main" count="101" uniqueCount="86">
  <si>
    <t>Mouser.com Part Number</t>
  </si>
  <si>
    <t>Description</t>
  </si>
  <si>
    <t>Price</t>
  </si>
  <si>
    <t>Quantity</t>
  </si>
  <si>
    <t>Cost</t>
  </si>
  <si>
    <t>Reference Designator</t>
  </si>
  <si>
    <t>828-OP906</t>
  </si>
  <si>
    <t>IR laser detector photodiode</t>
  </si>
  <si>
    <t>PD1</t>
  </si>
  <si>
    <t>MFS1/4DCT52R2003F</t>
  </si>
  <si>
    <t>Photodiode current limiter, 200 kOhms</t>
  </si>
  <si>
    <t>R1</t>
  </si>
  <si>
    <t>T73YU103KT20</t>
  </si>
  <si>
    <t>Reference potentiometer, 10 kOhms</t>
  </si>
  <si>
    <t>R2</t>
  </si>
  <si>
    <t>513-NJM12904D</t>
  </si>
  <si>
    <t>Op-amp comparator</t>
  </si>
  <si>
    <t>U1</t>
  </si>
  <si>
    <t>571-1977477-2</t>
  </si>
  <si>
    <t>Terminal block, 2 position</t>
  </si>
  <si>
    <t>TB1, TB2</t>
  </si>
  <si>
    <t>859-LTL-1CHAE</t>
  </si>
  <si>
    <t>Activity indicator LED</t>
  </si>
  <si>
    <t>D2</t>
  </si>
  <si>
    <t>660-MF1/4DCT52R2000F</t>
  </si>
  <si>
    <t>LED current limiter, 200 Ohms</t>
  </si>
  <si>
    <t>R3</t>
  </si>
  <si>
    <t>810-FK14X7R1H105K</t>
  </si>
  <si>
    <t>Bypass cap for op-amps, 1 uF</t>
  </si>
  <si>
    <t>C1</t>
  </si>
  <si>
    <t>828-OPV310</t>
  </si>
  <si>
    <t>Laser diode</t>
  </si>
  <si>
    <t>D1</t>
  </si>
  <si>
    <t>660-MF1/4DC1501F</t>
  </si>
  <si>
    <t>Current limiting resistor, 1.5k Ohms</t>
  </si>
  <si>
    <t>CMF55500R00FEBF</t>
  </si>
  <si>
    <t>Current limiting resistor, 500 Ohms</t>
  </si>
  <si>
    <t>512-LM555CN</t>
  </si>
  <si>
    <t>555 Timer IC for boost converter PWM</t>
  </si>
  <si>
    <t>IC1</t>
  </si>
  <si>
    <t>581-SR151A101JAR</t>
  </si>
  <si>
    <t>Timing Capacitor for 555 Timer, 100 pF</t>
  </si>
  <si>
    <t>71-RN65C8002B</t>
  </si>
  <si>
    <t>R1 timing resistor for 555 Timer, 80 KOhm</t>
  </si>
  <si>
    <t>71-PTF5640K000BYEB</t>
  </si>
  <si>
    <t>R2 timing resistor for 555 Timer, 40 KOhm</t>
  </si>
  <si>
    <t>71-RS00280R00FE70</t>
  </si>
  <si>
    <t>Output current limiting resistor for 555 Timer, 80 Ohm</t>
  </si>
  <si>
    <t>542-1130-220K-RC</t>
  </si>
  <si>
    <t>Inductor for Boost Convertor, 22 uH</t>
  </si>
  <si>
    <t>I1</t>
  </si>
  <si>
    <t>863-MBR1060G</t>
  </si>
  <si>
    <t>Boost Converter flyback diode</t>
  </si>
  <si>
    <t>511-STP16NF06</t>
  </si>
  <si>
    <t>Boost Converter switching transistor, N-MOS</t>
  </si>
  <si>
    <t>Q1</t>
  </si>
  <si>
    <t>647-UVY2G100MPD</t>
  </si>
  <si>
    <t>Boost Converter output leveling capacitor, 10 uF</t>
  </si>
  <si>
    <t>C2</t>
  </si>
  <si>
    <t>660-MF1/4DCT52R9532F</t>
  </si>
  <si>
    <t>Feedback voltage divider high side resistor, 95.3 kOhm</t>
  </si>
  <si>
    <t>R4</t>
  </si>
  <si>
    <t>71-CMF555K0000BHEB</t>
  </si>
  <si>
    <t>Feedback voltage divider low side resistor, 5.0 kOhm</t>
  </si>
  <si>
    <t>R5</t>
  </si>
  <si>
    <t>594-VR37000001004FR5</t>
  </si>
  <si>
    <t>Output capacitor bleeder resistor, 1 Mohm</t>
  </si>
  <si>
    <t>R6</t>
  </si>
  <si>
    <t>595-RC4558P</t>
  </si>
  <si>
    <t>Feedback op-amp for controlling RESET on 555</t>
  </si>
  <si>
    <t>IC2</t>
  </si>
  <si>
    <t>688-RK09K1130AP5</t>
  </si>
  <si>
    <t>Feedback reference voltage potentiometer, 10 KOhm</t>
  </si>
  <si>
    <t>POT1</t>
  </si>
  <si>
    <t>517-4808-3000-CP</t>
  </si>
  <si>
    <t>Socket for 8-pin ICs</t>
  </si>
  <si>
    <t>852-PC81100NSZ0F</t>
  </si>
  <si>
    <t>Opto-isolator for H-Bridge interface</t>
  </si>
  <si>
    <t>602-3055-100-28 </t>
  </si>
  <si>
    <t>100 feet 18AWG</t>
  </si>
  <si>
    <t>602-3051-100-14 </t>
  </si>
  <si>
    <t>100 feet 22AWG</t>
  </si>
  <si>
    <t>Pololu.com Part Number</t>
  </si>
  <si>
    <t>H-Bridge power side</t>
  </si>
  <si>
    <t>Linear Actuator travel limit switches</t>
  </si>
  <si>
    <t>Parts Cost:</t>
  </si>
</sst>
</file>

<file path=xl/styles.xml><?xml version="1.0" encoding="utf-8"?>
<styleSheet xmlns="http://schemas.openxmlformats.org/spreadsheetml/2006/main">
  <numFmts count="2">
    <numFmt formatCode="GENERAL" numFmtId="164"/>
    <numFmt formatCode="[$$-409]#,##0.00;[RED]\-[$$-409]#,##0.00" numFmtId="165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1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0" numFmtId="164" xfId="0">
      <alignment horizontal="general" indent="0" shrinkToFit="false" textRotation="0" vertical="bottom" wrapText="true"/>
      <protection hidden="false" locked="true"/>
    </xf>
    <xf applyAlignment="false" applyBorder="true" applyFont="tru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" fillId="0" fontId="0" numFmtId="165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  <protection hidden="false" locked="true"/>
    </xf>
    <xf applyAlignment="false" applyBorder="true" applyFont="fals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0" numFmtId="165" xfId="0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1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I37" activeCellId="0" pane="topLeft" sqref="I37"/>
    </sheetView>
  </sheetViews>
  <sheetFormatPr defaultRowHeight="12.8"/>
  <cols>
    <col collapsed="false" hidden="false" max="1" min="1" style="0" width="24.5408163265306"/>
    <col collapsed="false" hidden="false" max="2" min="2" style="0" width="46.7142857142857"/>
    <col collapsed="false" hidden="false" max="5" min="3" style="0" width="11.5204081632653"/>
    <col collapsed="false" hidden="false" max="6" min="6" style="0" width="19.0714285714286"/>
    <col collapsed="false" hidden="false" max="1025" min="7" style="0" width="11.5204081632653"/>
  </cols>
  <sheetData>
    <row collapsed="false" customFormat="false" customHeight="false" hidden="false" ht="12.1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collapsed="false" customFormat="false" customHeight="false" hidden="false" ht="14.9" outlineLevel="0" r="2">
      <c r="A2" s="2" t="s">
        <v>6</v>
      </c>
      <c r="B2" s="3" t="s">
        <v>7</v>
      </c>
      <c r="C2" s="4" t="n">
        <v>0.55</v>
      </c>
      <c r="D2" s="3" t="n">
        <v>2</v>
      </c>
      <c r="E2" s="4" t="n">
        <f aca="false">C2*D2</f>
        <v>1.1</v>
      </c>
      <c r="F2" s="3" t="s">
        <v>8</v>
      </c>
    </row>
    <row collapsed="false" customFormat="false" customHeight="true" hidden="false" ht="15.65" outlineLevel="0" r="3">
      <c r="A3" s="2" t="s">
        <v>9</v>
      </c>
      <c r="B3" s="3" t="s">
        <v>10</v>
      </c>
      <c r="C3" s="4" t="n">
        <v>0.06</v>
      </c>
      <c r="D3" s="3" t="n">
        <v>2</v>
      </c>
      <c r="E3" s="4" t="n">
        <f aca="false">C3*D3</f>
        <v>0.12</v>
      </c>
      <c r="F3" s="3" t="s">
        <v>11</v>
      </c>
    </row>
    <row collapsed="false" customFormat="false" customHeight="false" hidden="false" ht="14.9" outlineLevel="0" r="4">
      <c r="A4" s="2" t="s">
        <v>12</v>
      </c>
      <c r="B4" s="3" t="s">
        <v>13</v>
      </c>
      <c r="C4" s="4" t="n">
        <v>0.71</v>
      </c>
      <c r="D4" s="3" t="n">
        <v>2</v>
      </c>
      <c r="E4" s="4" t="n">
        <f aca="false">C4*D4</f>
        <v>1.42</v>
      </c>
      <c r="F4" s="3" t="s">
        <v>14</v>
      </c>
    </row>
    <row collapsed="false" customFormat="false" customHeight="false" hidden="false" ht="14.9" outlineLevel="0" r="5">
      <c r="A5" s="5" t="s">
        <v>15</v>
      </c>
      <c r="B5" s="3" t="s">
        <v>16</v>
      </c>
      <c r="C5" s="4" t="n">
        <v>0.49</v>
      </c>
      <c r="D5" s="3" t="n">
        <v>2</v>
      </c>
      <c r="E5" s="4" t="n">
        <f aca="false">C5*D5</f>
        <v>0.98</v>
      </c>
      <c r="F5" s="3" t="s">
        <v>17</v>
      </c>
    </row>
    <row collapsed="false" customFormat="false" customHeight="false" hidden="false" ht="14.9" outlineLevel="0" r="6">
      <c r="A6" s="5" t="s">
        <v>18</v>
      </c>
      <c r="B6" s="3" t="s">
        <v>19</v>
      </c>
      <c r="C6" s="4" t="n">
        <v>1.37</v>
      </c>
      <c r="D6" s="3" t="n">
        <v>8</v>
      </c>
      <c r="E6" s="4" t="n">
        <f aca="false">C6*D6</f>
        <v>10.96</v>
      </c>
      <c r="F6" s="3" t="s">
        <v>20</v>
      </c>
    </row>
    <row collapsed="false" customFormat="false" customHeight="false" hidden="false" ht="14.9" outlineLevel="0" r="7">
      <c r="A7" s="5" t="s">
        <v>21</v>
      </c>
      <c r="B7" s="3" t="s">
        <v>22</v>
      </c>
      <c r="C7" s="4" t="n">
        <v>0.08</v>
      </c>
      <c r="D7" s="3" t="n">
        <v>2</v>
      </c>
      <c r="E7" s="4" t="n">
        <f aca="false">C7*D7</f>
        <v>0.16</v>
      </c>
      <c r="F7" s="3" t="s">
        <v>23</v>
      </c>
    </row>
    <row collapsed="false" customFormat="false" customHeight="true" hidden="false" ht="14.9" outlineLevel="0" r="8">
      <c r="A8" s="2" t="s">
        <v>24</v>
      </c>
      <c r="B8" s="3" t="s">
        <v>25</v>
      </c>
      <c r="C8" s="4" t="n">
        <v>0.06</v>
      </c>
      <c r="D8" s="3" t="n">
        <v>4</v>
      </c>
      <c r="E8" s="4" t="n">
        <f aca="false">C8*D8</f>
        <v>0.24</v>
      </c>
      <c r="F8" s="3" t="s">
        <v>26</v>
      </c>
    </row>
    <row collapsed="false" customFormat="false" customHeight="false" hidden="false" ht="14.9" outlineLevel="0" r="9">
      <c r="A9" s="5" t="s">
        <v>27</v>
      </c>
      <c r="B9" s="3" t="s">
        <v>28</v>
      </c>
      <c r="C9" s="4" t="n">
        <v>0.4</v>
      </c>
      <c r="D9" s="3" t="n">
        <v>2</v>
      </c>
      <c r="E9" s="4" t="n">
        <f aca="false">C9*D9</f>
        <v>0.8</v>
      </c>
      <c r="F9" s="3" t="s">
        <v>29</v>
      </c>
    </row>
    <row collapsed="false" customFormat="false" customHeight="false" hidden="false" ht="12.1" outlineLevel="0" r="10"/>
    <row collapsed="false" customFormat="false" customHeight="false" hidden="false" ht="14.9" outlineLevel="0" r="11">
      <c r="A11" s="2" t="s">
        <v>30</v>
      </c>
      <c r="B11" s="3" t="s">
        <v>31</v>
      </c>
      <c r="C11" s="4" t="n">
        <v>11.45</v>
      </c>
      <c r="D11" s="3" t="n">
        <v>2</v>
      </c>
      <c r="E11" s="4" t="n">
        <f aca="false">C11*D11</f>
        <v>22.9</v>
      </c>
      <c r="F11" s="3" t="s">
        <v>32</v>
      </c>
    </row>
    <row collapsed="false" customFormat="false" customHeight="false" hidden="false" ht="14.9" outlineLevel="0" r="12">
      <c r="A12" s="6" t="s">
        <v>33</v>
      </c>
      <c r="B12" s="3" t="s">
        <v>34</v>
      </c>
      <c r="C12" s="4" t="n">
        <v>0.06</v>
      </c>
      <c r="D12" s="3" t="n">
        <v>2</v>
      </c>
      <c r="E12" s="4" t="n">
        <f aca="false">C12*D12</f>
        <v>0.12</v>
      </c>
      <c r="F12" s="3" t="s">
        <v>11</v>
      </c>
    </row>
    <row collapsed="false" customFormat="false" customHeight="false" hidden="false" ht="14.9" outlineLevel="0" r="13">
      <c r="A13" s="5" t="s">
        <v>35</v>
      </c>
      <c r="B13" s="3" t="s">
        <v>36</v>
      </c>
      <c r="C13" s="4" t="n">
        <v>0.25</v>
      </c>
      <c r="D13" s="3" t="n">
        <v>2</v>
      </c>
      <c r="E13" s="4" t="n">
        <f aca="false">C13*D13</f>
        <v>0.5</v>
      </c>
      <c r="F13" s="3" t="s">
        <v>14</v>
      </c>
    </row>
    <row collapsed="false" customFormat="false" customHeight="false" hidden="false" ht="14.9" outlineLevel="0" r="14">
      <c r="A14" s="5" t="s">
        <v>21</v>
      </c>
      <c r="B14" s="3" t="s">
        <v>22</v>
      </c>
      <c r="C14" s="4" t="n">
        <v>0.08</v>
      </c>
      <c r="D14" s="7" t="n">
        <v>2</v>
      </c>
      <c r="E14" s="4" t="n">
        <f aca="false">C14*D14</f>
        <v>0.16</v>
      </c>
      <c r="F14" s="3" t="s">
        <v>23</v>
      </c>
    </row>
    <row collapsed="false" customFormat="false" customHeight="false" hidden="false" ht="14.9" outlineLevel="0" r="16">
      <c r="A16" s="2" t="s">
        <v>37</v>
      </c>
      <c r="B16" s="2" t="s">
        <v>38</v>
      </c>
      <c r="C16" s="8" t="n">
        <v>0.44</v>
      </c>
      <c r="D16" s="2" t="n">
        <v>1</v>
      </c>
      <c r="E16" s="8" t="n">
        <f aca="false">C16*D16</f>
        <v>0.44</v>
      </c>
      <c r="F16" s="2" t="s">
        <v>39</v>
      </c>
    </row>
    <row collapsed="false" customFormat="false" customHeight="false" hidden="false" ht="14.9" outlineLevel="0" r="17">
      <c r="A17" s="2" t="s">
        <v>40</v>
      </c>
      <c r="B17" s="2" t="s">
        <v>41</v>
      </c>
      <c r="C17" s="8" t="n">
        <v>0.23</v>
      </c>
      <c r="D17" s="2" t="n">
        <v>1</v>
      </c>
      <c r="E17" s="8" t="n">
        <f aca="false">C17*D17</f>
        <v>0.23</v>
      </c>
      <c r="F17" s="2" t="s">
        <v>29</v>
      </c>
    </row>
    <row collapsed="false" customFormat="false" customHeight="false" hidden="false" ht="14.9" outlineLevel="0" r="18">
      <c r="A18" s="2" t="s">
        <v>42</v>
      </c>
      <c r="B18" s="2" t="s">
        <v>43</v>
      </c>
      <c r="C18" s="8" t="n">
        <v>1.06</v>
      </c>
      <c r="D18" s="2" t="n">
        <v>1</v>
      </c>
      <c r="E18" s="8" t="n">
        <f aca="false">C18*D18</f>
        <v>1.06</v>
      </c>
      <c r="F18" s="2" t="s">
        <v>11</v>
      </c>
    </row>
    <row collapsed="false" customFormat="false" customHeight="false" hidden="false" ht="14.9" outlineLevel="0" r="19">
      <c r="A19" s="2" t="s">
        <v>44</v>
      </c>
      <c r="B19" s="2" t="s">
        <v>45</v>
      </c>
      <c r="C19" s="8" t="n">
        <v>0.61</v>
      </c>
      <c r="D19" s="2" t="n">
        <v>1</v>
      </c>
      <c r="E19" s="8" t="n">
        <f aca="false">C19*D19</f>
        <v>0.61</v>
      </c>
      <c r="F19" s="2" t="s">
        <v>14</v>
      </c>
    </row>
    <row collapsed="false" customFormat="false" customHeight="false" hidden="false" ht="13.4" outlineLevel="0" r="20">
      <c r="A20" s="2" t="s">
        <v>46</v>
      </c>
      <c r="B20" s="2" t="s">
        <v>47</v>
      </c>
      <c r="C20" s="8" t="n">
        <v>0.46</v>
      </c>
      <c r="D20" s="2" t="n">
        <v>1</v>
      </c>
      <c r="E20" s="8" t="n">
        <f aca="false">C20*D20</f>
        <v>0.46</v>
      </c>
      <c r="F20" s="2" t="s">
        <v>26</v>
      </c>
    </row>
    <row collapsed="false" customFormat="false" customHeight="false" hidden="false" ht="13.4" outlineLevel="0" r="21">
      <c r="A21" s="2" t="s">
        <v>48</v>
      </c>
      <c r="B21" s="2" t="s">
        <v>49</v>
      </c>
      <c r="C21" s="8" t="n">
        <v>4.64</v>
      </c>
      <c r="D21" s="2" t="n">
        <v>1</v>
      </c>
      <c r="E21" s="8" t="n">
        <f aca="false">C21*D21</f>
        <v>4.64</v>
      </c>
      <c r="F21" s="2" t="s">
        <v>50</v>
      </c>
    </row>
    <row collapsed="false" customFormat="false" customHeight="false" hidden="false" ht="14.9" outlineLevel="0" r="22">
      <c r="A22" s="2" t="s">
        <v>51</v>
      </c>
      <c r="B22" s="2" t="s">
        <v>52</v>
      </c>
      <c r="C22" s="8" t="n">
        <v>0.99</v>
      </c>
      <c r="D22" s="2" t="n">
        <v>1</v>
      </c>
      <c r="E22" s="8" t="n">
        <f aca="false">C22*D22</f>
        <v>0.99</v>
      </c>
      <c r="F22" s="2" t="s">
        <v>32</v>
      </c>
    </row>
    <row collapsed="false" customFormat="false" customHeight="false" hidden="false" ht="14.9" outlineLevel="0" r="23">
      <c r="A23" s="2" t="s">
        <v>53</v>
      </c>
      <c r="B23" s="2" t="s">
        <v>54</v>
      </c>
      <c r="C23" s="8" t="n">
        <v>0.88</v>
      </c>
      <c r="D23" s="2" t="n">
        <v>1</v>
      </c>
      <c r="E23" s="8" t="n">
        <f aca="false">C23*D23</f>
        <v>0.88</v>
      </c>
      <c r="F23" s="2" t="s">
        <v>55</v>
      </c>
    </row>
    <row collapsed="false" customFormat="false" customHeight="false" hidden="false" ht="14.9" outlineLevel="0" r="24">
      <c r="A24" s="2" t="s">
        <v>56</v>
      </c>
      <c r="B24" s="2" t="s">
        <v>57</v>
      </c>
      <c r="C24" s="8" t="n">
        <v>0.62</v>
      </c>
      <c r="D24" s="2" t="n">
        <v>1</v>
      </c>
      <c r="E24" s="8" t="n">
        <f aca="false">C24*D24</f>
        <v>0.62</v>
      </c>
      <c r="F24" s="2" t="s">
        <v>58</v>
      </c>
    </row>
    <row collapsed="false" customFormat="false" customHeight="false" hidden="false" ht="13.4" outlineLevel="0" r="25">
      <c r="A25" s="2" t="s">
        <v>59</v>
      </c>
      <c r="B25" s="2" t="s">
        <v>60</v>
      </c>
      <c r="C25" s="8" t="n">
        <v>0.06</v>
      </c>
      <c r="D25" s="2" t="n">
        <v>1</v>
      </c>
      <c r="E25" s="8" t="n">
        <f aca="false">D25*C25</f>
        <v>0.06</v>
      </c>
      <c r="F25" s="2" t="s">
        <v>61</v>
      </c>
    </row>
    <row collapsed="false" customFormat="false" customHeight="false" hidden="false" ht="13.4" outlineLevel="0" r="26">
      <c r="A26" s="2" t="s">
        <v>62</v>
      </c>
      <c r="B26" s="2" t="s">
        <v>63</v>
      </c>
      <c r="C26" s="8" t="n">
        <v>0.59</v>
      </c>
      <c r="D26" s="2" t="n">
        <v>1</v>
      </c>
      <c r="E26" s="8" t="n">
        <f aca="false">D26*C26</f>
        <v>0.59</v>
      </c>
      <c r="F26" s="2" t="s">
        <v>64</v>
      </c>
    </row>
    <row collapsed="false" customFormat="false" customHeight="false" hidden="false" ht="13.4" outlineLevel="0" r="27">
      <c r="A27" s="2" t="s">
        <v>65</v>
      </c>
      <c r="B27" s="2" t="s">
        <v>66</v>
      </c>
      <c r="C27" s="8" t="n">
        <v>0.19</v>
      </c>
      <c r="D27" s="2" t="n">
        <v>1</v>
      </c>
      <c r="E27" s="8" t="n">
        <f aca="false">C27*D27</f>
        <v>0.19</v>
      </c>
      <c r="F27" s="2" t="s">
        <v>67</v>
      </c>
    </row>
    <row collapsed="false" customFormat="false" customHeight="false" hidden="false" ht="14.9" outlineLevel="0" r="28">
      <c r="A28" s="2" t="s">
        <v>68</v>
      </c>
      <c r="B28" s="2" t="s">
        <v>69</v>
      </c>
      <c r="C28" s="8" t="n">
        <v>0.43</v>
      </c>
      <c r="D28" s="2" t="n">
        <v>1</v>
      </c>
      <c r="E28" s="8" t="n">
        <f aca="false">C28*D28</f>
        <v>0.43</v>
      </c>
      <c r="F28" s="2" t="s">
        <v>70</v>
      </c>
    </row>
    <row collapsed="false" customFormat="false" customHeight="false" hidden="false" ht="14.9" outlineLevel="0" r="29">
      <c r="A29" s="2" t="s">
        <v>71</v>
      </c>
      <c r="B29" s="2" t="s">
        <v>72</v>
      </c>
      <c r="C29" s="8" t="n">
        <v>0.49</v>
      </c>
      <c r="D29" s="2" t="n">
        <v>1</v>
      </c>
      <c r="E29" s="8" t="n">
        <f aca="false">C29*D29</f>
        <v>0.49</v>
      </c>
      <c r="F29" s="2" t="s">
        <v>73</v>
      </c>
    </row>
    <row collapsed="false" customFormat="false" customHeight="false" hidden="false" ht="14.9" outlineLevel="0" r="30">
      <c r="A30" s="2" t="s">
        <v>74</v>
      </c>
      <c r="B30" s="2" t="s">
        <v>75</v>
      </c>
      <c r="C30" s="8" t="n">
        <v>0.28</v>
      </c>
      <c r="D30" s="2" t="n">
        <v>2</v>
      </c>
      <c r="E30" s="8" t="n">
        <f aca="false">C30*D30</f>
        <v>0.56</v>
      </c>
      <c r="F30" s="2"/>
    </row>
    <row collapsed="false" customFormat="false" customHeight="false" hidden="false" ht="12.1" outlineLevel="0" r="31">
      <c r="A31" s="2"/>
      <c r="B31" s="2"/>
      <c r="C31" s="8"/>
      <c r="D31" s="2"/>
      <c r="E31" s="8"/>
      <c r="F31" s="2"/>
    </row>
    <row collapsed="false" customFormat="false" customHeight="false" hidden="false" ht="12.65" outlineLevel="0" r="32">
      <c r="A32" s="2" t="s">
        <v>76</v>
      </c>
      <c r="B32" s="2" t="s">
        <v>77</v>
      </c>
      <c r="C32" s="8" t="n">
        <v>0.28</v>
      </c>
      <c r="D32" s="2" t="n">
        <v>2</v>
      </c>
      <c r="E32" s="8" t="n">
        <f aca="false">D32*C32</f>
        <v>0.56</v>
      </c>
      <c r="F32" s="2"/>
    </row>
    <row collapsed="false" customFormat="false" customHeight="false" hidden="false" ht="12.1" outlineLevel="0" r="33">
      <c r="A33" s="2"/>
      <c r="B33" s="2"/>
      <c r="C33" s="8"/>
      <c r="D33" s="2"/>
      <c r="E33" s="8"/>
      <c r="F33" s="2"/>
    </row>
    <row collapsed="false" customFormat="false" customHeight="false" hidden="false" ht="12.65" outlineLevel="0" r="34">
      <c r="A34" s="9" t="s">
        <v>78</v>
      </c>
      <c r="B34" s="2" t="s">
        <v>79</v>
      </c>
      <c r="C34" s="8" t="n">
        <v>37.03</v>
      </c>
      <c r="D34" s="2" t="n">
        <v>1</v>
      </c>
      <c r="E34" s="8" t="n">
        <f aca="false">D34*C34</f>
        <v>37.03</v>
      </c>
      <c r="F34" s="2"/>
    </row>
    <row collapsed="false" customFormat="false" customHeight="false" hidden="false" ht="12.65" outlineLevel="0" r="35">
      <c r="A35" s="9" t="s">
        <v>80</v>
      </c>
      <c r="B35" s="2" t="s">
        <v>81</v>
      </c>
      <c r="C35" s="8" t="n">
        <v>21.92</v>
      </c>
      <c r="D35" s="2" t="n">
        <v>1</v>
      </c>
      <c r="E35" s="8" t="n">
        <f aca="false">D35*C35</f>
        <v>21.92</v>
      </c>
      <c r="F35" s="2"/>
    </row>
    <row collapsed="false" customFormat="false" customHeight="false" hidden="false" ht="12.1" outlineLevel="0" r="36"/>
    <row collapsed="false" customFormat="false" customHeight="false" hidden="false" ht="12.1" outlineLevel="0" r="37">
      <c r="A37" s="1" t="s">
        <v>82</v>
      </c>
      <c r="B37" s="1" t="s">
        <v>1</v>
      </c>
      <c r="C37" s="1" t="s">
        <v>2</v>
      </c>
      <c r="D37" s="1" t="s">
        <v>3</v>
      </c>
      <c r="E37" s="1" t="s">
        <v>4</v>
      </c>
      <c r="F37" s="1" t="s">
        <v>5</v>
      </c>
    </row>
    <row collapsed="false" customFormat="false" customHeight="false" hidden="false" ht="14.9" outlineLevel="0" r="38">
      <c r="A38" s="2" t="n">
        <v>755</v>
      </c>
      <c r="B38" s="2" t="s">
        <v>83</v>
      </c>
      <c r="C38" s="8" t="n">
        <v>39.95</v>
      </c>
      <c r="D38" s="2" t="n">
        <v>1</v>
      </c>
      <c r="E38" s="8" t="n">
        <f aca="false">C38*D38</f>
        <v>39.95</v>
      </c>
      <c r="F38" s="2"/>
    </row>
    <row collapsed="false" customFormat="false" customHeight="false" hidden="false" ht="14.9" outlineLevel="0" r="39">
      <c r="A39" s="2" t="n">
        <v>1404</v>
      </c>
      <c r="B39" s="2" t="s">
        <v>84</v>
      </c>
      <c r="C39" s="8" t="n">
        <v>0.85</v>
      </c>
      <c r="D39" s="2" t="n">
        <v>2</v>
      </c>
      <c r="E39" s="8" t="n">
        <f aca="false">D39*C39</f>
        <v>1.7</v>
      </c>
      <c r="F39" s="2"/>
    </row>
    <row collapsed="false" customFormat="false" customHeight="false" hidden="false" ht="12.1" outlineLevel="0" r="40"/>
    <row collapsed="false" customFormat="false" customHeight="false" hidden="false" ht="12.1" outlineLevel="0" r="41">
      <c r="D41" s="1" t="s">
        <v>85</v>
      </c>
      <c r="E41" s="10" t="n">
        <f aca="false">SUM(E1:E39)</f>
        <v>152.87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LibreOffice/4.2.0.4$Windows_x86 LibreOffice_project/05dceb5d363845f2cf968344d7adab8dcfb2ba71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2014-02-19T07:47:03Z</dcterms:created>
  <dc:language>en</dc:language>
  <cp:revision>0</cp:revision>
</cp:coreProperties>
</file>