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6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<sst xmlns="http://schemas.openxmlformats.org/spreadsheetml/2006/main" count="56" uniqueCount="56">
  <si>
    <t>Part Number</t>
  </si>
  <si>
    <t>Description</t>
  </si>
  <si>
    <t>Price</t>
  </si>
  <si>
    <t>Quantity</t>
  </si>
  <si>
    <t>Cost</t>
  </si>
  <si>
    <t>Reference Designator</t>
  </si>
  <si>
    <t>512-LM555CN</t>
  </si>
  <si>
    <t>555 Timer IC for boost converter PWM</t>
  </si>
  <si>
    <t>IC1</t>
  </si>
  <si>
    <t>581-SR151A101JAR</t>
  </si>
  <si>
    <t>Timing Capacitor for 555 Timer, 100 pF</t>
  </si>
  <si>
    <t>C1</t>
  </si>
  <si>
    <t>71-RN65C8002B</t>
  </si>
  <si>
    <t>R1 timing resistor for 555 Timer, 80 KOhm</t>
  </si>
  <si>
    <t>R1</t>
  </si>
  <si>
    <t>71-PTF5640K000BYEB</t>
  </si>
  <si>
    <t>R2 timing resistor for 555 Timer, 40 KOhm</t>
  </si>
  <si>
    <t>R2</t>
  </si>
  <si>
    <t>71-CMF6080R000BHEB</t>
  </si>
  <si>
    <t>Output current limiting resistor for 555 Timer, 80 Ohm</t>
  </si>
  <si>
    <t>R3</t>
  </si>
  <si>
    <t>542-1130-220K-RC</t>
  </si>
  <si>
    <t>Inductor for Boost Convertor, 22 uH</t>
  </si>
  <si>
    <t>I1</t>
  </si>
  <si>
    <t>863-MBR1060G</t>
  </si>
  <si>
    <t>Boost Converter flyback diode</t>
  </si>
  <si>
    <t>D1</t>
  </si>
  <si>
    <t>844-IRFIZ14GPB</t>
  </si>
  <si>
    <t>Boost Converter switching transistor, N-MOS</t>
  </si>
  <si>
    <t>Q1</t>
  </si>
  <si>
    <t>647-UVY2G100MPD</t>
  </si>
  <si>
    <t>Boost Converter output leveling capacitor, 10 uF</t>
  </si>
  <si>
    <t>C2</t>
  </si>
  <si>
    <t>594-VR37000001004FR5</t>
  </si>
  <si>
    <t>Feedback voltage divider low side resistor, 1 MOhm</t>
  </si>
  <si>
    <t>R4</t>
  </si>
  <si>
    <t>71-CMF5519M100GNBF</t>
  </si>
  <si>
    <t>Feedback voltage divider high side resistor, 19.1 MOhm</t>
  </si>
  <si>
    <t>R5</t>
  </si>
  <si>
    <t>595-RC4558P</t>
  </si>
  <si>
    <t>Feedback op-amp for controlling RESET on 555</t>
  </si>
  <si>
    <t>IC2</t>
  </si>
  <si>
    <t>688-RK09K1130AP5</t>
  </si>
  <si>
    <t>Feedback reference voltage potentiometer, 10 KOhm</t>
  </si>
  <si>
    <t>POT1</t>
  </si>
  <si>
    <t>791-RC1/2-203JB</t>
  </si>
  <si>
    <t>Bleeder resitor for leveling capacitor, 20 KOhm</t>
  </si>
  <si>
    <t>R6</t>
  </si>
  <si>
    <t>571-1977477-2</t>
  </si>
  <si>
    <t>Terminal blocks for input and output</t>
  </si>
  <si>
    <t>TB1, TB2</t>
  </si>
  <si>
    <t>517-4808-3000-CP</t>
  </si>
  <si>
    <t>Socket for 8-pin ICs</t>
  </si>
  <si>
    <t>Board:</t>
  </si>
  <si>
    <t>Parts:</t>
  </si>
  <si>
    <t>Total:</t>
  </si>
</sst>
</file>

<file path=xl/styles.xml><?xml version="1.0" encoding="utf-8"?>
<styleSheet xmlns="http://schemas.openxmlformats.org/spreadsheetml/2006/main">
  <numFmts count="2">
    <numFmt formatCode="GENERAL" numFmtId="164"/>
    <numFmt formatCode="[$$-409]#,##0.00;[RED]\-[$$-409]#,##0.00" numFmtId="165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5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4" activeCellId="0" pane="topLeft" sqref="B24"/>
    </sheetView>
  </sheetViews>
  <sheetFormatPr defaultRowHeight="12.85"/>
  <cols>
    <col collapsed="false" hidden="false" max="1" min="1" style="0" width="23.1530612244898"/>
    <col collapsed="false" hidden="false" max="2" min="2" style="0" width="46.2908163265306"/>
    <col collapsed="false" hidden="false" max="3" min="3" style="1" width="11.5204081632653"/>
    <col collapsed="false" hidden="false" max="4" min="4" style="0" width="9.33163265306122"/>
    <col collapsed="false" hidden="false" max="5" min="5" style="0" width="8.73979591836735"/>
    <col collapsed="false" hidden="false" max="6" min="6" style="0" width="21.1836734693878"/>
    <col collapsed="false" hidden="false" max="1025" min="7" style="0" width="11.5204081632653"/>
  </cols>
  <sheetData>
    <row collapsed="false" customFormat="false" customHeight="false" hidden="false" ht="14.85" outlineLevel="0"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collapsed="false" customFormat="false" customHeight="false" hidden="false" ht="12.85" outlineLevel="0" r="2">
      <c r="A2" s="0" t="s">
        <v>6</v>
      </c>
      <c r="B2" s="0" t="s">
        <v>7</v>
      </c>
      <c r="C2" s="1" t="n">
        <v>0.44</v>
      </c>
      <c r="D2" s="0" t="n">
        <v>1</v>
      </c>
      <c r="E2" s="1" t="n">
        <f aca="false">C2*D2</f>
        <v>0.44</v>
      </c>
      <c r="F2" s="0" t="s">
        <v>8</v>
      </c>
    </row>
    <row collapsed="false" customFormat="false" customHeight="false" hidden="false" ht="12.85" outlineLevel="0" r="3">
      <c r="A3" s="0" t="s">
        <v>9</v>
      </c>
      <c r="B3" s="0" t="s">
        <v>10</v>
      </c>
      <c r="C3" s="1" t="n">
        <v>0.23</v>
      </c>
      <c r="D3" s="0" t="n">
        <v>1</v>
      </c>
      <c r="E3" s="1" t="n">
        <f aca="false">C3*D3</f>
        <v>0.23</v>
      </c>
      <c r="F3" s="0" t="s">
        <v>11</v>
      </c>
    </row>
    <row collapsed="false" customFormat="false" customHeight="false" hidden="false" ht="12.85" outlineLevel="0" r="4">
      <c r="A4" s="0" t="s">
        <v>12</v>
      </c>
      <c r="B4" s="0" t="s">
        <v>13</v>
      </c>
      <c r="C4" s="1" t="n">
        <v>1.06</v>
      </c>
      <c r="D4" s="0" t="n">
        <v>1</v>
      </c>
      <c r="E4" s="1" t="n">
        <f aca="false">C4*D4</f>
        <v>1.06</v>
      </c>
      <c r="F4" s="0" t="s">
        <v>14</v>
      </c>
    </row>
    <row collapsed="false" customFormat="false" customHeight="false" hidden="false" ht="12.85" outlineLevel="0" r="5">
      <c r="A5" s="0" t="s">
        <v>15</v>
      </c>
      <c r="B5" s="0" t="s">
        <v>16</v>
      </c>
      <c r="C5" s="1" t="n">
        <v>0.61</v>
      </c>
      <c r="D5" s="0" t="n">
        <v>1</v>
      </c>
      <c r="E5" s="1" t="n">
        <f aca="false">C5*D5</f>
        <v>0.61</v>
      </c>
      <c r="F5" s="0" t="s">
        <v>17</v>
      </c>
    </row>
    <row collapsed="false" customFormat="false" customHeight="false" hidden="false" ht="12.85" outlineLevel="0" r="6">
      <c r="A6" s="0" t="s">
        <v>18</v>
      </c>
      <c r="B6" s="0" t="s">
        <v>19</v>
      </c>
      <c r="C6" s="1" t="n">
        <v>0.46</v>
      </c>
      <c r="D6" s="0" t="n">
        <v>1</v>
      </c>
      <c r="E6" s="1" t="n">
        <f aca="false">C6*D6</f>
        <v>0.46</v>
      </c>
      <c r="F6" s="0" t="s">
        <v>20</v>
      </c>
    </row>
    <row collapsed="false" customFormat="false" customHeight="false" hidden="false" ht="12.85" outlineLevel="0" r="7">
      <c r="A7" s="0" t="s">
        <v>21</v>
      </c>
      <c r="B7" s="0" t="s">
        <v>22</v>
      </c>
      <c r="C7" s="1" t="n">
        <v>4.64</v>
      </c>
      <c r="D7" s="0" t="n">
        <v>1</v>
      </c>
      <c r="E7" s="1" t="n">
        <f aca="false">C7*D7</f>
        <v>4.64</v>
      </c>
      <c r="F7" s="0" t="s">
        <v>23</v>
      </c>
    </row>
    <row collapsed="false" customFormat="false" customHeight="false" hidden="false" ht="12.85" outlineLevel="0" r="8">
      <c r="A8" s="0" t="s">
        <v>24</v>
      </c>
      <c r="B8" s="0" t="s">
        <v>25</v>
      </c>
      <c r="C8" s="1" t="n">
        <v>0.99</v>
      </c>
      <c r="D8" s="0" t="n">
        <v>1</v>
      </c>
      <c r="E8" s="1" t="n">
        <f aca="false">C8*D8</f>
        <v>0.99</v>
      </c>
      <c r="F8" s="0" t="s">
        <v>26</v>
      </c>
    </row>
    <row collapsed="false" customFormat="false" customHeight="false" hidden="false" ht="12.85" outlineLevel="0" r="9">
      <c r="A9" s="0" t="s">
        <v>27</v>
      </c>
      <c r="B9" s="0" t="s">
        <v>28</v>
      </c>
      <c r="C9" s="1" t="n">
        <v>1.65</v>
      </c>
      <c r="D9" s="0" t="n">
        <v>1</v>
      </c>
      <c r="E9" s="1" t="n">
        <f aca="false">C9*D9</f>
        <v>1.65</v>
      </c>
      <c r="F9" s="0" t="s">
        <v>29</v>
      </c>
    </row>
    <row collapsed="false" customFormat="false" customHeight="false" hidden="false" ht="12.85" outlineLevel="0" r="10">
      <c r="A10" s="0" t="s">
        <v>30</v>
      </c>
      <c r="B10" s="0" t="s">
        <v>31</v>
      </c>
      <c r="C10" s="1" t="n">
        <v>0.62</v>
      </c>
      <c r="D10" s="0" t="n">
        <v>1</v>
      </c>
      <c r="E10" s="1" t="n">
        <f aca="false">C10*D10</f>
        <v>0.62</v>
      </c>
      <c r="F10" s="0" t="s">
        <v>32</v>
      </c>
    </row>
    <row collapsed="false" customFormat="false" customHeight="false" hidden="false" ht="12.85" outlineLevel="0" r="11">
      <c r="A11" s="0" t="s">
        <v>33</v>
      </c>
      <c r="B11" s="0" t="s">
        <v>34</v>
      </c>
      <c r="C11" s="1" t="n">
        <v>0.19</v>
      </c>
      <c r="D11" s="0" t="n">
        <v>1</v>
      </c>
      <c r="E11" s="1" t="n">
        <f aca="false">C11*D11</f>
        <v>0.19</v>
      </c>
      <c r="F11" s="0" t="s">
        <v>35</v>
      </c>
    </row>
    <row collapsed="false" customFormat="false" customHeight="false" hidden="false" ht="12.85" outlineLevel="0" r="12">
      <c r="A12" s="0" t="s">
        <v>36</v>
      </c>
      <c r="B12" s="0" t="s">
        <v>37</v>
      </c>
      <c r="C12" s="1" t="n">
        <v>0.52</v>
      </c>
      <c r="D12" s="0" t="n">
        <v>1</v>
      </c>
      <c r="E12" s="1" t="n">
        <f aca="false">C12*D12</f>
        <v>0.52</v>
      </c>
      <c r="F12" s="0" t="s">
        <v>38</v>
      </c>
    </row>
    <row collapsed="false" customFormat="false" customHeight="false" hidden="false" ht="12.85" outlineLevel="0" r="13">
      <c r="A13" s="0" t="s">
        <v>39</v>
      </c>
      <c r="B13" s="0" t="s">
        <v>40</v>
      </c>
      <c r="C13" s="1" t="n">
        <v>0.43</v>
      </c>
      <c r="D13" s="0" t="n">
        <v>1</v>
      </c>
      <c r="E13" s="1" t="n">
        <f aca="false">C13*D13</f>
        <v>0.43</v>
      </c>
      <c r="F13" s="0" t="s">
        <v>41</v>
      </c>
    </row>
    <row collapsed="false" customFormat="false" customHeight="false" hidden="false" ht="12.85" outlineLevel="0" r="14">
      <c r="A14" s="0" t="s">
        <v>42</v>
      </c>
      <c r="B14" s="0" t="s">
        <v>43</v>
      </c>
      <c r="C14" s="1" t="n">
        <v>0.49</v>
      </c>
      <c r="D14" s="0" t="n">
        <v>1</v>
      </c>
      <c r="E14" s="1" t="n">
        <f aca="false">C14*D14</f>
        <v>0.49</v>
      </c>
      <c r="F14" s="0" t="s">
        <v>44</v>
      </c>
    </row>
    <row collapsed="false" customFormat="false" customHeight="false" hidden="false" ht="12.85" outlineLevel="0" r="15">
      <c r="A15" s="0" t="s">
        <v>45</v>
      </c>
      <c r="B15" s="0" t="s">
        <v>46</v>
      </c>
      <c r="C15" s="1" t="n">
        <v>0.36</v>
      </c>
      <c r="D15" s="0" t="n">
        <v>1</v>
      </c>
      <c r="E15" s="1" t="n">
        <f aca="false">C15*D15</f>
        <v>0.36</v>
      </c>
      <c r="F15" s="0" t="s">
        <v>47</v>
      </c>
    </row>
    <row collapsed="false" customFormat="false" customHeight="false" hidden="false" ht="12.85" outlineLevel="0" r="16">
      <c r="A16" s="0" t="s">
        <v>48</v>
      </c>
      <c r="B16" s="0" t="s">
        <v>49</v>
      </c>
      <c r="C16" s="1" t="n">
        <v>1.45</v>
      </c>
      <c r="D16" s="0" t="n">
        <v>2</v>
      </c>
      <c r="E16" s="1" t="n">
        <f aca="false">C16*D16</f>
        <v>2.9</v>
      </c>
      <c r="F16" s="0" t="s">
        <v>50</v>
      </c>
    </row>
    <row collapsed="false" customFormat="false" customHeight="false" hidden="false" ht="12.85" outlineLevel="0" r="17">
      <c r="A17" s="0" t="s">
        <v>51</v>
      </c>
      <c r="B17" s="0" t="s">
        <v>52</v>
      </c>
      <c r="C17" s="1" t="n">
        <v>0.28</v>
      </c>
      <c r="D17" s="0" t="n">
        <v>2</v>
      </c>
      <c r="E17" s="1" t="n">
        <f aca="false">C17*D17</f>
        <v>0.56</v>
      </c>
    </row>
    <row collapsed="false" customFormat="false" customHeight="false" hidden="false" ht="12.85" outlineLevel="0" r="18">
      <c r="E18" s="1"/>
    </row>
    <row collapsed="false" customFormat="false" customHeight="false" hidden="false" ht="12.85" outlineLevel="0" r="19">
      <c r="D19" s="4" t="s">
        <v>53</v>
      </c>
      <c r="E19" s="1" t="n">
        <v>33</v>
      </c>
    </row>
    <row collapsed="false" customFormat="false" customHeight="false" hidden="false" ht="12.85" outlineLevel="0" r="20">
      <c r="D20" s="4" t="s">
        <v>54</v>
      </c>
      <c r="E20" s="1" t="n">
        <f aca="false">SUM(E2:E18)</f>
        <v>16.15</v>
      </c>
    </row>
    <row collapsed="false" customFormat="false" customHeight="false" hidden="false" ht="12.85" outlineLevel="0" r="21">
      <c r="D21" s="4" t="s">
        <v>55</v>
      </c>
      <c r="E21" s="1" t="n">
        <f aca="false">E19+E20</f>
        <v>49.15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LibreOffice/4.1.0.4$Windows_x86 LibreOffice_project/89ea49ddacd9aa532507cbf852f2bb22b1ace28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2014-02-14T13:59:32Z</dcterms:created>
  <dc:creator>Alex Voss</dc:creator>
  <cp:revision>0</cp:revision>
</cp:coreProperties>
</file>